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TODO\SOCIOLOGÍA\1ER SESMESTRE MAGÍSTER\ANALISIS DE HISTORIA DE EVENTOS\TAREA 2\"/>
    </mc:Choice>
  </mc:AlternateContent>
  <xr:revisionPtr revIDLastSave="0" documentId="13_ncr:1_{438E8E74-F47A-480E-9D8D-1972DDEE1DCD}" xr6:coauthVersionLast="47" xr6:coauthVersionMax="47" xr10:uidLastSave="{00000000-0000-0000-0000-000000000000}"/>
  <bookViews>
    <workbookView xWindow="28680" yWindow="5745" windowWidth="20730" windowHeight="11160" firstSheet="1" activeTab="3" xr2:uid="{E2D4BBB7-E8DF-384F-947C-2FB3857B4306}"/>
  </bookViews>
  <sheets>
    <sheet name="Hombres Blancos" sheetId="1" r:id="rId1"/>
    <sheet name="Hombres negros" sheetId="2" r:id="rId2"/>
    <sheet name="Mujeres blancas" sheetId="3" r:id="rId3"/>
    <sheet name="Mujeres negra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4" i="4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4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4" i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3" i="4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3" i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3" i="3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3" i="2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3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3" i="1"/>
  <c r="F13" i="1"/>
  <c r="F12" i="1"/>
  <c r="F11" i="3"/>
  <c r="F12" i="3"/>
  <c r="F13" i="3"/>
  <c r="F14" i="3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3" i="4"/>
  <c r="F4" i="3"/>
  <c r="F5" i="3"/>
  <c r="F6" i="3"/>
  <c r="F7" i="3"/>
  <c r="F8" i="3"/>
  <c r="F9" i="3"/>
  <c r="F10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3" i="3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3" i="2"/>
  <c r="F4" i="1"/>
  <c r="F5" i="1"/>
  <c r="F6" i="1"/>
  <c r="F7" i="1"/>
  <c r="F8" i="1"/>
  <c r="F9" i="1"/>
  <c r="F10" i="1"/>
  <c r="F11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3" i="1"/>
</calcChain>
</file>

<file path=xl/sharedStrings.xml><?xml version="1.0" encoding="utf-8"?>
<sst xmlns="http://schemas.openxmlformats.org/spreadsheetml/2006/main" count="472" uniqueCount="118">
  <si>
    <t>Age (years)</t>
  </si>
  <si>
    <t>0–1</t>
  </si>
  <si>
    <t>1–2</t>
  </si>
  <si>
    <t>2–3</t>
  </si>
  <si>
    <t>3–4</t>
  </si>
  <si>
    <t>4–5</t>
  </si>
  <si>
    <t>5–6</t>
  </si>
  <si>
    <t>6–7</t>
  </si>
  <si>
    <t>7–8</t>
  </si>
  <si>
    <t>8–9</t>
  </si>
  <si>
    <t>9–10</t>
  </si>
  <si>
    <t>10–11</t>
  </si>
  <si>
    <t>11–12</t>
  </si>
  <si>
    <t>12–13</t>
  </si>
  <si>
    <t>13–14</t>
  </si>
  <si>
    <t>14–15</t>
  </si>
  <si>
    <t>15–16</t>
  </si>
  <si>
    <t>16–17</t>
  </si>
  <si>
    <t>17–18</t>
  </si>
  <si>
    <t>18–19</t>
  </si>
  <si>
    <t>19–20</t>
  </si>
  <si>
    <t>20–21</t>
  </si>
  <si>
    <t>21–22</t>
  </si>
  <si>
    <t>22–23</t>
  </si>
  <si>
    <t>23–24</t>
  </si>
  <si>
    <t>24–25</t>
  </si>
  <si>
    <t>25–26</t>
  </si>
  <si>
    <t>26–27</t>
  </si>
  <si>
    <t>27–28</t>
  </si>
  <si>
    <t>28–29</t>
  </si>
  <si>
    <t>29–30</t>
  </si>
  <si>
    <t>30–31</t>
  </si>
  <si>
    <t>31–32</t>
  </si>
  <si>
    <t>32–33</t>
  </si>
  <si>
    <t>33–34</t>
  </si>
  <si>
    <t>34–35</t>
  </si>
  <si>
    <t>35–36</t>
  </si>
  <si>
    <t>36–37</t>
  </si>
  <si>
    <t>37–38</t>
  </si>
  <si>
    <t>38–39</t>
  </si>
  <si>
    <t>39–40</t>
  </si>
  <si>
    <t>40–41</t>
  </si>
  <si>
    <t>41–42</t>
  </si>
  <si>
    <t>42–43</t>
  </si>
  <si>
    <t>43–44</t>
  </si>
  <si>
    <t>44–45</t>
  </si>
  <si>
    <t>45–46</t>
  </si>
  <si>
    <t>46–47</t>
  </si>
  <si>
    <t>47–48</t>
  </si>
  <si>
    <t>48–49</t>
  </si>
  <si>
    <t>49–50</t>
  </si>
  <si>
    <t>50–51</t>
  </si>
  <si>
    <t>51–52</t>
  </si>
  <si>
    <t>52–53</t>
  </si>
  <si>
    <t>53–54</t>
  </si>
  <si>
    <t>54–55</t>
  </si>
  <si>
    <t>55–56</t>
  </si>
  <si>
    <t>56–57</t>
  </si>
  <si>
    <t>57–58</t>
  </si>
  <si>
    <t>58–59</t>
  </si>
  <si>
    <t>59–60</t>
  </si>
  <si>
    <t>60–61</t>
  </si>
  <si>
    <t>61–62</t>
  </si>
  <si>
    <t>62–63</t>
  </si>
  <si>
    <t>63–64</t>
  </si>
  <si>
    <t>64–65</t>
  </si>
  <si>
    <t>65–66</t>
  </si>
  <si>
    <t>66–67</t>
  </si>
  <si>
    <t>67–68</t>
  </si>
  <si>
    <t>68–69</t>
  </si>
  <si>
    <t>69–70</t>
  </si>
  <si>
    <t>70–71</t>
  </si>
  <si>
    <t>71–72</t>
  </si>
  <si>
    <t>72–73</t>
  </si>
  <si>
    <t>73–74</t>
  </si>
  <si>
    <t>74–75</t>
  </si>
  <si>
    <t>75–76</t>
  </si>
  <si>
    <t>76–77</t>
  </si>
  <si>
    <t>77–78</t>
  </si>
  <si>
    <t>78–79</t>
  </si>
  <si>
    <t>79–80</t>
  </si>
  <si>
    <t>80–81</t>
  </si>
  <si>
    <t>81–82</t>
  </si>
  <si>
    <t>82–83</t>
  </si>
  <si>
    <t>83–84</t>
  </si>
  <si>
    <t>84–85</t>
  </si>
  <si>
    <t>85–86</t>
  </si>
  <si>
    <t>86–87</t>
  </si>
  <si>
    <t>87–88</t>
  </si>
  <si>
    <t>88–89</t>
  </si>
  <si>
    <t>89–90</t>
  </si>
  <si>
    <t>90–91</t>
  </si>
  <si>
    <t>91–92</t>
  </si>
  <si>
    <t>92–93</t>
  </si>
  <si>
    <t>93–94</t>
  </si>
  <si>
    <t>94–95</t>
  </si>
  <si>
    <t>95–96</t>
  </si>
  <si>
    <t>96–97</t>
  </si>
  <si>
    <t>97–98</t>
  </si>
  <si>
    <t>98–99</t>
  </si>
  <si>
    <t>99–100</t>
  </si>
  <si>
    <t>100 and over</t>
  </si>
  <si>
    <r>
      <t xml:space="preserve">Probability of dying between ages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and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+ 1</t>
    </r>
  </si>
  <si>
    <r>
      <t xml:space="preserve">Number surviving to age </t>
    </r>
    <r>
      <rPr>
        <i/>
        <sz val="12"/>
        <rFont val="Arial"/>
        <family val="2"/>
      </rPr>
      <t>x</t>
    </r>
  </si>
  <si>
    <r>
      <t xml:space="preserve">Number dying between ages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and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+ 1</t>
    </r>
  </si>
  <si>
    <r>
      <t xml:space="preserve">Person-years lived between ages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and </t>
    </r>
    <r>
      <rPr>
        <i/>
        <sz val="12"/>
        <rFont val="Arial"/>
        <family val="2"/>
      </rPr>
      <t>x</t>
    </r>
    <r>
      <rPr>
        <sz val="12"/>
        <rFont val="Arial"/>
        <family val="2"/>
      </rPr>
      <t xml:space="preserve"> + 1</t>
    </r>
  </si>
  <si>
    <r>
      <t>q</t>
    </r>
    <r>
      <rPr>
        <i/>
        <vertAlign val="subscript"/>
        <sz val="12"/>
        <rFont val="Arial"/>
        <family val="2"/>
      </rPr>
      <t>x</t>
    </r>
  </si>
  <si>
    <r>
      <t>l</t>
    </r>
    <r>
      <rPr>
        <i/>
        <vertAlign val="subscript"/>
        <sz val="12"/>
        <rFont val="Arial"/>
        <family val="2"/>
      </rPr>
      <t>x</t>
    </r>
  </si>
  <si>
    <r>
      <t>d</t>
    </r>
    <r>
      <rPr>
        <i/>
        <vertAlign val="subscript"/>
        <sz val="12"/>
        <rFont val="Arial"/>
        <family val="2"/>
      </rPr>
      <t>x</t>
    </r>
  </si>
  <si>
    <r>
      <t>L</t>
    </r>
    <r>
      <rPr>
        <i/>
        <vertAlign val="subscript"/>
        <sz val="12"/>
        <rFont val="Arial"/>
        <family val="2"/>
      </rPr>
      <t>x</t>
    </r>
  </si>
  <si>
    <t xml:space="preserve"> nMx</t>
  </si>
  <si>
    <t>Tx</t>
  </si>
  <si>
    <t xml:space="preserve">Ex </t>
  </si>
  <si>
    <t>Average length of remaining life</t>
  </si>
  <si>
    <t>Life expectancy at a specific age</t>
  </si>
  <si>
    <t>Age-specific mortality rate</t>
  </si>
  <si>
    <t>Survival function</t>
  </si>
  <si>
    <t>S(x)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</si>
</sst>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"/>
    <numFmt numFmtId="165" formatCode="0.000000"/>
    <numFmt numFmtId="166" formatCode="0.0000000000000000000"/>
    <numFmt numFmtId="167" formatCode="0.00000000000000"/>
    <numFmt numFmtId="168" formatCode="0.000000000000"/>
    <numFmt numFmtId="169" formatCode="0.0000000000000"/>
  </numFmts>
  <fonts count="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ourier New"/>
      <family val="3"/>
    </font>
    <font>
      <i/>
      <sz val="12"/>
      <name val="Arial"/>
      <family val="2"/>
    </font>
    <font>
      <sz val="12"/>
      <color theme="1"/>
      <name val="Arial"/>
      <family val="2"/>
    </font>
    <font>
      <i/>
      <vertAlign val="subscript"/>
      <sz val="1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3" fontId="1" fillId="0" borderId="0"/>
  </cellStyleXfs>
  <cellXfs count="2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165" fontId="1" fillId="0" borderId="5" xfId="1" applyNumberFormat="1" applyBorder="1" applyAlignment="1">
      <alignment horizontal="center" wrapText="1"/>
    </xf>
    <xf numFmtId="3" fontId="1" fillId="0" borderId="4" xfId="1" applyBorder="1" applyAlignment="1">
      <alignment horizontal="center" wrapText="1"/>
    </xf>
    <xf numFmtId="165" fontId="4" fillId="0" borderId="7" xfId="1" applyNumberFormat="1" applyFont="1" applyBorder="1" applyAlignment="1">
      <alignment horizontal="center"/>
    </xf>
    <xf numFmtId="3" fontId="4" fillId="0" borderId="8" xfId="1" applyFont="1" applyBorder="1" applyAlignment="1">
      <alignment horizontal="center"/>
    </xf>
    <xf numFmtId="0" fontId="5" fillId="0" borderId="1" xfId="0" applyFont="1" applyBorder="1"/>
    <xf numFmtId="164" fontId="5" fillId="0" borderId="0" xfId="0" applyNumberFormat="1" applyFont="1"/>
    <xf numFmtId="3" fontId="5" fillId="0" borderId="0" xfId="0" applyNumberFormat="1" applyFont="1"/>
    <xf numFmtId="16" fontId="5" fillId="0" borderId="1" xfId="0" quotePrefix="1" applyNumberFormat="1" applyFont="1" applyBorder="1"/>
    <xf numFmtId="16" fontId="5" fillId="0" borderId="2" xfId="0" applyNumberFormat="1" applyFont="1" applyBorder="1"/>
    <xf numFmtId="164" fontId="5" fillId="0" borderId="3" xfId="0" applyNumberFormat="1" applyFont="1" applyBorder="1"/>
    <xf numFmtId="3" fontId="5" fillId="0" borderId="3" xfId="0" applyNumberFormat="1" applyFont="1" applyBorder="1"/>
    <xf numFmtId="3" fontId="4" fillId="0" borderId="9" xfId="1" applyFont="1" applyBorder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/>
    <xf numFmtId="166" fontId="5" fillId="0" borderId="0" xfId="0" applyNumberFormat="1" applyFont="1"/>
    <xf numFmtId="167" fontId="5" fillId="0" borderId="0" xfId="0" applyNumberFormat="1" applyFont="1"/>
    <xf numFmtId="168" fontId="5" fillId="0" borderId="0" xfId="0" applyNumberFormat="1" applyFont="1" applyAlignment="1">
      <alignment wrapText="1"/>
    </xf>
    <xf numFmtId="169" fontId="5" fillId="0" borderId="0" xfId="0" applyNumberFormat="1" applyFont="1"/>
    <xf numFmtId="0" fontId="5" fillId="0" borderId="8" xfId="0" applyFont="1" applyBorder="1" applyAlignment="1">
      <alignment horizontal="center" wrapText="1"/>
    </xf>
    <xf numFmtId="3" fontId="1" fillId="0" borderId="4" xfId="1" applyBorder="1" applyAlignment="1">
      <alignment horizontal="center"/>
    </xf>
    <xf numFmtId="0" fontId="5" fillId="0" borderId="6" xfId="0" applyFont="1" applyBorder="1"/>
    <xf numFmtId="0" fontId="5" fillId="0" borderId="8" xfId="0" applyFont="1" applyBorder="1"/>
  </cellXfs>
  <cellStyles count="2">
    <cellStyle name="Normal" xfId="0" builtinId="0"/>
    <cellStyle name="Normal_Tb 2" xfId="1" xr:uid="{3084A0EB-E5AF-B943-8B54-406225ED8BB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</a:t>
            </a:r>
            <a:r>
              <a:rPr lang="es-CL" baseline="0"/>
              <a:t> de mortalidad Hombres Blancos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Blancos'!$F$2</c:f>
              <c:strCache>
                <c:ptCount val="1"/>
                <c:pt idx="0">
                  <c:v> nMx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Blancos'!$F$3:$F$103</c:f>
              <c:numCache>
                <c:formatCode>General</c:formatCode>
                <c:ptCount val="101"/>
                <c:pt idx="0">
                  <c:v>5.2979349247339273E-3</c:v>
                </c:pt>
                <c:pt idx="1">
                  <c:v>3.8869088102925863E-4</c:v>
                </c:pt>
                <c:pt idx="2">
                  <c:v>2.7263294940426422E-4</c:v>
                </c:pt>
                <c:pt idx="3">
                  <c:v>1.9902537112601547E-4</c:v>
                </c:pt>
                <c:pt idx="4">
                  <c:v>1.4687042663913321E-4</c:v>
                </c:pt>
                <c:pt idx="5">
                  <c:v>1.4264447797646444E-4</c:v>
                </c:pt>
                <c:pt idx="6">
                  <c:v>1.2553185064988328E-4</c:v>
                </c:pt>
                <c:pt idx="7">
                  <c:v>1.1201612814761452E-4</c:v>
                </c:pt>
                <c:pt idx="8">
                  <c:v>1.0011265814509847E-4</c:v>
                </c:pt>
                <c:pt idx="9" formatCode="0.0000000000000000000">
                  <c:v>9.1249572543137351E-5</c:v>
                </c:pt>
                <c:pt idx="10" formatCode="0.0000000000000000000">
                  <c:v>9.0347474410771905E-5</c:v>
                </c:pt>
                <c:pt idx="11">
                  <c:v>1.0523464344597226E-4</c:v>
                </c:pt>
                <c:pt idx="12">
                  <c:v>1.4489983462642842E-4</c:v>
                </c:pt>
                <c:pt idx="13">
                  <c:v>2.1468731370593132E-4</c:v>
                </c:pt>
                <c:pt idx="14">
                  <c:v>3.091549488865105E-4</c:v>
                </c:pt>
                <c:pt idx="15">
                  <c:v>4.1244463404410176E-4</c:v>
                </c:pt>
                <c:pt idx="16">
                  <c:v>5.2042833819977057E-4</c:v>
                </c:pt>
                <c:pt idx="17">
                  <c:v>6.4266625363485473E-4</c:v>
                </c:pt>
                <c:pt idx="18">
                  <c:v>7.7834213806602358E-4</c:v>
                </c:pt>
                <c:pt idx="19">
                  <c:v>9.2098672517148227E-4</c:v>
                </c:pt>
                <c:pt idx="20">
                  <c:v>1.0683121624950032E-3</c:v>
                </c:pt>
                <c:pt idx="21">
                  <c:v>1.2096312702932562E-3</c:v>
                </c:pt>
                <c:pt idx="22">
                  <c:v>1.3313798823662553E-3</c:v>
                </c:pt>
                <c:pt idx="23">
                  <c:v>1.4255005150905476E-3</c:v>
                </c:pt>
                <c:pt idx="24">
                  <c:v>1.4976305867815884E-3</c:v>
                </c:pt>
                <c:pt idx="25">
                  <c:v>1.5618824985629781E-3</c:v>
                </c:pt>
                <c:pt idx="26">
                  <c:v>1.6252359543298474E-3</c:v>
                </c:pt>
                <c:pt idx="27">
                  <c:v>1.6833147106712206E-3</c:v>
                </c:pt>
                <c:pt idx="28">
                  <c:v>1.7389990441198226E-3</c:v>
                </c:pt>
                <c:pt idx="29">
                  <c:v>1.7938570282122206E-3</c:v>
                </c:pt>
                <c:pt idx="30">
                  <c:v>1.8482776144220698E-3</c:v>
                </c:pt>
                <c:pt idx="31">
                  <c:v>1.9017230684255759E-3</c:v>
                </c:pt>
                <c:pt idx="32">
                  <c:v>1.9541772892497245E-3</c:v>
                </c:pt>
                <c:pt idx="33">
                  <c:v>2.0048691132011783E-3</c:v>
                </c:pt>
                <c:pt idx="34">
                  <c:v>2.0547545376226276E-3</c:v>
                </c:pt>
                <c:pt idx="35">
                  <c:v>2.1129911637463947E-3</c:v>
                </c:pt>
                <c:pt idx="36">
                  <c:v>2.1767379832770338E-3</c:v>
                </c:pt>
                <c:pt idx="37">
                  <c:v>2.2354212217168675E-3</c:v>
                </c:pt>
                <c:pt idx="38">
                  <c:v>2.2876710369221158E-3</c:v>
                </c:pt>
                <c:pt idx="39">
                  <c:v>2.3430233967251172E-3</c:v>
                </c:pt>
                <c:pt idx="40">
                  <c:v>2.4159026661193669E-3</c:v>
                </c:pt>
                <c:pt idx="41">
                  <c:v>2.5186807823571987E-3</c:v>
                </c:pt>
                <c:pt idx="42">
                  <c:v>2.6522155873266355E-3</c:v>
                </c:pt>
                <c:pt idx="43">
                  <c:v>2.8154239626129326E-3</c:v>
                </c:pt>
                <c:pt idx="44">
                  <c:v>3.0034751407928845E-3</c:v>
                </c:pt>
                <c:pt idx="45">
                  <c:v>3.2076731927272758E-3</c:v>
                </c:pt>
                <c:pt idx="46">
                  <c:v>3.4388232731720936E-3</c:v>
                </c:pt>
                <c:pt idx="47">
                  <c:v>3.7161757600210556E-3</c:v>
                </c:pt>
                <c:pt idx="48">
                  <c:v>4.0552378220427079E-3</c:v>
                </c:pt>
                <c:pt idx="49">
                  <c:v>4.4552527353173147E-3</c:v>
                </c:pt>
                <c:pt idx="50">
                  <c:v>4.8860865708843767E-3</c:v>
                </c:pt>
                <c:pt idx="51">
                  <c:v>5.3455039172325171E-3</c:v>
                </c:pt>
                <c:pt idx="52">
                  <c:v>5.8614535521780324E-3</c:v>
                </c:pt>
                <c:pt idx="53">
                  <c:v>6.4290888364184826E-3</c:v>
                </c:pt>
                <c:pt idx="54">
                  <c:v>7.0280287051926972E-3</c:v>
                </c:pt>
                <c:pt idx="55">
                  <c:v>7.6364823386683676E-3</c:v>
                </c:pt>
                <c:pt idx="56">
                  <c:v>8.2526187168992186E-3</c:v>
                </c:pt>
                <c:pt idx="57">
                  <c:v>8.8962399330475665E-3</c:v>
                </c:pt>
                <c:pt idx="58">
                  <c:v>9.5881373747554316E-3</c:v>
                </c:pt>
                <c:pt idx="59">
                  <c:v>1.0338394180487678E-2</c:v>
                </c:pt>
                <c:pt idx="60">
                  <c:v>1.1159836860943982E-2</c:v>
                </c:pt>
                <c:pt idx="61">
                  <c:v>1.2024298589175411E-2</c:v>
                </c:pt>
                <c:pt idx="62">
                  <c:v>1.2896996134448831E-2</c:v>
                </c:pt>
                <c:pt idx="63">
                  <c:v>1.3750805862850105E-2</c:v>
                </c:pt>
                <c:pt idx="64">
                  <c:v>1.4607920889034778E-2</c:v>
                </c:pt>
                <c:pt idx="65">
                  <c:v>1.5503048349221683E-2</c:v>
                </c:pt>
                <c:pt idx="66">
                  <c:v>1.6580408494458066E-2</c:v>
                </c:pt>
                <c:pt idx="67">
                  <c:v>1.7780374920609476E-2</c:v>
                </c:pt>
                <c:pt idx="68">
                  <c:v>1.9149281742375526E-2</c:v>
                </c:pt>
                <c:pt idx="69">
                  <c:v>2.0800309329853411E-2</c:v>
                </c:pt>
                <c:pt idx="70">
                  <c:v>2.235624059219626E-2</c:v>
                </c:pt>
                <c:pt idx="71">
                  <c:v>2.4659373737280395E-2</c:v>
                </c:pt>
                <c:pt idx="72">
                  <c:v>2.6698493570179248E-2</c:v>
                </c:pt>
                <c:pt idx="73">
                  <c:v>2.9230802885577428E-2</c:v>
                </c:pt>
                <c:pt idx="74">
                  <c:v>3.1806596260081192E-2</c:v>
                </c:pt>
                <c:pt idx="75">
                  <c:v>3.5091074389092439E-2</c:v>
                </c:pt>
                <c:pt idx="76">
                  <c:v>3.8763391731210781E-2</c:v>
                </c:pt>
                <c:pt idx="77">
                  <c:v>4.3199045289977069E-2</c:v>
                </c:pt>
                <c:pt idx="78">
                  <c:v>4.7656542546093063E-2</c:v>
                </c:pt>
                <c:pt idx="79">
                  <c:v>5.2896664322052422E-2</c:v>
                </c:pt>
                <c:pt idx="80">
                  <c:v>5.8680724743771187E-2</c:v>
                </c:pt>
                <c:pt idx="81">
                  <c:v>6.4967414643172738E-2</c:v>
                </c:pt>
                <c:pt idx="82">
                  <c:v>7.24429302744172E-2</c:v>
                </c:pt>
                <c:pt idx="83">
                  <c:v>8.1272316066802491E-2</c:v>
                </c:pt>
                <c:pt idx="84">
                  <c:v>9.0687728764029543E-2</c:v>
                </c:pt>
                <c:pt idx="85">
                  <c:v>0.10144629684379323</c:v>
                </c:pt>
                <c:pt idx="86">
                  <c:v>0.11245905580287022</c:v>
                </c:pt>
                <c:pt idx="87">
                  <c:v>0.12729460647708055</c:v>
                </c:pt>
                <c:pt idx="88">
                  <c:v>0.1437702060029962</c:v>
                </c:pt>
                <c:pt idx="89">
                  <c:v>0.16198243061879974</c:v>
                </c:pt>
                <c:pt idx="90">
                  <c:v>0.18201130071047747</c:v>
                </c:pt>
                <c:pt idx="91">
                  <c:v>0.20391407891123098</c:v>
                </c:pt>
                <c:pt idx="92">
                  <c:v>0.22771880731501673</c:v>
                </c:pt>
                <c:pt idx="93">
                  <c:v>0.2534179379148061</c:v>
                </c:pt>
                <c:pt idx="94">
                  <c:v>0.28096209729302535</c:v>
                </c:pt>
                <c:pt idx="95">
                  <c:v>0.31025599168195916</c:v>
                </c:pt>
                <c:pt idx="96">
                  <c:v>0.34115499498202967</c:v>
                </c:pt>
                <c:pt idx="97">
                  <c:v>0.37346507224286923</c:v>
                </c:pt>
                <c:pt idx="98">
                  <c:v>0.40694510780328624</c:v>
                </c:pt>
                <c:pt idx="99">
                  <c:v>0.44131248014717772</c:v>
                </c:pt>
                <c:pt idx="100">
                  <c:v>0.5200733502184498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0-4591-917F-7B9C20BED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87480"/>
        <c:axId val="627589280"/>
      </c:lineChart>
      <c:catAx>
        <c:axId val="627587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589280"/>
        <c:crosses val="autoZero"/>
        <c:auto val="1"/>
        <c:lblAlgn val="ctr"/>
        <c:lblOffset val="100"/>
        <c:noMultiLvlLbl val="0"/>
      </c:catAx>
      <c:valAx>
        <c:axId val="62758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27587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Tasa</a:t>
            </a:r>
            <a:r>
              <a:rPr lang="es-CL" baseline="0"/>
              <a:t> de mortalidad especifica para mujeres negras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negras'!$F$1:$F$2</c:f>
              <c:strCache>
                <c:ptCount val="2"/>
                <c:pt idx="0">
                  <c:v>Age-specific mortality rate</c:v>
                </c:pt>
                <c:pt idx="1">
                  <c:v> nMx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negras'!$F$3:$F$103</c:f>
              <c:numCache>
                <c:formatCode>General</c:formatCode>
                <c:ptCount val="101"/>
                <c:pt idx="0">
                  <c:v>9.7565324222631273E-3</c:v>
                </c:pt>
                <c:pt idx="1">
                  <c:v>5.8793325656292109E-4</c:v>
                </c:pt>
                <c:pt idx="2">
                  <c:v>3.5478805404095978E-4</c:v>
                </c:pt>
                <c:pt idx="3">
                  <c:v>2.1354392160823586E-4</c:v>
                </c:pt>
                <c:pt idx="4">
                  <c:v>2.4811562033469722E-4</c:v>
                </c:pt>
                <c:pt idx="5">
                  <c:v>1.9694522572333132E-4</c:v>
                </c:pt>
                <c:pt idx="6">
                  <c:v>1.7081514288199226E-4</c:v>
                </c:pt>
                <c:pt idx="7">
                  <c:v>1.5139959572686024E-4</c:v>
                </c:pt>
                <c:pt idx="8">
                  <c:v>1.386482962634825E-4</c:v>
                </c:pt>
                <c:pt idx="9">
                  <c:v>1.3254375488259016E-4</c:v>
                </c:pt>
                <c:pt idx="10">
                  <c:v>1.3309941467427926E-4</c:v>
                </c:pt>
                <c:pt idx="11">
                  <c:v>1.4032164722662619E-4</c:v>
                </c:pt>
                <c:pt idx="12">
                  <c:v>1.5414884582844529E-4</c:v>
                </c:pt>
                <c:pt idx="13">
                  <c:v>1.7443612655409192E-4</c:v>
                </c:pt>
                <c:pt idx="14">
                  <c:v>2.0108045613546072E-4</c:v>
                </c:pt>
                <c:pt idx="15">
                  <c:v>2.3119424452290512E-4</c:v>
                </c:pt>
                <c:pt idx="16">
                  <c:v>2.6706553696848647E-4</c:v>
                </c:pt>
                <c:pt idx="17">
                  <c:v>3.1353116609971393E-4</c:v>
                </c:pt>
                <c:pt idx="18">
                  <c:v>3.7186439594154584E-4</c:v>
                </c:pt>
                <c:pt idx="19">
                  <c:v>4.3803418352371919E-4</c:v>
                </c:pt>
                <c:pt idx="20">
                  <c:v>5.0809272133833263E-4</c:v>
                </c:pt>
                <c:pt idx="21">
                  <c:v>5.7624543183576482E-4</c:v>
                </c:pt>
                <c:pt idx="22">
                  <c:v>6.3770261638114803E-4</c:v>
                </c:pt>
                <c:pt idx="23">
                  <c:v>6.8841149996541368E-4</c:v>
                </c:pt>
                <c:pt idx="24">
                  <c:v>7.3086456966550294E-4</c:v>
                </c:pt>
                <c:pt idx="25">
                  <c:v>7.7192266280784732E-4</c:v>
                </c:pt>
                <c:pt idx="26">
                  <c:v>8.1497061471521995E-4</c:v>
                </c:pt>
                <c:pt idx="27">
                  <c:v>8.5916106673600561E-4</c:v>
                </c:pt>
                <c:pt idx="28">
                  <c:v>9.0824853739961727E-4</c:v>
                </c:pt>
                <c:pt idx="29">
                  <c:v>9.6519003193753974E-4</c:v>
                </c:pt>
                <c:pt idx="30">
                  <c:v>1.030971388270577E-3</c:v>
                </c:pt>
                <c:pt idx="31">
                  <c:v>1.1051123934233238E-3</c:v>
                </c:pt>
                <c:pt idx="32">
                  <c:v>1.1866284323492069E-3</c:v>
                </c:pt>
                <c:pt idx="33">
                  <c:v>1.2701836752193878E-3</c:v>
                </c:pt>
                <c:pt idx="34">
                  <c:v>1.3534533945565054E-3</c:v>
                </c:pt>
                <c:pt idx="35">
                  <c:v>1.4412715712130812E-3</c:v>
                </c:pt>
                <c:pt idx="36">
                  <c:v>1.5369273031593362E-3</c:v>
                </c:pt>
                <c:pt idx="37">
                  <c:v>1.6388321689296071E-3</c:v>
                </c:pt>
                <c:pt idx="38">
                  <c:v>1.7520056125314098E-3</c:v>
                </c:pt>
                <c:pt idx="39">
                  <c:v>1.8814272601775704E-3</c:v>
                </c:pt>
                <c:pt idx="40">
                  <c:v>2.0351673082797607E-3</c:v>
                </c:pt>
                <c:pt idx="41">
                  <c:v>2.2079583112622598E-3</c:v>
                </c:pt>
                <c:pt idx="42">
                  <c:v>2.3858656425802343E-3</c:v>
                </c:pt>
                <c:pt idx="43">
                  <c:v>2.5565074226400722E-3</c:v>
                </c:pt>
                <c:pt idx="44">
                  <c:v>2.7244669974185354E-3</c:v>
                </c:pt>
                <c:pt idx="45">
                  <c:v>2.8995848295088368E-3</c:v>
                </c:pt>
                <c:pt idx="46">
                  <c:v>3.1039048540847125E-3</c:v>
                </c:pt>
                <c:pt idx="47">
                  <c:v>3.3526603111398343E-3</c:v>
                </c:pt>
                <c:pt idx="48">
                  <c:v>3.6615349152344444E-3</c:v>
                </c:pt>
                <c:pt idx="49">
                  <c:v>4.0262689526523671E-3</c:v>
                </c:pt>
                <c:pt idx="50">
                  <c:v>4.4097460576563319E-3</c:v>
                </c:pt>
                <c:pt idx="51">
                  <c:v>4.8138813361737337E-3</c:v>
                </c:pt>
                <c:pt idx="52">
                  <c:v>5.279638307443893E-3</c:v>
                </c:pt>
                <c:pt idx="53">
                  <c:v>5.8134847257231767E-3</c:v>
                </c:pt>
                <c:pt idx="54">
                  <c:v>6.394922776986574E-3</c:v>
                </c:pt>
                <c:pt idx="55">
                  <c:v>6.9986543111535543E-3</c:v>
                </c:pt>
                <c:pt idx="56">
                  <c:v>7.6049550023062316E-3</c:v>
                </c:pt>
                <c:pt idx="57">
                  <c:v>8.2175937083531509E-3</c:v>
                </c:pt>
                <c:pt idx="58">
                  <c:v>8.8416645443089338E-3</c:v>
                </c:pt>
                <c:pt idx="59">
                  <c:v>9.4910089713763635E-3</c:v>
                </c:pt>
                <c:pt idx="60">
                  <c:v>1.01775459780706E-2</c:v>
                </c:pt>
                <c:pt idx="61">
                  <c:v>1.0903836329616935E-2</c:v>
                </c:pt>
                <c:pt idx="62">
                  <c:v>1.1669593726135409E-2</c:v>
                </c:pt>
                <c:pt idx="63">
                  <c:v>1.2473994338763578E-2</c:v>
                </c:pt>
                <c:pt idx="64">
                  <c:v>1.3319046512980659E-2</c:v>
                </c:pt>
                <c:pt idx="65">
                  <c:v>1.4250236307188198E-2</c:v>
                </c:pt>
                <c:pt idx="66">
                  <c:v>1.5252274029086223E-2</c:v>
                </c:pt>
                <c:pt idx="67">
                  <c:v>1.6273484889115071E-2</c:v>
                </c:pt>
                <c:pt idx="68">
                  <c:v>1.7269323736943412E-2</c:v>
                </c:pt>
                <c:pt idx="69">
                  <c:v>1.8353590537977593E-2</c:v>
                </c:pt>
                <c:pt idx="70">
                  <c:v>1.9451411426744714E-2</c:v>
                </c:pt>
                <c:pt idx="71">
                  <c:v>2.0892506986844896E-2</c:v>
                </c:pt>
                <c:pt idx="72">
                  <c:v>2.2897248615644454E-2</c:v>
                </c:pt>
                <c:pt idx="73">
                  <c:v>2.4963415989408416E-2</c:v>
                </c:pt>
                <c:pt idx="74">
                  <c:v>2.7353967439685815E-2</c:v>
                </c:pt>
                <c:pt idx="75">
                  <c:v>3.0070509036456621E-2</c:v>
                </c:pt>
                <c:pt idx="76">
                  <c:v>3.262491681200938E-2</c:v>
                </c:pt>
                <c:pt idx="77">
                  <c:v>3.6326837876361082E-2</c:v>
                </c:pt>
                <c:pt idx="78">
                  <c:v>3.9916983556988951E-2</c:v>
                </c:pt>
                <c:pt idx="79">
                  <c:v>4.335203477374179E-2</c:v>
                </c:pt>
                <c:pt idx="80">
                  <c:v>4.8139054323269766E-2</c:v>
                </c:pt>
                <c:pt idx="81">
                  <c:v>5.2658986106510548E-2</c:v>
                </c:pt>
                <c:pt idx="82">
                  <c:v>5.7583023137729207E-2</c:v>
                </c:pt>
                <c:pt idx="83">
                  <c:v>6.3394872153273371E-2</c:v>
                </c:pt>
                <c:pt idx="84">
                  <c:v>7.0258921741258445E-2</c:v>
                </c:pt>
                <c:pt idx="85">
                  <c:v>7.6654310791841249E-2</c:v>
                </c:pt>
                <c:pt idx="86">
                  <c:v>8.5265191152772993E-2</c:v>
                </c:pt>
                <c:pt idx="87">
                  <c:v>9.4829189675166875E-2</c:v>
                </c:pt>
                <c:pt idx="88">
                  <c:v>0.10534243170285795</c:v>
                </c:pt>
                <c:pt idx="89">
                  <c:v>0.11687073615984195</c:v>
                </c:pt>
                <c:pt idx="90">
                  <c:v>0.12947807004558473</c:v>
                </c:pt>
                <c:pt idx="91">
                  <c:v>0.14322483937172362</c:v>
                </c:pt>
                <c:pt idx="92">
                  <c:v>0.1581659262172104</c:v>
                </c:pt>
                <c:pt idx="93">
                  <c:v>0.17434848619361504</c:v>
                </c:pt>
                <c:pt idx="94">
                  <c:v>0.19180950450925147</c:v>
                </c:pt>
                <c:pt idx="95">
                  <c:v>0.210573240716381</c:v>
                </c:pt>
                <c:pt idx="96">
                  <c:v>0.2306487188832565</c:v>
                </c:pt>
                <c:pt idx="97">
                  <c:v>0.25202709003080748</c:v>
                </c:pt>
                <c:pt idx="98">
                  <c:v>0.27467950346547304</c:v>
                </c:pt>
                <c:pt idx="99">
                  <c:v>0.29855528922568902</c:v>
                </c:pt>
                <c:pt idx="100">
                  <c:v>0.37403864510360496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00-41E4-85AF-0E698027F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613024"/>
        <c:axId val="617611944"/>
      </c:lineChart>
      <c:catAx>
        <c:axId val="61761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611944"/>
        <c:crosses val="autoZero"/>
        <c:auto val="1"/>
        <c:lblAlgn val="ctr"/>
        <c:lblOffset val="100"/>
        <c:noMultiLvlLbl val="0"/>
      </c:catAx>
      <c:valAx>
        <c:axId val="61761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1761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</a:t>
            </a:r>
            <a:r>
              <a:rPr lang="es-CL" baseline="0"/>
              <a:t> de sobrevivencia mujeres negras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negras'!$B$2</c:f>
              <c:strCache>
                <c:ptCount val="1"/>
                <c:pt idx="0">
                  <c:v>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negras'!$B$3:$B$103</c:f>
              <c:numCache>
                <c:formatCode>#,##0.000000</c:formatCode>
                <c:ptCount val="101"/>
                <c:pt idx="0">
                  <c:v>9.6743209287524223E-3</c:v>
                </c:pt>
                <c:pt idx="1">
                  <c:v>5.8776047080755234E-4</c:v>
                </c:pt>
                <c:pt idx="2">
                  <c:v>3.5472511081025004E-4</c:v>
                </c:pt>
                <c:pt idx="3">
                  <c:v>2.1352112526074052E-4</c:v>
                </c:pt>
                <c:pt idx="4">
                  <c:v>2.4808486341498792E-4</c:v>
                </c:pt>
                <c:pt idx="5">
                  <c:v>1.9692583009600639E-4</c:v>
                </c:pt>
                <c:pt idx="6">
                  <c:v>1.7080055840779096E-4</c:v>
                </c:pt>
                <c:pt idx="7">
                  <c:v>1.5138812887016684E-4</c:v>
                </c:pt>
                <c:pt idx="8">
                  <c:v>1.3863868662156165E-4</c:v>
                </c:pt>
                <c:pt idx="9">
                  <c:v>1.3253497309051454E-4</c:v>
                </c:pt>
                <c:pt idx="10">
                  <c:v>1.3309056521393359E-4</c:v>
                </c:pt>
                <c:pt idx="11">
                  <c:v>1.4031180762685835E-4</c:v>
                </c:pt>
                <c:pt idx="12">
                  <c:v>1.5413697110489011E-4</c:v>
                </c:pt>
                <c:pt idx="13">
                  <c:v>1.7442090029362589E-4</c:v>
                </c:pt>
                <c:pt idx="14">
                  <c:v>2.0106024749111384E-4</c:v>
                </c:pt>
                <c:pt idx="15">
                  <c:v>2.3116751981433481E-4</c:v>
                </c:pt>
                <c:pt idx="16">
                  <c:v>2.670298854354769E-4</c:v>
                </c:pt>
                <c:pt idx="17">
                  <c:v>3.134820144623518E-4</c:v>
                </c:pt>
                <c:pt idx="18">
                  <c:v>3.7179523496888578E-4</c:v>
                </c:pt>
                <c:pt idx="19">
                  <c:v>4.3793825898319483E-4</c:v>
                </c:pt>
                <c:pt idx="20">
                  <c:v>5.0796364666894078E-4</c:v>
                </c:pt>
                <c:pt idx="21">
                  <c:v>5.7607947383075953E-4</c:v>
                </c:pt>
                <c:pt idx="22">
                  <c:v>6.3749938271939754E-4</c:v>
                </c:pt>
                <c:pt idx="23">
                  <c:v>6.8817462306469679E-4</c:v>
                </c:pt>
                <c:pt idx="24">
                  <c:v>7.3059758869931102E-4</c:v>
                </c:pt>
                <c:pt idx="25">
                  <c:v>7.7162485104054213E-4</c:v>
                </c:pt>
                <c:pt idx="26">
                  <c:v>8.1463862443342805E-4</c:v>
                </c:pt>
                <c:pt idx="27">
                  <c:v>8.5879210382699966E-4</c:v>
                </c:pt>
                <c:pt idx="28">
                  <c:v>9.0783624909818172E-4</c:v>
                </c:pt>
                <c:pt idx="29">
                  <c:v>9.6472445875406265E-4</c:v>
                </c:pt>
                <c:pt idx="30">
                  <c:v>1.0304402094334364E-3</c:v>
                </c:pt>
                <c:pt idx="31">
                  <c:v>1.1045021237805486E-3</c:v>
                </c:pt>
                <c:pt idx="32">
                  <c:v>1.185924862511456E-3</c:v>
                </c:pt>
                <c:pt idx="33">
                  <c:v>1.2693774187937379E-3</c:v>
                </c:pt>
                <c:pt idx="34">
                  <c:v>1.3525381218641996E-3</c:v>
                </c:pt>
                <c:pt idx="35">
                  <c:v>1.4402337837964296E-3</c:v>
                </c:pt>
                <c:pt idx="36">
                  <c:v>1.5357472002506256E-3</c:v>
                </c:pt>
                <c:pt idx="37">
                  <c:v>1.6374903498217463E-3</c:v>
                </c:pt>
                <c:pt idx="38">
                  <c:v>1.7504722345620394E-3</c:v>
                </c:pt>
                <c:pt idx="39">
                  <c:v>1.8796590156853199E-3</c:v>
                </c:pt>
                <c:pt idx="40">
                  <c:v>2.0330983679741621E-3</c:v>
                </c:pt>
                <c:pt idx="41">
                  <c:v>2.2055234294384718E-3</c:v>
                </c:pt>
                <c:pt idx="42">
                  <c:v>2.3830228019505739E-3</c:v>
                </c:pt>
                <c:pt idx="43">
                  <c:v>2.5532436557114124E-3</c:v>
                </c:pt>
                <c:pt idx="44">
                  <c:v>2.7207606472074986E-3</c:v>
                </c:pt>
                <c:pt idx="45">
                  <c:v>2.8953873552381992E-3</c:v>
                </c:pt>
                <c:pt idx="46">
                  <c:v>3.0990950763225555E-3</c:v>
                </c:pt>
                <c:pt idx="47">
                  <c:v>3.3470494672656059E-3</c:v>
                </c:pt>
                <c:pt idx="48">
                  <c:v>3.654843894764781E-3</c:v>
                </c:pt>
                <c:pt idx="49">
                  <c:v>4.0181796066462994E-3</c:v>
                </c:pt>
                <c:pt idx="50">
                  <c:v>4.4000442139804363E-3</c:v>
                </c:pt>
                <c:pt idx="51">
                  <c:v>4.80232248082757E-3</c:v>
                </c:pt>
                <c:pt idx="52">
                  <c:v>5.2657374180853367E-3</c:v>
                </c:pt>
                <c:pt idx="53">
                  <c:v>5.7966355234384537E-3</c:v>
                </c:pt>
                <c:pt idx="54">
                  <c:v>6.3745402731001377E-3</c:v>
                </c:pt>
                <c:pt idx="55">
                  <c:v>6.974248681217432E-3</c:v>
                </c:pt>
                <c:pt idx="56">
                  <c:v>7.5761470943689346E-3</c:v>
                </c:pt>
                <c:pt idx="57">
                  <c:v>8.1839673221111298E-3</c:v>
                </c:pt>
                <c:pt idx="58">
                  <c:v>8.8027492165565491E-3</c:v>
                </c:pt>
                <c:pt idx="59">
                  <c:v>9.4461822882294655E-3</c:v>
                </c:pt>
                <c:pt idx="60">
                  <c:v>1.0126017034053802E-2</c:v>
                </c:pt>
                <c:pt idx="61">
                  <c:v>1.0844712145626545E-2</c:v>
                </c:pt>
                <c:pt idx="62">
                  <c:v>1.1601898819208145E-2</c:v>
                </c:pt>
                <c:pt idx="63">
                  <c:v>1.2396677397191525E-2</c:v>
                </c:pt>
                <c:pt idx="64">
                  <c:v>1.3230935670435429E-2</c:v>
                </c:pt>
                <c:pt idx="65">
                  <c:v>1.4149419963359833E-2</c:v>
                </c:pt>
                <c:pt idx="66">
                  <c:v>1.5136838890612125E-2</c:v>
                </c:pt>
                <c:pt idx="67">
                  <c:v>1.6142141073942184E-2</c:v>
                </c:pt>
                <c:pt idx="68">
                  <c:v>1.7121486365795135E-2</c:v>
                </c:pt>
                <c:pt idx="69">
                  <c:v>1.8186694011092186E-2</c:v>
                </c:pt>
                <c:pt idx="70">
                  <c:v>1.9264055415987968E-2</c:v>
                </c:pt>
                <c:pt idx="71">
                  <c:v>2.0676514133810997E-2</c:v>
                </c:pt>
                <c:pt idx="72">
                  <c:v>2.2638075053691864E-2</c:v>
                </c:pt>
                <c:pt idx="73">
                  <c:v>2.4655671790242195E-2</c:v>
                </c:pt>
                <c:pt idx="74">
                  <c:v>2.6984894648194313E-2</c:v>
                </c:pt>
                <c:pt idx="75">
                  <c:v>2.9625089839100838E-2</c:v>
                </c:pt>
                <c:pt idx="76">
                  <c:v>3.2101266086101532E-2</c:v>
                </c:pt>
                <c:pt idx="77">
                  <c:v>3.5678789019584656E-2</c:v>
                </c:pt>
                <c:pt idx="78">
                  <c:v>3.9135891944169998E-2</c:v>
                </c:pt>
                <c:pt idx="79">
                  <c:v>4.24322709441185E-2</c:v>
                </c:pt>
                <c:pt idx="80">
                  <c:v>4.7007601708173752E-2</c:v>
                </c:pt>
                <c:pt idx="81">
                  <c:v>5.1308073103427887E-2</c:v>
                </c:pt>
                <c:pt idx="82">
                  <c:v>5.597151443362236E-2</c:v>
                </c:pt>
                <c:pt idx="83">
                  <c:v>6.1447158455848694E-2</c:v>
                </c:pt>
                <c:pt idx="84">
                  <c:v>6.7874528467655182E-2</c:v>
                </c:pt>
                <c:pt idx="85">
                  <c:v>7.3824815452098846E-2</c:v>
                </c:pt>
                <c:pt idx="86">
                  <c:v>8.1778749823570251E-2</c:v>
                </c:pt>
                <c:pt idx="87">
                  <c:v>9.0536445379257202E-2</c:v>
                </c:pt>
                <c:pt idx="88">
                  <c:v>0.10007154196500778</c:v>
                </c:pt>
                <c:pt idx="89">
                  <c:v>0.11041839420795441</c:v>
                </c:pt>
                <c:pt idx="90">
                  <c:v>0.12160544842481613</c:v>
                </c:pt>
                <c:pt idx="91">
                  <c:v>0.13365358114242554</c:v>
                </c:pt>
                <c:pt idx="92">
                  <c:v>0.14657439291477203</c:v>
                </c:pt>
                <c:pt idx="93">
                  <c:v>0.16036848723888397</c:v>
                </c:pt>
                <c:pt idx="94">
                  <c:v>0.1750238835811615</c:v>
                </c:pt>
                <c:pt idx="95">
                  <c:v>0.19051460921764374</c:v>
                </c:pt>
                <c:pt idx="96">
                  <c:v>0.20679968595504761</c:v>
                </c:pt>
                <c:pt idx="97">
                  <c:v>0.22382242977619171</c:v>
                </c:pt>
                <c:pt idx="98">
                  <c:v>0.24151051044464111</c:v>
                </c:pt>
                <c:pt idx="99">
                  <c:v>0.25977647304534912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3-4D85-B570-2790E0A87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972160"/>
        <c:axId val="369829320"/>
      </c:lineChart>
      <c:catAx>
        <c:axId val="46197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369829320"/>
        <c:crosses val="autoZero"/>
        <c:auto val="1"/>
        <c:lblAlgn val="ctr"/>
        <c:lblOffset val="100"/>
        <c:noMultiLvlLbl val="0"/>
      </c:catAx>
      <c:valAx>
        <c:axId val="369829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619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Survival function S(x) Mujeres Negras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negras'!$I$1:$I$2</c:f>
              <c:strCache>
                <c:ptCount val="2"/>
                <c:pt idx="0">
                  <c:v>Survival function</c:v>
                </c:pt>
                <c:pt idx="1">
                  <c:v>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negras'!$I$3:$I$103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0.99032570312500001</c:v>
                </c:pt>
                <c:pt idx="2">
                  <c:v>0.99941220411308807</c:v>
                </c:pt>
                <c:pt idx="3">
                  <c:v>0.99964526797423381</c:v>
                </c:pt>
                <c:pt idx="4">
                  <c:v>0.99978648514113455</c:v>
                </c:pt>
                <c:pt idx="5">
                  <c:v>0.99975192551921099</c:v>
                </c:pt>
                <c:pt idx="6">
                  <c:v>0.9998030553517161</c:v>
                </c:pt>
                <c:pt idx="7">
                  <c:v>0.99982917039549823</c:v>
                </c:pt>
                <c:pt idx="8">
                  <c:v>0.99984858212491434</c:v>
                </c:pt>
                <c:pt idx="9">
                  <c:v>0.99986136368809897</c:v>
                </c:pt>
                <c:pt idx="10">
                  <c:v>0.99986743139594503</c:v>
                </c:pt>
                <c:pt idx="11">
                  <c:v>0.99986693945001792</c:v>
                </c:pt>
                <c:pt idx="12">
                  <c:v>0.99985972618614793</c:v>
                </c:pt>
                <c:pt idx="13">
                  <c:v>0.99984586695684907</c:v>
                </c:pt>
                <c:pt idx="14">
                  <c:v>0.99982559479097122</c:v>
                </c:pt>
                <c:pt idx="15">
                  <c:v>0.99979890459169962</c:v>
                </c:pt>
                <c:pt idx="16">
                  <c:v>0.99976879662838702</c:v>
                </c:pt>
                <c:pt idx="17">
                  <c:v>0.99973297037142439</c:v>
                </c:pt>
                <c:pt idx="18">
                  <c:v>0.99968650866281061</c:v>
                </c:pt>
                <c:pt idx="19">
                  <c:v>0.99962820621655046</c:v>
                </c:pt>
                <c:pt idx="20">
                  <c:v>0.9995620787096976</c:v>
                </c:pt>
                <c:pt idx="21">
                  <c:v>0.99949206454877637</c:v>
                </c:pt>
                <c:pt idx="22">
                  <c:v>0.99942393097765381</c:v>
                </c:pt>
                <c:pt idx="23">
                  <c:v>0.99936250755807388</c:v>
                </c:pt>
                <c:pt idx="24">
                  <c:v>0.99931184699694409</c:v>
                </c:pt>
                <c:pt idx="25">
                  <c:v>0.99926942630103455</c:v>
                </c:pt>
                <c:pt idx="26">
                  <c:v>0.99922834574054165</c:v>
                </c:pt>
                <c:pt idx="27">
                  <c:v>0.99918534210937116</c:v>
                </c:pt>
                <c:pt idx="28">
                  <c:v>0.99914120042582444</c:v>
                </c:pt>
                <c:pt idx="29">
                  <c:v>0.99909216555852576</c:v>
                </c:pt>
                <c:pt idx="30">
                  <c:v>0.99903526238047369</c:v>
                </c:pt>
                <c:pt idx="31">
                  <c:v>0.99896957487158411</c:v>
                </c:pt>
                <c:pt idx="32">
                  <c:v>0.99889553652242835</c:v>
                </c:pt>
                <c:pt idx="33">
                  <c:v>0.99881405757466013</c:v>
                </c:pt>
                <c:pt idx="34">
                  <c:v>0.9987306140247082</c:v>
                </c:pt>
                <c:pt idx="35">
                  <c:v>0.99864742245018834</c:v>
                </c:pt>
                <c:pt idx="36">
                  <c:v>0.99855980534801381</c:v>
                </c:pt>
                <c:pt idx="37">
                  <c:v>0.99846425804325944</c:v>
                </c:pt>
                <c:pt idx="38">
                  <c:v>0.99836248147459483</c:v>
                </c:pt>
                <c:pt idx="39">
                  <c:v>0.99824956638599371</c:v>
                </c:pt>
                <c:pt idx="40">
                  <c:v>0.99812031138824697</c:v>
                </c:pt>
                <c:pt idx="41">
                  <c:v>0.99796686156039327</c:v>
                </c:pt>
                <c:pt idx="42">
                  <c:v>0.99779448802980031</c:v>
                </c:pt>
                <c:pt idx="43">
                  <c:v>0.99761694303078652</c:v>
                </c:pt>
                <c:pt idx="44">
                  <c:v>0.99744672844043514</c:v>
                </c:pt>
                <c:pt idx="45">
                  <c:v>0.99727925441092302</c:v>
                </c:pt>
                <c:pt idx="46">
                  <c:v>0.99710463546002381</c:v>
                </c:pt>
                <c:pt idx="47">
                  <c:v>0.99690092800368246</c:v>
                </c:pt>
                <c:pt idx="48">
                  <c:v>0.99665292376105041</c:v>
                </c:pt>
                <c:pt idx="49">
                  <c:v>0.99634518109173509</c:v>
                </c:pt>
                <c:pt idx="50">
                  <c:v>0.99598179089420158</c:v>
                </c:pt>
                <c:pt idx="51">
                  <c:v>0.99559992837034528</c:v>
                </c:pt>
                <c:pt idx="52">
                  <c:v>0.99519763984233123</c:v>
                </c:pt>
                <c:pt idx="53">
                  <c:v>0.99473424349649664</c:v>
                </c:pt>
                <c:pt idx="54">
                  <c:v>0.99420333692569118</c:v>
                </c:pt>
                <c:pt idx="55">
                  <c:v>0.99362545984107764</c:v>
                </c:pt>
                <c:pt idx="56">
                  <c:v>0.99302577716462836</c:v>
                </c:pt>
                <c:pt idx="57">
                  <c:v>0.99242382762431591</c:v>
                </c:pt>
                <c:pt idx="58">
                  <c:v>0.99181601294716237</c:v>
                </c:pt>
                <c:pt idx="59">
                  <c:v>0.991197207620788</c:v>
                </c:pt>
                <c:pt idx="60">
                  <c:v>0.99055384472890007</c:v>
                </c:pt>
                <c:pt idx="61">
                  <c:v>0.98987400590971475</c:v>
                </c:pt>
                <c:pt idx="62">
                  <c:v>0.98915525124444614</c:v>
                </c:pt>
                <c:pt idx="63">
                  <c:v>0.98839812771381397</c:v>
                </c:pt>
                <c:pt idx="64">
                  <c:v>0.98760332026164999</c:v>
                </c:pt>
                <c:pt idx="65">
                  <c:v>0.98676906024061295</c:v>
                </c:pt>
                <c:pt idx="66">
                  <c:v>0.98585054702376085</c:v>
                </c:pt>
                <c:pt idx="67">
                  <c:v>0.98486319133503064</c:v>
                </c:pt>
                <c:pt idx="68">
                  <c:v>0.98385789428300419</c:v>
                </c:pt>
                <c:pt idx="69">
                  <c:v>0.98287853052876639</c:v>
                </c:pt>
                <c:pt idx="70">
                  <c:v>0.98181331063460708</c:v>
                </c:pt>
                <c:pt idx="71">
                  <c:v>0.98073599433185821</c:v>
                </c:pt>
                <c:pt idx="72">
                  <c:v>0.97932344575822317</c:v>
                </c:pt>
                <c:pt idx="73">
                  <c:v>0.97736194643516561</c:v>
                </c:pt>
                <c:pt idx="74">
                  <c:v>0.97534433564623224</c:v>
                </c:pt>
                <c:pt idx="75">
                  <c:v>0.97301509071432313</c:v>
                </c:pt>
                <c:pt idx="76">
                  <c:v>0.97037495603819501</c:v>
                </c:pt>
                <c:pt idx="77">
                  <c:v>0.96789875565980155</c:v>
                </c:pt>
                <c:pt idx="78">
                  <c:v>0.96432122597476766</c:v>
                </c:pt>
                <c:pt idx="79">
                  <c:v>0.96086413316725927</c:v>
                </c:pt>
                <c:pt idx="80">
                  <c:v>0.95756774004047573</c:v>
                </c:pt>
                <c:pt idx="81">
                  <c:v>0.95299237278154603</c:v>
                </c:pt>
                <c:pt idx="82">
                  <c:v>0.94869194518826383</c:v>
                </c:pt>
                <c:pt idx="83">
                  <c:v>0.94402846040290112</c:v>
                </c:pt>
                <c:pt idx="84">
                  <c:v>0.93855287696379319</c:v>
                </c:pt>
                <c:pt idx="85">
                  <c:v>0.93212546856227951</c:v>
                </c:pt>
                <c:pt idx="86">
                  <c:v>0.92617518996003168</c:v>
                </c:pt>
                <c:pt idx="87">
                  <c:v>0.9182212073165954</c:v>
                </c:pt>
                <c:pt idx="88">
                  <c:v>0.9094635435397258</c:v>
                </c:pt>
                <c:pt idx="89">
                  <c:v>0.89992847229374029</c:v>
                </c:pt>
                <c:pt idx="90">
                  <c:v>0.88958162704237087</c:v>
                </c:pt>
                <c:pt idx="91">
                  <c:v>0.87839457157078615</c:v>
                </c:pt>
                <c:pt idx="92">
                  <c:v>0.86634640717319544</c:v>
                </c:pt>
                <c:pt idx="93">
                  <c:v>0.8534255994185076</c:v>
                </c:pt>
                <c:pt idx="94">
                  <c:v>0.83963148862803227</c:v>
                </c:pt>
                <c:pt idx="95">
                  <c:v>0.82497611757350431</c:v>
                </c:pt>
                <c:pt idx="96">
                  <c:v>0.80948537907918761</c:v>
                </c:pt>
                <c:pt idx="97">
                  <c:v>0.79320028794752406</c:v>
                </c:pt>
                <c:pt idx="98">
                  <c:v>0.77617755370672792</c:v>
                </c:pt>
                <c:pt idx="99">
                  <c:v>0.75848947995136939</c:v>
                </c:pt>
                <c:pt idx="100">
                  <c:v>0.74022353029736088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45-4CCE-8BAA-C14C50811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51888"/>
        <c:axId val="554950088"/>
      </c:lineChart>
      <c:catAx>
        <c:axId val="5549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50088"/>
        <c:crosses val="autoZero"/>
        <c:auto val="1"/>
        <c:lblAlgn val="ctr"/>
        <c:lblOffset val="100"/>
        <c:noMultiLvlLbl val="0"/>
      </c:catAx>
      <c:valAx>
        <c:axId val="55495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</a:t>
            </a:r>
            <a:r>
              <a:rPr lang="es-CL" baseline="0"/>
              <a:t> de sobrevivencia hombres blancos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Blancos'!$B$2</c:f>
              <c:strCache>
                <c:ptCount val="1"/>
                <c:pt idx="0">
                  <c:v>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Blancos'!$B$3:$B$103</c:f>
              <c:numCache>
                <c:formatCode>#,##0.000000</c:formatCode>
                <c:ptCount val="101"/>
                <c:pt idx="0">
                  <c:v>5.2733495831489563E-3</c:v>
                </c:pt>
                <c:pt idx="1">
                  <c:v>3.8861535722389817E-4</c:v>
                </c:pt>
                <c:pt idx="2">
                  <c:v>2.7259578928351402E-4</c:v>
                </c:pt>
                <c:pt idx="3">
                  <c:v>1.9900556071661413E-4</c:v>
                </c:pt>
                <c:pt idx="4">
                  <c:v>1.4685964561067522E-4</c:v>
                </c:pt>
                <c:pt idx="5">
                  <c:v>1.4263430784922093E-4</c:v>
                </c:pt>
                <c:pt idx="6">
                  <c:v>1.2552397674880922E-4</c:v>
                </c:pt>
                <c:pt idx="7">
                  <c:v>1.1200985318282619E-4</c:v>
                </c:pt>
                <c:pt idx="8">
                  <c:v>1.0010765254264697E-4</c:v>
                </c:pt>
                <c:pt idx="9">
                  <c:v>9.124541247729212E-5</c:v>
                </c:pt>
                <c:pt idx="10">
                  <c:v>9.0343390183988959E-5</c:v>
                </c:pt>
                <c:pt idx="11">
                  <c:v>1.052291045198217E-4</c:v>
                </c:pt>
                <c:pt idx="12">
                  <c:v>1.4488933084066957E-4</c:v>
                </c:pt>
                <c:pt idx="13">
                  <c:v>2.1466428006533533E-4</c:v>
                </c:pt>
                <c:pt idx="14">
                  <c:v>3.091071848757565E-4</c:v>
                </c:pt>
                <c:pt idx="15">
                  <c:v>4.1235960088670254E-4</c:v>
                </c:pt>
                <c:pt idx="16">
                  <c:v>5.2029296057298779E-4</c:v>
                </c:pt>
                <c:pt idx="17">
                  <c:v>6.4245983958244324E-4</c:v>
                </c:pt>
                <c:pt idx="18">
                  <c:v>7.7803939348086715E-4</c:v>
                </c:pt>
                <c:pt idx="19">
                  <c:v>9.2056283028796315E-4</c:v>
                </c:pt>
                <c:pt idx="20">
                  <c:v>1.0677417740225792E-3</c:v>
                </c:pt>
                <c:pt idx="21">
                  <c:v>1.2089001247659326E-3</c:v>
                </c:pt>
                <c:pt idx="22">
                  <c:v>1.3304941821843386E-3</c:v>
                </c:pt>
                <c:pt idx="23">
                  <c:v>1.4244851190596819E-3</c:v>
                </c:pt>
                <c:pt idx="24">
                  <c:v>1.4965098816901445E-3</c:v>
                </c:pt>
                <c:pt idx="25">
                  <c:v>1.5606636879965663E-3</c:v>
                </c:pt>
                <c:pt idx="26">
                  <c:v>1.6239164397120476E-3</c:v>
                </c:pt>
                <c:pt idx="27">
                  <c:v>1.6818991862237453E-3</c:v>
                </c:pt>
                <c:pt idx="28">
                  <c:v>1.7374882008880377E-3</c:v>
                </c:pt>
                <c:pt idx="29">
                  <c:v>1.7922495026141405E-3</c:v>
                </c:pt>
                <c:pt idx="30">
                  <c:v>1.846571103669703E-3</c:v>
                </c:pt>
                <c:pt idx="31">
                  <c:v>1.8999165622517467E-3</c:v>
                </c:pt>
                <c:pt idx="32">
                  <c:v>1.9522698130458593E-3</c:v>
                </c:pt>
                <c:pt idx="33">
                  <c:v>2.002861350774765E-3</c:v>
                </c:pt>
                <c:pt idx="34">
                  <c:v>2.0526456646621227E-3</c:v>
                </c:pt>
                <c:pt idx="35">
                  <c:v>2.1107611246407032E-3</c:v>
                </c:pt>
                <c:pt idx="36">
                  <c:v>2.1743716206401587E-3</c:v>
                </c:pt>
                <c:pt idx="37">
                  <c:v>2.2329255007207394E-3</c:v>
                </c:pt>
                <c:pt idx="38">
                  <c:v>2.285057445988059E-3</c:v>
                </c:pt>
                <c:pt idx="39">
                  <c:v>2.3402816150337458E-3</c:v>
                </c:pt>
                <c:pt idx="40">
                  <c:v>2.4129878729581833E-3</c:v>
                </c:pt>
                <c:pt idx="41">
                  <c:v>2.5155129842460155E-3</c:v>
                </c:pt>
                <c:pt idx="42">
                  <c:v>2.6487030554562807E-3</c:v>
                </c:pt>
                <c:pt idx="43">
                  <c:v>2.8114663437008858E-3</c:v>
                </c:pt>
                <c:pt idx="44">
                  <c:v>2.9989713802933693E-3</c:v>
                </c:pt>
                <c:pt idx="45">
                  <c:v>3.2025368418544531E-3</c:v>
                </c:pt>
                <c:pt idx="46">
                  <c:v>3.4329204354435205E-3</c:v>
                </c:pt>
                <c:pt idx="47">
                  <c:v>3.7092834245413542E-3</c:v>
                </c:pt>
                <c:pt idx="48">
                  <c:v>4.0470319800078869E-3</c:v>
                </c:pt>
                <c:pt idx="49">
                  <c:v>4.4453502632677555E-3</c:v>
                </c:pt>
                <c:pt idx="50">
                  <c:v>4.8741786740720272E-3</c:v>
                </c:pt>
                <c:pt idx="51">
                  <c:v>5.331255029886961E-3</c:v>
                </c:pt>
                <c:pt idx="52">
                  <c:v>5.8443252928555012E-3</c:v>
                </c:pt>
                <c:pt idx="53">
                  <c:v>6.4084883779287338E-3</c:v>
                </c:pt>
                <c:pt idx="54">
                  <c:v>7.0034186355769634E-3</c:v>
                </c:pt>
                <c:pt idx="55">
                  <c:v>7.6074353419244289E-3</c:v>
                </c:pt>
                <c:pt idx="56">
                  <c:v>8.2187056541442871E-3</c:v>
                </c:pt>
                <c:pt idx="57">
                  <c:v>8.8568432256579399E-3</c:v>
                </c:pt>
                <c:pt idx="58">
                  <c:v>9.5423907041549683E-3</c:v>
                </c:pt>
                <c:pt idx="59">
                  <c:v>1.0285227559506893E-2</c:v>
                </c:pt>
                <c:pt idx="60">
                  <c:v>1.109791174530983E-2</c:v>
                </c:pt>
                <c:pt idx="61">
                  <c:v>1.1952439323067665E-2</c:v>
                </c:pt>
                <c:pt idx="62">
                  <c:v>1.2814361602067947E-2</c:v>
                </c:pt>
                <c:pt idx="63">
                  <c:v>1.3656909577548504E-2</c:v>
                </c:pt>
                <c:pt idx="64">
                  <c:v>1.4501998201012611E-2</c:v>
                </c:pt>
                <c:pt idx="65">
                  <c:v>1.538380142301321E-2</c:v>
                </c:pt>
                <c:pt idx="66">
                  <c:v>1.644408330321312E-2</c:v>
                </c:pt>
                <c:pt idx="67">
                  <c:v>1.7623698338866234E-2</c:v>
                </c:pt>
                <c:pt idx="68">
                  <c:v>1.8967675045132637E-2</c:v>
                </c:pt>
                <c:pt idx="69">
                  <c:v>2.0586207509040833E-2</c:v>
                </c:pt>
                <c:pt idx="70">
                  <c:v>2.2109102457761765E-2</c:v>
                </c:pt>
                <c:pt idx="71">
                  <c:v>2.435903437435627E-2</c:v>
                </c:pt>
                <c:pt idx="72">
                  <c:v>2.6346782222390175E-2</c:v>
                </c:pt>
                <c:pt idx="73">
                  <c:v>2.8809735551476479E-2</c:v>
                </c:pt>
                <c:pt idx="74">
                  <c:v>3.1308684498071671E-2</c:v>
                </c:pt>
                <c:pt idx="75">
                  <c:v>3.4485995769500732E-2</c:v>
                </c:pt>
                <c:pt idx="76">
                  <c:v>3.8026377558708191E-2</c:v>
                </c:pt>
                <c:pt idx="77">
                  <c:v>4.2285695672035217E-2</c:v>
                </c:pt>
                <c:pt idx="78">
                  <c:v>4.6547397971153259E-2</c:v>
                </c:pt>
                <c:pt idx="79">
                  <c:v>5.1533684134483337E-2</c:v>
                </c:pt>
                <c:pt idx="80">
                  <c:v>5.7008087635040283E-2</c:v>
                </c:pt>
                <c:pt idx="81">
                  <c:v>6.2923431396484375E-2</c:v>
                </c:pt>
                <c:pt idx="82">
                  <c:v>6.991066038608551E-2</c:v>
                </c:pt>
                <c:pt idx="83">
                  <c:v>7.8098684549331665E-2</c:v>
                </c:pt>
                <c:pt idx="84">
                  <c:v>8.6753964424133301E-2</c:v>
                </c:pt>
                <c:pt idx="85">
                  <c:v>9.654901921749115E-2</c:v>
                </c:pt>
                <c:pt idx="86">
                  <c:v>0.10647217929363251</c:v>
                </c:pt>
                <c:pt idx="87">
                  <c:v>0.11967745423316956</c:v>
                </c:pt>
                <c:pt idx="88">
                  <c:v>0.1341283768415451</c:v>
                </c:pt>
                <c:pt idx="89">
                  <c:v>0.14984621107578278</c:v>
                </c:pt>
                <c:pt idx="90">
                  <c:v>0.16682891547679901</c:v>
                </c:pt>
                <c:pt idx="91">
                  <c:v>0.1850472092628479</c:v>
                </c:pt>
                <c:pt idx="92">
                  <c:v>0.20444126427173615</c:v>
                </c:pt>
                <c:pt idx="93">
                  <c:v>0.22491869330406189</c:v>
                </c:pt>
                <c:pt idx="94">
                  <c:v>0.24635402858257294</c:v>
                </c:pt>
                <c:pt idx="95">
                  <c:v>0.26859015226364136</c:v>
                </c:pt>
                <c:pt idx="96">
                  <c:v>0.29144161939620972</c:v>
                </c:pt>
                <c:pt idx="97">
                  <c:v>0.31470030546188354</c:v>
                </c:pt>
                <c:pt idx="98">
                  <c:v>0.33814239501953125</c:v>
                </c:pt>
                <c:pt idx="99">
                  <c:v>0.36153706908226013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E2-4A8D-8DA9-641B0F30E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2092352"/>
        <c:axId val="682090912"/>
      </c:lineChart>
      <c:catAx>
        <c:axId val="68209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090912"/>
        <c:crosses val="autoZero"/>
        <c:auto val="1"/>
        <c:lblAlgn val="ctr"/>
        <c:lblOffset val="100"/>
        <c:noMultiLvlLbl val="0"/>
      </c:catAx>
      <c:valAx>
        <c:axId val="68209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20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Survival function S(x) Hombres Blancos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Blancos'!$I$1:$I$2</c:f>
              <c:strCache>
                <c:ptCount val="2"/>
                <c:pt idx="0">
                  <c:v>Survival function</c:v>
                </c:pt>
                <c:pt idx="1">
                  <c:v>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Blancos'!$I$3:$I$103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0.99472664062500005</c:v>
                </c:pt>
                <c:pt idx="2">
                  <c:v>0.99961138821037598</c:v>
                </c:pt>
                <c:pt idx="3">
                  <c:v>0.99972744171640848</c:v>
                </c:pt>
                <c:pt idx="4">
                  <c:v>0.99980100728665422</c:v>
                </c:pt>
                <c:pt idx="5">
                  <c:v>0.99985316257010148</c:v>
                </c:pt>
                <c:pt idx="6">
                  <c:v>0.99985738639419031</c:v>
                </c:pt>
                <c:pt idx="7">
                  <c:v>0.99987450728777694</c:v>
                </c:pt>
                <c:pt idx="8">
                  <c:v>0.99988801751204792</c:v>
                </c:pt>
                <c:pt idx="9">
                  <c:v>0.99989988084798487</c:v>
                </c:pt>
                <c:pt idx="10">
                  <c:v>0.99990875895902465</c:v>
                </c:pt>
                <c:pt idx="11">
                  <c:v>0.99990969459230294</c:v>
                </c:pt>
                <c:pt idx="12">
                  <c:v>0.99989473906971837</c:v>
                </c:pt>
                <c:pt idx="13">
                  <c:v>0.99985507395752182</c:v>
                </c:pt>
                <c:pt idx="14">
                  <c:v>0.99978533357769217</c:v>
                </c:pt>
                <c:pt idx="15">
                  <c:v>0.99969091787317177</c:v>
                </c:pt>
                <c:pt idx="16">
                  <c:v>0.99958760561996385</c:v>
                </c:pt>
                <c:pt idx="17">
                  <c:v>0.99947968667150378</c:v>
                </c:pt>
                <c:pt idx="18">
                  <c:v>0.9993575048524026</c:v>
                </c:pt>
                <c:pt idx="19">
                  <c:v>0.99922193360263512</c:v>
                </c:pt>
                <c:pt idx="20">
                  <c:v>0.99907943530280774</c:v>
                </c:pt>
                <c:pt idx="21">
                  <c:v>0.99893221947558053</c:v>
                </c:pt>
                <c:pt idx="22">
                  <c:v>0.99879111717836877</c:v>
                </c:pt>
                <c:pt idx="23">
                  <c:v>0.99866947444557275</c:v>
                </c:pt>
                <c:pt idx="24">
                  <c:v>0.9985755047865148</c:v>
                </c:pt>
                <c:pt idx="25">
                  <c:v>0.99850345227702941</c:v>
                </c:pt>
                <c:pt idx="26">
                  <c:v>0.99843935264261752</c:v>
                </c:pt>
                <c:pt idx="27">
                  <c:v>0.99837607474658863</c:v>
                </c:pt>
                <c:pt idx="28">
                  <c:v>0.99831807916936222</c:v>
                </c:pt>
                <c:pt idx="29">
                  <c:v>0.99826251457691706</c:v>
                </c:pt>
                <c:pt idx="30">
                  <c:v>0.99820778820191125</c:v>
                </c:pt>
                <c:pt idx="31">
                  <c:v>0.99815341674427915</c:v>
                </c:pt>
                <c:pt idx="32">
                  <c:v>0.99810011781486563</c:v>
                </c:pt>
                <c:pt idx="33">
                  <c:v>0.9980477308794844</c:v>
                </c:pt>
                <c:pt idx="34">
                  <c:v>0.99799714271499163</c:v>
                </c:pt>
                <c:pt idx="35">
                  <c:v>0.99794739119351317</c:v>
                </c:pt>
                <c:pt idx="36">
                  <c:v>0.99788924674446466</c:v>
                </c:pt>
                <c:pt idx="37">
                  <c:v>0.99782563382907752</c:v>
                </c:pt>
                <c:pt idx="38">
                  <c:v>0.99776706652013003</c:v>
                </c:pt>
                <c:pt idx="39">
                  <c:v>0.99771496533493453</c:v>
                </c:pt>
                <c:pt idx="40">
                  <c:v>0.99765974290579706</c:v>
                </c:pt>
                <c:pt idx="41">
                  <c:v>0.99758703542428817</c:v>
                </c:pt>
                <c:pt idx="42">
                  <c:v>0.99748451912335856</c:v>
                </c:pt>
                <c:pt idx="43">
                  <c:v>0.99735130265604477</c:v>
                </c:pt>
                <c:pt idx="44">
                  <c:v>0.99718851478591253</c:v>
                </c:pt>
                <c:pt idx="45">
                  <c:v>0.99700106563513247</c:v>
                </c:pt>
                <c:pt idx="46">
                  <c:v>0.99679746140212855</c:v>
                </c:pt>
                <c:pt idx="47">
                  <c:v>0.99656707330575045</c:v>
                </c:pt>
                <c:pt idx="48">
                  <c:v>0.99629070371296335</c:v>
                </c:pt>
                <c:pt idx="49">
                  <c:v>0.99595292650700662</c:v>
                </c:pt>
                <c:pt idx="50">
                  <c:v>0.99555462654813798</c:v>
                </c:pt>
                <c:pt idx="51">
                  <c:v>0.99512584959607431</c:v>
                </c:pt>
                <c:pt idx="52">
                  <c:v>0.99466878261217584</c:v>
                </c:pt>
                <c:pt idx="53">
                  <c:v>0.99415565726687016</c:v>
                </c:pt>
                <c:pt idx="54">
                  <c:v>0.99359153656953991</c:v>
                </c:pt>
                <c:pt idx="55">
                  <c:v>0.99299661237999115</c:v>
                </c:pt>
                <c:pt idx="56">
                  <c:v>0.99239259789829248</c:v>
                </c:pt>
                <c:pt idx="57">
                  <c:v>0.99178128910375529</c:v>
                </c:pt>
                <c:pt idx="58">
                  <c:v>0.99114312991943254</c:v>
                </c:pt>
                <c:pt idx="59">
                  <c:v>0.99045759033197245</c:v>
                </c:pt>
                <c:pt idx="60">
                  <c:v>0.98971474836865336</c:v>
                </c:pt>
                <c:pt idx="61">
                  <c:v>0.98890210222605512</c:v>
                </c:pt>
                <c:pt idx="62">
                  <c:v>0.98804757429592527</c:v>
                </c:pt>
                <c:pt idx="63">
                  <c:v>0.98718561180773445</c:v>
                </c:pt>
                <c:pt idx="64">
                  <c:v>0.98634310261246205</c:v>
                </c:pt>
                <c:pt idx="65">
                  <c:v>0.98549796322235916</c:v>
                </c:pt>
                <c:pt idx="66">
                  <c:v>0.98461623645808294</c:v>
                </c:pt>
                <c:pt idx="67">
                  <c:v>0.98355593466414659</c:v>
                </c:pt>
                <c:pt idx="68">
                  <c:v>0.98237633634187882</c:v>
                </c:pt>
                <c:pt idx="69">
                  <c:v>0.98103236545434436</c:v>
                </c:pt>
                <c:pt idx="70">
                  <c:v>0.97941375448588253</c:v>
                </c:pt>
                <c:pt idx="71">
                  <c:v>0.97789095133552362</c:v>
                </c:pt>
                <c:pt idx="72">
                  <c:v>0.97564094204788487</c:v>
                </c:pt>
                <c:pt idx="73">
                  <c:v>0.97365326914033379</c:v>
                </c:pt>
                <c:pt idx="74">
                  <c:v>0.97119026991940749</c:v>
                </c:pt>
                <c:pt idx="75">
                  <c:v>0.96869133228498561</c:v>
                </c:pt>
                <c:pt idx="76">
                  <c:v>0.96551398336538174</c:v>
                </c:pt>
                <c:pt idx="77">
                  <c:v>0.96197363550734372</c:v>
                </c:pt>
                <c:pt idx="78">
                  <c:v>0.95771432955400304</c:v>
                </c:pt>
                <c:pt idx="79">
                  <c:v>0.95345257228517999</c:v>
                </c:pt>
                <c:pt idx="80">
                  <c:v>0.94846633313843909</c:v>
                </c:pt>
                <c:pt idx="81">
                  <c:v>0.94299190859235327</c:v>
                </c:pt>
                <c:pt idx="82">
                  <c:v>0.93707659817856659</c:v>
                </c:pt>
                <c:pt idx="83">
                  <c:v>0.93008931874410616</c:v>
                </c:pt>
                <c:pt idx="84">
                  <c:v>0.92190128132147253</c:v>
                </c:pt>
                <c:pt idx="85">
                  <c:v>0.91324599563677278</c:v>
                </c:pt>
                <c:pt idx="86">
                  <c:v>0.90345098551525027</c:v>
                </c:pt>
                <c:pt idx="87">
                  <c:v>0.89352783867589092</c:v>
                </c:pt>
                <c:pt idx="88">
                  <c:v>0.88032252123988508</c:v>
                </c:pt>
                <c:pt idx="89">
                  <c:v>0.8658716297871768</c:v>
                </c:pt>
                <c:pt idx="90">
                  <c:v>0.85015381611297003</c:v>
                </c:pt>
                <c:pt idx="91">
                  <c:v>0.83317105896708732</c:v>
                </c:pt>
                <c:pt idx="92">
                  <c:v>0.81495279287470446</c:v>
                </c:pt>
                <c:pt idx="93">
                  <c:v>0.79555877799202313</c:v>
                </c:pt>
                <c:pt idx="94">
                  <c:v>0.77508127048673392</c:v>
                </c:pt>
                <c:pt idx="95">
                  <c:v>0.75364598820671358</c:v>
                </c:pt>
                <c:pt idx="96">
                  <c:v>0.73140987655056244</c:v>
                </c:pt>
                <c:pt idx="97">
                  <c:v>0.70855838616985856</c:v>
                </c:pt>
                <c:pt idx="98">
                  <c:v>0.68529969830818283</c:v>
                </c:pt>
                <c:pt idx="99">
                  <c:v>0.66185756742282142</c:v>
                </c:pt>
                <c:pt idx="100">
                  <c:v>0.63846292234863977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8-43C3-94D7-FF8D3D1A5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0368"/>
        <c:axId val="554941088"/>
      </c:lineChart>
      <c:catAx>
        <c:axId val="55494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41088"/>
        <c:crosses val="autoZero"/>
        <c:auto val="1"/>
        <c:lblAlgn val="ctr"/>
        <c:lblOffset val="100"/>
        <c:noMultiLvlLbl val="0"/>
      </c:catAx>
      <c:valAx>
        <c:axId val="5549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4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 Tasa</a:t>
            </a:r>
            <a:r>
              <a:rPr lang="es-CL" baseline="0"/>
              <a:t> de mortalidad hombres negros 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negros'!$F$2</c:f>
              <c:strCache>
                <c:ptCount val="1"/>
                <c:pt idx="0">
                  <c:v> nMx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negros'!$F$3:$F$103</c:f>
              <c:numCache>
                <c:formatCode>General</c:formatCode>
                <c:ptCount val="101"/>
                <c:pt idx="0">
                  <c:v>1.2005493832700588E-2</c:v>
                </c:pt>
                <c:pt idx="1">
                  <c:v>6.2196997791932526E-4</c:v>
                </c:pt>
                <c:pt idx="2">
                  <c:v>4.0587557520129809E-4</c:v>
                </c:pt>
                <c:pt idx="3">
                  <c:v>3.4677670271273243E-4</c:v>
                </c:pt>
                <c:pt idx="4">
                  <c:v>2.3133016832610503E-4</c:v>
                </c:pt>
                <c:pt idx="5">
                  <c:v>2.3058727519310906E-4</c:v>
                </c:pt>
                <c:pt idx="6">
                  <c:v>2.1076272728058157E-4</c:v>
                </c:pt>
                <c:pt idx="7">
                  <c:v>1.9243140746468378E-4</c:v>
                </c:pt>
                <c:pt idx="8">
                  <c:v>1.6882543701697089E-4</c:v>
                </c:pt>
                <c:pt idx="9">
                  <c:v>1.4235861038070392E-4</c:v>
                </c:pt>
                <c:pt idx="10">
                  <c:v>1.2548711006187408E-4</c:v>
                </c:pt>
                <c:pt idx="11">
                  <c:v>1.3977468966154657E-4</c:v>
                </c:pt>
                <c:pt idx="12">
                  <c:v>2.1072217321164204E-4</c:v>
                </c:pt>
                <c:pt idx="13">
                  <c:v>3.5239533249312313E-4</c:v>
                </c:pt>
                <c:pt idx="14">
                  <c:v>5.4642869239878583E-4</c:v>
                </c:pt>
                <c:pt idx="15">
                  <c:v>7.5776794047257559E-4</c:v>
                </c:pt>
                <c:pt idx="16">
                  <c:v>9.6525143001975643E-4</c:v>
                </c:pt>
                <c:pt idx="17">
                  <c:v>1.1727378107413988E-3</c:v>
                </c:pt>
                <c:pt idx="18">
                  <c:v>1.3705289648628467E-3</c:v>
                </c:pt>
                <c:pt idx="19">
                  <c:v>1.5553182484925572E-3</c:v>
                </c:pt>
                <c:pt idx="20">
                  <c:v>1.7376565765001779E-3</c:v>
                </c:pt>
                <c:pt idx="21">
                  <c:v>1.9109253522803669E-3</c:v>
                </c:pt>
                <c:pt idx="22">
                  <c:v>2.0531048494947667E-3</c:v>
                </c:pt>
                <c:pt idx="23">
                  <c:v>2.1558965391038215E-3</c:v>
                </c:pt>
                <c:pt idx="24">
                  <c:v>2.2278790185930289E-3</c:v>
                </c:pt>
                <c:pt idx="25">
                  <c:v>2.2892644181137112E-3</c:v>
                </c:pt>
                <c:pt idx="26">
                  <c:v>2.3485240529367455E-3</c:v>
                </c:pt>
                <c:pt idx="27">
                  <c:v>2.3996004645698205E-3</c:v>
                </c:pt>
                <c:pt idx="28">
                  <c:v>2.4473690826236514E-3</c:v>
                </c:pt>
                <c:pt idx="29">
                  <c:v>2.4970177254848062E-3</c:v>
                </c:pt>
                <c:pt idx="30">
                  <c:v>2.5457409950354185E-3</c:v>
                </c:pt>
                <c:pt idx="31">
                  <c:v>2.6010391160200511E-3</c:v>
                </c:pt>
                <c:pt idx="32">
                  <c:v>2.6784675795590543E-3</c:v>
                </c:pt>
                <c:pt idx="33">
                  <c:v>2.7824515973355005E-3</c:v>
                </c:pt>
                <c:pt idx="34">
                  <c:v>2.90283588102544E-3</c:v>
                </c:pt>
                <c:pt idx="35">
                  <c:v>3.0390993179440586E-3</c:v>
                </c:pt>
                <c:pt idx="36">
                  <c:v>3.1767994552782796E-3</c:v>
                </c:pt>
                <c:pt idx="37">
                  <c:v>3.2976128094824512E-3</c:v>
                </c:pt>
                <c:pt idx="38">
                  <c:v>3.3963880662824745E-3</c:v>
                </c:pt>
                <c:pt idx="39">
                  <c:v>3.4891114855425975E-3</c:v>
                </c:pt>
                <c:pt idx="40">
                  <c:v>3.5998003575391621E-3</c:v>
                </c:pt>
                <c:pt idx="41">
                  <c:v>3.749325647986764E-3</c:v>
                </c:pt>
                <c:pt idx="42">
                  <c:v>3.9401210213259848E-3</c:v>
                </c:pt>
                <c:pt idx="43">
                  <c:v>4.1741277485195004E-3</c:v>
                </c:pt>
                <c:pt idx="44">
                  <c:v>4.4439062915020066E-3</c:v>
                </c:pt>
                <c:pt idx="45">
                  <c:v>4.7417239346100844E-3</c:v>
                </c:pt>
                <c:pt idx="46">
                  <c:v>5.0736845121855736E-3</c:v>
                </c:pt>
                <c:pt idx="47">
                  <c:v>5.4524114627167363E-3</c:v>
                </c:pt>
                <c:pt idx="48">
                  <c:v>5.8912638597111372E-3</c:v>
                </c:pt>
                <c:pt idx="49">
                  <c:v>6.3966263350663929E-3</c:v>
                </c:pt>
                <c:pt idx="50">
                  <c:v>6.9285114051208735E-3</c:v>
                </c:pt>
                <c:pt idx="51">
                  <c:v>7.5129862746019082E-3</c:v>
                </c:pt>
                <c:pt idx="52">
                  <c:v>8.2258904618644733E-3</c:v>
                </c:pt>
                <c:pt idx="53">
                  <c:v>9.0911390985715067E-3</c:v>
                </c:pt>
                <c:pt idx="54">
                  <c:v>1.007068448636933E-2</c:v>
                </c:pt>
                <c:pt idx="55">
                  <c:v>1.1086915830493179E-2</c:v>
                </c:pt>
                <c:pt idx="56">
                  <c:v>1.2114427999729104E-2</c:v>
                </c:pt>
                <c:pt idx="57">
                  <c:v>1.3208806194073075E-2</c:v>
                </c:pt>
                <c:pt idx="58">
                  <c:v>1.4401379506435233E-2</c:v>
                </c:pt>
                <c:pt idx="59">
                  <c:v>1.5703708649423321E-2</c:v>
                </c:pt>
                <c:pt idx="60">
                  <c:v>1.7124649031591343E-2</c:v>
                </c:pt>
                <c:pt idx="61">
                  <c:v>1.8614906887294849E-2</c:v>
                </c:pt>
                <c:pt idx="62">
                  <c:v>2.0120101668449377E-2</c:v>
                </c:pt>
                <c:pt idx="63">
                  <c:v>2.1584875517558545E-2</c:v>
                </c:pt>
                <c:pt idx="64">
                  <c:v>2.3022381669981995E-2</c:v>
                </c:pt>
                <c:pt idx="65">
                  <c:v>2.4576991855489023E-2</c:v>
                </c:pt>
                <c:pt idx="66">
                  <c:v>2.6271549610979675E-2</c:v>
                </c:pt>
                <c:pt idx="67">
                  <c:v>2.793541481951042E-2</c:v>
                </c:pt>
                <c:pt idx="68">
                  <c:v>2.9469281074603147E-2</c:v>
                </c:pt>
                <c:pt idx="69">
                  <c:v>3.0972965148950413E-2</c:v>
                </c:pt>
                <c:pt idx="70">
                  <c:v>3.2358664493468602E-2</c:v>
                </c:pt>
                <c:pt idx="71">
                  <c:v>3.4734540765086593E-2</c:v>
                </c:pt>
                <c:pt idx="72">
                  <c:v>3.6777132723243483E-2</c:v>
                </c:pt>
                <c:pt idx="73">
                  <c:v>3.9820562660175474E-2</c:v>
                </c:pt>
                <c:pt idx="74">
                  <c:v>4.2768600404738441E-2</c:v>
                </c:pt>
                <c:pt idx="75">
                  <c:v>4.5938256473135278E-2</c:v>
                </c:pt>
                <c:pt idx="76">
                  <c:v>4.9990731878920405E-2</c:v>
                </c:pt>
                <c:pt idx="77">
                  <c:v>5.3554375801146845E-2</c:v>
                </c:pt>
                <c:pt idx="78">
                  <c:v>5.8902753394569858E-2</c:v>
                </c:pt>
                <c:pt idx="79">
                  <c:v>6.4024259880417669E-2</c:v>
                </c:pt>
                <c:pt idx="80">
                  <c:v>6.895205500107851E-2</c:v>
                </c:pt>
                <c:pt idx="81">
                  <c:v>7.4810133002321352E-2</c:v>
                </c:pt>
                <c:pt idx="82">
                  <c:v>8.299838189375297E-2</c:v>
                </c:pt>
                <c:pt idx="83">
                  <c:v>9.1618582996271652E-2</c:v>
                </c:pt>
                <c:pt idx="84">
                  <c:v>9.8668819367491251E-2</c:v>
                </c:pt>
                <c:pt idx="85">
                  <c:v>0.10626711183502374</c:v>
                </c:pt>
                <c:pt idx="86">
                  <c:v>0.11665589118004754</c:v>
                </c:pt>
                <c:pt idx="87">
                  <c:v>0.12791493001145679</c:v>
                </c:pt>
                <c:pt idx="88">
                  <c:v>0.14008825934668687</c:v>
                </c:pt>
                <c:pt idx="89">
                  <c:v>0.15321661709160239</c:v>
                </c:pt>
                <c:pt idx="90">
                  <c:v>0.16733584741679666</c:v>
                </c:pt>
                <c:pt idx="91">
                  <c:v>0.18247583552660951</c:v>
                </c:pt>
                <c:pt idx="92">
                  <c:v>0.19865880781379339</c:v>
                </c:pt>
                <c:pt idx="93">
                  <c:v>0.21589794089042538</c:v>
                </c:pt>
                <c:pt idx="94">
                  <c:v>0.23419587909842354</c:v>
                </c:pt>
                <c:pt idx="95">
                  <c:v>0.25354313706649256</c:v>
                </c:pt>
                <c:pt idx="96">
                  <c:v>0.27391702641533794</c:v>
                </c:pt>
                <c:pt idx="97">
                  <c:v>0.29528041058123322</c:v>
                </c:pt>
                <c:pt idx="98">
                  <c:v>0.31758128005144204</c:v>
                </c:pt>
                <c:pt idx="99">
                  <c:v>0.3407519762367538</c:v>
                </c:pt>
                <c:pt idx="100">
                  <c:v>0.40787840982905332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B-4B4D-B114-F53DD94C9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4184"/>
        <c:axId val="683082552"/>
      </c:lineChart>
      <c:catAx>
        <c:axId val="692354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83082552"/>
        <c:crosses val="autoZero"/>
        <c:auto val="1"/>
        <c:lblAlgn val="ctr"/>
        <c:lblOffset val="100"/>
        <c:noMultiLvlLbl val="0"/>
      </c:catAx>
      <c:valAx>
        <c:axId val="6830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354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</a:t>
            </a:r>
            <a:r>
              <a:rPr lang="es-CL" baseline="0"/>
              <a:t> de sobrevivencia hombres negros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negros'!$B$2</c:f>
              <c:strCache>
                <c:ptCount val="1"/>
                <c:pt idx="0">
                  <c:v>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negros'!$B$3:$B$103</c:f>
              <c:numCache>
                <c:formatCode>#,##0.000000</c:formatCode>
                <c:ptCount val="101"/>
                <c:pt idx="0">
                  <c:v>1.1882242746651173E-2</c:v>
                </c:pt>
                <c:pt idx="1">
                  <c:v>6.217766203917563E-4</c:v>
                </c:pt>
                <c:pt idx="2">
                  <c:v>4.0579319465905428E-4</c:v>
                </c:pt>
                <c:pt idx="3">
                  <c:v>3.4671660978347063E-4</c:v>
                </c:pt>
                <c:pt idx="4">
                  <c:v>2.313034055987373E-4</c:v>
                </c:pt>
                <c:pt idx="5">
                  <c:v>2.3056069039739668E-4</c:v>
                </c:pt>
                <c:pt idx="6">
                  <c:v>2.1074051619507372E-4</c:v>
                </c:pt>
                <c:pt idx="7">
                  <c:v>1.924129028338939E-4</c:v>
                </c:pt>
                <c:pt idx="8">
                  <c:v>1.6881118062883615E-4</c:v>
                </c:pt>
                <c:pt idx="9">
                  <c:v>1.4234847913030535E-4</c:v>
                </c:pt>
                <c:pt idx="10">
                  <c:v>1.2547924416139722E-4</c:v>
                </c:pt>
                <c:pt idx="11">
                  <c:v>1.3976491754874587E-4</c:v>
                </c:pt>
                <c:pt idx="12">
                  <c:v>2.1069997455924749E-4</c:v>
                </c:pt>
                <c:pt idx="13">
                  <c:v>3.5233324160799384E-4</c:v>
                </c:pt>
                <c:pt idx="14">
                  <c:v>5.4627942154183984E-4</c:v>
                </c:pt>
                <c:pt idx="15">
                  <c:v>7.5748097151517868E-4</c:v>
                </c:pt>
                <c:pt idx="16">
                  <c:v>9.6478575142100453E-4</c:v>
                </c:pt>
                <c:pt idx="17">
                  <c:v>1.1720506008714437E-3</c:v>
                </c:pt>
                <c:pt idx="18">
                  <c:v>1.3695904053747654E-3</c:v>
                </c:pt>
                <c:pt idx="19">
                  <c:v>1.5541096217930317E-3</c:v>
                </c:pt>
                <c:pt idx="20">
                  <c:v>1.7361481441184878E-3</c:v>
                </c:pt>
                <c:pt idx="21">
                  <c:v>1.9091012654826045E-3</c:v>
                </c:pt>
                <c:pt idx="22">
                  <c:v>2.0509993191808462E-3</c:v>
                </c:pt>
                <c:pt idx="23">
                  <c:v>2.1535749547183514E-3</c:v>
                </c:pt>
                <c:pt idx="24">
                  <c:v>2.225399948656559E-3</c:v>
                </c:pt>
                <c:pt idx="25">
                  <c:v>2.286646980792284E-3</c:v>
                </c:pt>
                <c:pt idx="26">
                  <c:v>2.3457694333046675E-3</c:v>
                </c:pt>
                <c:pt idx="27">
                  <c:v>2.3967248853296041E-3</c:v>
                </c:pt>
                <c:pt idx="28">
                  <c:v>2.4443778675049543E-3</c:v>
                </c:pt>
                <c:pt idx="29">
                  <c:v>2.4939039722084999E-3</c:v>
                </c:pt>
                <c:pt idx="30">
                  <c:v>2.542504807934165E-3</c:v>
                </c:pt>
                <c:pt idx="31">
                  <c:v>2.5976607576012611E-3</c:v>
                </c:pt>
                <c:pt idx="32">
                  <c:v>2.6748853269964457E-3</c:v>
                </c:pt>
                <c:pt idx="33">
                  <c:v>2.77858623303473E-3</c:v>
                </c:pt>
                <c:pt idx="34">
                  <c:v>2.8986288234591484E-3</c:v>
                </c:pt>
                <c:pt idx="35">
                  <c:v>3.0344880651682615E-3</c:v>
                </c:pt>
                <c:pt idx="36">
                  <c:v>3.1717615202069283E-3</c:v>
                </c:pt>
                <c:pt idx="37">
                  <c:v>3.2921847887337208E-3</c:v>
                </c:pt>
                <c:pt idx="38">
                  <c:v>3.3906300086528063E-3</c:v>
                </c:pt>
                <c:pt idx="39">
                  <c:v>3.4830351360142231E-3</c:v>
                </c:pt>
                <c:pt idx="40">
                  <c:v>3.5933328326791525E-3</c:v>
                </c:pt>
                <c:pt idx="41">
                  <c:v>3.7423102185130119E-3</c:v>
                </c:pt>
                <c:pt idx="42">
                  <c:v>3.9323740638792515E-3</c:v>
                </c:pt>
                <c:pt idx="43">
                  <c:v>4.1654342785477638E-3</c:v>
                </c:pt>
                <c:pt idx="44">
                  <c:v>4.4340537860989571E-3</c:v>
                </c:pt>
                <c:pt idx="45">
                  <c:v>4.7305081970989704E-3</c:v>
                </c:pt>
                <c:pt idx="46">
                  <c:v>5.0608459860086441E-3</c:v>
                </c:pt>
                <c:pt idx="47">
                  <c:v>5.4375873878598213E-3</c:v>
                </c:pt>
                <c:pt idx="48">
                  <c:v>5.8739613741636276E-3</c:v>
                </c:pt>
                <c:pt idx="49">
                  <c:v>6.3762334175407887E-3</c:v>
                </c:pt>
                <c:pt idx="50">
                  <c:v>6.9045922718942165E-3</c:v>
                </c:pt>
                <c:pt idx="51">
                  <c:v>7.4848695658147335E-3</c:v>
                </c:pt>
                <c:pt idx="52">
                  <c:v>8.1921964883804321E-3</c:v>
                </c:pt>
                <c:pt idx="53">
                  <c:v>9.0500013902783394E-3</c:v>
                </c:pt>
                <c:pt idx="54">
                  <c:v>1.0020229034125805E-2</c:v>
                </c:pt>
                <c:pt idx="55">
                  <c:v>1.102579478174448E-2</c:v>
                </c:pt>
                <c:pt idx="56">
                  <c:v>1.2041490525007248E-2</c:v>
                </c:pt>
                <c:pt idx="57">
                  <c:v>1.3122141361236572E-2</c:v>
                </c:pt>
                <c:pt idx="58">
                  <c:v>1.4298422262072563E-2</c:v>
                </c:pt>
                <c:pt idx="59">
                  <c:v>1.5581365674734116E-2</c:v>
                </c:pt>
                <c:pt idx="60">
                  <c:v>1.6979267820715904E-2</c:v>
                </c:pt>
                <c:pt idx="61">
                  <c:v>1.8443247303366661E-2</c:v>
                </c:pt>
                <c:pt idx="62">
                  <c:v>1.9919708371162415E-2</c:v>
                </c:pt>
                <c:pt idx="63">
                  <c:v>2.135440893471241E-2</c:v>
                </c:pt>
                <c:pt idx="64">
                  <c:v>2.2760381922125816E-2</c:v>
                </c:pt>
                <c:pt idx="65">
                  <c:v>2.4278642609715462E-2</c:v>
                </c:pt>
                <c:pt idx="66">
                  <c:v>2.5930928066372871E-2</c:v>
                </c:pt>
                <c:pt idx="67">
                  <c:v>2.7550594881176949E-2</c:v>
                </c:pt>
                <c:pt idx="68">
                  <c:v>2.9041366651654243E-2</c:v>
                </c:pt>
                <c:pt idx="69">
                  <c:v>3.0500616878271103E-2</c:v>
                </c:pt>
                <c:pt idx="70">
                  <c:v>3.1843457370996475E-2</c:v>
                </c:pt>
                <c:pt idx="71">
                  <c:v>3.4141592681407928E-2</c:v>
                </c:pt>
                <c:pt idx="72">
                  <c:v>3.6113068461418152E-2</c:v>
                </c:pt>
                <c:pt idx="73">
                  <c:v>3.9043202996253967E-2</c:v>
                </c:pt>
                <c:pt idx="74">
                  <c:v>4.1873171925544739E-2</c:v>
                </c:pt>
                <c:pt idx="75">
                  <c:v>4.4906787574291229E-2</c:v>
                </c:pt>
                <c:pt idx="76">
                  <c:v>4.8771664500236511E-2</c:v>
                </c:pt>
                <c:pt idx="77">
                  <c:v>5.215773731470108E-2</c:v>
                </c:pt>
                <c:pt idx="78">
                  <c:v>5.7217616587877274E-2</c:v>
                </c:pt>
                <c:pt idx="79">
                  <c:v>6.2038283795118332E-2</c:v>
                </c:pt>
                <c:pt idx="80">
                  <c:v>6.6654086112976074E-2</c:v>
                </c:pt>
                <c:pt idx="81">
                  <c:v>7.211274653673172E-2</c:v>
                </c:pt>
                <c:pt idx="82">
                  <c:v>7.9691261053085327E-2</c:v>
                </c:pt>
                <c:pt idx="83">
                  <c:v>8.7605439126491547E-2</c:v>
                </c:pt>
                <c:pt idx="84">
                  <c:v>9.4029910862445831E-2</c:v>
                </c:pt>
                <c:pt idx="85">
                  <c:v>0.1009056344628334</c:v>
                </c:pt>
                <c:pt idx="86">
                  <c:v>0.1102265939116478</c:v>
                </c:pt>
                <c:pt idx="87">
                  <c:v>0.12022559344768524</c:v>
                </c:pt>
                <c:pt idx="88">
                  <c:v>0.1309182196855545</c:v>
                </c:pt>
                <c:pt idx="89">
                  <c:v>0.14231416583061218</c:v>
                </c:pt>
                <c:pt idx="90">
                  <c:v>0.15441617369651794</c:v>
                </c:pt>
                <c:pt idx="91">
                  <c:v>0.16721910238265991</c:v>
                </c:pt>
                <c:pt idx="92">
                  <c:v>0.18070907890796661</c:v>
                </c:pt>
                <c:pt idx="93">
                  <c:v>0.1948627233505249</c:v>
                </c:pt>
                <c:pt idx="94">
                  <c:v>0.20964668691158295</c:v>
                </c:pt>
                <c:pt idx="95">
                  <c:v>0.22501733899116516</c:v>
                </c:pt>
                <c:pt idx="96">
                  <c:v>0.24092085659503937</c:v>
                </c:pt>
                <c:pt idx="97">
                  <c:v>0.25729355216026306</c:v>
                </c:pt>
                <c:pt idx="98">
                  <c:v>0.27406269311904907</c:v>
                </c:pt>
                <c:pt idx="99">
                  <c:v>0.29114744067192078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484D-AB12-335CFD195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12568"/>
        <c:axId val="692514728"/>
      </c:lineChart>
      <c:catAx>
        <c:axId val="692512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514728"/>
        <c:crosses val="autoZero"/>
        <c:auto val="1"/>
        <c:lblAlgn val="ctr"/>
        <c:lblOffset val="100"/>
        <c:noMultiLvlLbl val="0"/>
      </c:catAx>
      <c:valAx>
        <c:axId val="69251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512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Survival function S(x) Hombres Negros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'Hombres negros'!$I$1:$I$2</c:f>
              <c:strCache>
                <c:ptCount val="2"/>
                <c:pt idx="0">
                  <c:v>Survival function</c:v>
                </c:pt>
                <c:pt idx="1">
                  <c:v>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'Hombres negros'!$I$3:$I$103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0.98811773437499995</c:v>
                </c:pt>
                <c:pt idx="2">
                  <c:v>0.99937823704744189</c:v>
                </c:pt>
                <c:pt idx="3">
                  <c:v>0.9995942260639461</c:v>
                </c:pt>
                <c:pt idx="4">
                  <c:v>0.99965326238073327</c:v>
                </c:pt>
                <c:pt idx="5">
                  <c:v>0.99976873501696251</c:v>
                </c:pt>
                <c:pt idx="6">
                  <c:v>0.99976947343646605</c:v>
                </c:pt>
                <c:pt idx="7">
                  <c:v>0.99978922273089876</c:v>
                </c:pt>
                <c:pt idx="8">
                  <c:v>0.99980755884151851</c:v>
                </c:pt>
                <c:pt idx="9">
                  <c:v>0.99983121508262018</c:v>
                </c:pt>
                <c:pt idx="10">
                  <c:v>0.99985765780031688</c:v>
                </c:pt>
                <c:pt idx="11">
                  <c:v>0.99987452128045362</c:v>
                </c:pt>
                <c:pt idx="12">
                  <c:v>0.99986023579007055</c:v>
                </c:pt>
                <c:pt idx="13">
                  <c:v>0.99978933328702946</c:v>
                </c:pt>
                <c:pt idx="14">
                  <c:v>0.999647651701288</c:v>
                </c:pt>
                <c:pt idx="15">
                  <c:v>0.99945371920357873</c:v>
                </c:pt>
                <c:pt idx="16">
                  <c:v>0.99924252003416636</c:v>
                </c:pt>
                <c:pt idx="17">
                  <c:v>0.99903517488944549</c:v>
                </c:pt>
                <c:pt idx="18">
                  <c:v>0.99882798808968742</c:v>
                </c:pt>
                <c:pt idx="19">
                  <c:v>0.99863038496332246</c:v>
                </c:pt>
                <c:pt idx="20">
                  <c:v>0.99844587989575528</c:v>
                </c:pt>
                <c:pt idx="21">
                  <c:v>0.99826382332673835</c:v>
                </c:pt>
                <c:pt idx="22">
                  <c:v>0.99809093102662561</c:v>
                </c:pt>
                <c:pt idx="23">
                  <c:v>0.99794897387393688</c:v>
                </c:pt>
                <c:pt idx="24">
                  <c:v>0.99784639663478703</c:v>
                </c:pt>
                <c:pt idx="25">
                  <c:v>0.99777463770973163</c:v>
                </c:pt>
                <c:pt idx="26">
                  <c:v>0.99771338199376025</c:v>
                </c:pt>
                <c:pt idx="27">
                  <c:v>0.99765422576436102</c:v>
                </c:pt>
                <c:pt idx="28">
                  <c:v>0.99760325622042556</c:v>
                </c:pt>
                <c:pt idx="29">
                  <c:v>0.99755558968505464</c:v>
                </c:pt>
                <c:pt idx="30">
                  <c:v>0.99750612335420097</c:v>
                </c:pt>
                <c:pt idx="31">
                  <c:v>0.99745752744503224</c:v>
                </c:pt>
                <c:pt idx="32">
                  <c:v>0.99740235893139695</c:v>
                </c:pt>
                <c:pt idx="33">
                  <c:v>0.99732511999795226</c:v>
                </c:pt>
                <c:pt idx="34">
                  <c:v>0.9972214530771315</c:v>
                </c:pt>
                <c:pt idx="35">
                  <c:v>0.99710135889423512</c:v>
                </c:pt>
                <c:pt idx="36">
                  <c:v>0.99696552735161914</c:v>
                </c:pt>
                <c:pt idx="37">
                  <c:v>0.99682824957332561</c:v>
                </c:pt>
                <c:pt idx="38">
                  <c:v>0.99670785613397073</c:v>
                </c:pt>
                <c:pt idx="39">
                  <c:v>0.99660936825304292</c:v>
                </c:pt>
                <c:pt idx="40">
                  <c:v>0.99651696046912297</c:v>
                </c:pt>
                <c:pt idx="41">
                  <c:v>0.99640664367248277</c:v>
                </c:pt>
                <c:pt idx="42">
                  <c:v>0.99625771378629746</c:v>
                </c:pt>
                <c:pt idx="43">
                  <c:v>0.99606761096416174</c:v>
                </c:pt>
                <c:pt idx="44">
                  <c:v>0.99583460523286327</c:v>
                </c:pt>
                <c:pt idx="45">
                  <c:v>0.99556590901811737</c:v>
                </c:pt>
                <c:pt idx="46">
                  <c:v>0.99526948964518303</c:v>
                </c:pt>
                <c:pt idx="47">
                  <c:v>0.99493919570172973</c:v>
                </c:pt>
                <c:pt idx="48">
                  <c:v>0.99456240644443727</c:v>
                </c:pt>
                <c:pt idx="49">
                  <c:v>0.99412605156063993</c:v>
                </c:pt>
                <c:pt idx="50">
                  <c:v>0.99362378323246359</c:v>
                </c:pt>
                <c:pt idx="51">
                  <c:v>0.99309537285215888</c:v>
                </c:pt>
                <c:pt idx="52">
                  <c:v>0.99251510432234302</c:v>
                </c:pt>
                <c:pt idx="53">
                  <c:v>0.99180777120558405</c:v>
                </c:pt>
                <c:pt idx="54">
                  <c:v>0.99094997235575766</c:v>
                </c:pt>
                <c:pt idx="55">
                  <c:v>0.98997976089029871</c:v>
                </c:pt>
                <c:pt idx="56">
                  <c:v>0.98897416325543142</c:v>
                </c:pt>
                <c:pt idx="57">
                  <c:v>0.98795855320400783</c:v>
                </c:pt>
                <c:pt idx="58">
                  <c:v>0.9868778255844004</c:v>
                </c:pt>
                <c:pt idx="59">
                  <c:v>0.98570155611455235</c:v>
                </c:pt>
                <c:pt idx="60">
                  <c:v>0.98441861596823388</c:v>
                </c:pt>
                <c:pt idx="61">
                  <c:v>0.9830207695040567</c:v>
                </c:pt>
                <c:pt idx="62">
                  <c:v>0.98155678682711611</c:v>
                </c:pt>
                <c:pt idx="63">
                  <c:v>0.98008027900565176</c:v>
                </c:pt>
                <c:pt idx="64">
                  <c:v>0.97864563831386997</c:v>
                </c:pt>
                <c:pt idx="65">
                  <c:v>0.97723956658606026</c:v>
                </c:pt>
                <c:pt idx="66">
                  <c:v>0.97572137592959918</c:v>
                </c:pt>
                <c:pt idx="67">
                  <c:v>0.97406905630181773</c:v>
                </c:pt>
                <c:pt idx="68">
                  <c:v>0.97244944065848682</c:v>
                </c:pt>
                <c:pt idx="69">
                  <c:v>0.97095864751159533</c:v>
                </c:pt>
                <c:pt idx="70">
                  <c:v>0.96949940914569088</c:v>
                </c:pt>
                <c:pt idx="71">
                  <c:v>0.96815654239735727</c:v>
                </c:pt>
                <c:pt idx="72">
                  <c:v>0.96585840157460301</c:v>
                </c:pt>
                <c:pt idx="73">
                  <c:v>0.9638869458631093</c:v>
                </c:pt>
                <c:pt idx="74">
                  <c:v>0.96095678572895937</c:v>
                </c:pt>
                <c:pt idx="75">
                  <c:v>0.95812681634787533</c:v>
                </c:pt>
                <c:pt idx="76">
                  <c:v>0.95509317648900272</c:v>
                </c:pt>
                <c:pt idx="77">
                  <c:v>0.95122834817890067</c:v>
                </c:pt>
                <c:pt idx="78">
                  <c:v>0.94784226679811157</c:v>
                </c:pt>
                <c:pt idx="79">
                  <c:v>0.9427823841631614</c:v>
                </c:pt>
                <c:pt idx="80">
                  <c:v>0.93796174012859579</c:v>
                </c:pt>
                <c:pt idx="81">
                  <c:v>0.93334594298343132</c:v>
                </c:pt>
                <c:pt idx="82">
                  <c:v>0.9278872084013694</c:v>
                </c:pt>
                <c:pt idx="83">
                  <c:v>0.92030874318592271</c:v>
                </c:pt>
                <c:pt idx="84">
                  <c:v>0.91239458508032956</c:v>
                </c:pt>
                <c:pt idx="85">
                  <c:v>0.90597007451237554</c:v>
                </c:pt>
                <c:pt idx="86">
                  <c:v>0.8990943367415547</c:v>
                </c:pt>
                <c:pt idx="87">
                  <c:v>0.88977339469522854</c:v>
                </c:pt>
                <c:pt idx="88">
                  <c:v>0.8797743895396366</c:v>
                </c:pt>
                <c:pt idx="89">
                  <c:v>0.86908177312878021</c:v>
                </c:pt>
                <c:pt idx="90">
                  <c:v>0.85768585917266882</c:v>
                </c:pt>
                <c:pt idx="91">
                  <c:v>0.8455838161990118</c:v>
                </c:pt>
                <c:pt idx="92">
                  <c:v>0.83278091449114233</c:v>
                </c:pt>
                <c:pt idx="93">
                  <c:v>0.81929092916143276</c:v>
                </c:pt>
                <c:pt idx="94">
                  <c:v>0.80513729616630281</c:v>
                </c:pt>
                <c:pt idx="95">
                  <c:v>0.79035329845115265</c:v>
                </c:pt>
                <c:pt idx="96">
                  <c:v>0.77498267426081957</c:v>
                </c:pt>
                <c:pt idx="97">
                  <c:v>0.75907912299773161</c:v>
                </c:pt>
                <c:pt idx="98">
                  <c:v>0.74270649647057574</c:v>
                </c:pt>
                <c:pt idx="99">
                  <c:v>0.72593730991441829</c:v>
                </c:pt>
                <c:pt idx="100">
                  <c:v>0.70885257343535846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1-4121-B34C-12235A8E8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7208"/>
        <c:axId val="554949008"/>
      </c:lineChart>
      <c:catAx>
        <c:axId val="554947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49008"/>
        <c:crosses val="autoZero"/>
        <c:auto val="1"/>
        <c:lblAlgn val="ctr"/>
        <c:lblOffset val="100"/>
        <c:noMultiLvlLbl val="0"/>
      </c:catAx>
      <c:valAx>
        <c:axId val="55494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47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 Tasa</a:t>
            </a:r>
            <a:r>
              <a:rPr lang="es-CL" baseline="0"/>
              <a:t> de mortalidad para mujeres blancas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blancas'!$F$2</c:f>
              <c:strCache>
                <c:ptCount val="1"/>
                <c:pt idx="0">
                  <c:v> nMx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blancas'!$F$3:$F$103</c:f>
              <c:numCache>
                <c:formatCode>General</c:formatCode>
                <c:ptCount val="101"/>
                <c:pt idx="0">
                  <c:v>4.3928193363620416E-3</c:v>
                </c:pt>
                <c:pt idx="1">
                  <c:v>2.9560046900925366E-4</c:v>
                </c:pt>
                <c:pt idx="2">
                  <c:v>1.8048257732101446E-4</c:v>
                </c:pt>
                <c:pt idx="3">
                  <c:v>1.50953095242855E-4</c:v>
                </c:pt>
                <c:pt idx="4">
                  <c:v>1.1555645601750337E-4</c:v>
                </c:pt>
                <c:pt idx="5">
                  <c:v>1.1194598003605125E-4</c:v>
                </c:pt>
                <c:pt idx="6">
                  <c:v>1.0212041844199379E-4</c:v>
                </c:pt>
                <c:pt idx="7" formatCode="0.00000000000000">
                  <c:v>9.4887193040031579E-5</c:v>
                </c:pt>
                <c:pt idx="8" formatCode="0.00000000000000">
                  <c:v>8.9114558042493468E-5</c:v>
                </c:pt>
                <c:pt idx="9" formatCode="0.00000000000000">
                  <c:v>8.5083830250695856E-5</c:v>
                </c:pt>
                <c:pt idx="10" formatCode="0.00000000000000">
                  <c:v>8.4526048561206295E-5</c:v>
                </c:pt>
                <c:pt idx="11" formatCode="0.00000000000000">
                  <c:v>9.0386341854348782E-5</c:v>
                </c:pt>
                <c:pt idx="12">
                  <c:v>1.0610219685853844E-4</c:v>
                </c:pt>
                <c:pt idx="13">
                  <c:v>1.3360800473376867E-4</c:v>
                </c:pt>
                <c:pt idx="14">
                  <c:v>1.7038025257994622E-4</c:v>
                </c:pt>
                <c:pt idx="15">
                  <c:v>2.122064333316843E-4</c:v>
                </c:pt>
                <c:pt idx="16">
                  <c:v>2.5507548890004247E-4</c:v>
                </c:pt>
                <c:pt idx="17">
                  <c:v>2.9806918915436663E-4</c:v>
                </c:pt>
                <c:pt idx="18">
                  <c:v>3.3922801587646454E-4</c:v>
                </c:pt>
                <c:pt idx="19">
                  <c:v>3.7898947510628926E-4</c:v>
                </c:pt>
                <c:pt idx="20">
                  <c:v>4.2049145975871157E-4</c:v>
                </c:pt>
                <c:pt idx="21">
                  <c:v>4.6366615191545569E-4</c:v>
                </c:pt>
                <c:pt idx="22">
                  <c:v>5.0459094018100279E-4</c:v>
                </c:pt>
                <c:pt idx="23">
                  <c:v>5.4180707362498767E-4</c:v>
                </c:pt>
                <c:pt idx="24">
                  <c:v>5.7632337329066379E-4</c:v>
                </c:pt>
                <c:pt idx="25">
                  <c:v>6.0904334451141547E-4</c:v>
                </c:pt>
                <c:pt idx="26">
                  <c:v>6.4315167935215809E-4</c:v>
                </c:pt>
                <c:pt idx="27">
                  <c:v>6.8191877021129307E-4</c:v>
                </c:pt>
                <c:pt idx="28">
                  <c:v>7.281798288224843E-4</c:v>
                </c:pt>
                <c:pt idx="29">
                  <c:v>7.8106530466019698E-4</c:v>
                </c:pt>
                <c:pt idx="30">
                  <c:v>8.3927286128366164E-4</c:v>
                </c:pt>
                <c:pt idx="31">
                  <c:v>8.9799998832319219E-4</c:v>
                </c:pt>
                <c:pt idx="32">
                  <c:v>9.5307889752266903E-4</c:v>
                </c:pt>
                <c:pt idx="33">
                  <c:v>1.0006433604457157E-3</c:v>
                </c:pt>
                <c:pt idx="34">
                  <c:v>1.0430941990394751E-3</c:v>
                </c:pt>
                <c:pt idx="35">
                  <c:v>1.0900876561106591E-3</c:v>
                </c:pt>
                <c:pt idx="36">
                  <c:v>1.1435422365095246E-3</c:v>
                </c:pt>
                <c:pt idx="37">
                  <c:v>1.1973337035041407E-3</c:v>
                </c:pt>
                <c:pt idx="38">
                  <c:v>1.2525761602658315E-3</c:v>
                </c:pt>
                <c:pt idx="39">
                  <c:v>1.3143453727078977E-3</c:v>
                </c:pt>
                <c:pt idx="40">
                  <c:v>1.3891617298409727E-3</c:v>
                </c:pt>
                <c:pt idx="41">
                  <c:v>1.4814793009019715E-3</c:v>
                </c:pt>
                <c:pt idx="42">
                  <c:v>1.5898888696974523E-3</c:v>
                </c:pt>
                <c:pt idx="43">
                  <c:v>1.7107718536689771E-3</c:v>
                </c:pt>
                <c:pt idx="44">
                  <c:v>1.8414417527460841E-3</c:v>
                </c:pt>
                <c:pt idx="45">
                  <c:v>1.980644857461817E-3</c:v>
                </c:pt>
                <c:pt idx="46">
                  <c:v>2.1352175431123203E-3</c:v>
                </c:pt>
                <c:pt idx="47">
                  <c:v>2.3131964377686564E-3</c:v>
                </c:pt>
                <c:pt idx="48">
                  <c:v>2.5231174503826527E-3</c:v>
                </c:pt>
                <c:pt idx="49">
                  <c:v>2.7654498257172395E-3</c:v>
                </c:pt>
                <c:pt idx="50">
                  <c:v>3.02305396904344E-3</c:v>
                </c:pt>
                <c:pt idx="51">
                  <c:v>3.2972542789807603E-3</c:v>
                </c:pt>
                <c:pt idx="52">
                  <c:v>3.6063488569207779E-3</c:v>
                </c:pt>
                <c:pt idx="53">
                  <c:v>3.9485099688251002E-3</c:v>
                </c:pt>
                <c:pt idx="54">
                  <c:v>4.3101221024451977E-3</c:v>
                </c:pt>
                <c:pt idx="55">
                  <c:v>4.6846211276953785E-3</c:v>
                </c:pt>
                <c:pt idx="56">
                  <c:v>5.0624153056103962E-3</c:v>
                </c:pt>
                <c:pt idx="57">
                  <c:v>5.4398789496113631E-3</c:v>
                </c:pt>
                <c:pt idx="58">
                  <c:v>5.8226190744290795E-3</c:v>
                </c:pt>
                <c:pt idx="59">
                  <c:v>6.2257491440999646E-3</c:v>
                </c:pt>
                <c:pt idx="60">
                  <c:v>6.665919184796614E-3</c:v>
                </c:pt>
                <c:pt idx="61">
                  <c:v>7.1492373594370853E-3</c:v>
                </c:pt>
                <c:pt idx="62">
                  <c:v>7.67618395793657E-3</c:v>
                </c:pt>
                <c:pt idx="63">
                  <c:v>8.2504972999895513E-3</c:v>
                </c:pt>
                <c:pt idx="64">
                  <c:v>8.8809421994841039E-3</c:v>
                </c:pt>
                <c:pt idx="65">
                  <c:v>9.5607754889191297E-3</c:v>
                </c:pt>
                <c:pt idx="66">
                  <c:v>1.034589163038647E-2</c:v>
                </c:pt>
                <c:pt idx="67">
                  <c:v>1.1250494162876813E-2</c:v>
                </c:pt>
                <c:pt idx="68">
                  <c:v>1.2356194370586335E-2</c:v>
                </c:pt>
                <c:pt idx="69">
                  <c:v>1.3628957866709949E-2</c:v>
                </c:pt>
                <c:pt idx="70">
                  <c:v>1.4938234275770344E-2</c:v>
                </c:pt>
                <c:pt idx="71">
                  <c:v>1.6708886053010082E-2</c:v>
                </c:pt>
                <c:pt idx="72">
                  <c:v>1.840313571569191E-2</c:v>
                </c:pt>
                <c:pt idx="73">
                  <c:v>2.0249151673511694E-2</c:v>
                </c:pt>
                <c:pt idx="74">
                  <c:v>2.2181127918180735E-2</c:v>
                </c:pt>
                <c:pt idx="75">
                  <c:v>2.4682721287868171E-2</c:v>
                </c:pt>
                <c:pt idx="76">
                  <c:v>2.7396015958883264E-2</c:v>
                </c:pt>
                <c:pt idx="77">
                  <c:v>3.0421084662151439E-2</c:v>
                </c:pt>
                <c:pt idx="78">
                  <c:v>3.4139023131836387E-2</c:v>
                </c:pt>
                <c:pt idx="79">
                  <c:v>3.7930401364966837E-2</c:v>
                </c:pt>
                <c:pt idx="80">
                  <c:v>4.2638307061289113E-2</c:v>
                </c:pt>
                <c:pt idx="81">
                  <c:v>4.7529427146868128E-2</c:v>
                </c:pt>
                <c:pt idx="82">
                  <c:v>5.3457874647540211E-2</c:v>
                </c:pt>
                <c:pt idx="83">
                  <c:v>6.1019358235266573E-2</c:v>
                </c:pt>
                <c:pt idx="84">
                  <c:v>6.8635825802255204E-2</c:v>
                </c:pt>
                <c:pt idx="85">
                  <c:v>7.6625812238708749E-2</c:v>
                </c:pt>
                <c:pt idx="86">
                  <c:v>8.5280666233728528E-2</c:v>
                </c:pt>
                <c:pt idx="87">
                  <c:v>9.7080546792716299E-2</c:v>
                </c:pt>
                <c:pt idx="88">
                  <c:v>0.11031620902026806</c:v>
                </c:pt>
                <c:pt idx="89">
                  <c:v>0.12510638734634544</c:v>
                </c:pt>
                <c:pt idx="90">
                  <c:v>0.14156394269684802</c:v>
                </c:pt>
                <c:pt idx="91">
                  <c:v>0.15979105065566365</c:v>
                </c:pt>
                <c:pt idx="92">
                  <c:v>0.1798732724778018</c:v>
                </c:pt>
                <c:pt idx="93">
                  <c:v>0.20187297332758525</c:v>
                </c:pt>
                <c:pt idx="94">
                  <c:v>0.22582248276383599</c:v>
                </c:pt>
                <c:pt idx="95">
                  <c:v>0.25171720940293479</c:v>
                </c:pt>
                <c:pt idx="96">
                  <c:v>0.27950921069830093</c:v>
                </c:pt>
                <c:pt idx="97">
                  <c:v>0.30910212464922643</c:v>
                </c:pt>
                <c:pt idx="98">
                  <c:v>0.34034816493687059</c:v>
                </c:pt>
                <c:pt idx="99">
                  <c:v>0.37304735973464914</c:v>
                </c:pt>
                <c:pt idx="100">
                  <c:v>0.45804344992353913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83-46E2-9BB9-6C5718DD1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53104"/>
        <c:axId val="692353464"/>
      </c:lineChart>
      <c:catAx>
        <c:axId val="69235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353464"/>
        <c:crosses val="autoZero"/>
        <c:auto val="1"/>
        <c:lblAlgn val="ctr"/>
        <c:lblOffset val="100"/>
        <c:noMultiLvlLbl val="0"/>
      </c:catAx>
      <c:valAx>
        <c:axId val="69235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35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Función</a:t>
            </a:r>
            <a:r>
              <a:rPr lang="es-CL" baseline="0"/>
              <a:t> de sobrevivencia Mujeres Blancas</a:t>
            </a:r>
            <a:endParaRPr lang="es-C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blancas'!$B$2</c:f>
              <c:strCache>
                <c:ptCount val="1"/>
                <c:pt idx="0">
                  <c:v>qx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blancas'!$B$3:$B$103</c:f>
              <c:numCache>
                <c:formatCode>#,##0.000000</c:formatCode>
                <c:ptCount val="101"/>
                <c:pt idx="0">
                  <c:v>4.3758079409599304E-3</c:v>
                </c:pt>
                <c:pt idx="1">
                  <c:v>2.9555676155723631E-4</c:v>
                </c:pt>
                <c:pt idx="2">
                  <c:v>1.8046630430035293E-4</c:v>
                </c:pt>
                <c:pt idx="3">
                  <c:v>1.5094169066287577E-4</c:v>
                </c:pt>
                <c:pt idx="4">
                  <c:v>1.1554977390915155E-4</c:v>
                </c:pt>
                <c:pt idx="5">
                  <c:v>1.1193971295142546E-4</c:v>
                </c:pt>
                <c:pt idx="6">
                  <c:v>1.0211520566372201E-4</c:v>
                </c:pt>
                <c:pt idx="7">
                  <c:v>9.4882692792452872E-5</c:v>
                </c:pt>
                <c:pt idx="8">
                  <c:v>8.911058830562979E-5</c:v>
                </c:pt>
                <c:pt idx="9">
                  <c:v>8.5080209828447551E-5</c:v>
                </c:pt>
                <c:pt idx="10">
                  <c:v>8.452247129753232E-5</c:v>
                </c:pt>
                <c:pt idx="11">
                  <c:v>9.0382258349563926E-5</c:v>
                </c:pt>
                <c:pt idx="12">
                  <c:v>1.0609657329041511E-4</c:v>
                </c:pt>
                <c:pt idx="13">
                  <c:v>1.3359908189158887E-4</c:v>
                </c:pt>
                <c:pt idx="14">
                  <c:v>1.7036573262885213E-4</c:v>
                </c:pt>
                <c:pt idx="15">
                  <c:v>2.1218393521849066E-4</c:v>
                </c:pt>
                <c:pt idx="16">
                  <c:v>2.550429489929229E-4</c:v>
                </c:pt>
                <c:pt idx="17">
                  <c:v>2.9802479548379779E-4</c:v>
                </c:pt>
                <c:pt idx="18">
                  <c:v>3.391705104149878E-4</c:v>
                </c:pt>
                <c:pt idx="19">
                  <c:v>3.7891764077357948E-4</c:v>
                </c:pt>
                <c:pt idx="20">
                  <c:v>4.2040305561386049E-4</c:v>
                </c:pt>
                <c:pt idx="21">
                  <c:v>4.6355868107639253E-4</c:v>
                </c:pt>
                <c:pt idx="22">
                  <c:v>5.044636782258749E-4</c:v>
                </c:pt>
                <c:pt idx="23">
                  <c:v>5.4166035261005163E-4</c:v>
                </c:pt>
                <c:pt idx="24">
                  <c:v>5.7615735568106174E-4</c:v>
                </c:pt>
                <c:pt idx="25">
                  <c:v>6.0885795392096043E-4</c:v>
                </c:pt>
                <c:pt idx="26">
                  <c:v>6.4294494222849607E-4</c:v>
                </c:pt>
                <c:pt idx="27">
                  <c:v>6.8168638972565532E-4</c:v>
                </c:pt>
                <c:pt idx="28">
                  <c:v>7.2791473940014839E-4</c:v>
                </c:pt>
                <c:pt idx="29">
                  <c:v>7.8076036879792809E-4</c:v>
                </c:pt>
                <c:pt idx="30">
                  <c:v>8.3892088150605559E-4</c:v>
                </c:pt>
                <c:pt idx="31">
                  <c:v>8.9759699767455459E-4</c:v>
                </c:pt>
                <c:pt idx="32">
                  <c:v>9.526248904876411E-4</c:v>
                </c:pt>
                <c:pt idx="33">
                  <c:v>1.0001430055126548E-3</c:v>
                </c:pt>
                <c:pt idx="34">
                  <c:v>1.0425504297018051E-3</c:v>
                </c:pt>
                <c:pt idx="35">
                  <c:v>1.0894938604906201E-3</c:v>
                </c:pt>
                <c:pt idx="36">
                  <c:v>1.1428887955844402E-3</c:v>
                </c:pt>
                <c:pt idx="37">
                  <c:v>1.1966173769906163E-3</c:v>
                </c:pt>
                <c:pt idx="38">
                  <c:v>1.2517921859398484E-3</c:v>
                </c:pt>
                <c:pt idx="39">
                  <c:v>1.3134821783751249E-3</c:v>
                </c:pt>
                <c:pt idx="40">
                  <c:v>1.3881976483389735E-3</c:v>
                </c:pt>
                <c:pt idx="41">
                  <c:v>1.4803827507421374E-3</c:v>
                </c:pt>
                <c:pt idx="42">
                  <c:v>1.5886260662227869E-3</c:v>
                </c:pt>
                <c:pt idx="43">
                  <c:v>1.7093097558245063E-3</c:v>
                </c:pt>
                <c:pt idx="44">
                  <c:v>1.8397478852421045E-3</c:v>
                </c:pt>
                <c:pt idx="45">
                  <c:v>1.9786853808909655E-3</c:v>
                </c:pt>
                <c:pt idx="46">
                  <c:v>2.1329403389245272E-3</c:v>
                </c:pt>
                <c:pt idx="47">
                  <c:v>2.3105242289602757E-3</c:v>
                </c:pt>
                <c:pt idx="48">
                  <c:v>2.5199383962899446E-3</c:v>
                </c:pt>
                <c:pt idx="49">
                  <c:v>2.7616312727332115E-3</c:v>
                </c:pt>
                <c:pt idx="50">
                  <c:v>3.0184914357960224E-3</c:v>
                </c:pt>
                <c:pt idx="51">
                  <c:v>3.2918273936957121E-3</c:v>
                </c:pt>
                <c:pt idx="52">
                  <c:v>3.5998576786369085E-3</c:v>
                </c:pt>
                <c:pt idx="53">
                  <c:v>3.9407298900187016E-3</c:v>
                </c:pt>
                <c:pt idx="54">
                  <c:v>4.3008537031710148E-3</c:v>
                </c:pt>
                <c:pt idx="55">
                  <c:v>4.6736737713217735E-3</c:v>
                </c:pt>
                <c:pt idx="56">
                  <c:v>5.0496333278715611E-3</c:v>
                </c:pt>
                <c:pt idx="57">
                  <c:v>5.4251230321824551E-3</c:v>
                </c:pt>
                <c:pt idx="58">
                  <c:v>5.8057168498635292E-3</c:v>
                </c:pt>
                <c:pt idx="59">
                  <c:v>6.2064295634627342E-3</c:v>
                </c:pt>
                <c:pt idx="60">
                  <c:v>6.6437753848731518E-3</c:v>
                </c:pt>
                <c:pt idx="61">
                  <c:v>7.1237725205719471E-3</c:v>
                </c:pt>
                <c:pt idx="62">
                  <c:v>7.6468340121209621E-3</c:v>
                </c:pt>
                <c:pt idx="63">
                  <c:v>8.2166017964482307E-3</c:v>
                </c:pt>
                <c:pt idx="64">
                  <c:v>8.8416803628206253E-3</c:v>
                </c:pt>
                <c:pt idx="65">
                  <c:v>9.5152882859110832E-3</c:v>
                </c:pt>
                <c:pt idx="66">
                  <c:v>1.0292648337781429E-2</c:v>
                </c:pt>
                <c:pt idx="67">
                  <c:v>1.1187560856342316E-2</c:v>
                </c:pt>
                <c:pt idx="68">
                  <c:v>1.2280324473977089E-2</c:v>
                </c:pt>
                <c:pt idx="69">
                  <c:v>1.3536711223423481E-2</c:v>
                </c:pt>
                <c:pt idx="70">
                  <c:v>1.4827486127614975E-2</c:v>
                </c:pt>
                <c:pt idx="71">
                  <c:v>1.6570448875427246E-2</c:v>
                </c:pt>
                <c:pt idx="72">
                  <c:v>1.82353425770998E-2</c:v>
                </c:pt>
                <c:pt idx="73">
                  <c:v>2.0046193152666092E-2</c:v>
                </c:pt>
                <c:pt idx="74">
                  <c:v>2.1937824785709381E-2</c:v>
                </c:pt>
                <c:pt idx="75">
                  <c:v>2.4381814524531364E-2</c:v>
                </c:pt>
                <c:pt idx="76">
                  <c:v>2.7025815099477768E-2</c:v>
                </c:pt>
                <c:pt idx="77">
                  <c:v>2.9965296387672424E-2</c:v>
                </c:pt>
                <c:pt idx="78">
                  <c:v>3.3566068857908249E-2</c:v>
                </c:pt>
                <c:pt idx="79">
                  <c:v>3.7224430590867996E-2</c:v>
                </c:pt>
                <c:pt idx="80">
                  <c:v>4.1748270392417908E-2</c:v>
                </c:pt>
                <c:pt idx="81">
                  <c:v>4.642612487077713E-2</c:v>
                </c:pt>
                <c:pt idx="82">
                  <c:v>5.2066199481487274E-2</c:v>
                </c:pt>
                <c:pt idx="83">
                  <c:v>5.921279639005661E-2</c:v>
                </c:pt>
                <c:pt idx="84">
                  <c:v>6.63585364818573E-2</c:v>
                </c:pt>
                <c:pt idx="85">
                  <c:v>7.3798380792140961E-2</c:v>
                </c:pt>
                <c:pt idx="86">
                  <c:v>8.1792987883090973E-2</c:v>
                </c:pt>
                <c:pt idx="87">
                  <c:v>9.2586375772953033E-2</c:v>
                </c:pt>
                <c:pt idx="88">
                  <c:v>0.10454946756362915</c:v>
                </c:pt>
                <c:pt idx="89">
                  <c:v>0.11774128675460815</c:v>
                </c:pt>
                <c:pt idx="90">
                  <c:v>0.13220612704753876</c:v>
                </c:pt>
                <c:pt idx="91">
                  <c:v>0.14796899259090424</c:v>
                </c:pt>
                <c:pt idx="92">
                  <c:v>0.16503094136714935</c:v>
                </c:pt>
                <c:pt idx="93">
                  <c:v>0.18336477875709534</c:v>
                </c:pt>
                <c:pt idx="94">
                  <c:v>0.20291149616241455</c:v>
                </c:pt>
                <c:pt idx="95">
                  <c:v>0.22357799112796783</c:v>
                </c:pt>
                <c:pt idx="96">
                  <c:v>0.24523629248142242</c:v>
                </c:pt>
                <c:pt idx="97">
                  <c:v>0.26772496104240417</c:v>
                </c:pt>
                <c:pt idx="98">
                  <c:v>0.29085260629653931</c:v>
                </c:pt>
                <c:pt idx="99">
                  <c:v>0.31440362334251404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BF-4FDC-B862-C88424D30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349720"/>
        <c:axId val="692350080"/>
      </c:lineChart>
      <c:catAx>
        <c:axId val="692349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350080"/>
        <c:crosses val="autoZero"/>
        <c:auto val="1"/>
        <c:lblAlgn val="ctr"/>
        <c:lblOffset val="100"/>
        <c:noMultiLvlLbl val="0"/>
      </c:catAx>
      <c:valAx>
        <c:axId val="6923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92349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Survival function S(x) Mujeres Blancas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'Mujeres blancas'!$I$1:$I$2</c:f>
              <c:strCache>
                <c:ptCount val="2"/>
                <c:pt idx="0">
                  <c:v>Survival function</c:v>
                </c:pt>
                <c:pt idx="1">
                  <c:v>S(x)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'Mujeres blancas'!$I$3:$I$103</c:f>
              <c:numCache>
                <c:formatCode>General</c:formatCode>
                <c:ptCount val="101"/>
                <c:pt idx="0">
                  <c:v>1</c:v>
                </c:pt>
                <c:pt idx="1">
                  <c:v>0.99562421874999996</c:v>
                </c:pt>
                <c:pt idx="2">
                  <c:v>0.99970440968644825</c:v>
                </c:pt>
                <c:pt idx="3">
                  <c:v>0.99981954789959326</c:v>
                </c:pt>
                <c:pt idx="4">
                  <c:v>0.99984903348457721</c:v>
                </c:pt>
                <c:pt idx="5">
                  <c:v>0.99988442211962769</c:v>
                </c:pt>
                <c:pt idx="6">
                  <c:v>0.99988809951274993</c:v>
                </c:pt>
                <c:pt idx="7">
                  <c:v>0.99989790392036382</c:v>
                </c:pt>
                <c:pt idx="8">
                  <c:v>0.9999051194944566</c:v>
                </c:pt>
                <c:pt idx="9">
                  <c:v>0.99991092325920949</c:v>
                </c:pt>
                <c:pt idx="10">
                  <c:v>0.99991492177752683</c:v>
                </c:pt>
                <c:pt idx="11">
                  <c:v>0.99991546449080437</c:v>
                </c:pt>
                <c:pt idx="12">
                  <c:v>0.99990964307206331</c:v>
                </c:pt>
                <c:pt idx="13">
                  <c:v>0.99989391923859472</c:v>
                </c:pt>
                <c:pt idx="14">
                  <c:v>0.99986640264686222</c:v>
                </c:pt>
                <c:pt idx="15">
                  <c:v>0.99982960131659704</c:v>
                </c:pt>
                <c:pt idx="16">
                  <c:v>0.99978783006123373</c:v>
                </c:pt>
                <c:pt idx="17">
                  <c:v>0.99974493318098512</c:v>
                </c:pt>
                <c:pt idx="18">
                  <c:v>0.99970200531781694</c:v>
                </c:pt>
                <c:pt idx="19">
                  <c:v>0.9996608503538178</c:v>
                </c:pt>
                <c:pt idx="20">
                  <c:v>0.99962107177742598</c:v>
                </c:pt>
                <c:pt idx="21">
                  <c:v>0.99957959631326432</c:v>
                </c:pt>
                <c:pt idx="22">
                  <c:v>0.99953641632491874</c:v>
                </c:pt>
                <c:pt idx="23">
                  <c:v>0.9994955421035201</c:v>
                </c:pt>
                <c:pt idx="24">
                  <c:v>0.99945831308872779</c:v>
                </c:pt>
                <c:pt idx="25">
                  <c:v>0.99942386471611533</c:v>
                </c:pt>
                <c:pt idx="26">
                  <c:v>0.99939117338741057</c:v>
                </c:pt>
                <c:pt idx="27">
                  <c:v>0.99935708103258736</c:v>
                </c:pt>
                <c:pt idx="28">
                  <c:v>0.99931834088945526</c:v>
                </c:pt>
                <c:pt idx="29">
                  <c:v>0.99927208993536432</c:v>
                </c:pt>
                <c:pt idx="30">
                  <c:v>0.99921925127257449</c:v>
                </c:pt>
                <c:pt idx="31">
                  <c:v>0.99916106492247159</c:v>
                </c:pt>
                <c:pt idx="32">
                  <c:v>0.99910241881642148</c:v>
                </c:pt>
                <c:pt idx="33">
                  <c:v>0.99904734742028933</c:v>
                </c:pt>
                <c:pt idx="34">
                  <c:v>0.99899982505872209</c:v>
                </c:pt>
                <c:pt idx="35">
                  <c:v>0.99895748891790448</c:v>
                </c:pt>
                <c:pt idx="36">
                  <c:v>0.99891048737070098</c:v>
                </c:pt>
                <c:pt idx="37">
                  <c:v>0.99885712191801501</c:v>
                </c:pt>
                <c:pt idx="38">
                  <c:v>0.99880341793093064</c:v>
                </c:pt>
                <c:pt idx="39">
                  <c:v>0.99874816792403476</c:v>
                </c:pt>
                <c:pt idx="40">
                  <c:v>0.99868647911325903</c:v>
                </c:pt>
                <c:pt idx="41">
                  <c:v>0.99861182446019581</c:v>
                </c:pt>
                <c:pt idx="42">
                  <c:v>0.9985196312986514</c:v>
                </c:pt>
                <c:pt idx="43">
                  <c:v>0.99841138434030219</c:v>
                </c:pt>
                <c:pt idx="44">
                  <c:v>0.9982906546459811</c:v>
                </c:pt>
                <c:pt idx="45">
                  <c:v>0.99816022157566098</c:v>
                </c:pt>
                <c:pt idx="46">
                  <c:v>0.99802134254813157</c:v>
                </c:pt>
                <c:pt idx="47">
                  <c:v>0.99786702820996687</c:v>
                </c:pt>
                <c:pt idx="48">
                  <c:v>0.99768947312937872</c:v>
                </c:pt>
                <c:pt idx="49">
                  <c:v>0.99748002611260811</c:v>
                </c:pt>
                <c:pt idx="50">
                  <c:v>0.99723835223474611</c:v>
                </c:pt>
                <c:pt idx="51">
                  <c:v>0.99698151843421068</c:v>
                </c:pt>
                <c:pt idx="52">
                  <c:v>0.9967081896435237</c:v>
                </c:pt>
                <c:pt idx="53">
                  <c:v>0.99640012903104946</c:v>
                </c:pt>
                <c:pt idx="54">
                  <c:v>0.9960592570187552</c:v>
                </c:pt>
                <c:pt idx="55">
                  <c:v>0.99569918715879113</c:v>
                </c:pt>
                <c:pt idx="56">
                  <c:v>0.99532632885463757</c:v>
                </c:pt>
                <c:pt idx="57">
                  <c:v>0.99495035941588938</c:v>
                </c:pt>
                <c:pt idx="58">
                  <c:v>0.9945748718232027</c:v>
                </c:pt>
                <c:pt idx="59">
                  <c:v>0.9941942713276154</c:v>
                </c:pt>
                <c:pt idx="60">
                  <c:v>0.99379355482057063</c:v>
                </c:pt>
                <c:pt idx="61">
                  <c:v>0.99335621322523593</c:v>
                </c:pt>
                <c:pt idx="62">
                  <c:v>0.99287621237407497</c:v>
                </c:pt>
                <c:pt idx="63">
                  <c:v>0.99235314337949287</c:v>
                </c:pt>
                <c:pt idx="64">
                  <c:v>0.99178335711445453</c:v>
                </c:pt>
                <c:pt idx="65">
                  <c:v>0.99115829340301709</c:v>
                </c:pt>
                <c:pt idx="66">
                  <c:v>0.99048469125643579</c:v>
                </c:pt>
                <c:pt idx="67">
                  <c:v>0.98970739349275372</c:v>
                </c:pt>
                <c:pt idx="68">
                  <c:v>0.98881239499956741</c:v>
                </c:pt>
                <c:pt idx="69">
                  <c:v>0.98771963625966075</c:v>
                </c:pt>
                <c:pt idx="70">
                  <c:v>0.98646326393013262</c:v>
                </c:pt>
                <c:pt idx="71">
                  <c:v>0.98517249284120245</c:v>
                </c:pt>
                <c:pt idx="72">
                  <c:v>0.98342959223087478</c:v>
                </c:pt>
                <c:pt idx="73">
                  <c:v>0.98176469258065213</c:v>
                </c:pt>
                <c:pt idx="74">
                  <c:v>0.9799537621875446</c:v>
                </c:pt>
                <c:pt idx="75">
                  <c:v>0.9780621266080618</c:v>
                </c:pt>
                <c:pt idx="76">
                  <c:v>0.97561816565731907</c:v>
                </c:pt>
                <c:pt idx="77">
                  <c:v>0.97297422442224335</c:v>
                </c:pt>
                <c:pt idx="78">
                  <c:v>0.97003474053468741</c:v>
                </c:pt>
                <c:pt idx="79">
                  <c:v>0.96643397953464361</c:v>
                </c:pt>
                <c:pt idx="80">
                  <c:v>0.96277558631903892</c:v>
                </c:pt>
                <c:pt idx="81">
                  <c:v>0.95825173312846235</c:v>
                </c:pt>
                <c:pt idx="82">
                  <c:v>0.95357384954069058</c:v>
                </c:pt>
                <c:pt idx="83">
                  <c:v>0.94793377378748855</c:v>
                </c:pt>
                <c:pt idx="84">
                  <c:v>0.94078723679400278</c:v>
                </c:pt>
                <c:pt idx="85">
                  <c:v>0.93364148107091771</c:v>
                </c:pt>
                <c:pt idx="86">
                  <c:v>0.92620162775774972</c:v>
                </c:pt>
                <c:pt idx="87">
                  <c:v>0.91820702580577218</c:v>
                </c:pt>
                <c:pt idx="88">
                  <c:v>0.90741360901202295</c:v>
                </c:pt>
                <c:pt idx="89">
                  <c:v>0.89545057204228851</c:v>
                </c:pt>
                <c:pt idx="90">
                  <c:v>0.88225868975171873</c:v>
                </c:pt>
                <c:pt idx="91">
                  <c:v>0.86779385280552213</c:v>
                </c:pt>
                <c:pt idx="92">
                  <c:v>0.85203097807261285</c:v>
                </c:pt>
                <c:pt idx="93">
                  <c:v>0.83496903541459833</c:v>
                </c:pt>
                <c:pt idx="94">
                  <c:v>0.81663524690176037</c:v>
                </c:pt>
                <c:pt idx="95">
                  <c:v>0.79708852037750044</c:v>
                </c:pt>
                <c:pt idx="96">
                  <c:v>0.77642198715417221</c:v>
                </c:pt>
                <c:pt idx="97">
                  <c:v>0.75476369902679841</c:v>
                </c:pt>
                <c:pt idx="98">
                  <c:v>0.73227504145902145</c:v>
                </c:pt>
                <c:pt idx="99">
                  <c:v>0.70914739435571816</c:v>
                </c:pt>
                <c:pt idx="100">
                  <c:v>0.68559636350758479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EF-4229-8410-400EF47BF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940008"/>
        <c:axId val="554931008"/>
      </c:lineChart>
      <c:catAx>
        <c:axId val="554940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31008"/>
        <c:crosses val="autoZero"/>
        <c:auto val="1"/>
        <c:lblAlgn val="ctr"/>
        <c:lblOffset val="100"/>
        <c:noMultiLvlLbl val="0"/>
      </c:catAx>
      <c:valAx>
        <c:axId val="5549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4940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104</xdr:row>
      <xdr:rowOff>171450</xdr:rowOff>
    </xdr:from>
    <xdr:to>
      <xdr:col>7</xdr:col>
      <xdr:colOff>1914525</xdr:colOff>
      <xdr:row>118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BDF9C-238A-4D27-026F-BBF0E5205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219075</xdr:colOff>
      <xdr:row>104</xdr:row>
      <xdr:rowOff>133350</xdr:rowOff>
    </xdr:from>
    <xdr:to>
      <xdr:col>4</xdr:col>
      <xdr:colOff>495300</xdr:colOff>
      <xdr:row>118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36BFD8-C82C-5E20-20DB-92B0472C40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366712</xdr:colOff>
      <xdr:row>95</xdr:row>
      <xdr:rowOff>19050</xdr:rowOff>
    </xdr:from>
    <xdr:to>
      <xdr:col>14</xdr:col>
      <xdr:colOff>795337</xdr:colOff>
      <xdr:row>109</xdr:row>
      <xdr:rowOff>9525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14B2493-AC73-3390-CC36-46E01FA614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103</xdr:row>
      <xdr:rowOff>38100</xdr:rowOff>
    </xdr:from>
    <xdr:to>
      <xdr:col>7</xdr:col>
      <xdr:colOff>2028825</xdr:colOff>
      <xdr:row>116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345698-B2D8-FD4D-246D-F40F19D13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103</xdr:row>
      <xdr:rowOff>76200</xdr:rowOff>
    </xdr:from>
    <xdr:to>
      <xdr:col>4</xdr:col>
      <xdr:colOff>285750</xdr:colOff>
      <xdr:row>117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B94E74-7414-4FD9-2696-5FE276AEE7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585787</xdr:colOff>
      <xdr:row>104</xdr:row>
      <xdr:rowOff>38100</xdr:rowOff>
    </xdr:from>
    <xdr:to>
      <xdr:col>14</xdr:col>
      <xdr:colOff>128587</xdr:colOff>
      <xdr:row>117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F9445DC-652A-AD12-D1FD-4AC240EFD6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676275</xdr:colOff>
      <xdr:row>103</xdr:row>
      <xdr:rowOff>95250</xdr:rowOff>
    </xdr:from>
    <xdr:to>
      <xdr:col>7</xdr:col>
      <xdr:colOff>1838325</xdr:colOff>
      <xdr:row>117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B40C476-5B06-9937-DB3A-EC5C23F972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276225</xdr:colOff>
      <xdr:row>103</xdr:row>
      <xdr:rowOff>114300</xdr:rowOff>
    </xdr:from>
    <xdr:to>
      <xdr:col>4</xdr:col>
      <xdr:colOff>590550</xdr:colOff>
      <xdr:row>117</xdr:row>
      <xdr:rowOff>57150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A4855EB-7522-B145-038D-06F0AD9A4C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614362</xdr:colOff>
      <xdr:row>103</xdr:row>
      <xdr:rowOff>95250</xdr:rowOff>
    </xdr:from>
    <xdr:to>
      <xdr:col>14</xdr:col>
      <xdr:colOff>157162</xdr:colOff>
      <xdr:row>117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AB9E41-D824-D064-1A31-F2752C44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104</xdr:row>
      <xdr:rowOff>85725</xdr:rowOff>
    </xdr:from>
    <xdr:to>
      <xdr:col>8</xdr:col>
      <xdr:colOff>257175</xdr:colOff>
      <xdr:row>118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865F23-666E-4445-2C82-C7802DE56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104</xdr:row>
      <xdr:rowOff>66675</xdr:rowOff>
    </xdr:from>
    <xdr:to>
      <xdr:col>4</xdr:col>
      <xdr:colOff>495300</xdr:colOff>
      <xdr:row>118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539C444-AEFB-6614-58C8-AE75FF3E0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781050</xdr:colOff>
      <xdr:row>104</xdr:row>
      <xdr:rowOff>9525</xdr:rowOff>
    </xdr:from>
    <xdr:to>
      <xdr:col>14</xdr:col>
      <xdr:colOff>323850</xdr:colOff>
      <xdr:row>117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7EB97BA-7AF1-EA7E-7ADB-C4E054E42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AF78-7033-A748-AAEE-EC1E828C5C85}">
  <dimension ref="A1:I108"/>
  <sheetViews>
    <sheetView topLeftCell="C1" zoomScaleNormal="100" workbookViewId="0">
      <selection activeCell="I3" sqref="I3:I103"/>
    </sheetView>
  </sheetViews>
  <sheetFormatPr baseColWidth="10" defaultColWidth="10.875" defaultRowHeight="15.75" x14ac:dyDescent="0.25"/>
  <cols>
    <col min="1" max="2" width="14.625" customWidth="1"/>
    <col min="3" max="3" width="14.5" customWidth="1"/>
    <col min="4" max="4" width="12.625" bestFit="1" customWidth="1"/>
    <col min="5" max="5" width="14.875" bestFit="1" customWidth="1"/>
    <col min="6" max="6" width="24.375" style="1" bestFit="1" customWidth="1"/>
    <col min="7" max="7" width="10.875" style="1"/>
    <col min="8" max="8" width="19" style="1" customWidth="1"/>
    <col min="9" max="9" width="18.375" style="1" customWidth="1"/>
    <col min="10" max="16384" width="10.875" style="1"/>
  </cols>
  <sheetData>
    <row r="1" spans="1:9" ht="75.75" x14ac:dyDescent="0.25">
      <c r="A1" s="23" t="s">
        <v>0</v>
      </c>
      <c r="B1" s="4" t="s">
        <v>102</v>
      </c>
      <c r="C1" s="5" t="s">
        <v>103</v>
      </c>
      <c r="D1" s="5" t="s">
        <v>104</v>
      </c>
      <c r="E1" s="5" t="s">
        <v>105</v>
      </c>
      <c r="F1" s="22" t="s">
        <v>115</v>
      </c>
      <c r="G1" s="22" t="s">
        <v>113</v>
      </c>
      <c r="H1" s="22" t="s">
        <v>114</v>
      </c>
      <c r="I1" s="25" t="s">
        <v>116</v>
      </c>
    </row>
    <row r="2" spans="1:9" ht="19.5" x14ac:dyDescent="0.35">
      <c r="A2" s="24"/>
      <c r="B2" s="6" t="s">
        <v>106</v>
      </c>
      <c r="C2" s="7" t="s">
        <v>107</v>
      </c>
      <c r="D2" s="7" t="s">
        <v>108</v>
      </c>
      <c r="E2" s="7" t="s">
        <v>109</v>
      </c>
      <c r="F2" s="7" t="s">
        <v>110</v>
      </c>
      <c r="G2" s="7" t="s">
        <v>111</v>
      </c>
      <c r="H2" s="7" t="s">
        <v>112</v>
      </c>
      <c r="I2" s="25" t="s">
        <v>117</v>
      </c>
    </row>
    <row r="3" spans="1:9" x14ac:dyDescent="0.25">
      <c r="A3" s="8" t="s">
        <v>1</v>
      </c>
      <c r="B3" s="9">
        <v>5.2733495831489563E-3</v>
      </c>
      <c r="C3" s="10">
        <v>100000</v>
      </c>
      <c r="D3" s="10">
        <v>527.3349609375</v>
      </c>
      <c r="E3" s="10">
        <v>99535.9453125</v>
      </c>
      <c r="F3" s="17">
        <f>D3/E3</f>
        <v>5.2979349247339273E-3</v>
      </c>
      <c r="G3" s="10">
        <f>SUM(E3:E103)</f>
        <v>7637059.0471191406</v>
      </c>
      <c r="H3" s="20">
        <f>G3/C3</f>
        <v>76.370590471191406</v>
      </c>
      <c r="I3" s="17">
        <v>1</v>
      </c>
    </row>
    <row r="4" spans="1:9" x14ac:dyDescent="0.25">
      <c r="A4" s="11" t="s">
        <v>2</v>
      </c>
      <c r="B4" s="9">
        <v>3.8861535722389817E-4</v>
      </c>
      <c r="C4" s="10">
        <v>99472.6640625</v>
      </c>
      <c r="D4" s="10">
        <v>38.656604766845703</v>
      </c>
      <c r="E4" s="10">
        <v>99453.3359375</v>
      </c>
      <c r="F4" s="17">
        <f t="shared" ref="F4:F67" si="0">D4/E4</f>
        <v>3.8869088102925863E-4</v>
      </c>
      <c r="G4" s="10">
        <f t="shared" ref="G4:G67" si="1">SUM(E4:E104)</f>
        <v>7537523.1018066406</v>
      </c>
      <c r="H4" s="20">
        <f t="shared" ref="H4:H67" si="2">G4/C4</f>
        <v>75.774818869541022</v>
      </c>
      <c r="I4" s="17">
        <f>C4/$C3</f>
        <v>0.99472664062500005</v>
      </c>
    </row>
    <row r="5" spans="1:9" x14ac:dyDescent="0.25">
      <c r="A5" s="11" t="s">
        <v>3</v>
      </c>
      <c r="B5" s="9">
        <v>2.7259578928351402E-4</v>
      </c>
      <c r="C5" s="10">
        <v>99434.0078125</v>
      </c>
      <c r="D5" s="10">
        <v>27.105291366577148</v>
      </c>
      <c r="E5" s="10">
        <v>99420.453125</v>
      </c>
      <c r="F5" s="17">
        <f t="shared" si="0"/>
        <v>2.7263294940426422E-4</v>
      </c>
      <c r="G5" s="10">
        <f t="shared" si="1"/>
        <v>7438069.7658691406</v>
      </c>
      <c r="H5" s="20">
        <f t="shared" si="2"/>
        <v>74.804082923972103</v>
      </c>
      <c r="I5" s="17">
        <f t="shared" ref="I5:I68" si="3">C5/$C4</f>
        <v>0.99961138821037598</v>
      </c>
    </row>
    <row r="6" spans="1:9" x14ac:dyDescent="0.25">
      <c r="A6" s="11" t="s">
        <v>4</v>
      </c>
      <c r="B6" s="9">
        <v>1.9900556071661413E-4</v>
      </c>
      <c r="C6" s="10">
        <v>99406.90625</v>
      </c>
      <c r="D6" s="10">
        <v>19.782527923583984</v>
      </c>
      <c r="E6" s="10">
        <v>99397.015625</v>
      </c>
      <c r="F6" s="17">
        <f t="shared" si="0"/>
        <v>1.9902537112601547E-4</v>
      </c>
      <c r="G6" s="10">
        <f t="shared" si="1"/>
        <v>7338649.3127441406</v>
      </c>
      <c r="H6" s="20">
        <f t="shared" si="2"/>
        <v>73.824340677981226</v>
      </c>
      <c r="I6" s="17">
        <f t="shared" si="3"/>
        <v>0.99972744171640848</v>
      </c>
    </row>
    <row r="7" spans="1:9" x14ac:dyDescent="0.25">
      <c r="A7" s="11" t="s">
        <v>5</v>
      </c>
      <c r="B7" s="9">
        <v>1.4685964561067522E-4</v>
      </c>
      <c r="C7" s="10">
        <v>99387.125</v>
      </c>
      <c r="D7" s="10">
        <v>14.59595775604248</v>
      </c>
      <c r="E7" s="10">
        <v>99379.828125</v>
      </c>
      <c r="F7" s="17">
        <f t="shared" si="0"/>
        <v>1.4687042663913321E-4</v>
      </c>
      <c r="G7" s="10">
        <f t="shared" si="1"/>
        <v>7239252.2971191406</v>
      </c>
      <c r="H7" s="20">
        <f t="shared" si="2"/>
        <v>72.838934591569483</v>
      </c>
      <c r="I7" s="17">
        <f t="shared" si="3"/>
        <v>0.99980100728665422</v>
      </c>
    </row>
    <row r="8" spans="1:9" x14ac:dyDescent="0.25">
      <c r="A8" s="11" t="s">
        <v>6</v>
      </c>
      <c r="B8" s="9">
        <v>1.4263430784922093E-4</v>
      </c>
      <c r="C8" s="10">
        <v>99372.53125</v>
      </c>
      <c r="D8" s="10">
        <v>14.173932075500488</v>
      </c>
      <c r="E8" s="10">
        <v>99365.4453125</v>
      </c>
      <c r="F8" s="17">
        <f t="shared" si="0"/>
        <v>1.4264447797646444E-4</v>
      </c>
      <c r="G8" s="10">
        <f t="shared" si="1"/>
        <v>7139872.4689941406</v>
      </c>
      <c r="H8" s="20">
        <f t="shared" si="2"/>
        <v>71.849558214752037</v>
      </c>
      <c r="I8" s="17">
        <f t="shared" si="3"/>
        <v>0.99985316257010148</v>
      </c>
    </row>
    <row r="9" spans="1:9" x14ac:dyDescent="0.25">
      <c r="A9" s="11" t="s">
        <v>7</v>
      </c>
      <c r="B9" s="9">
        <v>1.2552397674880922E-4</v>
      </c>
      <c r="C9" s="10">
        <v>99358.359375</v>
      </c>
      <c r="D9" s="10">
        <v>12.471856117248535</v>
      </c>
      <c r="E9" s="10">
        <v>99352.125</v>
      </c>
      <c r="F9" s="17">
        <f t="shared" si="0"/>
        <v>1.2553185064988328E-4</v>
      </c>
      <c r="G9" s="10">
        <f t="shared" si="1"/>
        <v>7040507.0236816406</v>
      </c>
      <c r="H9" s="20">
        <f t="shared" si="2"/>
        <v>70.859735083881972</v>
      </c>
      <c r="I9" s="17">
        <f t="shared" si="3"/>
        <v>0.99985738639419031</v>
      </c>
    </row>
    <row r="10" spans="1:9" x14ac:dyDescent="0.25">
      <c r="A10" s="11" t="s">
        <v>8</v>
      </c>
      <c r="B10" s="9">
        <v>1.1200985318282619E-4</v>
      </c>
      <c r="C10" s="10">
        <v>99345.890625</v>
      </c>
      <c r="D10" s="10">
        <v>11.127718925476074</v>
      </c>
      <c r="E10" s="10">
        <v>99340.328125</v>
      </c>
      <c r="F10" s="17">
        <f t="shared" si="0"/>
        <v>1.1201612814761452E-4</v>
      </c>
      <c r="G10" s="10">
        <f t="shared" si="1"/>
        <v>6941154.8986816406</v>
      </c>
      <c r="H10" s="20">
        <f t="shared" si="2"/>
        <v>69.868565826062735</v>
      </c>
      <c r="I10" s="17">
        <f t="shared" si="3"/>
        <v>0.99987450728777694</v>
      </c>
    </row>
    <row r="11" spans="1:9" x14ac:dyDescent="0.25">
      <c r="A11" s="11" t="s">
        <v>9</v>
      </c>
      <c r="B11" s="9">
        <v>1.0010765254264697E-4</v>
      </c>
      <c r="C11" s="10">
        <v>99334.765625</v>
      </c>
      <c r="D11" s="10">
        <v>9.9441699981689453</v>
      </c>
      <c r="E11" s="10">
        <v>99329.796875</v>
      </c>
      <c r="F11" s="17">
        <f t="shared" si="0"/>
        <v>1.0011265814509847E-4</v>
      </c>
      <c r="G11" s="10">
        <f t="shared" si="1"/>
        <v>6841814.5705566406</v>
      </c>
      <c r="H11" s="20">
        <f t="shared" si="2"/>
        <v>68.876334760634222</v>
      </c>
      <c r="I11" s="17">
        <f t="shared" si="3"/>
        <v>0.99988801751204792</v>
      </c>
    </row>
    <row r="12" spans="1:9" x14ac:dyDescent="0.25">
      <c r="A12" s="11" t="s">
        <v>10</v>
      </c>
      <c r="B12" s="9">
        <v>9.124541247729212E-5</v>
      </c>
      <c r="C12" s="10">
        <v>99324.8203125</v>
      </c>
      <c r="D12" s="10">
        <v>9.0629339218139648</v>
      </c>
      <c r="E12" s="10">
        <v>99320.2890625</v>
      </c>
      <c r="F12" s="18">
        <f>D12/E12</f>
        <v>9.1249572543137351E-5</v>
      </c>
      <c r="G12" s="10">
        <f t="shared" si="1"/>
        <v>6742484.7736816406</v>
      </c>
      <c r="H12" s="20">
        <f t="shared" si="2"/>
        <v>67.883181187422707</v>
      </c>
      <c r="I12" s="17">
        <f t="shared" si="3"/>
        <v>0.99989988084798487</v>
      </c>
    </row>
    <row r="13" spans="1:9" x14ac:dyDescent="0.25">
      <c r="A13" s="11" t="s">
        <v>11</v>
      </c>
      <c r="B13" s="9">
        <v>9.0343390183988959E-5</v>
      </c>
      <c r="C13" s="10">
        <v>99315.7578125</v>
      </c>
      <c r="D13" s="10">
        <v>8.9725227355957031</v>
      </c>
      <c r="E13" s="10">
        <v>99311.2734375</v>
      </c>
      <c r="F13" s="18">
        <f>D13/E13</f>
        <v>9.0347474410771905E-5</v>
      </c>
      <c r="G13" s="10">
        <f t="shared" si="1"/>
        <v>6643164.4846191406</v>
      </c>
      <c r="H13" s="20">
        <f t="shared" si="2"/>
        <v>66.889329860029761</v>
      </c>
      <c r="I13" s="17">
        <f t="shared" si="3"/>
        <v>0.99990875895902465</v>
      </c>
    </row>
    <row r="14" spans="1:9" x14ac:dyDescent="0.25">
      <c r="A14" s="11" t="s">
        <v>12</v>
      </c>
      <c r="B14" s="9">
        <v>1.052291045198217E-4</v>
      </c>
      <c r="C14" s="10">
        <v>99306.7890625</v>
      </c>
      <c r="D14" s="10">
        <v>10.44996452331543</v>
      </c>
      <c r="E14" s="10">
        <v>99301.5625</v>
      </c>
      <c r="F14" s="17">
        <f t="shared" si="0"/>
        <v>1.0523464344597226E-4</v>
      </c>
      <c r="G14" s="10">
        <f t="shared" si="1"/>
        <v>6543853.2111816406</v>
      </c>
      <c r="H14" s="20">
        <f t="shared" si="2"/>
        <v>65.895325716987813</v>
      </c>
      <c r="I14" s="17">
        <f t="shared" si="3"/>
        <v>0.99990969459230294</v>
      </c>
    </row>
    <row r="15" spans="1:9" x14ac:dyDescent="0.25">
      <c r="A15" s="11" t="s">
        <v>13</v>
      </c>
      <c r="B15" s="9">
        <v>1.4488933084066957E-4</v>
      </c>
      <c r="C15" s="10">
        <v>99296.3359375</v>
      </c>
      <c r="D15" s="10">
        <v>14.386980056762695</v>
      </c>
      <c r="E15" s="10">
        <v>99289.140625</v>
      </c>
      <c r="F15" s="17">
        <f t="shared" si="0"/>
        <v>1.4489983462642842E-4</v>
      </c>
      <c r="G15" s="10">
        <f t="shared" si="1"/>
        <v>6444551.6486816406</v>
      </c>
      <c r="H15" s="20">
        <f t="shared" si="2"/>
        <v>64.902210014456415</v>
      </c>
      <c r="I15" s="17">
        <f t="shared" si="3"/>
        <v>0.99989473906971837</v>
      </c>
    </row>
    <row r="16" spans="1:9" x14ac:dyDescent="0.25">
      <c r="A16" s="11" t="s">
        <v>14</v>
      </c>
      <c r="B16" s="9">
        <v>2.1466428006533533E-4</v>
      </c>
      <c r="C16" s="10">
        <v>99281.9453125</v>
      </c>
      <c r="D16" s="10">
        <v>21.312286376953125</v>
      </c>
      <c r="E16" s="10">
        <v>99271.2890625</v>
      </c>
      <c r="F16" s="17">
        <f t="shared" si="0"/>
        <v>2.1468731370593132E-4</v>
      </c>
      <c r="G16" s="10">
        <f t="shared" si="1"/>
        <v>6345262.5080566406</v>
      </c>
      <c r="H16" s="20">
        <f t="shared" si="2"/>
        <v>63.911544924752256</v>
      </c>
      <c r="I16" s="17">
        <f t="shared" si="3"/>
        <v>0.99985507395752182</v>
      </c>
    </row>
    <row r="17" spans="1:9" x14ac:dyDescent="0.25">
      <c r="A17" s="11" t="s">
        <v>15</v>
      </c>
      <c r="B17" s="9">
        <v>3.091071848757565E-4</v>
      </c>
      <c r="C17" s="10">
        <v>99260.6328125</v>
      </c>
      <c r="D17" s="10">
        <v>30.682174682617188</v>
      </c>
      <c r="E17" s="10">
        <v>99245.296875</v>
      </c>
      <c r="F17" s="17">
        <f t="shared" si="0"/>
        <v>3.091549488865105E-4</v>
      </c>
      <c r="G17" s="10">
        <f t="shared" si="1"/>
        <v>6245991.2189941406</v>
      </c>
      <c r="H17" s="20">
        <f t="shared" si="2"/>
        <v>62.925160176971751</v>
      </c>
      <c r="I17" s="17">
        <f t="shared" si="3"/>
        <v>0.99978533357769217</v>
      </c>
    </row>
    <row r="18" spans="1:9" x14ac:dyDescent="0.25">
      <c r="A18" s="11" t="s">
        <v>16</v>
      </c>
      <c r="B18" s="9">
        <v>4.1235960088670254E-4</v>
      </c>
      <c r="C18" s="10">
        <v>99229.953125</v>
      </c>
      <c r="D18" s="10">
        <v>40.918422698974609</v>
      </c>
      <c r="E18" s="10">
        <v>99209.4921875</v>
      </c>
      <c r="F18" s="17">
        <f t="shared" si="0"/>
        <v>4.1244463404410176E-4</v>
      </c>
      <c r="G18" s="10">
        <f t="shared" si="1"/>
        <v>6146745.9221191406</v>
      </c>
      <c r="H18" s="20">
        <f t="shared" si="2"/>
        <v>61.944460604310507</v>
      </c>
      <c r="I18" s="17">
        <f t="shared" si="3"/>
        <v>0.99969091787317177</v>
      </c>
    </row>
    <row r="19" spans="1:9" x14ac:dyDescent="0.25">
      <c r="A19" s="11" t="s">
        <v>17</v>
      </c>
      <c r="B19" s="9">
        <v>5.2029296057298779E-4</v>
      </c>
      <c r="C19" s="10">
        <v>99189.03125</v>
      </c>
      <c r="D19" s="10">
        <v>51.607353210449219</v>
      </c>
      <c r="E19" s="10">
        <v>99163.2265625</v>
      </c>
      <c r="F19" s="17">
        <f t="shared" si="0"/>
        <v>5.2042833819977057E-4</v>
      </c>
      <c r="G19" s="10">
        <f t="shared" si="1"/>
        <v>6047536.4299316406</v>
      </c>
      <c r="H19" s="20">
        <f t="shared" si="2"/>
        <v>60.969810408664927</v>
      </c>
      <c r="I19" s="17">
        <f t="shared" si="3"/>
        <v>0.99958760561996385</v>
      </c>
    </row>
    <row r="20" spans="1:9" x14ac:dyDescent="0.25">
      <c r="A20" s="11" t="s">
        <v>18</v>
      </c>
      <c r="B20" s="9">
        <v>6.4245983958244324E-4</v>
      </c>
      <c r="C20" s="10">
        <v>99137.421875</v>
      </c>
      <c r="D20" s="10">
        <v>63.691810607910156</v>
      </c>
      <c r="E20" s="10">
        <v>99105.578125</v>
      </c>
      <c r="F20" s="17">
        <f t="shared" si="0"/>
        <v>6.4266625363485473E-4</v>
      </c>
      <c r="G20" s="10">
        <f t="shared" si="1"/>
        <v>5948373.2033691406</v>
      </c>
      <c r="H20" s="20">
        <f t="shared" si="2"/>
        <v>60.001290036262006</v>
      </c>
      <c r="I20" s="17">
        <f t="shared" si="3"/>
        <v>0.99947968667150378</v>
      </c>
    </row>
    <row r="21" spans="1:9" x14ac:dyDescent="0.25">
      <c r="A21" s="11" t="s">
        <v>19</v>
      </c>
      <c r="B21" s="9">
        <v>7.7803939348086715E-4</v>
      </c>
      <c r="C21" s="10">
        <v>99073.7265625</v>
      </c>
      <c r="D21" s="10">
        <v>77.083259582519531</v>
      </c>
      <c r="E21" s="10">
        <v>99035.1875</v>
      </c>
      <c r="F21" s="17">
        <f t="shared" si="0"/>
        <v>7.7834213806602358E-4</v>
      </c>
      <c r="G21" s="10">
        <f t="shared" si="1"/>
        <v>5849267.6252441406</v>
      </c>
      <c r="H21" s="20">
        <f t="shared" si="2"/>
        <v>59.03954386488298</v>
      </c>
      <c r="I21" s="17">
        <f t="shared" si="3"/>
        <v>0.9993575048524026</v>
      </c>
    </row>
    <row r="22" spans="1:9" x14ac:dyDescent="0.25">
      <c r="A22" s="11" t="s">
        <v>20</v>
      </c>
      <c r="B22" s="9">
        <v>9.2056283028796315E-4</v>
      </c>
      <c r="C22" s="10">
        <v>98996.640625</v>
      </c>
      <c r="D22" s="10">
        <v>91.13262939453125</v>
      </c>
      <c r="E22" s="10">
        <v>98951.078125</v>
      </c>
      <c r="F22" s="17">
        <f t="shared" si="0"/>
        <v>9.2098672517148227E-4</v>
      </c>
      <c r="G22" s="10">
        <f t="shared" si="1"/>
        <v>5750232.4377441406</v>
      </c>
      <c r="H22" s="20">
        <f t="shared" si="2"/>
        <v>58.085126944115842</v>
      </c>
      <c r="I22" s="17">
        <f t="shared" si="3"/>
        <v>0.99922193360263512</v>
      </c>
    </row>
    <row r="23" spans="1:9" x14ac:dyDescent="0.25">
      <c r="A23" s="11" t="s">
        <v>21</v>
      </c>
      <c r="B23" s="9">
        <v>1.0677417740225792E-3</v>
      </c>
      <c r="C23" s="10">
        <v>98905.5078125</v>
      </c>
      <c r="D23" s="10">
        <v>105.60554504394531</v>
      </c>
      <c r="E23" s="10">
        <v>98852.703125</v>
      </c>
      <c r="F23" s="17">
        <f t="shared" si="0"/>
        <v>1.0683121624950032E-3</v>
      </c>
      <c r="G23" s="10">
        <f t="shared" si="1"/>
        <v>5651281.3596191406</v>
      </c>
      <c r="H23" s="20">
        <f t="shared" si="2"/>
        <v>57.138186584437243</v>
      </c>
      <c r="I23" s="17">
        <f t="shared" si="3"/>
        <v>0.99907943530280774</v>
      </c>
    </row>
    <row r="24" spans="1:9" x14ac:dyDescent="0.25">
      <c r="A24" s="11" t="s">
        <v>22</v>
      </c>
      <c r="B24" s="9">
        <v>1.2089001247659326E-3</v>
      </c>
      <c r="C24" s="10">
        <v>98799.8984375</v>
      </c>
      <c r="D24" s="10">
        <v>119.439208984375</v>
      </c>
      <c r="E24" s="10">
        <v>98740.1796875</v>
      </c>
      <c r="F24" s="17">
        <f t="shared" si="0"/>
        <v>1.2096312702932562E-3</v>
      </c>
      <c r="G24" s="10">
        <f t="shared" si="1"/>
        <v>5552428.6564941406</v>
      </c>
      <c r="H24" s="20">
        <f t="shared" si="2"/>
        <v>56.198728382363278</v>
      </c>
      <c r="I24" s="17">
        <f t="shared" si="3"/>
        <v>0.99893221947558053</v>
      </c>
    </row>
    <row r="25" spans="1:9" x14ac:dyDescent="0.25">
      <c r="A25" s="11" t="s">
        <v>23</v>
      </c>
      <c r="B25" s="9">
        <v>1.3304941821843386E-3</v>
      </c>
      <c r="C25" s="10">
        <v>98680.4609375</v>
      </c>
      <c r="D25" s="10">
        <v>131.29377746582031</v>
      </c>
      <c r="E25" s="10">
        <v>98614.8125</v>
      </c>
      <c r="F25" s="17">
        <f t="shared" si="0"/>
        <v>1.3313798823662553E-3</v>
      </c>
      <c r="G25" s="10">
        <f t="shared" si="1"/>
        <v>5453688.4768066406</v>
      </c>
      <c r="H25" s="20">
        <f t="shared" si="2"/>
        <v>55.266143114803391</v>
      </c>
      <c r="I25" s="17">
        <f t="shared" si="3"/>
        <v>0.99879111717836877</v>
      </c>
    </row>
    <row r="26" spans="1:9" x14ac:dyDescent="0.25">
      <c r="A26" s="11" t="s">
        <v>24</v>
      </c>
      <c r="B26" s="9">
        <v>1.4244851190596819E-3</v>
      </c>
      <c r="C26" s="10">
        <v>98549.1640625</v>
      </c>
      <c r="D26" s="10">
        <v>140.38182067871094</v>
      </c>
      <c r="E26" s="10">
        <v>98478.96875</v>
      </c>
      <c r="F26" s="17">
        <f t="shared" si="0"/>
        <v>1.4255005150905476E-3</v>
      </c>
      <c r="G26" s="10">
        <f t="shared" si="1"/>
        <v>5355073.6643066406</v>
      </c>
      <c r="H26" s="20">
        <f t="shared" si="2"/>
        <v>54.339107949311945</v>
      </c>
      <c r="I26" s="17">
        <f t="shared" si="3"/>
        <v>0.99866947444557275</v>
      </c>
    </row>
    <row r="27" spans="1:9" x14ac:dyDescent="0.25">
      <c r="A27" s="11" t="s">
        <v>25</v>
      </c>
      <c r="B27" s="9">
        <v>1.4965098816901445E-3</v>
      </c>
      <c r="C27" s="10">
        <v>98408.78125</v>
      </c>
      <c r="D27" s="10">
        <v>147.26971435546875</v>
      </c>
      <c r="E27" s="10">
        <v>98335.140625</v>
      </c>
      <c r="F27" s="17">
        <f t="shared" si="0"/>
        <v>1.4976305867815884E-3</v>
      </c>
      <c r="G27" s="10">
        <f t="shared" si="1"/>
        <v>5256594.6955566406</v>
      </c>
      <c r="H27" s="20">
        <f t="shared" si="2"/>
        <v>53.415910946022827</v>
      </c>
      <c r="I27" s="17">
        <f t="shared" si="3"/>
        <v>0.9985755047865148</v>
      </c>
    </row>
    <row r="28" spans="1:9" x14ac:dyDescent="0.25">
      <c r="A28" s="11" t="s">
        <v>26</v>
      </c>
      <c r="B28" s="9">
        <v>1.5606636879965663E-3</v>
      </c>
      <c r="C28" s="10">
        <v>98261.5078125</v>
      </c>
      <c r="D28" s="10">
        <v>153.35316467285156</v>
      </c>
      <c r="E28" s="10">
        <v>98184.828125</v>
      </c>
      <c r="F28" s="17">
        <f t="shared" si="0"/>
        <v>1.5618824985629781E-3</v>
      </c>
      <c r="G28" s="10">
        <f t="shared" si="1"/>
        <v>5158259.5549316406</v>
      </c>
      <c r="H28" s="20">
        <f t="shared" si="2"/>
        <v>52.49522086282753</v>
      </c>
      <c r="I28" s="17">
        <f t="shared" si="3"/>
        <v>0.99850345227702941</v>
      </c>
    </row>
    <row r="29" spans="1:9" x14ac:dyDescent="0.25">
      <c r="A29" s="11" t="s">
        <v>27</v>
      </c>
      <c r="B29" s="9">
        <v>1.6239164397120476E-3</v>
      </c>
      <c r="C29" s="10">
        <v>98108.15625</v>
      </c>
      <c r="D29" s="10">
        <v>159.31944274902344</v>
      </c>
      <c r="E29" s="10">
        <v>98028.5</v>
      </c>
      <c r="F29" s="17">
        <f t="shared" si="0"/>
        <v>1.6252359543298474E-3</v>
      </c>
      <c r="G29" s="10">
        <f t="shared" si="1"/>
        <v>5060074.7268066406</v>
      </c>
      <c r="H29" s="20">
        <f t="shared" si="2"/>
        <v>51.576493945238532</v>
      </c>
      <c r="I29" s="17">
        <f t="shared" si="3"/>
        <v>0.99843935264261752</v>
      </c>
    </row>
    <row r="30" spans="1:9" x14ac:dyDescent="0.25">
      <c r="A30" s="11" t="s">
        <v>28</v>
      </c>
      <c r="B30" s="9">
        <v>1.6818991862237453E-3</v>
      </c>
      <c r="C30" s="10">
        <v>97948.8359375</v>
      </c>
      <c r="D30" s="10">
        <v>164.74006652832031</v>
      </c>
      <c r="E30" s="10">
        <v>97866.46875</v>
      </c>
      <c r="F30" s="17">
        <f t="shared" si="0"/>
        <v>1.6833147106712206E-3</v>
      </c>
      <c r="G30" s="10">
        <f t="shared" si="1"/>
        <v>4962046.2268066406</v>
      </c>
      <c r="H30" s="20">
        <f t="shared" si="2"/>
        <v>50.659573228342026</v>
      </c>
      <c r="I30" s="17">
        <f t="shared" si="3"/>
        <v>0.99837607474658863</v>
      </c>
    </row>
    <row r="31" spans="1:9" x14ac:dyDescent="0.25">
      <c r="A31" s="11" t="s">
        <v>29</v>
      </c>
      <c r="B31" s="9">
        <v>1.7374882008880377E-3</v>
      </c>
      <c r="C31" s="10">
        <v>97784.09375</v>
      </c>
      <c r="D31" s="10">
        <v>169.89871215820313</v>
      </c>
      <c r="E31" s="10">
        <v>97699.140625</v>
      </c>
      <c r="F31" s="17">
        <f t="shared" si="0"/>
        <v>1.7389990441198226E-3</v>
      </c>
      <c r="G31" s="10">
        <f t="shared" si="1"/>
        <v>4864179.7580566406</v>
      </c>
      <c r="H31" s="20">
        <f t="shared" si="2"/>
        <v>49.744079752813995</v>
      </c>
      <c r="I31" s="17">
        <f t="shared" si="3"/>
        <v>0.99831807916936222</v>
      </c>
    </row>
    <row r="32" spans="1:9" x14ac:dyDescent="0.25">
      <c r="A32" s="11" t="s">
        <v>30</v>
      </c>
      <c r="B32" s="9">
        <v>1.7922495026141405E-3</v>
      </c>
      <c r="C32" s="10">
        <v>97614.1953125</v>
      </c>
      <c r="D32" s="10">
        <v>174.94898986816406</v>
      </c>
      <c r="E32" s="10">
        <v>97526.71875</v>
      </c>
      <c r="F32" s="17">
        <f t="shared" si="0"/>
        <v>1.7938570282122206E-3</v>
      </c>
      <c r="G32" s="10">
        <f t="shared" si="1"/>
        <v>4766480.6174316406</v>
      </c>
      <c r="H32" s="20">
        <f t="shared" si="2"/>
        <v>48.829789583086061</v>
      </c>
      <c r="I32" s="17">
        <f t="shared" si="3"/>
        <v>0.99826251457691706</v>
      </c>
    </row>
    <row r="33" spans="1:9" x14ac:dyDescent="0.25">
      <c r="A33" s="11" t="s">
        <v>31</v>
      </c>
      <c r="B33" s="9">
        <v>1.846571103669703E-3</v>
      </c>
      <c r="C33" s="10">
        <v>97439.25</v>
      </c>
      <c r="D33" s="10">
        <v>179.92849731445313</v>
      </c>
      <c r="E33" s="10">
        <v>97349.28125</v>
      </c>
      <c r="F33" s="17">
        <f t="shared" si="0"/>
        <v>1.8482776144220698E-3</v>
      </c>
      <c r="G33" s="10">
        <f t="shared" si="1"/>
        <v>4668953.8986816406</v>
      </c>
      <c r="H33" s="20">
        <f t="shared" si="2"/>
        <v>47.916562357383093</v>
      </c>
      <c r="I33" s="17">
        <f t="shared" si="3"/>
        <v>0.99820778820191125</v>
      </c>
    </row>
    <row r="34" spans="1:9" x14ac:dyDescent="0.25">
      <c r="A34" s="11" t="s">
        <v>32</v>
      </c>
      <c r="B34" s="9">
        <v>1.8999165622517467E-3</v>
      </c>
      <c r="C34" s="10">
        <v>97259.3203125</v>
      </c>
      <c r="D34" s="10">
        <v>184.78459167480469</v>
      </c>
      <c r="E34" s="10">
        <v>97166.9296875</v>
      </c>
      <c r="F34" s="17">
        <f t="shared" si="0"/>
        <v>1.9017230684255759E-3</v>
      </c>
      <c r="G34" s="10">
        <f t="shared" si="1"/>
        <v>4571604.6174316406</v>
      </c>
      <c r="H34" s="20">
        <f t="shared" si="2"/>
        <v>47.004283011055414</v>
      </c>
      <c r="I34" s="17">
        <f t="shared" si="3"/>
        <v>0.99815341674427915</v>
      </c>
    </row>
    <row r="35" spans="1:9" x14ac:dyDescent="0.25">
      <c r="A35" s="11" t="s">
        <v>33</v>
      </c>
      <c r="B35" s="9">
        <v>1.9522698130458593E-3</v>
      </c>
      <c r="C35" s="10">
        <v>97074.5390625</v>
      </c>
      <c r="D35" s="10">
        <v>189.51568603515625</v>
      </c>
      <c r="E35" s="10">
        <v>96979.78125</v>
      </c>
      <c r="F35" s="17">
        <f t="shared" si="0"/>
        <v>1.9541772892497245E-3</v>
      </c>
      <c r="G35" s="10">
        <f t="shared" si="1"/>
        <v>4474437.6877441406</v>
      </c>
      <c r="H35" s="20">
        <f t="shared" si="2"/>
        <v>46.092803849043676</v>
      </c>
      <c r="I35" s="17">
        <f t="shared" si="3"/>
        <v>0.99810011781486563</v>
      </c>
    </row>
    <row r="36" spans="1:9" x14ac:dyDescent="0.25">
      <c r="A36" s="11" t="s">
        <v>34</v>
      </c>
      <c r="B36" s="9">
        <v>2.002861350774765E-3</v>
      </c>
      <c r="C36" s="10">
        <v>96885.0234375</v>
      </c>
      <c r="D36" s="10">
        <v>194.04727172851563</v>
      </c>
      <c r="E36" s="10">
        <v>96788</v>
      </c>
      <c r="F36" s="17">
        <f t="shared" si="0"/>
        <v>2.0048691132011783E-3</v>
      </c>
      <c r="G36" s="10">
        <f t="shared" si="1"/>
        <v>4377457.9064941406</v>
      </c>
      <c r="H36" s="20">
        <f t="shared" si="2"/>
        <v>45.181987382374068</v>
      </c>
      <c r="I36" s="17">
        <f t="shared" si="3"/>
        <v>0.9980477308794844</v>
      </c>
    </row>
    <row r="37" spans="1:9" x14ac:dyDescent="0.25">
      <c r="A37" s="11" t="s">
        <v>35</v>
      </c>
      <c r="B37" s="9">
        <v>2.0526456646621227E-3</v>
      </c>
      <c r="C37" s="10">
        <v>96690.9765625</v>
      </c>
      <c r="D37" s="10">
        <v>198.47232055664063</v>
      </c>
      <c r="E37" s="10">
        <v>96591.7421875</v>
      </c>
      <c r="F37" s="17">
        <f t="shared" si="0"/>
        <v>2.0547545376226276E-3</v>
      </c>
      <c r="G37" s="10">
        <f t="shared" si="1"/>
        <v>4280669.9064941406</v>
      </c>
      <c r="H37" s="20">
        <f t="shared" si="2"/>
        <v>44.271658625013082</v>
      </c>
      <c r="I37" s="17">
        <f t="shared" si="3"/>
        <v>0.99799714271499163</v>
      </c>
    </row>
    <row r="38" spans="1:9" x14ac:dyDescent="0.25">
      <c r="A38" s="11" t="s">
        <v>36</v>
      </c>
      <c r="B38" s="9">
        <v>2.1107611246407032E-3</v>
      </c>
      <c r="C38" s="10">
        <v>96492.5078125</v>
      </c>
      <c r="D38" s="10">
        <v>203.67263793945313</v>
      </c>
      <c r="E38" s="10">
        <v>96390.671875</v>
      </c>
      <c r="F38" s="17">
        <f t="shared" si="0"/>
        <v>2.1129911637463947E-3</v>
      </c>
      <c r="G38" s="10">
        <f t="shared" si="1"/>
        <v>4184078.1643066406</v>
      </c>
      <c r="H38" s="20">
        <f t="shared" si="2"/>
        <v>43.361689515179329</v>
      </c>
      <c r="I38" s="17">
        <f t="shared" si="3"/>
        <v>0.99794739119351317</v>
      </c>
    </row>
    <row r="39" spans="1:9" x14ac:dyDescent="0.25">
      <c r="A39" s="11" t="s">
        <v>37</v>
      </c>
      <c r="B39" s="9">
        <v>2.1743716206401587E-3</v>
      </c>
      <c r="C39" s="10">
        <v>96288.8359375</v>
      </c>
      <c r="D39" s="10">
        <v>209.36770629882813</v>
      </c>
      <c r="E39" s="10">
        <v>96184.15625</v>
      </c>
      <c r="F39" s="17">
        <f t="shared" si="0"/>
        <v>2.1767379832770338E-3</v>
      </c>
      <c r="G39" s="10">
        <f t="shared" si="1"/>
        <v>4087687.4924316406</v>
      </c>
      <c r="H39" s="20">
        <f t="shared" si="2"/>
        <v>42.452351330583255</v>
      </c>
      <c r="I39" s="17">
        <f t="shared" si="3"/>
        <v>0.99788924674446466</v>
      </c>
    </row>
    <row r="40" spans="1:9" x14ac:dyDescent="0.25">
      <c r="A40" s="11" t="s">
        <v>38</v>
      </c>
      <c r="B40" s="9">
        <v>2.2329255007207394E-3</v>
      </c>
      <c r="C40" s="10">
        <v>96079.46875</v>
      </c>
      <c r="D40" s="10">
        <v>214.53829956054688</v>
      </c>
      <c r="E40" s="10">
        <v>95972.203125</v>
      </c>
      <c r="F40" s="17">
        <f t="shared" si="0"/>
        <v>2.2354212217168675E-3</v>
      </c>
      <c r="G40" s="10">
        <f t="shared" si="1"/>
        <v>3991503.3361816406</v>
      </c>
      <c r="H40" s="20">
        <f t="shared" si="2"/>
        <v>41.543769840855212</v>
      </c>
      <c r="I40" s="17">
        <f t="shared" si="3"/>
        <v>0.99782563382907752</v>
      </c>
    </row>
    <row r="41" spans="1:9" x14ac:dyDescent="0.25">
      <c r="A41" s="11" t="s">
        <v>39</v>
      </c>
      <c r="B41" s="9">
        <v>2.285057445988059E-3</v>
      </c>
      <c r="C41" s="10">
        <v>95864.9296875</v>
      </c>
      <c r="D41" s="10">
        <v>219.05686950683594</v>
      </c>
      <c r="E41" s="10">
        <v>95755.40625</v>
      </c>
      <c r="F41" s="17">
        <f t="shared" si="0"/>
        <v>2.2876710369221158E-3</v>
      </c>
      <c r="G41" s="10">
        <f t="shared" si="1"/>
        <v>3895531.1330566406</v>
      </c>
      <c r="H41" s="20">
        <f t="shared" si="2"/>
        <v>40.635622909809385</v>
      </c>
      <c r="I41" s="17">
        <f t="shared" si="3"/>
        <v>0.99776706652013003</v>
      </c>
    </row>
    <row r="42" spans="1:9" x14ac:dyDescent="0.25">
      <c r="A42" s="11" t="s">
        <v>40</v>
      </c>
      <c r="B42" s="9">
        <v>2.3402816150337458E-3</v>
      </c>
      <c r="C42" s="10">
        <v>95645.875</v>
      </c>
      <c r="D42" s="10">
        <v>223.83828735351563</v>
      </c>
      <c r="E42" s="10">
        <v>95533.953125</v>
      </c>
      <c r="F42" s="17">
        <f t="shared" si="0"/>
        <v>2.3430233967251172E-3</v>
      </c>
      <c r="G42" s="10">
        <f t="shared" si="1"/>
        <v>3799775.7268066406</v>
      </c>
      <c r="H42" s="20">
        <f t="shared" si="2"/>
        <v>39.727544202054091</v>
      </c>
      <c r="I42" s="17">
        <f t="shared" si="3"/>
        <v>0.99771496533493453</v>
      </c>
    </row>
    <row r="43" spans="1:9" x14ac:dyDescent="0.25">
      <c r="A43" s="11" t="s">
        <v>41</v>
      </c>
      <c r="B43" s="9">
        <v>2.4129878729581833E-3</v>
      </c>
      <c r="C43" s="10">
        <v>95422.0390625</v>
      </c>
      <c r="D43" s="10">
        <v>230.25222778320313</v>
      </c>
      <c r="E43" s="10">
        <v>95306.9140625</v>
      </c>
      <c r="F43" s="17">
        <f t="shared" si="0"/>
        <v>2.4159026661193669E-3</v>
      </c>
      <c r="G43" s="10">
        <f t="shared" si="1"/>
        <v>3704241.7736816406</v>
      </c>
      <c r="H43" s="20">
        <f t="shared" si="2"/>
        <v>38.819562127103758</v>
      </c>
      <c r="I43" s="17">
        <f t="shared" si="3"/>
        <v>0.99765974290579706</v>
      </c>
    </row>
    <row r="44" spans="1:9" x14ac:dyDescent="0.25">
      <c r="A44" s="11" t="s">
        <v>42</v>
      </c>
      <c r="B44" s="9">
        <v>2.5155129842460155E-3</v>
      </c>
      <c r="C44" s="10">
        <v>95191.7890625</v>
      </c>
      <c r="D44" s="10">
        <v>239.4561767578125</v>
      </c>
      <c r="E44" s="10">
        <v>95072.0625</v>
      </c>
      <c r="F44" s="17">
        <f t="shared" si="0"/>
        <v>2.5186807823571987E-3</v>
      </c>
      <c r="G44" s="10">
        <f t="shared" si="1"/>
        <v>3608934.8596191406</v>
      </c>
      <c r="H44" s="20">
        <f t="shared" si="2"/>
        <v>37.912249524479734</v>
      </c>
      <c r="I44" s="17">
        <f t="shared" si="3"/>
        <v>0.99758703542428817</v>
      </c>
    </row>
    <row r="45" spans="1:9" x14ac:dyDescent="0.25">
      <c r="A45" s="11" t="s">
        <v>43</v>
      </c>
      <c r="B45" s="9">
        <v>2.6487030554562807E-3</v>
      </c>
      <c r="C45" s="10">
        <v>94952.3359375</v>
      </c>
      <c r="D45" s="10">
        <v>251.50054931640625</v>
      </c>
      <c r="E45" s="10">
        <v>94826.5859375</v>
      </c>
      <c r="F45" s="17">
        <f t="shared" si="0"/>
        <v>2.6522155873266355E-3</v>
      </c>
      <c r="G45" s="10">
        <f t="shared" si="1"/>
        <v>3513862.7971191406</v>
      </c>
      <c r="H45" s="20">
        <f t="shared" si="2"/>
        <v>37.006596651103486</v>
      </c>
      <c r="I45" s="17">
        <f t="shared" si="3"/>
        <v>0.99748451912335856</v>
      </c>
    </row>
    <row r="46" spans="1:9" x14ac:dyDescent="0.25">
      <c r="A46" s="11" t="s">
        <v>44</v>
      </c>
      <c r="B46" s="9">
        <v>2.8114663437008858E-3</v>
      </c>
      <c r="C46" s="10">
        <v>94700.8359375</v>
      </c>
      <c r="D46" s="10">
        <v>266.24819946289063</v>
      </c>
      <c r="E46" s="10">
        <v>94567.7109375</v>
      </c>
      <c r="F46" s="17">
        <f t="shared" si="0"/>
        <v>2.8154239626129326E-3</v>
      </c>
      <c r="G46" s="10">
        <f t="shared" si="1"/>
        <v>3419036.2111816406</v>
      </c>
      <c r="H46" s="20">
        <f t="shared" si="2"/>
        <v>36.103548372456949</v>
      </c>
      <c r="I46" s="17">
        <f t="shared" si="3"/>
        <v>0.99735130265604477</v>
      </c>
    </row>
    <row r="47" spans="1:9" x14ac:dyDescent="0.25">
      <c r="A47" s="11" t="s">
        <v>45</v>
      </c>
      <c r="B47" s="9">
        <v>2.9989713802933693E-3</v>
      </c>
      <c r="C47" s="10">
        <v>94434.5859375</v>
      </c>
      <c r="D47" s="10">
        <v>283.20663452148438</v>
      </c>
      <c r="E47" s="10">
        <v>94292.984375</v>
      </c>
      <c r="F47" s="17">
        <f t="shared" si="0"/>
        <v>3.0034751407928845E-3</v>
      </c>
      <c r="G47" s="10">
        <f t="shared" si="1"/>
        <v>3324468.5002441406</v>
      </c>
      <c r="H47" s="20">
        <f t="shared" si="2"/>
        <v>35.203929442168423</v>
      </c>
      <c r="I47" s="17">
        <f t="shared" si="3"/>
        <v>0.99718851478591253</v>
      </c>
    </row>
    <row r="48" spans="1:9" x14ac:dyDescent="0.25">
      <c r="A48" s="11" t="s">
        <v>46</v>
      </c>
      <c r="B48" s="9">
        <v>3.2025368418544531E-3</v>
      </c>
      <c r="C48" s="10">
        <v>94151.3828125</v>
      </c>
      <c r="D48" s="10">
        <v>301.52328491210938</v>
      </c>
      <c r="E48" s="10">
        <v>94000.625</v>
      </c>
      <c r="F48" s="17">
        <f t="shared" si="0"/>
        <v>3.2076731927272758E-3</v>
      </c>
      <c r="G48" s="10">
        <f t="shared" si="1"/>
        <v>3230175.5158691406</v>
      </c>
      <c r="H48" s="20">
        <f t="shared" si="2"/>
        <v>34.308317301105923</v>
      </c>
      <c r="I48" s="17">
        <f t="shared" si="3"/>
        <v>0.99700106563513247</v>
      </c>
    </row>
    <row r="49" spans="1:9" x14ac:dyDescent="0.25">
      <c r="A49" s="11" t="s">
        <v>47</v>
      </c>
      <c r="B49" s="9">
        <v>3.4329204354435205E-3</v>
      </c>
      <c r="C49" s="10">
        <v>93849.859375</v>
      </c>
      <c r="D49" s="10">
        <v>322.17910766601563</v>
      </c>
      <c r="E49" s="10">
        <v>93688.765625</v>
      </c>
      <c r="F49" s="17">
        <f t="shared" si="0"/>
        <v>3.4388232731720936E-3</v>
      </c>
      <c r="G49" s="10">
        <f t="shared" si="1"/>
        <v>3136174.8908691406</v>
      </c>
      <c r="H49" s="20">
        <f t="shared" si="2"/>
        <v>33.41693756127848</v>
      </c>
      <c r="I49" s="17">
        <f t="shared" si="3"/>
        <v>0.99679746140212855</v>
      </c>
    </row>
    <row r="50" spans="1:9" x14ac:dyDescent="0.25">
      <c r="A50" s="11" t="s">
        <v>48</v>
      </c>
      <c r="B50" s="9">
        <v>3.7092834245413542E-3</v>
      </c>
      <c r="C50" s="10">
        <v>93527.6796875</v>
      </c>
      <c r="D50" s="10">
        <v>346.92068481445313</v>
      </c>
      <c r="E50" s="10">
        <v>93354.21875</v>
      </c>
      <c r="F50" s="17">
        <f t="shared" si="0"/>
        <v>3.7161757600210556E-3</v>
      </c>
      <c r="G50" s="10">
        <f t="shared" si="1"/>
        <v>3042486.1252441406</v>
      </c>
      <c r="H50" s="20">
        <f t="shared" si="2"/>
        <v>32.530328298637023</v>
      </c>
      <c r="I50" s="17">
        <f t="shared" si="3"/>
        <v>0.99656707330575045</v>
      </c>
    </row>
    <row r="51" spans="1:9" x14ac:dyDescent="0.25">
      <c r="A51" s="11" t="s">
        <v>49</v>
      </c>
      <c r="B51" s="9">
        <v>4.0470319800078869E-3</v>
      </c>
      <c r="C51" s="10">
        <v>93180.7578125</v>
      </c>
      <c r="D51" s="10">
        <v>377.10549926757813</v>
      </c>
      <c r="E51" s="10">
        <v>92992.203125</v>
      </c>
      <c r="F51" s="17">
        <f t="shared" si="0"/>
        <v>4.0552378220427079E-3</v>
      </c>
      <c r="G51" s="10">
        <f t="shared" si="1"/>
        <v>2949131.9064941406</v>
      </c>
      <c r="H51" s="20">
        <f t="shared" si="2"/>
        <v>31.649580618655591</v>
      </c>
      <c r="I51" s="17">
        <f t="shared" si="3"/>
        <v>0.99629070371296335</v>
      </c>
    </row>
    <row r="52" spans="1:9" x14ac:dyDescent="0.25">
      <c r="A52" s="11" t="s">
        <v>50</v>
      </c>
      <c r="B52" s="9">
        <v>4.4453502632677555E-3</v>
      </c>
      <c r="C52" s="10">
        <v>92803.6484375</v>
      </c>
      <c r="D52" s="10">
        <v>412.54470825195313</v>
      </c>
      <c r="E52" s="10">
        <v>92597.375</v>
      </c>
      <c r="F52" s="17">
        <f t="shared" si="0"/>
        <v>4.4552527353173147E-3</v>
      </c>
      <c r="G52" s="10">
        <f t="shared" si="1"/>
        <v>2856139.7033691406</v>
      </c>
      <c r="H52" s="20">
        <f t="shared" si="2"/>
        <v>30.776157526744765</v>
      </c>
      <c r="I52" s="17">
        <f t="shared" si="3"/>
        <v>0.99595292650700662</v>
      </c>
    </row>
    <row r="53" spans="1:9" x14ac:dyDescent="0.25">
      <c r="A53" s="11" t="s">
        <v>51</v>
      </c>
      <c r="B53" s="9">
        <v>4.8741786740720272E-3</v>
      </c>
      <c r="C53" s="10">
        <v>92391.1015625</v>
      </c>
      <c r="D53" s="10">
        <v>450.33074951171875</v>
      </c>
      <c r="E53" s="10">
        <v>92165.9375</v>
      </c>
      <c r="F53" s="17">
        <f t="shared" si="0"/>
        <v>4.8860865708843767E-3</v>
      </c>
      <c r="G53" s="10">
        <f t="shared" si="1"/>
        <v>2763542.3283691406</v>
      </c>
      <c r="H53" s="20">
        <f t="shared" si="2"/>
        <v>29.911347322768755</v>
      </c>
      <c r="I53" s="17">
        <f t="shared" si="3"/>
        <v>0.99555462654813798</v>
      </c>
    </row>
    <row r="54" spans="1:9" x14ac:dyDescent="0.25">
      <c r="A54" s="11" t="s">
        <v>52</v>
      </c>
      <c r="B54" s="9">
        <v>5.331255029886961E-3</v>
      </c>
      <c r="C54" s="10">
        <v>91940.7734375</v>
      </c>
      <c r="D54" s="10">
        <v>490.15969848632813</v>
      </c>
      <c r="E54" s="10">
        <v>91695.6953125</v>
      </c>
      <c r="F54" s="17">
        <f t="shared" si="0"/>
        <v>5.3455039172325171E-3</v>
      </c>
      <c r="G54" s="10">
        <f t="shared" si="1"/>
        <v>2671376.3908691406</v>
      </c>
      <c r="H54" s="20">
        <f t="shared" si="2"/>
        <v>29.055404811066804</v>
      </c>
      <c r="I54" s="17">
        <f t="shared" si="3"/>
        <v>0.99512584959607431</v>
      </c>
    </row>
    <row r="55" spans="1:9" x14ac:dyDescent="0.25">
      <c r="A55" s="11" t="s">
        <v>53</v>
      </c>
      <c r="B55" s="9">
        <v>5.8443252928555012E-3</v>
      </c>
      <c r="C55" s="10">
        <v>91450.6171875</v>
      </c>
      <c r="D55" s="10">
        <v>534.4671630859375</v>
      </c>
      <c r="E55" s="10">
        <v>91183.3828125</v>
      </c>
      <c r="F55" s="17">
        <f t="shared" si="0"/>
        <v>5.8614535521780324E-3</v>
      </c>
      <c r="G55" s="10">
        <f t="shared" si="1"/>
        <v>2579680.6955566406</v>
      </c>
      <c r="H55" s="20">
        <f t="shared" si="2"/>
        <v>28.208455829965096</v>
      </c>
      <c r="I55" s="17">
        <f t="shared" si="3"/>
        <v>0.99466878261217584</v>
      </c>
    </row>
    <row r="56" spans="1:9" x14ac:dyDescent="0.25">
      <c r="A56" s="11" t="s">
        <v>54</v>
      </c>
      <c r="B56" s="9">
        <v>6.4084883779287338E-3</v>
      </c>
      <c r="C56" s="10">
        <v>90916.1484375</v>
      </c>
      <c r="D56" s="10">
        <v>582.63507080078125</v>
      </c>
      <c r="E56" s="10">
        <v>90624.828125</v>
      </c>
      <c r="F56" s="17">
        <f t="shared" si="0"/>
        <v>6.4290888364184826E-3</v>
      </c>
      <c r="G56" s="10">
        <f t="shared" si="1"/>
        <v>2488497.3127441406</v>
      </c>
      <c r="H56" s="20">
        <f t="shared" si="2"/>
        <v>27.371345525650483</v>
      </c>
      <c r="I56" s="17">
        <f t="shared" si="3"/>
        <v>0.99415565726687016</v>
      </c>
    </row>
    <row r="57" spans="1:9" x14ac:dyDescent="0.25">
      <c r="A57" s="11" t="s">
        <v>55</v>
      </c>
      <c r="B57" s="9">
        <v>7.0034186355769634E-3</v>
      </c>
      <c r="C57" s="10">
        <v>90333.515625</v>
      </c>
      <c r="D57" s="10">
        <v>632.6434326171875</v>
      </c>
      <c r="E57" s="10">
        <v>90017.1953125</v>
      </c>
      <c r="F57" s="17">
        <f t="shared" si="0"/>
        <v>7.0280287051926972E-3</v>
      </c>
      <c r="G57" s="10">
        <f t="shared" si="1"/>
        <v>2397872.4846191406</v>
      </c>
      <c r="H57" s="20">
        <f t="shared" si="2"/>
        <v>26.544660285041804</v>
      </c>
      <c r="I57" s="17">
        <f t="shared" si="3"/>
        <v>0.99359153656953991</v>
      </c>
    </row>
    <row r="58" spans="1:9" x14ac:dyDescent="0.25">
      <c r="A58" s="11" t="s">
        <v>56</v>
      </c>
      <c r="B58" s="9">
        <v>7.6074353419244289E-3</v>
      </c>
      <c r="C58" s="10">
        <v>89700.875</v>
      </c>
      <c r="D58" s="10">
        <v>682.39361572265625</v>
      </c>
      <c r="E58" s="10">
        <v>89359.6796875</v>
      </c>
      <c r="F58" s="17">
        <f t="shared" si="0"/>
        <v>7.6364823386683676E-3</v>
      </c>
      <c r="G58" s="10">
        <f t="shared" si="1"/>
        <v>2307855.2893066406</v>
      </c>
      <c r="H58" s="20">
        <f t="shared" si="2"/>
        <v>25.728347569704763</v>
      </c>
      <c r="I58" s="17">
        <f t="shared" si="3"/>
        <v>0.99299661237999115</v>
      </c>
    </row>
    <row r="59" spans="1:9" x14ac:dyDescent="0.25">
      <c r="A59" s="11" t="s">
        <v>57</v>
      </c>
      <c r="B59" s="9">
        <v>8.2187056541442871E-3</v>
      </c>
      <c r="C59" s="10">
        <v>89018.484375</v>
      </c>
      <c r="D59" s="10">
        <v>731.61669921875</v>
      </c>
      <c r="E59" s="10">
        <v>88652.671875</v>
      </c>
      <c r="F59" s="17">
        <f t="shared" si="0"/>
        <v>8.2526187168992186E-3</v>
      </c>
      <c r="G59" s="10">
        <f t="shared" si="1"/>
        <v>2218495.6096191406</v>
      </c>
      <c r="H59" s="20">
        <f t="shared" si="2"/>
        <v>24.921740975430314</v>
      </c>
      <c r="I59" s="17">
        <f t="shared" si="3"/>
        <v>0.99239259789829248</v>
      </c>
    </row>
    <row r="60" spans="1:9" x14ac:dyDescent="0.25">
      <c r="A60" s="11" t="s">
        <v>58</v>
      </c>
      <c r="B60" s="9">
        <v>8.8568432256579399E-3</v>
      </c>
      <c r="C60" s="10">
        <v>88286.8671875</v>
      </c>
      <c r="D60" s="10">
        <v>781.94293212890625</v>
      </c>
      <c r="E60" s="10">
        <v>87895.890625</v>
      </c>
      <c r="F60" s="17">
        <f t="shared" si="0"/>
        <v>8.8962399330475665E-3</v>
      </c>
      <c r="G60" s="10">
        <f t="shared" si="1"/>
        <v>2129842.9377441406</v>
      </c>
      <c r="H60" s="20">
        <f t="shared" si="2"/>
        <v>24.124119538876243</v>
      </c>
      <c r="I60" s="17">
        <f t="shared" si="3"/>
        <v>0.99178128910375529</v>
      </c>
    </row>
    <row r="61" spans="1:9" x14ac:dyDescent="0.25">
      <c r="A61" s="11" t="s">
        <v>59</v>
      </c>
      <c r="B61" s="9">
        <v>9.5423907041549683E-3</v>
      </c>
      <c r="C61" s="10">
        <v>87504.921875</v>
      </c>
      <c r="D61" s="10">
        <v>835.00616455078125</v>
      </c>
      <c r="E61" s="10">
        <v>87087.421875</v>
      </c>
      <c r="F61" s="17">
        <f t="shared" si="0"/>
        <v>9.5881373747554316E-3</v>
      </c>
      <c r="G61" s="10">
        <f t="shared" si="1"/>
        <v>2041947.0471191406</v>
      </c>
      <c r="H61" s="20">
        <f t="shared" si="2"/>
        <v>23.33522507495114</v>
      </c>
      <c r="I61" s="17">
        <f t="shared" si="3"/>
        <v>0.99114312991943254</v>
      </c>
    </row>
    <row r="62" spans="1:9" x14ac:dyDescent="0.25">
      <c r="A62" s="11" t="s">
        <v>60</v>
      </c>
      <c r="B62" s="9">
        <v>1.0285227559506893E-2</v>
      </c>
      <c r="C62" s="10">
        <v>86669.9140625</v>
      </c>
      <c r="D62" s="10">
        <v>891.4197998046875</v>
      </c>
      <c r="E62" s="10">
        <v>86224.203125</v>
      </c>
      <c r="F62" s="17">
        <f t="shared" si="0"/>
        <v>1.0338394180487678E-2</v>
      </c>
      <c r="G62" s="10">
        <f t="shared" si="1"/>
        <v>1954859.6252441406</v>
      </c>
      <c r="H62" s="20">
        <f t="shared" si="2"/>
        <v>22.555227455682473</v>
      </c>
      <c r="I62" s="17">
        <f t="shared" si="3"/>
        <v>0.99045759033197245</v>
      </c>
    </row>
    <row r="63" spans="1:9" x14ac:dyDescent="0.25">
      <c r="A63" s="11" t="s">
        <v>61</v>
      </c>
      <c r="B63" s="9">
        <v>1.109791174530983E-2</v>
      </c>
      <c r="C63" s="10">
        <v>85778.4921875</v>
      </c>
      <c r="D63" s="10">
        <v>951.962158203125</v>
      </c>
      <c r="E63" s="10">
        <v>85302.515625</v>
      </c>
      <c r="F63" s="17">
        <f t="shared" si="0"/>
        <v>1.1159836860943982E-2</v>
      </c>
      <c r="G63" s="10">
        <f t="shared" si="1"/>
        <v>1868635.4221191406</v>
      </c>
      <c r="H63" s="20">
        <f t="shared" si="2"/>
        <v>21.784428409333195</v>
      </c>
      <c r="I63" s="17">
        <f t="shared" si="3"/>
        <v>0.98971474836865336</v>
      </c>
    </row>
    <row r="64" spans="1:9" x14ac:dyDescent="0.25">
      <c r="A64" s="11" t="s">
        <v>62</v>
      </c>
      <c r="B64" s="9">
        <v>1.1952439323067665E-2</v>
      </c>
      <c r="C64" s="10">
        <v>84826.53125</v>
      </c>
      <c r="D64" s="10">
        <v>1013.8839721679688</v>
      </c>
      <c r="E64" s="10">
        <v>84319.59375</v>
      </c>
      <c r="F64" s="17">
        <f t="shared" si="0"/>
        <v>1.2024298589175411E-2</v>
      </c>
      <c r="G64" s="10">
        <f t="shared" si="1"/>
        <v>1783332.9064941406</v>
      </c>
      <c r="H64" s="20">
        <f t="shared" si="2"/>
        <v>21.023291654332979</v>
      </c>
      <c r="I64" s="17">
        <f t="shared" si="3"/>
        <v>0.98890210222605512</v>
      </c>
    </row>
    <row r="65" spans="1:9" x14ac:dyDescent="0.25">
      <c r="A65" s="11" t="s">
        <v>63</v>
      </c>
      <c r="B65" s="9">
        <v>1.2814361602067947E-2</v>
      </c>
      <c r="C65" s="10">
        <v>83812.6484375</v>
      </c>
      <c r="D65" s="10">
        <v>1074.005615234375</v>
      </c>
      <c r="E65" s="10">
        <v>83275.640625</v>
      </c>
      <c r="F65" s="17">
        <f t="shared" si="0"/>
        <v>1.2896996134448831E-2</v>
      </c>
      <c r="G65" s="10">
        <f t="shared" si="1"/>
        <v>1699013.3127441406</v>
      </c>
      <c r="H65" s="20">
        <f t="shared" si="2"/>
        <v>20.271562161779354</v>
      </c>
      <c r="I65" s="17">
        <f t="shared" si="3"/>
        <v>0.98804757429592527</v>
      </c>
    </row>
    <row r="66" spans="1:9" x14ac:dyDescent="0.25">
      <c r="A66" s="11" t="s">
        <v>64</v>
      </c>
      <c r="B66" s="9">
        <v>1.3656909577548504E-2</v>
      </c>
      <c r="C66" s="10">
        <v>82738.640625</v>
      </c>
      <c r="D66" s="10">
        <v>1129.9541015625</v>
      </c>
      <c r="E66" s="10">
        <v>82173.6640625</v>
      </c>
      <c r="F66" s="17">
        <f t="shared" si="0"/>
        <v>1.3750805862850105E-2</v>
      </c>
      <c r="G66" s="10">
        <f t="shared" si="1"/>
        <v>1615737.6721191406</v>
      </c>
      <c r="H66" s="20">
        <f t="shared" si="2"/>
        <v>19.528211485153836</v>
      </c>
      <c r="I66" s="17">
        <f t="shared" si="3"/>
        <v>0.98718561180773445</v>
      </c>
    </row>
    <row r="67" spans="1:9" x14ac:dyDescent="0.25">
      <c r="A67" s="11" t="s">
        <v>65</v>
      </c>
      <c r="B67" s="9">
        <v>1.4501998201012611E-2</v>
      </c>
      <c r="C67" s="10">
        <v>81608.6875</v>
      </c>
      <c r="D67" s="10">
        <v>1183.489013671875</v>
      </c>
      <c r="E67" s="10">
        <v>81016.9375</v>
      </c>
      <c r="F67" s="17">
        <f t="shared" si="0"/>
        <v>1.4607920889034778E-2</v>
      </c>
      <c r="G67" s="10">
        <f t="shared" si="1"/>
        <v>1533564.0080566406</v>
      </c>
      <c r="H67" s="20">
        <f t="shared" si="2"/>
        <v>18.791675923677129</v>
      </c>
      <c r="I67" s="17">
        <f t="shared" si="3"/>
        <v>0.98634310261246205</v>
      </c>
    </row>
    <row r="68" spans="1:9" x14ac:dyDescent="0.25">
      <c r="A68" s="11" t="s">
        <v>66</v>
      </c>
      <c r="B68" s="9">
        <v>1.538380142301321E-2</v>
      </c>
      <c r="C68" s="10">
        <v>80425.1953125</v>
      </c>
      <c r="D68" s="10">
        <v>1237.2452392578125</v>
      </c>
      <c r="E68" s="10">
        <v>79806.578125</v>
      </c>
      <c r="F68" s="17">
        <f t="shared" ref="F68:F103" si="4">D68/E68</f>
        <v>1.5503048349221683E-2</v>
      </c>
      <c r="G68" s="10">
        <f t="shared" ref="G68:G103" si="5">SUM(E68:E168)</f>
        <v>1452547.0705566406</v>
      </c>
      <c r="H68" s="20">
        <f t="shared" ref="H68:H103" si="6">G68/C68</f>
        <v>18.060846043489558</v>
      </c>
      <c r="I68" s="17">
        <f t="shared" si="3"/>
        <v>0.98549796322235916</v>
      </c>
    </row>
    <row r="69" spans="1:9" x14ac:dyDescent="0.25">
      <c r="A69" s="11" t="s">
        <v>67</v>
      </c>
      <c r="B69" s="9">
        <v>1.644408330321312E-2</v>
      </c>
      <c r="C69" s="10">
        <v>79187.953125</v>
      </c>
      <c r="D69" s="10">
        <v>1302.17333984375</v>
      </c>
      <c r="E69" s="10">
        <v>78536.8671875</v>
      </c>
      <c r="F69" s="17">
        <f t="shared" si="4"/>
        <v>1.6580408494458066E-2</v>
      </c>
      <c r="G69" s="10">
        <f t="shared" si="5"/>
        <v>1372740.4924316406</v>
      </c>
      <c r="H69" s="20">
        <f t="shared" si="6"/>
        <v>17.335218783401793</v>
      </c>
      <c r="I69" s="17">
        <f t="shared" ref="I69:I103" si="7">C69/$C68</f>
        <v>0.98461623645808294</v>
      </c>
    </row>
    <row r="70" spans="1:9" x14ac:dyDescent="0.25">
      <c r="A70" s="11" t="s">
        <v>68</v>
      </c>
      <c r="B70" s="9">
        <v>1.7623698338866234E-2</v>
      </c>
      <c r="C70" s="10">
        <v>77885.78125</v>
      </c>
      <c r="D70" s="10">
        <v>1372.635498046875</v>
      </c>
      <c r="E70" s="10">
        <v>77199.46875</v>
      </c>
      <c r="F70" s="17">
        <f t="shared" si="4"/>
        <v>1.7780374920609476E-2</v>
      </c>
      <c r="G70" s="10">
        <f t="shared" si="5"/>
        <v>1294203.6252441406</v>
      </c>
      <c r="H70" s="20">
        <f t="shared" si="6"/>
        <v>16.616686697793643</v>
      </c>
      <c r="I70" s="17">
        <f t="shared" si="7"/>
        <v>0.98355593466414659</v>
      </c>
    </row>
    <row r="71" spans="1:9" x14ac:dyDescent="0.25">
      <c r="A71" s="11" t="s">
        <v>69</v>
      </c>
      <c r="B71" s="9">
        <v>1.8967675045132637E-2</v>
      </c>
      <c r="C71" s="10">
        <v>76513.1484375</v>
      </c>
      <c r="D71" s="10">
        <v>1451.2764892578125</v>
      </c>
      <c r="E71" s="10">
        <v>75787.515625</v>
      </c>
      <c r="F71" s="17">
        <f t="shared" si="4"/>
        <v>1.9149281742375526E-2</v>
      </c>
      <c r="G71" s="10">
        <f t="shared" si="5"/>
        <v>1217004.1564941406</v>
      </c>
      <c r="H71" s="20">
        <f t="shared" si="6"/>
        <v>15.905817252942535</v>
      </c>
      <c r="I71" s="17">
        <f t="shared" si="7"/>
        <v>0.98237633634187882</v>
      </c>
    </row>
    <row r="72" spans="1:9" x14ac:dyDescent="0.25">
      <c r="A72" s="11" t="s">
        <v>70</v>
      </c>
      <c r="B72" s="9">
        <v>2.0586207509040833E-2</v>
      </c>
      <c r="C72" s="10">
        <v>75061.875</v>
      </c>
      <c r="D72" s="10">
        <v>1545.2393798828125</v>
      </c>
      <c r="E72" s="10">
        <v>74289.25</v>
      </c>
      <c r="F72" s="17">
        <f t="shared" si="4"/>
        <v>2.0800309329853411E-2</v>
      </c>
      <c r="G72" s="10">
        <f t="shared" si="5"/>
        <v>1141216.6408691406</v>
      </c>
      <c r="H72" s="20">
        <f t="shared" si="6"/>
        <v>15.203678843209561</v>
      </c>
      <c r="I72" s="17">
        <f t="shared" si="7"/>
        <v>0.98103236545434436</v>
      </c>
    </row>
    <row r="73" spans="1:9" x14ac:dyDescent="0.25">
      <c r="A73" s="11" t="s">
        <v>71</v>
      </c>
      <c r="B73" s="9">
        <v>2.2109102457761765E-2</v>
      </c>
      <c r="C73" s="10">
        <v>73516.6328125</v>
      </c>
      <c r="D73" s="10">
        <v>1625.38671875</v>
      </c>
      <c r="E73" s="10">
        <v>72703.9375</v>
      </c>
      <c r="F73" s="17">
        <f t="shared" si="4"/>
        <v>2.235624059219626E-2</v>
      </c>
      <c r="G73" s="10">
        <f t="shared" si="5"/>
        <v>1066927.3908691406</v>
      </c>
      <c r="H73" s="20">
        <f t="shared" si="6"/>
        <v>14.512734738413256</v>
      </c>
      <c r="I73" s="17">
        <f t="shared" si="7"/>
        <v>0.97941375448588253</v>
      </c>
    </row>
    <row r="74" spans="1:9" x14ac:dyDescent="0.25">
      <c r="A74" s="11" t="s">
        <v>72</v>
      </c>
      <c r="B74" s="9">
        <v>2.435903437435627E-2</v>
      </c>
      <c r="C74" s="10">
        <v>71891.25</v>
      </c>
      <c r="D74" s="10">
        <v>1751.201416015625</v>
      </c>
      <c r="E74" s="10">
        <v>71015.6484375</v>
      </c>
      <c r="F74" s="17">
        <f t="shared" si="4"/>
        <v>2.4659373737280395E-2</v>
      </c>
      <c r="G74" s="10">
        <f t="shared" si="5"/>
        <v>994223.45336914063</v>
      </c>
      <c r="H74" s="20">
        <f t="shared" si="6"/>
        <v>13.829547453537678</v>
      </c>
      <c r="I74" s="17">
        <f t="shared" si="7"/>
        <v>0.97789095133552362</v>
      </c>
    </row>
    <row r="75" spans="1:9" x14ac:dyDescent="0.25">
      <c r="A75" s="11" t="s">
        <v>73</v>
      </c>
      <c r="B75" s="9">
        <v>2.6346782222390175E-2</v>
      </c>
      <c r="C75" s="10">
        <v>70140.046875</v>
      </c>
      <c r="D75" s="10">
        <v>1847.964599609375</v>
      </c>
      <c r="E75" s="10">
        <v>69216.0625</v>
      </c>
      <c r="F75" s="17">
        <f t="shared" si="4"/>
        <v>2.6698493570179248E-2</v>
      </c>
      <c r="G75" s="10">
        <f t="shared" si="5"/>
        <v>923207.80493164063</v>
      </c>
      <c r="H75" s="20">
        <f t="shared" si="6"/>
        <v>13.162349414692214</v>
      </c>
      <c r="I75" s="17">
        <f t="shared" si="7"/>
        <v>0.97564094204788487</v>
      </c>
    </row>
    <row r="76" spans="1:9" x14ac:dyDescent="0.25">
      <c r="A76" s="11" t="s">
        <v>74</v>
      </c>
      <c r="B76" s="9">
        <v>2.8809735551476479E-2</v>
      </c>
      <c r="C76" s="10">
        <v>68292.0859375</v>
      </c>
      <c r="D76" s="10">
        <v>1967.4769287109375</v>
      </c>
      <c r="E76" s="10">
        <v>67308.34375</v>
      </c>
      <c r="F76" s="17">
        <f t="shared" si="4"/>
        <v>2.9230802885577428E-2</v>
      </c>
      <c r="G76" s="10">
        <f t="shared" si="5"/>
        <v>853991.74243164063</v>
      </c>
      <c r="H76" s="20">
        <f t="shared" si="6"/>
        <v>12.50498839958121</v>
      </c>
      <c r="I76" s="17">
        <f t="shared" si="7"/>
        <v>0.97365326914033379</v>
      </c>
    </row>
    <row r="77" spans="1:9" x14ac:dyDescent="0.25">
      <c r="A77" s="11" t="s">
        <v>75</v>
      </c>
      <c r="B77" s="9">
        <v>3.1308684498071671E-2</v>
      </c>
      <c r="C77" s="10">
        <v>66324.609375</v>
      </c>
      <c r="D77" s="10">
        <v>2076.536376953125</v>
      </c>
      <c r="E77" s="10">
        <v>65286.34375</v>
      </c>
      <c r="F77" s="17">
        <f t="shared" si="4"/>
        <v>3.1806596260081192E-2</v>
      </c>
      <c r="G77" s="10">
        <f t="shared" si="5"/>
        <v>786683.39868164063</v>
      </c>
      <c r="H77" s="20">
        <f t="shared" si="6"/>
        <v>11.861108660794741</v>
      </c>
      <c r="I77" s="17">
        <f t="shared" si="7"/>
        <v>0.97119026991940749</v>
      </c>
    </row>
    <row r="78" spans="1:9" x14ac:dyDescent="0.25">
      <c r="A78" s="11" t="s">
        <v>76</v>
      </c>
      <c r="B78" s="9">
        <v>3.4485995769500732E-2</v>
      </c>
      <c r="C78" s="10">
        <v>64248.07421875</v>
      </c>
      <c r="D78" s="10">
        <v>2215.658935546875</v>
      </c>
      <c r="E78" s="10">
        <v>63140.2421875</v>
      </c>
      <c r="F78" s="17">
        <f t="shared" si="4"/>
        <v>3.5091074389092439E-2</v>
      </c>
      <c r="G78" s="10">
        <f t="shared" si="5"/>
        <v>721397.05493164063</v>
      </c>
      <c r="H78" s="20">
        <f t="shared" si="6"/>
        <v>11.228306275382646</v>
      </c>
      <c r="I78" s="17">
        <f t="shared" si="7"/>
        <v>0.96869133228498561</v>
      </c>
    </row>
    <row r="79" spans="1:9" x14ac:dyDescent="0.25">
      <c r="A79" s="11" t="s">
        <v>77</v>
      </c>
      <c r="B79" s="9">
        <v>3.8026377558708191E-2</v>
      </c>
      <c r="C79" s="10">
        <v>62032.4140625</v>
      </c>
      <c r="D79" s="10">
        <v>2358.867919921875</v>
      </c>
      <c r="E79" s="10">
        <v>60852.98046875</v>
      </c>
      <c r="F79" s="17">
        <f t="shared" si="4"/>
        <v>3.8763391731210781E-2</v>
      </c>
      <c r="G79" s="10">
        <f t="shared" si="5"/>
        <v>658256.81274414063</v>
      </c>
      <c r="H79" s="20">
        <f t="shared" si="6"/>
        <v>10.611497596739053</v>
      </c>
      <c r="I79" s="17">
        <f t="shared" si="7"/>
        <v>0.96551398336538174</v>
      </c>
    </row>
    <row r="80" spans="1:9" x14ac:dyDescent="0.25">
      <c r="A80" s="11" t="s">
        <v>78</v>
      </c>
      <c r="B80" s="9">
        <v>4.2285695672035217E-2</v>
      </c>
      <c r="C80" s="10">
        <v>59673.546875</v>
      </c>
      <c r="D80" s="10">
        <v>2523.33740234375</v>
      </c>
      <c r="E80" s="10">
        <v>58411.87890625</v>
      </c>
      <c r="F80" s="17">
        <f t="shared" si="4"/>
        <v>4.3199045289977069E-2</v>
      </c>
      <c r="G80" s="10">
        <f t="shared" si="5"/>
        <v>597403.83227539063</v>
      </c>
      <c r="H80" s="20">
        <f t="shared" si="6"/>
        <v>10.01120033181186</v>
      </c>
      <c r="I80" s="17">
        <f t="shared" si="7"/>
        <v>0.96197363550734372</v>
      </c>
    </row>
    <row r="81" spans="1:9" x14ac:dyDescent="0.25">
      <c r="A81" s="11" t="s">
        <v>79</v>
      </c>
      <c r="B81" s="9">
        <v>4.6547397971153259E-2</v>
      </c>
      <c r="C81" s="10">
        <v>57150.2109375</v>
      </c>
      <c r="D81" s="10">
        <v>2660.193603515625</v>
      </c>
      <c r="E81" s="10">
        <v>55820.11328125</v>
      </c>
      <c r="F81" s="17">
        <f t="shared" si="4"/>
        <v>4.7656542546093063E-2</v>
      </c>
      <c r="G81" s="10">
        <f t="shared" si="5"/>
        <v>538991.95336914063</v>
      </c>
      <c r="H81" s="20">
        <f t="shared" si="6"/>
        <v>9.4311454765860301</v>
      </c>
      <c r="I81" s="17">
        <f t="shared" si="7"/>
        <v>0.95771432955400304</v>
      </c>
    </row>
    <row r="82" spans="1:9" x14ac:dyDescent="0.25">
      <c r="A82" s="11" t="s">
        <v>80</v>
      </c>
      <c r="B82" s="9">
        <v>5.1533684134483337E-2</v>
      </c>
      <c r="C82" s="10">
        <v>54490.015625</v>
      </c>
      <c r="D82" s="10">
        <v>2808.0712890625</v>
      </c>
      <c r="E82" s="10">
        <v>53085.98046875</v>
      </c>
      <c r="F82" s="17">
        <f t="shared" si="4"/>
        <v>5.2896664322052422E-2</v>
      </c>
      <c r="G82" s="10">
        <f t="shared" si="5"/>
        <v>483171.84008789063</v>
      </c>
      <c r="H82" s="20">
        <f t="shared" si="6"/>
        <v>8.8671628103958842</v>
      </c>
      <c r="I82" s="17">
        <f t="shared" si="7"/>
        <v>0.95345257228517999</v>
      </c>
    </row>
    <row r="83" spans="1:9" x14ac:dyDescent="0.25">
      <c r="A83" s="11" t="s">
        <v>81</v>
      </c>
      <c r="B83" s="9">
        <v>5.7008087635040283E-2</v>
      </c>
      <c r="C83" s="10">
        <v>51681.9453125</v>
      </c>
      <c r="D83" s="10">
        <v>2946.288818359375</v>
      </c>
      <c r="E83" s="10">
        <v>50208.80078125</v>
      </c>
      <c r="F83" s="17">
        <f t="shared" si="4"/>
        <v>5.8680724743771187E-2</v>
      </c>
      <c r="G83" s="10">
        <f t="shared" si="5"/>
        <v>430085.85961914063</v>
      </c>
      <c r="H83" s="20">
        <f t="shared" si="6"/>
        <v>8.3217815625666542</v>
      </c>
      <c r="I83" s="17">
        <f t="shared" si="7"/>
        <v>0.94846633313843909</v>
      </c>
    </row>
    <row r="84" spans="1:9" x14ac:dyDescent="0.25">
      <c r="A84" s="11" t="s">
        <v>82</v>
      </c>
      <c r="B84" s="9">
        <v>6.2923431396484375E-2</v>
      </c>
      <c r="C84" s="10">
        <v>48735.65625</v>
      </c>
      <c r="D84" s="10">
        <v>3066.61474609375</v>
      </c>
      <c r="E84" s="10">
        <v>47202.3515625</v>
      </c>
      <c r="F84" s="17">
        <f t="shared" si="4"/>
        <v>6.4967414643172738E-2</v>
      </c>
      <c r="G84" s="10">
        <f t="shared" si="5"/>
        <v>379877.05883789063</v>
      </c>
      <c r="H84" s="20">
        <f t="shared" si="6"/>
        <v>7.7946433487882008</v>
      </c>
      <c r="I84" s="17">
        <f t="shared" si="7"/>
        <v>0.94299190859235327</v>
      </c>
    </row>
    <row r="85" spans="1:9" x14ac:dyDescent="0.25">
      <c r="A85" s="11" t="s">
        <v>83</v>
      </c>
      <c r="B85" s="9">
        <v>6.991066038608551E-2</v>
      </c>
      <c r="C85" s="10">
        <v>45669.04296875</v>
      </c>
      <c r="D85" s="10">
        <v>3192.7529296875</v>
      </c>
      <c r="E85" s="10">
        <v>44072.6640625</v>
      </c>
      <c r="F85" s="17">
        <f t="shared" si="4"/>
        <v>7.24429302744172E-2</v>
      </c>
      <c r="G85" s="10">
        <f t="shared" si="5"/>
        <v>332674.70727539063</v>
      </c>
      <c r="H85" s="20">
        <f t="shared" si="6"/>
        <v>7.2844685513342213</v>
      </c>
      <c r="I85" s="17">
        <f t="shared" si="7"/>
        <v>0.93707659817856659</v>
      </c>
    </row>
    <row r="86" spans="1:9" x14ac:dyDescent="0.25">
      <c r="A86" s="11" t="s">
        <v>84</v>
      </c>
      <c r="B86" s="9">
        <v>7.8098684549331665E-2</v>
      </c>
      <c r="C86" s="10">
        <v>42476.2890625</v>
      </c>
      <c r="D86" s="10">
        <v>3317.34228515625</v>
      </c>
      <c r="E86" s="10">
        <v>40817.6171875</v>
      </c>
      <c r="F86" s="17">
        <f t="shared" si="4"/>
        <v>8.1272316066802491E-2</v>
      </c>
      <c r="G86" s="10">
        <f t="shared" si="5"/>
        <v>288602.04321289063</v>
      </c>
      <c r="H86" s="20">
        <f t="shared" si="6"/>
        <v>6.79442695166329</v>
      </c>
      <c r="I86" s="17">
        <f t="shared" si="7"/>
        <v>0.93008931874410616</v>
      </c>
    </row>
    <row r="87" spans="1:9" x14ac:dyDescent="0.25">
      <c r="A87" s="11" t="s">
        <v>85</v>
      </c>
      <c r="B87" s="9">
        <v>8.6753964424133301E-2</v>
      </c>
      <c r="C87" s="10">
        <v>39158.9453125</v>
      </c>
      <c r="D87" s="10">
        <v>3397.19384765625</v>
      </c>
      <c r="E87" s="10">
        <v>37460.34765625</v>
      </c>
      <c r="F87" s="17">
        <f t="shared" si="4"/>
        <v>9.0687728764029543E-2</v>
      </c>
      <c r="G87" s="10">
        <f t="shared" si="5"/>
        <v>247784.42602539063</v>
      </c>
      <c r="H87" s="20">
        <f t="shared" si="6"/>
        <v>6.3276583178631958</v>
      </c>
      <c r="I87" s="17">
        <f t="shared" si="7"/>
        <v>0.92190128132147253</v>
      </c>
    </row>
    <row r="88" spans="1:9" x14ac:dyDescent="0.25">
      <c r="A88" s="11" t="s">
        <v>86</v>
      </c>
      <c r="B88" s="9">
        <v>9.654901921749115E-2</v>
      </c>
      <c r="C88" s="10">
        <v>35761.75</v>
      </c>
      <c r="D88" s="10">
        <v>3452.761962890625</v>
      </c>
      <c r="E88" s="10">
        <v>34035.3671875</v>
      </c>
      <c r="F88" s="17">
        <f t="shared" si="4"/>
        <v>0.10144629684379323</v>
      </c>
      <c r="G88" s="10">
        <f t="shared" si="5"/>
        <v>210324.07836914063</v>
      </c>
      <c r="H88" s="20">
        <f t="shared" si="6"/>
        <v>5.8812580024506804</v>
      </c>
      <c r="I88" s="17">
        <f t="shared" si="7"/>
        <v>0.91324599563677278</v>
      </c>
    </row>
    <row r="89" spans="1:9" x14ac:dyDescent="0.25">
      <c r="A89" s="11" t="s">
        <v>87</v>
      </c>
      <c r="B89" s="9">
        <v>0.10647217929363251</v>
      </c>
      <c r="C89" s="10">
        <v>32308.98828125</v>
      </c>
      <c r="D89" s="10">
        <v>3440.00830078125</v>
      </c>
      <c r="E89" s="10">
        <v>30588.984375</v>
      </c>
      <c r="F89" s="17">
        <f t="shared" si="4"/>
        <v>0.11245905580287022</v>
      </c>
      <c r="G89" s="10">
        <f t="shared" si="5"/>
        <v>176288.71118164063</v>
      </c>
      <c r="H89" s="20">
        <f t="shared" si="6"/>
        <v>5.4563364735238995</v>
      </c>
      <c r="I89" s="17">
        <f t="shared" si="7"/>
        <v>0.90345098551525027</v>
      </c>
    </row>
    <row r="90" spans="1:9" x14ac:dyDescent="0.25">
      <c r="A90" s="11" t="s">
        <v>88</v>
      </c>
      <c r="B90" s="9">
        <v>0.11967745423316956</v>
      </c>
      <c r="C90" s="10">
        <v>28868.98046875</v>
      </c>
      <c r="D90" s="10">
        <v>3454.966064453125</v>
      </c>
      <c r="E90" s="10">
        <v>27141.49609375</v>
      </c>
      <c r="F90" s="17">
        <f t="shared" si="4"/>
        <v>0.12729460647708055</v>
      </c>
      <c r="G90" s="10">
        <f t="shared" si="5"/>
        <v>145699.72680664063</v>
      </c>
      <c r="H90" s="20">
        <f t="shared" si="6"/>
        <v>5.0469301111744214</v>
      </c>
      <c r="I90" s="17">
        <f t="shared" si="7"/>
        <v>0.89352783867589092</v>
      </c>
    </row>
    <row r="91" spans="1:9" x14ac:dyDescent="0.25">
      <c r="A91" s="11" t="s">
        <v>89</v>
      </c>
      <c r="B91" s="9">
        <v>0.1341283768415451</v>
      </c>
      <c r="C91" s="10">
        <v>25414.013671875</v>
      </c>
      <c r="D91" s="10">
        <v>3408.740478515625</v>
      </c>
      <c r="E91" s="10">
        <v>23709.64453125</v>
      </c>
      <c r="F91" s="17">
        <f t="shared" si="4"/>
        <v>0.1437702060029962</v>
      </c>
      <c r="G91" s="10">
        <f t="shared" si="5"/>
        <v>118558.23071289063</v>
      </c>
      <c r="H91" s="20">
        <f t="shared" si="6"/>
        <v>4.6650730673091516</v>
      </c>
      <c r="I91" s="17">
        <f t="shared" si="7"/>
        <v>0.88032252123988508</v>
      </c>
    </row>
    <row r="92" spans="1:9" x14ac:dyDescent="0.25">
      <c r="A92" s="11" t="s">
        <v>90</v>
      </c>
      <c r="B92" s="9">
        <v>0.14984621107578278</v>
      </c>
      <c r="C92" s="10">
        <v>22005.2734375</v>
      </c>
      <c r="D92" s="10">
        <v>3297.40673828125</v>
      </c>
      <c r="E92" s="10">
        <v>20356.5703125</v>
      </c>
      <c r="F92" s="17">
        <f t="shared" si="4"/>
        <v>0.16198243061879974</v>
      </c>
      <c r="G92" s="10">
        <f t="shared" si="5"/>
        <v>94848.586181640625</v>
      </c>
      <c r="H92" s="20">
        <f t="shared" si="6"/>
        <v>4.3102661937390714</v>
      </c>
      <c r="I92" s="17">
        <f t="shared" si="7"/>
        <v>0.8658716297871768</v>
      </c>
    </row>
    <row r="93" spans="1:9" x14ac:dyDescent="0.25">
      <c r="A93" s="11" t="s">
        <v>91</v>
      </c>
      <c r="B93" s="9">
        <v>0.16682891547679901</v>
      </c>
      <c r="C93" s="10">
        <v>18707.8671875</v>
      </c>
      <c r="D93" s="10">
        <v>3121.01318359375</v>
      </c>
      <c r="E93" s="10">
        <v>17147.359375</v>
      </c>
      <c r="F93" s="17">
        <f t="shared" si="4"/>
        <v>0.18201130071047747</v>
      </c>
      <c r="G93" s="10">
        <f t="shared" si="5"/>
        <v>74492.015869140625</v>
      </c>
      <c r="H93" s="20">
        <f t="shared" si="6"/>
        <v>3.981855073191551</v>
      </c>
      <c r="I93" s="17">
        <f t="shared" si="7"/>
        <v>0.85015381611297003</v>
      </c>
    </row>
    <row r="94" spans="1:9" x14ac:dyDescent="0.25">
      <c r="A94" s="11" t="s">
        <v>92</v>
      </c>
      <c r="B94" s="9">
        <v>0.1850472092628479</v>
      </c>
      <c r="C94" s="10">
        <v>15586.853515625</v>
      </c>
      <c r="D94" s="10">
        <v>2884.3037109375</v>
      </c>
      <c r="E94" s="10">
        <v>14144.701171875</v>
      </c>
      <c r="F94" s="17">
        <f t="shared" si="4"/>
        <v>0.20391407891123098</v>
      </c>
      <c r="G94" s="10">
        <f t="shared" si="5"/>
        <v>57344.656494140625</v>
      </c>
      <c r="H94" s="20">
        <f t="shared" si="6"/>
        <v>3.6790399317383478</v>
      </c>
      <c r="I94" s="17">
        <f t="shared" si="7"/>
        <v>0.83317105896708732</v>
      </c>
    </row>
    <row r="95" spans="1:9" x14ac:dyDescent="0.25">
      <c r="A95" s="11" t="s">
        <v>93</v>
      </c>
      <c r="B95" s="9">
        <v>0.20444126427173615</v>
      </c>
      <c r="C95" s="10">
        <v>12702.5498046875</v>
      </c>
      <c r="D95" s="10">
        <v>2596.92529296875</v>
      </c>
      <c r="E95" s="10">
        <v>11404.087890625</v>
      </c>
      <c r="F95" s="17">
        <f t="shared" si="4"/>
        <v>0.22771880731501673</v>
      </c>
      <c r="G95" s="10">
        <f t="shared" si="5"/>
        <v>43199.955322265625</v>
      </c>
      <c r="H95" s="20">
        <f t="shared" si="6"/>
        <v>3.4008884819584773</v>
      </c>
      <c r="I95" s="17">
        <f t="shared" si="7"/>
        <v>0.81495279287470446</v>
      </c>
    </row>
    <row r="96" spans="1:9" x14ac:dyDescent="0.25">
      <c r="A96" s="11" t="s">
        <v>94</v>
      </c>
      <c r="B96" s="9">
        <v>0.22491869330406189</v>
      </c>
      <c r="C96" s="10">
        <v>10105.625</v>
      </c>
      <c r="D96" s="10">
        <v>2272.944091796875</v>
      </c>
      <c r="E96" s="10">
        <v>8969.15234375</v>
      </c>
      <c r="F96" s="17">
        <f t="shared" si="4"/>
        <v>0.2534179379148061</v>
      </c>
      <c r="G96" s="10">
        <f t="shared" si="5"/>
        <v>31795.867431640625</v>
      </c>
      <c r="H96" s="20">
        <f t="shared" si="6"/>
        <v>3.1463533855294079</v>
      </c>
      <c r="I96" s="17">
        <f t="shared" si="7"/>
        <v>0.79555877799202313</v>
      </c>
    </row>
    <row r="97" spans="1:9" x14ac:dyDescent="0.25">
      <c r="A97" s="11" t="s">
        <v>95</v>
      </c>
      <c r="B97" s="9">
        <v>0.24635402858257294</v>
      </c>
      <c r="C97" s="10">
        <v>7832.6806640625</v>
      </c>
      <c r="D97" s="10">
        <v>1929.6124267578125</v>
      </c>
      <c r="E97" s="10">
        <v>6867.87451171875</v>
      </c>
      <c r="F97" s="17">
        <f t="shared" si="4"/>
        <v>0.28096209729302535</v>
      </c>
      <c r="G97" s="10">
        <f t="shared" si="5"/>
        <v>22826.715087890625</v>
      </c>
      <c r="H97" s="20">
        <f t="shared" si="6"/>
        <v>2.9142915518850367</v>
      </c>
      <c r="I97" s="17">
        <f t="shared" si="7"/>
        <v>0.77508127048673392</v>
      </c>
    </row>
    <row r="98" spans="1:9" x14ac:dyDescent="0.25">
      <c r="A98" s="11" t="s">
        <v>96</v>
      </c>
      <c r="B98" s="9">
        <v>0.26859015226364136</v>
      </c>
      <c r="C98" s="10">
        <v>5903.068359375</v>
      </c>
      <c r="D98" s="10">
        <v>1585.5059814453125</v>
      </c>
      <c r="E98" s="10">
        <v>5110.3154296875</v>
      </c>
      <c r="F98" s="17">
        <f t="shared" si="4"/>
        <v>0.31025599168195916</v>
      </c>
      <c r="G98" s="10">
        <f t="shared" si="5"/>
        <v>15958.840576171875</v>
      </c>
      <c r="H98" s="20">
        <f t="shared" si="6"/>
        <v>2.7034822578035587</v>
      </c>
      <c r="I98" s="17">
        <f t="shared" si="7"/>
        <v>0.75364598820671358</v>
      </c>
    </row>
    <row r="99" spans="1:9" x14ac:dyDescent="0.25">
      <c r="A99" s="11" t="s">
        <v>97</v>
      </c>
      <c r="B99" s="9">
        <v>0.29144161939620972</v>
      </c>
      <c r="C99" s="10">
        <v>4317.5625</v>
      </c>
      <c r="D99" s="10">
        <v>1258.3173828125</v>
      </c>
      <c r="E99" s="10">
        <v>3688.40380859375</v>
      </c>
      <c r="F99" s="17">
        <f t="shared" si="4"/>
        <v>0.34115499498202967</v>
      </c>
      <c r="G99" s="10">
        <f t="shared" si="5"/>
        <v>10848.525146484375</v>
      </c>
      <c r="H99" s="20">
        <f t="shared" si="6"/>
        <v>2.5126504008880879</v>
      </c>
      <c r="I99" s="17">
        <f t="shared" si="7"/>
        <v>0.73140987655056244</v>
      </c>
    </row>
    <row r="100" spans="1:9" x14ac:dyDescent="0.25">
      <c r="A100" s="11" t="s">
        <v>98</v>
      </c>
      <c r="B100" s="9">
        <v>0.31470030546188354</v>
      </c>
      <c r="C100" s="10">
        <v>3059.2451171875</v>
      </c>
      <c r="D100" s="10">
        <v>962.745361328125</v>
      </c>
      <c r="E100" s="10">
        <v>2577.87255859375</v>
      </c>
      <c r="F100" s="17">
        <f t="shared" si="4"/>
        <v>0.37346507224286923</v>
      </c>
      <c r="G100" s="10">
        <f t="shared" si="5"/>
        <v>7160.121337890625</v>
      </c>
      <c r="H100" s="20">
        <f t="shared" si="6"/>
        <v>2.3404863172498067</v>
      </c>
      <c r="I100" s="17">
        <f t="shared" si="7"/>
        <v>0.70855838616985856</v>
      </c>
    </row>
    <row r="101" spans="1:9" x14ac:dyDescent="0.25">
      <c r="A101" s="11" t="s">
        <v>99</v>
      </c>
      <c r="B101" s="9">
        <v>0.33814239501953125</v>
      </c>
      <c r="C101" s="10">
        <v>2096.499755859375</v>
      </c>
      <c r="D101" s="10">
        <v>708.91546630859375</v>
      </c>
      <c r="E101" s="10">
        <v>1742.0419921875</v>
      </c>
      <c r="F101" s="17">
        <f t="shared" si="4"/>
        <v>0.40694510780328624</v>
      </c>
      <c r="G101" s="10">
        <f t="shared" si="5"/>
        <v>4582.248779296875</v>
      </c>
      <c r="H101" s="20">
        <f t="shared" si="6"/>
        <v>2.1856662594356315</v>
      </c>
      <c r="I101" s="17">
        <f t="shared" si="7"/>
        <v>0.68529969830818283</v>
      </c>
    </row>
    <row r="102" spans="1:9" x14ac:dyDescent="0.25">
      <c r="A102" s="11" t="s">
        <v>100</v>
      </c>
      <c r="B102" s="9">
        <v>0.36153706908226013</v>
      </c>
      <c r="C102" s="10">
        <v>1387.584228515625</v>
      </c>
      <c r="D102" s="10">
        <v>501.66314697265625</v>
      </c>
      <c r="E102" s="10">
        <v>1136.752685546875</v>
      </c>
      <c r="F102" s="17">
        <f t="shared" si="4"/>
        <v>0.44131248014717772</v>
      </c>
      <c r="G102" s="10">
        <f t="shared" si="5"/>
        <v>2840.206787109375</v>
      </c>
      <c r="H102" s="20">
        <f t="shared" si="6"/>
        <v>2.0468716267751903</v>
      </c>
      <c r="I102" s="17">
        <f t="shared" si="7"/>
        <v>0.66185756742282142</v>
      </c>
    </row>
    <row r="103" spans="1:9" x14ac:dyDescent="0.25">
      <c r="A103" s="12" t="s">
        <v>101</v>
      </c>
      <c r="B103" s="13">
        <v>1</v>
      </c>
      <c r="C103" s="14">
        <v>885.92108154296875</v>
      </c>
      <c r="D103" s="14">
        <v>885.92108154296875</v>
      </c>
      <c r="E103" s="14">
        <v>1703.4541015625</v>
      </c>
      <c r="F103" s="17">
        <f t="shared" si="4"/>
        <v>0.5200733502184498</v>
      </c>
      <c r="G103" s="10">
        <f t="shared" si="5"/>
        <v>1703.4541015625</v>
      </c>
      <c r="H103" s="20">
        <f t="shared" si="6"/>
        <v>1.9228056957349642</v>
      </c>
      <c r="I103" s="17">
        <f t="shared" si="7"/>
        <v>0.63846292234863977</v>
      </c>
    </row>
    <row r="104" spans="1:9" ht="15" x14ac:dyDescent="0.25">
      <c r="A104" s="1"/>
      <c r="B104" s="2"/>
      <c r="C104" s="2"/>
      <c r="D104" s="1"/>
      <c r="E104" s="1"/>
    </row>
    <row r="105" spans="1:9" ht="15" x14ac:dyDescent="0.25">
      <c r="A105" s="3"/>
      <c r="B105" s="3"/>
      <c r="C105" s="3"/>
      <c r="D105" s="3"/>
      <c r="E105" s="3"/>
    </row>
    <row r="106" spans="1:9" ht="15" x14ac:dyDescent="0.25">
      <c r="A106" s="3"/>
      <c r="B106" s="3"/>
      <c r="C106" s="3"/>
      <c r="D106" s="3"/>
      <c r="E106" s="3"/>
    </row>
    <row r="107" spans="1:9" ht="15" x14ac:dyDescent="0.25">
      <c r="A107" s="3"/>
      <c r="B107" s="3"/>
      <c r="C107" s="3"/>
      <c r="D107" s="3"/>
      <c r="E107" s="3"/>
    </row>
    <row r="108" spans="1:9" ht="15" x14ac:dyDescent="0.25">
      <c r="A108" s="3"/>
      <c r="B108" s="3"/>
      <c r="C108" s="3"/>
      <c r="D108" s="3"/>
      <c r="E108" s="3"/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0D273-BC9A-5E40-81AE-9BA62CF48B79}">
  <dimension ref="A1:I107"/>
  <sheetViews>
    <sheetView topLeftCell="E1" workbookViewId="0">
      <selection activeCell="I3" sqref="I3:I103"/>
    </sheetView>
  </sheetViews>
  <sheetFormatPr baseColWidth="10" defaultRowHeight="15.75" x14ac:dyDescent="0.25"/>
  <cols>
    <col min="1" max="2" width="14.625" customWidth="1"/>
    <col min="3" max="3" width="14.5" customWidth="1"/>
    <col min="4" max="4" width="15.5" bestFit="1" customWidth="1"/>
    <col min="5" max="5" width="16.625" bestFit="1" customWidth="1"/>
    <col min="6" max="7" width="11.125" bestFit="1" customWidth="1"/>
    <col min="8" max="8" width="19.375" customWidth="1"/>
  </cols>
  <sheetData>
    <row r="1" spans="1:9" ht="60.75" x14ac:dyDescent="0.25">
      <c r="A1" s="23" t="s">
        <v>0</v>
      </c>
      <c r="B1" s="4" t="s">
        <v>102</v>
      </c>
      <c r="C1" s="5" t="s">
        <v>103</v>
      </c>
      <c r="D1" s="5" t="s">
        <v>104</v>
      </c>
      <c r="E1" s="5" t="s">
        <v>105</v>
      </c>
      <c r="F1" s="16" t="s">
        <v>115</v>
      </c>
      <c r="G1" s="16" t="s">
        <v>113</v>
      </c>
      <c r="H1" s="16" t="s">
        <v>114</v>
      </c>
      <c r="I1" s="17" t="s">
        <v>116</v>
      </c>
    </row>
    <row r="2" spans="1:9" ht="19.5" x14ac:dyDescent="0.35">
      <c r="A2" s="24"/>
      <c r="B2" s="6" t="s">
        <v>106</v>
      </c>
      <c r="C2" s="7" t="s">
        <v>107</v>
      </c>
      <c r="D2" s="7" t="s">
        <v>108</v>
      </c>
      <c r="E2" s="7" t="s">
        <v>109</v>
      </c>
      <c r="F2" s="15" t="s">
        <v>110</v>
      </c>
      <c r="G2" s="15" t="s">
        <v>111</v>
      </c>
      <c r="H2" s="15" t="s">
        <v>112</v>
      </c>
      <c r="I2" s="17" t="s">
        <v>117</v>
      </c>
    </row>
    <row r="3" spans="1:9" x14ac:dyDescent="0.25">
      <c r="A3" s="8" t="s">
        <v>1</v>
      </c>
      <c r="B3" s="9">
        <v>1.1882242746651173E-2</v>
      </c>
      <c r="C3" s="10">
        <v>100000</v>
      </c>
      <c r="D3" s="10">
        <v>1188.2242431640625</v>
      </c>
      <c r="E3" s="10">
        <v>98973.375</v>
      </c>
      <c r="F3" s="17">
        <f>D3/E3</f>
        <v>1.2005493832700588E-2</v>
      </c>
      <c r="G3" s="10">
        <f>SUM(E3:E103)</f>
        <v>7194460.1787109375</v>
      </c>
      <c r="H3" s="21">
        <f>G3/C3</f>
        <v>71.944601787109377</v>
      </c>
      <c r="I3" s="17">
        <v>1</v>
      </c>
    </row>
    <row r="4" spans="1:9" x14ac:dyDescent="0.25">
      <c r="A4" s="11" t="s">
        <v>2</v>
      </c>
      <c r="B4" s="9">
        <v>6.217766203917563E-4</v>
      </c>
      <c r="C4" s="10">
        <v>98811.7734375</v>
      </c>
      <c r="D4" s="10">
        <v>61.438850402832031</v>
      </c>
      <c r="E4" s="10">
        <v>98781.0546875</v>
      </c>
      <c r="F4" s="17">
        <f t="shared" ref="F4:F67" si="0">D4/E4</f>
        <v>6.2196997791932526E-4</v>
      </c>
      <c r="G4" s="10">
        <f t="shared" ref="G4:G67" si="1">SUM(E4:E104)</f>
        <v>7095486.8037109375</v>
      </c>
      <c r="H4" s="21">
        <f t="shared" ref="H4:H67" si="2">G4/C4</f>
        <v>71.808111087075517</v>
      </c>
      <c r="I4" s="17">
        <f>C4/$C3</f>
        <v>0.98811773437499995</v>
      </c>
    </row>
    <row r="5" spans="1:9" x14ac:dyDescent="0.25">
      <c r="A5" s="11" t="s">
        <v>3</v>
      </c>
      <c r="B5" s="9">
        <v>4.0579319465905428E-4</v>
      </c>
      <c r="C5" s="10">
        <v>98750.3359375</v>
      </c>
      <c r="D5" s="10">
        <v>40.072216033935547</v>
      </c>
      <c r="E5" s="10">
        <v>98730.296875</v>
      </c>
      <c r="F5" s="17">
        <f t="shared" si="0"/>
        <v>4.0587557520129809E-4</v>
      </c>
      <c r="G5" s="10">
        <f t="shared" si="1"/>
        <v>6996705.7490234375</v>
      </c>
      <c r="H5" s="21">
        <f t="shared" si="2"/>
        <v>70.852475412860542</v>
      </c>
      <c r="I5" s="17">
        <f t="shared" ref="I5:I68" si="3">C5/$C4</f>
        <v>0.99937823704744189</v>
      </c>
    </row>
    <row r="6" spans="1:9" x14ac:dyDescent="0.25">
      <c r="A6" s="11" t="s">
        <v>4</v>
      </c>
      <c r="B6" s="9">
        <v>3.4671660978347063E-4</v>
      </c>
      <c r="C6" s="10">
        <v>98710.265625</v>
      </c>
      <c r="D6" s="10">
        <v>34.2244873046875</v>
      </c>
      <c r="E6" s="10">
        <v>98693.15625</v>
      </c>
      <c r="F6" s="17">
        <f t="shared" si="0"/>
        <v>3.4677670271273243E-4</v>
      </c>
      <c r="G6" s="10">
        <f t="shared" si="1"/>
        <v>6897975.4521484375</v>
      </c>
      <c r="H6" s="21">
        <f t="shared" si="2"/>
        <v>69.881034241705166</v>
      </c>
      <c r="I6" s="17">
        <f t="shared" si="3"/>
        <v>0.9995942260639461</v>
      </c>
    </row>
    <row r="7" spans="1:9" x14ac:dyDescent="0.25">
      <c r="A7" s="11" t="s">
        <v>5</v>
      </c>
      <c r="B7" s="9">
        <v>2.313034055987373E-4</v>
      </c>
      <c r="C7" s="10">
        <v>98676.0390625</v>
      </c>
      <c r="D7" s="10">
        <v>22.824104309082031</v>
      </c>
      <c r="E7" s="10">
        <v>98664.625</v>
      </c>
      <c r="F7" s="17">
        <f t="shared" si="0"/>
        <v>2.3133016832610503E-4</v>
      </c>
      <c r="G7" s="10">
        <f t="shared" si="1"/>
        <v>6799282.2958984375</v>
      </c>
      <c r="H7" s="21">
        <f t="shared" si="2"/>
        <v>68.905099561119073</v>
      </c>
      <c r="I7" s="17">
        <f t="shared" si="3"/>
        <v>0.99965326238073327</v>
      </c>
    </row>
    <row r="8" spans="1:9" x14ac:dyDescent="0.25">
      <c r="A8" s="11" t="s">
        <v>6</v>
      </c>
      <c r="B8" s="9">
        <v>2.3056069039739668E-4</v>
      </c>
      <c r="C8" s="10">
        <v>98653.21875</v>
      </c>
      <c r="D8" s="10">
        <v>22.745553970336914</v>
      </c>
      <c r="E8" s="10">
        <v>98641.84375</v>
      </c>
      <c r="F8" s="17">
        <f t="shared" si="0"/>
        <v>2.3058727519310906E-4</v>
      </c>
      <c r="G8" s="10">
        <f t="shared" si="1"/>
        <v>6700617.6708984375</v>
      </c>
      <c r="H8" s="21">
        <f t="shared" si="2"/>
        <v>67.920922964294434</v>
      </c>
      <c r="I8" s="17">
        <f t="shared" si="3"/>
        <v>0.99976873501696251</v>
      </c>
    </row>
    <row r="9" spans="1:9" x14ac:dyDescent="0.25">
      <c r="A9" s="11" t="s">
        <v>7</v>
      </c>
      <c r="B9" s="9">
        <v>2.1074051619507372E-4</v>
      </c>
      <c r="C9" s="10">
        <v>98630.4765625</v>
      </c>
      <c r="D9" s="10">
        <v>20.785436630249023</v>
      </c>
      <c r="E9" s="10">
        <v>98620.078125</v>
      </c>
      <c r="F9" s="17">
        <f t="shared" si="0"/>
        <v>2.1076272728058157E-4</v>
      </c>
      <c r="G9" s="10">
        <f t="shared" si="1"/>
        <v>6601975.8271484375</v>
      </c>
      <c r="H9" s="21">
        <f t="shared" si="2"/>
        <v>66.936468901322897</v>
      </c>
      <c r="I9" s="17">
        <f t="shared" si="3"/>
        <v>0.99976947343646605</v>
      </c>
    </row>
    <row r="10" spans="1:9" x14ac:dyDescent="0.25">
      <c r="A10" s="11" t="s">
        <v>8</v>
      </c>
      <c r="B10" s="9">
        <v>1.924129028338939E-4</v>
      </c>
      <c r="C10" s="10">
        <v>98609.6875</v>
      </c>
      <c r="D10" s="10">
        <v>18.973775863647461</v>
      </c>
      <c r="E10" s="10">
        <v>98600.203125</v>
      </c>
      <c r="F10" s="17">
        <f t="shared" si="0"/>
        <v>1.9243140746468378E-4</v>
      </c>
      <c r="G10" s="10">
        <f t="shared" si="1"/>
        <v>6503355.7490234375</v>
      </c>
      <c r="H10" s="21">
        <f t="shared" si="2"/>
        <v>65.950475190618945</v>
      </c>
      <c r="I10" s="17">
        <f t="shared" si="3"/>
        <v>0.99978922273089876</v>
      </c>
    </row>
    <row r="11" spans="1:9" x14ac:dyDescent="0.25">
      <c r="A11" s="11" t="s">
        <v>9</v>
      </c>
      <c r="B11" s="9">
        <v>1.6881118062883615E-4</v>
      </c>
      <c r="C11" s="10">
        <v>98590.7109375</v>
      </c>
      <c r="D11" s="10">
        <v>16.643215179443359</v>
      </c>
      <c r="E11" s="10">
        <v>98582.390625</v>
      </c>
      <c r="F11" s="17">
        <f t="shared" si="0"/>
        <v>1.6882543701697089E-4</v>
      </c>
      <c r="G11" s="10">
        <f t="shared" si="1"/>
        <v>6404755.5458984375</v>
      </c>
      <c r="H11" s="21">
        <f t="shared" si="2"/>
        <v>64.963072940600156</v>
      </c>
      <c r="I11" s="17">
        <f t="shared" si="3"/>
        <v>0.99980755884151851</v>
      </c>
    </row>
    <row r="12" spans="1:9" x14ac:dyDescent="0.25">
      <c r="A12" s="11" t="s">
        <v>10</v>
      </c>
      <c r="B12" s="9">
        <v>1.4234847913030535E-4</v>
      </c>
      <c r="C12" s="10">
        <v>98574.0703125</v>
      </c>
      <c r="D12" s="10">
        <v>14.031868934631348</v>
      </c>
      <c r="E12" s="10">
        <v>98567.0546875</v>
      </c>
      <c r="F12" s="17">
        <f t="shared" si="0"/>
        <v>1.4235861038070392E-4</v>
      </c>
      <c r="G12" s="10">
        <f t="shared" si="1"/>
        <v>6306173.1552734375</v>
      </c>
      <c r="H12" s="21">
        <f t="shared" si="2"/>
        <v>63.973955171796966</v>
      </c>
      <c r="I12" s="17">
        <f t="shared" si="3"/>
        <v>0.99983121508262018</v>
      </c>
    </row>
    <row r="13" spans="1:9" x14ac:dyDescent="0.25">
      <c r="A13" s="11" t="s">
        <v>11</v>
      </c>
      <c r="B13" s="9">
        <v>1.2547924416139722E-4</v>
      </c>
      <c r="C13" s="10">
        <v>98560.0390625</v>
      </c>
      <c r="D13" s="10">
        <v>12.367238998413086</v>
      </c>
      <c r="E13" s="10">
        <v>98553.859375</v>
      </c>
      <c r="F13" s="17">
        <f t="shared" si="0"/>
        <v>1.2548711006187408E-4</v>
      </c>
      <c r="G13" s="10">
        <f t="shared" si="1"/>
        <v>6207606.1005859375</v>
      </c>
      <c r="H13" s="21">
        <f t="shared" si="2"/>
        <v>62.982991480446763</v>
      </c>
      <c r="I13" s="17">
        <f t="shared" si="3"/>
        <v>0.99985765780031688</v>
      </c>
    </row>
    <row r="14" spans="1:9" x14ac:dyDescent="0.25">
      <c r="A14" s="11" t="s">
        <v>12</v>
      </c>
      <c r="B14" s="9">
        <v>1.3976491754874587E-4</v>
      </c>
      <c r="C14" s="10">
        <v>98547.671875</v>
      </c>
      <c r="D14" s="10">
        <v>13.773507118225098</v>
      </c>
      <c r="E14" s="10">
        <v>98540.78125</v>
      </c>
      <c r="F14" s="17">
        <f t="shared" si="0"/>
        <v>1.3977468966154657E-4</v>
      </c>
      <c r="G14" s="10">
        <f t="shared" si="1"/>
        <v>6109052.2412109375</v>
      </c>
      <c r="H14" s="21">
        <f t="shared" si="2"/>
        <v>61.990832710485456</v>
      </c>
      <c r="I14" s="17">
        <f t="shared" si="3"/>
        <v>0.99987452128045362</v>
      </c>
    </row>
    <row r="15" spans="1:9" x14ac:dyDescent="0.25">
      <c r="A15" s="11" t="s">
        <v>13</v>
      </c>
      <c r="B15" s="9">
        <v>2.1069997455924749E-4</v>
      </c>
      <c r="C15" s="10">
        <v>98533.8984375</v>
      </c>
      <c r="D15" s="10">
        <v>20.761089324951172</v>
      </c>
      <c r="E15" s="10">
        <v>98523.515625</v>
      </c>
      <c r="F15" s="17">
        <f t="shared" si="0"/>
        <v>2.1072217321164204E-4</v>
      </c>
      <c r="G15" s="10">
        <f t="shared" si="1"/>
        <v>6010511.4599609375</v>
      </c>
      <c r="H15" s="21">
        <f t="shared" si="2"/>
        <v>60.999428169112804</v>
      </c>
      <c r="I15" s="17">
        <f t="shared" si="3"/>
        <v>0.99986023579007055</v>
      </c>
    </row>
    <row r="16" spans="1:9" x14ac:dyDescent="0.25">
      <c r="A16" s="11" t="s">
        <v>14</v>
      </c>
      <c r="B16" s="9">
        <v>3.5233324160799384E-4</v>
      </c>
      <c r="C16" s="10">
        <v>98513.140625</v>
      </c>
      <c r="D16" s="10">
        <v>34.709453582763672</v>
      </c>
      <c r="E16" s="10">
        <v>98495.78125</v>
      </c>
      <c r="F16" s="17">
        <f t="shared" si="0"/>
        <v>3.5239533249312313E-4</v>
      </c>
      <c r="G16" s="10">
        <f t="shared" si="1"/>
        <v>5911987.9443359375</v>
      </c>
      <c r="H16" s="21">
        <f t="shared" si="2"/>
        <v>60.012176109992303</v>
      </c>
      <c r="I16" s="17">
        <f t="shared" si="3"/>
        <v>0.99978933328702946</v>
      </c>
    </row>
    <row r="17" spans="1:9" x14ac:dyDescent="0.25">
      <c r="A17" s="11" t="s">
        <v>15</v>
      </c>
      <c r="B17" s="9">
        <v>5.4627942154183984E-4</v>
      </c>
      <c r="C17" s="10">
        <v>98478.4296875</v>
      </c>
      <c r="D17" s="10">
        <v>53.796741485595703</v>
      </c>
      <c r="E17" s="10">
        <v>98451.53125</v>
      </c>
      <c r="F17" s="17">
        <f t="shared" si="0"/>
        <v>5.4642869239878583E-4</v>
      </c>
      <c r="G17" s="10">
        <f t="shared" si="1"/>
        <v>5813492.1630859375</v>
      </c>
      <c r="H17" s="21">
        <f t="shared" si="2"/>
        <v>59.033152554663978</v>
      </c>
      <c r="I17" s="17">
        <f t="shared" si="3"/>
        <v>0.999647651701288</v>
      </c>
    </row>
    <row r="18" spans="1:9" x14ac:dyDescent="0.25">
      <c r="A18" s="11" t="s">
        <v>16</v>
      </c>
      <c r="B18" s="9">
        <v>7.5748097151517868E-4</v>
      </c>
      <c r="C18" s="10">
        <v>98424.6328125</v>
      </c>
      <c r="D18" s="10">
        <v>74.554786682128906</v>
      </c>
      <c r="E18" s="10">
        <v>98387.359375</v>
      </c>
      <c r="F18" s="17">
        <f t="shared" si="0"/>
        <v>7.5776794047257559E-4</v>
      </c>
      <c r="G18" s="10">
        <f t="shared" si="1"/>
        <v>5715040.6318359375</v>
      </c>
      <c r="H18" s="21">
        <f t="shared" si="2"/>
        <v>58.065145569027955</v>
      </c>
      <c r="I18" s="17">
        <f t="shared" si="3"/>
        <v>0.99945371920357873</v>
      </c>
    </row>
    <row r="19" spans="1:9" x14ac:dyDescent="0.25">
      <c r="A19" s="11" t="s">
        <v>17</v>
      </c>
      <c r="B19" s="9">
        <v>9.6478575142100453E-4</v>
      </c>
      <c r="C19" s="10">
        <v>98350.078125</v>
      </c>
      <c r="D19" s="10">
        <v>94.886756896972656</v>
      </c>
      <c r="E19" s="10">
        <v>98302.6328125</v>
      </c>
      <c r="F19" s="17">
        <f t="shared" si="0"/>
        <v>9.6525143001975643E-4</v>
      </c>
      <c r="G19" s="10">
        <f t="shared" si="1"/>
        <v>5616653.2724609375</v>
      </c>
      <c r="H19" s="21">
        <f t="shared" si="2"/>
        <v>57.108783028340248</v>
      </c>
      <c r="I19" s="17">
        <f t="shared" si="3"/>
        <v>0.99924252003416636</v>
      </c>
    </row>
    <row r="20" spans="1:9" x14ac:dyDescent="0.25">
      <c r="A20" s="11" t="s">
        <v>18</v>
      </c>
      <c r="B20" s="9">
        <v>1.1720506008714437E-3</v>
      </c>
      <c r="C20" s="10">
        <v>98255.1875</v>
      </c>
      <c r="D20" s="10">
        <v>115.16004943847656</v>
      </c>
      <c r="E20" s="10">
        <v>98197.609375</v>
      </c>
      <c r="F20" s="17">
        <f t="shared" si="0"/>
        <v>1.1727378107413988E-3</v>
      </c>
      <c r="G20" s="10">
        <f t="shared" si="1"/>
        <v>5518350.6396484375</v>
      </c>
      <c r="H20" s="21">
        <f t="shared" si="2"/>
        <v>56.163453350984014</v>
      </c>
      <c r="I20" s="17">
        <f t="shared" si="3"/>
        <v>0.99903517488944549</v>
      </c>
    </row>
    <row r="21" spans="1:9" x14ac:dyDescent="0.25">
      <c r="A21" s="11" t="s">
        <v>19</v>
      </c>
      <c r="B21" s="9">
        <v>1.3695904053747654E-3</v>
      </c>
      <c r="C21" s="10">
        <v>98140.03125</v>
      </c>
      <c r="D21" s="10">
        <v>134.41165161132813</v>
      </c>
      <c r="E21" s="10">
        <v>98072.828125</v>
      </c>
      <c r="F21" s="17">
        <f t="shared" si="0"/>
        <v>1.3705289648628467E-3</v>
      </c>
      <c r="G21" s="10">
        <f t="shared" si="1"/>
        <v>5420153.0302734375</v>
      </c>
      <c r="H21" s="21">
        <f t="shared" si="2"/>
        <v>55.228768130980576</v>
      </c>
      <c r="I21" s="17">
        <f t="shared" si="3"/>
        <v>0.99882798808968742</v>
      </c>
    </row>
    <row r="22" spans="1:9" x14ac:dyDescent="0.25">
      <c r="A22" s="11" t="s">
        <v>20</v>
      </c>
      <c r="B22" s="9">
        <v>1.5541096217930317E-3</v>
      </c>
      <c r="C22" s="10">
        <v>98005.6171875</v>
      </c>
      <c r="D22" s="10">
        <v>152.31147766113281</v>
      </c>
      <c r="E22" s="10">
        <v>97929.4609375</v>
      </c>
      <c r="F22" s="17">
        <f t="shared" si="0"/>
        <v>1.5553182484925572E-3</v>
      </c>
      <c r="G22" s="10">
        <f t="shared" si="1"/>
        <v>5322080.2021484375</v>
      </c>
      <c r="H22" s="21">
        <f t="shared" si="2"/>
        <v>54.303828238400556</v>
      </c>
      <c r="I22" s="17">
        <f t="shared" si="3"/>
        <v>0.99863038496332246</v>
      </c>
    </row>
    <row r="23" spans="1:9" x14ac:dyDescent="0.25">
      <c r="A23" s="11" t="s">
        <v>21</v>
      </c>
      <c r="B23" s="9">
        <v>1.7361481441184878E-3</v>
      </c>
      <c r="C23" s="10">
        <v>97853.3046875</v>
      </c>
      <c r="D23" s="10">
        <v>169.88783264160156</v>
      </c>
      <c r="E23" s="10">
        <v>97768.359375</v>
      </c>
      <c r="F23" s="17">
        <f t="shared" si="0"/>
        <v>1.7376565765001779E-3</v>
      </c>
      <c r="G23" s="10">
        <f t="shared" si="1"/>
        <v>5224150.7412109375</v>
      </c>
      <c r="H23" s="21">
        <f t="shared" si="2"/>
        <v>53.387576003636823</v>
      </c>
      <c r="I23" s="17">
        <f t="shared" si="3"/>
        <v>0.99844587989575528</v>
      </c>
    </row>
    <row r="24" spans="1:9" x14ac:dyDescent="0.25">
      <c r="A24" s="11" t="s">
        <v>22</v>
      </c>
      <c r="B24" s="9">
        <v>1.9091012654826045E-3</v>
      </c>
      <c r="C24" s="10">
        <v>97683.4140625</v>
      </c>
      <c r="D24" s="10">
        <v>186.48753356933594</v>
      </c>
      <c r="E24" s="10">
        <v>97590.171875</v>
      </c>
      <c r="F24" s="17">
        <f t="shared" si="0"/>
        <v>1.9109253522803669E-3</v>
      </c>
      <c r="G24" s="10">
        <f t="shared" si="1"/>
        <v>5126382.3818359375</v>
      </c>
      <c r="H24" s="21">
        <f t="shared" si="2"/>
        <v>52.479557876181161</v>
      </c>
      <c r="I24" s="17">
        <f t="shared" si="3"/>
        <v>0.99826382332673835</v>
      </c>
    </row>
    <row r="25" spans="1:9" x14ac:dyDescent="0.25">
      <c r="A25" s="11" t="s">
        <v>23</v>
      </c>
      <c r="B25" s="9">
        <v>2.0509993191808462E-3</v>
      </c>
      <c r="C25" s="10">
        <v>97496.9296875</v>
      </c>
      <c r="D25" s="10">
        <v>199.96614074707031</v>
      </c>
      <c r="E25" s="10">
        <v>97396.9453125</v>
      </c>
      <c r="F25" s="17">
        <f t="shared" si="0"/>
        <v>2.0531048494947667E-3</v>
      </c>
      <c r="G25" s="10">
        <f t="shared" si="1"/>
        <v>5028792.2099609375</v>
      </c>
      <c r="H25" s="21">
        <f t="shared" si="2"/>
        <v>51.578980241525237</v>
      </c>
      <c r="I25" s="17">
        <f t="shared" si="3"/>
        <v>0.99809093102662561</v>
      </c>
    </row>
    <row r="26" spans="1:9" x14ac:dyDescent="0.25">
      <c r="A26" s="11" t="s">
        <v>24</v>
      </c>
      <c r="B26" s="9">
        <v>2.1535749547183514E-3</v>
      </c>
      <c r="C26" s="10">
        <v>97296.9609375</v>
      </c>
      <c r="D26" s="10">
        <v>209.53630065917969</v>
      </c>
      <c r="E26" s="10">
        <v>97192.1875</v>
      </c>
      <c r="F26" s="17">
        <f t="shared" si="0"/>
        <v>2.1558965391038215E-3</v>
      </c>
      <c r="G26" s="10">
        <f t="shared" si="1"/>
        <v>4931395.2646484375</v>
      </c>
      <c r="H26" s="21">
        <f t="shared" si="2"/>
        <v>50.683959880475456</v>
      </c>
      <c r="I26" s="17">
        <f t="shared" si="3"/>
        <v>0.99794897387393688</v>
      </c>
    </row>
    <row r="27" spans="1:9" x14ac:dyDescent="0.25">
      <c r="A27" s="11" t="s">
        <v>25</v>
      </c>
      <c r="B27" s="9">
        <v>2.225399948656559E-3</v>
      </c>
      <c r="C27" s="10">
        <v>97087.421875</v>
      </c>
      <c r="D27" s="10">
        <v>216.058349609375</v>
      </c>
      <c r="E27" s="10">
        <v>96979.390625</v>
      </c>
      <c r="F27" s="17">
        <f t="shared" si="0"/>
        <v>2.2278790185930289E-3</v>
      </c>
      <c r="G27" s="10">
        <f t="shared" si="1"/>
        <v>4834203.0771484375</v>
      </c>
      <c r="H27" s="21">
        <f t="shared" si="2"/>
        <v>49.792269521508885</v>
      </c>
      <c r="I27" s="17">
        <f t="shared" si="3"/>
        <v>0.99784639663478703</v>
      </c>
    </row>
    <row r="28" spans="1:9" x14ac:dyDescent="0.25">
      <c r="A28" s="11" t="s">
        <v>26</v>
      </c>
      <c r="B28" s="9">
        <v>2.286646980792284E-3</v>
      </c>
      <c r="C28" s="10">
        <v>96871.3671875</v>
      </c>
      <c r="D28" s="10">
        <v>221.5106201171875</v>
      </c>
      <c r="E28" s="10">
        <v>96760.609375</v>
      </c>
      <c r="F28" s="17">
        <f t="shared" si="0"/>
        <v>2.2892644181137112E-3</v>
      </c>
      <c r="G28" s="10">
        <f t="shared" si="1"/>
        <v>4737223.6865234375</v>
      </c>
      <c r="H28" s="21">
        <f t="shared" si="2"/>
        <v>48.902207371082866</v>
      </c>
      <c r="I28" s="17">
        <f t="shared" si="3"/>
        <v>0.99777463770973163</v>
      </c>
    </row>
    <row r="29" spans="1:9" x14ac:dyDescent="0.25">
      <c r="A29" s="11" t="s">
        <v>27</v>
      </c>
      <c r="B29" s="9">
        <v>2.3457694333046675E-3</v>
      </c>
      <c r="C29" s="10">
        <v>96649.859375</v>
      </c>
      <c r="D29" s="10">
        <v>226.71829223632813</v>
      </c>
      <c r="E29" s="10">
        <v>96536.5</v>
      </c>
      <c r="F29" s="17">
        <f t="shared" si="0"/>
        <v>2.3485240529367455E-3</v>
      </c>
      <c r="G29" s="10">
        <f t="shared" si="1"/>
        <v>4640463.0771484375</v>
      </c>
      <c r="H29" s="21">
        <f t="shared" si="2"/>
        <v>48.013138427273965</v>
      </c>
      <c r="I29" s="17">
        <f t="shared" si="3"/>
        <v>0.99771338199376025</v>
      </c>
    </row>
    <row r="30" spans="1:9" x14ac:dyDescent="0.25">
      <c r="A30" s="11" t="s">
        <v>28</v>
      </c>
      <c r="B30" s="9">
        <v>2.3967248853296041E-3</v>
      </c>
      <c r="C30" s="10">
        <v>96423.140625</v>
      </c>
      <c r="D30" s="10">
        <v>231.09974670410156</v>
      </c>
      <c r="E30" s="10">
        <v>96307.59375</v>
      </c>
      <c r="F30" s="17">
        <f t="shared" si="0"/>
        <v>2.3996004645698205E-3</v>
      </c>
      <c r="G30" s="10">
        <f t="shared" si="1"/>
        <v>4543926.5771484375</v>
      </c>
      <c r="H30" s="21">
        <f t="shared" si="2"/>
        <v>47.124855586484763</v>
      </c>
      <c r="I30" s="17">
        <f t="shared" si="3"/>
        <v>0.99765422576436102</v>
      </c>
    </row>
    <row r="31" spans="1:9" x14ac:dyDescent="0.25">
      <c r="A31" s="11" t="s">
        <v>29</v>
      </c>
      <c r="B31" s="9">
        <v>2.4443778675049543E-3</v>
      </c>
      <c r="C31" s="10">
        <v>96192.0390625</v>
      </c>
      <c r="D31" s="10">
        <v>235.12968444824219</v>
      </c>
      <c r="E31" s="10">
        <v>96074.46875</v>
      </c>
      <c r="F31" s="17">
        <f t="shared" si="0"/>
        <v>2.4473690826236514E-3</v>
      </c>
      <c r="G31" s="10">
        <f t="shared" si="1"/>
        <v>4447618.9833984375</v>
      </c>
      <c r="H31" s="21">
        <f t="shared" si="2"/>
        <v>46.236871852863345</v>
      </c>
      <c r="I31" s="17">
        <f t="shared" si="3"/>
        <v>0.99760325622042556</v>
      </c>
    </row>
    <row r="32" spans="1:9" x14ac:dyDescent="0.25">
      <c r="A32" s="11" t="s">
        <v>30</v>
      </c>
      <c r="B32" s="9">
        <v>2.4939039722084999E-3</v>
      </c>
      <c r="C32" s="10">
        <v>95956.90625</v>
      </c>
      <c r="D32" s="10">
        <v>239.30731201171875</v>
      </c>
      <c r="E32" s="10">
        <v>95837.25</v>
      </c>
      <c r="F32" s="17">
        <f t="shared" si="0"/>
        <v>2.4970177254848062E-3</v>
      </c>
      <c r="G32" s="10">
        <f t="shared" si="1"/>
        <v>4351544.5146484375</v>
      </c>
      <c r="H32" s="21">
        <f t="shared" si="2"/>
        <v>45.348945528852305</v>
      </c>
      <c r="I32" s="17">
        <f t="shared" si="3"/>
        <v>0.99755558968505464</v>
      </c>
    </row>
    <row r="33" spans="1:9" x14ac:dyDescent="0.25">
      <c r="A33" s="11" t="s">
        <v>31</v>
      </c>
      <c r="B33" s="9">
        <v>2.542504807934165E-3</v>
      </c>
      <c r="C33" s="10">
        <v>95717.6015625</v>
      </c>
      <c r="D33" s="10">
        <v>243.36245727539063</v>
      </c>
      <c r="E33" s="10">
        <v>95595.921875</v>
      </c>
      <c r="F33" s="17">
        <f t="shared" si="0"/>
        <v>2.5457409950354185E-3</v>
      </c>
      <c r="G33" s="10">
        <f t="shared" si="1"/>
        <v>4255707.2646484375</v>
      </c>
      <c r="H33" s="21">
        <f t="shared" si="2"/>
        <v>44.461072939334159</v>
      </c>
      <c r="I33" s="17">
        <f t="shared" si="3"/>
        <v>0.99750612335420097</v>
      </c>
    </row>
    <row r="34" spans="1:9" x14ac:dyDescent="0.25">
      <c r="A34" s="11" t="s">
        <v>32</v>
      </c>
      <c r="B34" s="9">
        <v>2.5976607576012611E-3</v>
      </c>
      <c r="C34" s="10">
        <v>95474.2421875</v>
      </c>
      <c r="D34" s="10">
        <v>248.00968933105469</v>
      </c>
      <c r="E34" s="10">
        <v>95350.234375</v>
      </c>
      <c r="F34" s="17">
        <f t="shared" si="0"/>
        <v>2.6010391160200511E-3</v>
      </c>
      <c r="G34" s="10">
        <f t="shared" si="1"/>
        <v>4160111.3427734375</v>
      </c>
      <c r="H34" s="21">
        <f t="shared" si="2"/>
        <v>43.573127656813199</v>
      </c>
      <c r="I34" s="17">
        <f t="shared" si="3"/>
        <v>0.99745752744503224</v>
      </c>
    </row>
    <row r="35" spans="1:9" x14ac:dyDescent="0.25">
      <c r="A35" s="11" t="s">
        <v>33</v>
      </c>
      <c r="B35" s="9">
        <v>2.6748853269964457E-3</v>
      </c>
      <c r="C35" s="10">
        <v>95226.234375</v>
      </c>
      <c r="D35" s="10">
        <v>254.71925354003906</v>
      </c>
      <c r="E35" s="10">
        <v>95098.875</v>
      </c>
      <c r="F35" s="17">
        <f t="shared" si="0"/>
        <v>2.6784675795590543E-3</v>
      </c>
      <c r="G35" s="10">
        <f t="shared" si="1"/>
        <v>4064761.1083984375</v>
      </c>
      <c r="H35" s="21">
        <f t="shared" si="2"/>
        <v>42.685307626377906</v>
      </c>
      <c r="I35" s="17">
        <f t="shared" si="3"/>
        <v>0.99740235893139695</v>
      </c>
    </row>
    <row r="36" spans="1:9" x14ac:dyDescent="0.25">
      <c r="A36" s="11" t="s">
        <v>34</v>
      </c>
      <c r="B36" s="9">
        <v>2.77858623303473E-3</v>
      </c>
      <c r="C36" s="10">
        <v>94971.515625</v>
      </c>
      <c r="D36" s="10">
        <v>263.88653564453125</v>
      </c>
      <c r="E36" s="10">
        <v>94839.578125</v>
      </c>
      <c r="F36" s="17">
        <f t="shared" si="0"/>
        <v>2.7824515973355005E-3</v>
      </c>
      <c r="G36" s="10">
        <f t="shared" si="1"/>
        <v>3969662.2333984375</v>
      </c>
      <c r="H36" s="21">
        <f t="shared" si="2"/>
        <v>41.798450906826176</v>
      </c>
      <c r="I36" s="17">
        <f t="shared" si="3"/>
        <v>0.99732511999795226</v>
      </c>
    </row>
    <row r="37" spans="1:9" x14ac:dyDescent="0.25">
      <c r="A37" s="11" t="s">
        <v>35</v>
      </c>
      <c r="B37" s="9">
        <v>2.8986288234591484E-3</v>
      </c>
      <c r="C37" s="10">
        <v>94707.6328125</v>
      </c>
      <c r="D37" s="10">
        <v>274.52227783203125</v>
      </c>
      <c r="E37" s="10">
        <v>94570.375</v>
      </c>
      <c r="F37" s="17">
        <f t="shared" si="0"/>
        <v>2.90283588102544E-3</v>
      </c>
      <c r="G37" s="10">
        <f t="shared" si="1"/>
        <v>3874822.6552734375</v>
      </c>
      <c r="H37" s="21">
        <f t="shared" si="2"/>
        <v>40.91352027502073</v>
      </c>
      <c r="I37" s="17">
        <f t="shared" si="3"/>
        <v>0.9972214530771315</v>
      </c>
    </row>
    <row r="38" spans="1:9" x14ac:dyDescent="0.25">
      <c r="A38" s="11" t="s">
        <v>36</v>
      </c>
      <c r="B38" s="9">
        <v>3.0344880651682615E-3</v>
      </c>
      <c r="C38" s="10">
        <v>94433.109375</v>
      </c>
      <c r="D38" s="10">
        <v>286.55615234375</v>
      </c>
      <c r="E38" s="10">
        <v>94289.828125</v>
      </c>
      <c r="F38" s="17">
        <f t="shared" si="0"/>
        <v>3.0390993179440586E-3</v>
      </c>
      <c r="G38" s="10">
        <f t="shared" si="1"/>
        <v>3780252.2802734375</v>
      </c>
      <c r="H38" s="21">
        <f t="shared" si="2"/>
        <v>40.031005071132526</v>
      </c>
      <c r="I38" s="17">
        <f t="shared" si="3"/>
        <v>0.99710135889423512</v>
      </c>
    </row>
    <row r="39" spans="1:9" x14ac:dyDescent="0.25">
      <c r="A39" s="11" t="s">
        <v>37</v>
      </c>
      <c r="B39" s="9">
        <v>3.1717615202069283E-3</v>
      </c>
      <c r="C39" s="10">
        <v>94146.5546875</v>
      </c>
      <c r="D39" s="10">
        <v>298.61041259765625</v>
      </c>
      <c r="E39" s="10">
        <v>93997.25</v>
      </c>
      <c r="F39" s="17">
        <f t="shared" si="0"/>
        <v>3.1767994552782796E-3</v>
      </c>
      <c r="G39" s="10">
        <f t="shared" si="1"/>
        <v>3685962.4521484375</v>
      </c>
      <c r="H39" s="21">
        <f t="shared" si="2"/>
        <v>39.15132597664595</v>
      </c>
      <c r="I39" s="17">
        <f t="shared" si="3"/>
        <v>0.99696552735161914</v>
      </c>
    </row>
    <row r="40" spans="1:9" x14ac:dyDescent="0.25">
      <c r="A40" s="11" t="s">
        <v>38</v>
      </c>
      <c r="B40" s="9">
        <v>3.2921847887337208E-3</v>
      </c>
      <c r="C40" s="10">
        <v>93847.9453125</v>
      </c>
      <c r="D40" s="10">
        <v>308.96478271484375</v>
      </c>
      <c r="E40" s="10">
        <v>93693.46875</v>
      </c>
      <c r="F40" s="17">
        <f t="shared" si="0"/>
        <v>3.2976128094824512E-3</v>
      </c>
      <c r="G40" s="10">
        <f t="shared" si="1"/>
        <v>3591965.2021484375</v>
      </c>
      <c r="H40" s="21">
        <f t="shared" si="2"/>
        <v>38.274308405876297</v>
      </c>
      <c r="I40" s="17">
        <f t="shared" si="3"/>
        <v>0.99682824957332561</v>
      </c>
    </row>
    <row r="41" spans="1:9" x14ac:dyDescent="0.25">
      <c r="A41" s="11" t="s">
        <v>39</v>
      </c>
      <c r="B41" s="9">
        <v>3.3906300086528063E-3</v>
      </c>
      <c r="C41" s="10">
        <v>93538.984375</v>
      </c>
      <c r="D41" s="10">
        <v>317.15609741210938</v>
      </c>
      <c r="E41" s="10">
        <v>93380.40625</v>
      </c>
      <c r="F41" s="17">
        <f t="shared" si="0"/>
        <v>3.3963880662824745E-3</v>
      </c>
      <c r="G41" s="10">
        <f t="shared" si="1"/>
        <v>3498271.7333984375</v>
      </c>
      <c r="H41" s="21">
        <f t="shared" si="2"/>
        <v>37.399077580036398</v>
      </c>
      <c r="I41" s="17">
        <f t="shared" si="3"/>
        <v>0.99670785613397073</v>
      </c>
    </row>
    <row r="42" spans="1:9" x14ac:dyDescent="0.25">
      <c r="A42" s="11" t="s">
        <v>40</v>
      </c>
      <c r="B42" s="9">
        <v>3.4830351360142231E-3</v>
      </c>
      <c r="C42" s="10">
        <v>93221.828125</v>
      </c>
      <c r="D42" s="10">
        <v>324.69491577148438</v>
      </c>
      <c r="E42" s="10">
        <v>93059.484375</v>
      </c>
      <c r="F42" s="17">
        <f t="shared" si="0"/>
        <v>3.4891114855425975E-3</v>
      </c>
      <c r="G42" s="10">
        <f t="shared" si="1"/>
        <v>3404891.3271484375</v>
      </c>
      <c r="H42" s="21">
        <f t="shared" si="2"/>
        <v>36.524614413084251</v>
      </c>
      <c r="I42" s="17">
        <f t="shared" si="3"/>
        <v>0.99660936825304292</v>
      </c>
    </row>
    <row r="43" spans="1:9" x14ac:dyDescent="0.25">
      <c r="A43" s="11" t="s">
        <v>41</v>
      </c>
      <c r="B43" s="9">
        <v>3.5933328326791525E-3</v>
      </c>
      <c r="C43" s="10">
        <v>92897.1328125</v>
      </c>
      <c r="D43" s="10">
        <v>333.810302734375</v>
      </c>
      <c r="E43" s="10">
        <v>92730.2265625</v>
      </c>
      <c r="F43" s="17">
        <f t="shared" si="0"/>
        <v>3.5998003575391621E-3</v>
      </c>
      <c r="G43" s="10">
        <f t="shared" si="1"/>
        <v>3311831.8427734375</v>
      </c>
      <c r="H43" s="21">
        <f t="shared" si="2"/>
        <v>35.650528089579595</v>
      </c>
      <c r="I43" s="17">
        <f t="shared" si="3"/>
        <v>0.99651696046912297</v>
      </c>
    </row>
    <row r="44" spans="1:9" x14ac:dyDescent="0.25">
      <c r="A44" s="11" t="s">
        <v>42</v>
      </c>
      <c r="B44" s="9">
        <v>3.7423102185130119E-3</v>
      </c>
      <c r="C44" s="10">
        <v>92563.3203125</v>
      </c>
      <c r="D44" s="10">
        <v>346.40066528320313</v>
      </c>
      <c r="E44" s="10">
        <v>92390.125</v>
      </c>
      <c r="F44" s="17">
        <f t="shared" si="0"/>
        <v>3.749325647986764E-3</v>
      </c>
      <c r="G44" s="10">
        <f t="shared" si="1"/>
        <v>3219101.6162109375</v>
      </c>
      <c r="H44" s="21">
        <f t="shared" si="2"/>
        <v>34.777291969897298</v>
      </c>
      <c r="I44" s="17">
        <f t="shared" si="3"/>
        <v>0.99640664367248277</v>
      </c>
    </row>
    <row r="45" spans="1:9" x14ac:dyDescent="0.25">
      <c r="A45" s="11" t="s">
        <v>43</v>
      </c>
      <c r="B45" s="9">
        <v>3.9323740638792515E-3</v>
      </c>
      <c r="C45" s="10">
        <v>92216.921875</v>
      </c>
      <c r="D45" s="10">
        <v>362.63143920898438</v>
      </c>
      <c r="E45" s="10">
        <v>92035.609375</v>
      </c>
      <c r="F45" s="17">
        <f t="shared" si="0"/>
        <v>3.9401210213259848E-3</v>
      </c>
      <c r="G45" s="10">
        <f t="shared" si="1"/>
        <v>3126711.4912109375</v>
      </c>
      <c r="H45" s="21">
        <f t="shared" si="2"/>
        <v>33.906049211327975</v>
      </c>
      <c r="I45" s="17">
        <f t="shared" si="3"/>
        <v>0.99625771378629746</v>
      </c>
    </row>
    <row r="46" spans="1:9" x14ac:dyDescent="0.25">
      <c r="A46" s="11" t="s">
        <v>44</v>
      </c>
      <c r="B46" s="9">
        <v>4.1654342785477638E-3</v>
      </c>
      <c r="C46" s="10">
        <v>91854.2890625</v>
      </c>
      <c r="D46" s="10">
        <v>382.61300659179688</v>
      </c>
      <c r="E46" s="10">
        <v>91662.984375</v>
      </c>
      <c r="F46" s="17">
        <f t="shared" si="0"/>
        <v>4.1741277485195004E-3</v>
      </c>
      <c r="G46" s="10">
        <f t="shared" si="1"/>
        <v>3034675.8818359375</v>
      </c>
      <c r="H46" s="21">
        <f t="shared" si="2"/>
        <v>33.037933370439205</v>
      </c>
      <c r="I46" s="17">
        <f t="shared" si="3"/>
        <v>0.99606761096416174</v>
      </c>
    </row>
    <row r="47" spans="1:9" x14ac:dyDescent="0.25">
      <c r="A47" s="11" t="s">
        <v>45</v>
      </c>
      <c r="B47" s="9">
        <v>4.4340537860989571E-3</v>
      </c>
      <c r="C47" s="10">
        <v>91471.6796875</v>
      </c>
      <c r="D47" s="10">
        <v>405.59036254882813</v>
      </c>
      <c r="E47" s="10">
        <v>91268.8828125</v>
      </c>
      <c r="F47" s="17">
        <f t="shared" si="0"/>
        <v>4.4439062915020066E-3</v>
      </c>
      <c r="G47" s="10">
        <f t="shared" si="1"/>
        <v>2943012.8974609375</v>
      </c>
      <c r="H47" s="21">
        <f t="shared" si="2"/>
        <v>32.174033619097443</v>
      </c>
      <c r="I47" s="17">
        <f t="shared" si="3"/>
        <v>0.99583460523286327</v>
      </c>
    </row>
    <row r="48" spans="1:9" x14ac:dyDescent="0.25">
      <c r="A48" s="11" t="s">
        <v>46</v>
      </c>
      <c r="B48" s="9">
        <v>4.7305081970989704E-3</v>
      </c>
      <c r="C48" s="10">
        <v>91066.0859375</v>
      </c>
      <c r="D48" s="10">
        <v>430.78887939453125</v>
      </c>
      <c r="E48" s="10">
        <v>90850.6875</v>
      </c>
      <c r="F48" s="17">
        <f t="shared" si="0"/>
        <v>4.7417239346100844E-3</v>
      </c>
      <c r="G48" s="10">
        <f t="shared" si="1"/>
        <v>2851744.0146484375</v>
      </c>
      <c r="H48" s="21">
        <f t="shared" si="2"/>
        <v>31.315104687881629</v>
      </c>
      <c r="I48" s="17">
        <f t="shared" si="3"/>
        <v>0.99556590901811737</v>
      </c>
    </row>
    <row r="49" spans="1:9" x14ac:dyDescent="0.25">
      <c r="A49" s="11" t="s">
        <v>47</v>
      </c>
      <c r="B49" s="9">
        <v>5.0608459860086441E-3</v>
      </c>
      <c r="C49" s="10">
        <v>90635.296875</v>
      </c>
      <c r="D49" s="10">
        <v>458.6912841796875</v>
      </c>
      <c r="E49" s="10">
        <v>90405.953125</v>
      </c>
      <c r="F49" s="17">
        <f t="shared" si="0"/>
        <v>5.0736845121855736E-3</v>
      </c>
      <c r="G49" s="10">
        <f t="shared" si="1"/>
        <v>2760893.3271484375</v>
      </c>
      <c r="H49" s="21">
        <f t="shared" si="2"/>
        <v>30.461568752360723</v>
      </c>
      <c r="I49" s="17">
        <f t="shared" si="3"/>
        <v>0.99526948964518303</v>
      </c>
    </row>
    <row r="50" spans="1:9" x14ac:dyDescent="0.25">
      <c r="A50" s="11" t="s">
        <v>48</v>
      </c>
      <c r="B50" s="9">
        <v>5.4375873878598213E-3</v>
      </c>
      <c r="C50" s="10">
        <v>90176.609375</v>
      </c>
      <c r="D50" s="10">
        <v>490.34320068359375</v>
      </c>
      <c r="E50" s="10">
        <v>89931.4375</v>
      </c>
      <c r="F50" s="17">
        <f t="shared" si="0"/>
        <v>5.4524114627167363E-3</v>
      </c>
      <c r="G50" s="10">
        <f t="shared" si="1"/>
        <v>2670487.3740234375</v>
      </c>
      <c r="H50" s="21">
        <f t="shared" si="2"/>
        <v>29.613969659451254</v>
      </c>
      <c r="I50" s="17">
        <f t="shared" si="3"/>
        <v>0.99493919570172973</v>
      </c>
    </row>
    <row r="51" spans="1:9" x14ac:dyDescent="0.25">
      <c r="A51" s="11" t="s">
        <v>49</v>
      </c>
      <c r="B51" s="9">
        <v>5.8739613741636276E-3</v>
      </c>
      <c r="C51" s="10">
        <v>89686.265625</v>
      </c>
      <c r="D51" s="10">
        <v>526.81365966796875</v>
      </c>
      <c r="E51" s="10">
        <v>89422.859375</v>
      </c>
      <c r="F51" s="17">
        <f t="shared" si="0"/>
        <v>5.8912638597111372E-3</v>
      </c>
      <c r="G51" s="10">
        <f t="shared" si="1"/>
        <v>2580555.9365234375</v>
      </c>
      <c r="H51" s="21">
        <f t="shared" si="2"/>
        <v>28.773145124732554</v>
      </c>
      <c r="I51" s="17">
        <f t="shared" si="3"/>
        <v>0.99456240644443727</v>
      </c>
    </row>
    <row r="52" spans="1:9" x14ac:dyDescent="0.25">
      <c r="A52" s="11" t="s">
        <v>50</v>
      </c>
      <c r="B52" s="9">
        <v>6.3762334175407887E-3</v>
      </c>
      <c r="C52" s="10">
        <v>89159.453125</v>
      </c>
      <c r="D52" s="10">
        <v>568.50146484375</v>
      </c>
      <c r="E52" s="10">
        <v>88875.203125</v>
      </c>
      <c r="F52" s="17">
        <f t="shared" si="0"/>
        <v>6.3966263350663929E-3</v>
      </c>
      <c r="G52" s="10">
        <f t="shared" si="1"/>
        <v>2491133.0771484375</v>
      </c>
      <c r="H52" s="21">
        <f t="shared" si="2"/>
        <v>27.940201401369212</v>
      </c>
      <c r="I52" s="17">
        <f t="shared" si="3"/>
        <v>0.99412605156063993</v>
      </c>
    </row>
    <row r="53" spans="1:9" x14ac:dyDescent="0.25">
      <c r="A53" s="11" t="s">
        <v>51</v>
      </c>
      <c r="B53" s="9">
        <v>6.9045922718942165E-3</v>
      </c>
      <c r="C53" s="10">
        <v>88590.953125</v>
      </c>
      <c r="D53" s="10">
        <v>611.68438720703125</v>
      </c>
      <c r="E53" s="10">
        <v>88285.109375</v>
      </c>
      <c r="F53" s="17">
        <f t="shared" si="0"/>
        <v>6.9285114051208735E-3</v>
      </c>
      <c r="G53" s="10">
        <f t="shared" si="1"/>
        <v>2402257.8740234375</v>
      </c>
      <c r="H53" s="21">
        <f t="shared" si="2"/>
        <v>27.116288845362138</v>
      </c>
      <c r="I53" s="17">
        <f t="shared" si="3"/>
        <v>0.99362378323246359</v>
      </c>
    </row>
    <row r="54" spans="1:9" x14ac:dyDescent="0.25">
      <c r="A54" s="11" t="s">
        <v>52</v>
      </c>
      <c r="B54" s="9">
        <v>7.4848695658147335E-3</v>
      </c>
      <c r="C54" s="10">
        <v>87979.265625</v>
      </c>
      <c r="D54" s="10">
        <v>658.5133056640625</v>
      </c>
      <c r="E54" s="10">
        <v>87650.0078125</v>
      </c>
      <c r="F54" s="17">
        <f t="shared" si="0"/>
        <v>7.5129862746019082E-3</v>
      </c>
      <c r="G54" s="10">
        <f t="shared" si="1"/>
        <v>2313972.7646484375</v>
      </c>
      <c r="H54" s="21">
        <f t="shared" si="2"/>
        <v>26.301342119760818</v>
      </c>
      <c r="I54" s="17">
        <f t="shared" si="3"/>
        <v>0.99309537285215888</v>
      </c>
    </row>
    <row r="55" spans="1:9" x14ac:dyDescent="0.25">
      <c r="A55" s="11" t="s">
        <v>53</v>
      </c>
      <c r="B55" s="9">
        <v>8.1921964883804321E-3</v>
      </c>
      <c r="C55" s="10">
        <v>87320.75</v>
      </c>
      <c r="D55" s="10">
        <v>715.3487548828125</v>
      </c>
      <c r="E55" s="10">
        <v>86963.078125</v>
      </c>
      <c r="F55" s="17">
        <f t="shared" si="0"/>
        <v>8.2258904618644733E-3</v>
      </c>
      <c r="G55" s="10">
        <f t="shared" si="1"/>
        <v>2226322.7568359375</v>
      </c>
      <c r="H55" s="21">
        <f t="shared" si="2"/>
        <v>25.495918860476319</v>
      </c>
      <c r="I55" s="17">
        <f t="shared" si="3"/>
        <v>0.99251510432234302</v>
      </c>
    </row>
    <row r="56" spans="1:9" x14ac:dyDescent="0.25">
      <c r="A56" s="11" t="s">
        <v>54</v>
      </c>
      <c r="B56" s="9">
        <v>9.0500013902783394E-3</v>
      </c>
      <c r="C56" s="10">
        <v>86605.3984375</v>
      </c>
      <c r="D56" s="10">
        <v>783.77899169921875</v>
      </c>
      <c r="E56" s="10">
        <v>86213.5078125</v>
      </c>
      <c r="F56" s="17">
        <f t="shared" si="0"/>
        <v>9.0911390985715067E-3</v>
      </c>
      <c r="G56" s="10">
        <f t="shared" si="1"/>
        <v>2139359.6787109375</v>
      </c>
      <c r="H56" s="21">
        <f t="shared" si="2"/>
        <v>24.702382499340803</v>
      </c>
      <c r="I56" s="17">
        <f t="shared" si="3"/>
        <v>0.99180777120558405</v>
      </c>
    </row>
    <row r="57" spans="1:9" x14ac:dyDescent="0.25">
      <c r="A57" s="11" t="s">
        <v>55</v>
      </c>
      <c r="B57" s="9">
        <v>1.0020229034125805E-2</v>
      </c>
      <c r="C57" s="10">
        <v>85821.6171875</v>
      </c>
      <c r="D57" s="10">
        <v>859.9522705078125</v>
      </c>
      <c r="E57" s="10">
        <v>85391.640625</v>
      </c>
      <c r="F57" s="17">
        <f t="shared" si="0"/>
        <v>1.007068448636933E-2</v>
      </c>
      <c r="G57" s="10">
        <f t="shared" si="1"/>
        <v>2053146.1708984375</v>
      </c>
      <c r="H57" s="21">
        <f t="shared" si="2"/>
        <v>23.923415080990576</v>
      </c>
      <c r="I57" s="17">
        <f t="shared" si="3"/>
        <v>0.99094997235575766</v>
      </c>
    </row>
    <row r="58" spans="1:9" x14ac:dyDescent="0.25">
      <c r="A58" s="11" t="s">
        <v>56</v>
      </c>
      <c r="B58" s="9">
        <v>1.102579478174448E-2</v>
      </c>
      <c r="C58" s="10">
        <v>84961.6640625</v>
      </c>
      <c r="D58" s="10">
        <v>936.7698974609375</v>
      </c>
      <c r="E58" s="10">
        <v>84493.28125</v>
      </c>
      <c r="F58" s="17">
        <f t="shared" si="0"/>
        <v>1.1086915830493179E-2</v>
      </c>
      <c r="G58" s="10">
        <f t="shared" si="1"/>
        <v>1967754.5302734375</v>
      </c>
      <c r="H58" s="21">
        <f t="shared" si="2"/>
        <v>23.160498937802188</v>
      </c>
      <c r="I58" s="17">
        <f t="shared" si="3"/>
        <v>0.98997976089029871</v>
      </c>
    </row>
    <row r="59" spans="1:9" x14ac:dyDescent="0.25">
      <c r="A59" s="11" t="s">
        <v>57</v>
      </c>
      <c r="B59" s="9">
        <v>1.2041490525007248E-2</v>
      </c>
      <c r="C59" s="10">
        <v>84024.890625</v>
      </c>
      <c r="D59" s="10">
        <v>1011.784912109375</v>
      </c>
      <c r="E59" s="10">
        <v>83519</v>
      </c>
      <c r="F59" s="17">
        <f t="shared" si="0"/>
        <v>1.2114427999729104E-2</v>
      </c>
      <c r="G59" s="10">
        <f t="shared" si="1"/>
        <v>1883261.2490234375</v>
      </c>
      <c r="H59" s="21">
        <f t="shared" si="2"/>
        <v>22.413135381852065</v>
      </c>
      <c r="I59" s="17">
        <f t="shared" si="3"/>
        <v>0.98897416325543142</v>
      </c>
    </row>
    <row r="60" spans="1:9" x14ac:dyDescent="0.25">
      <c r="A60" s="11" t="s">
        <v>58</v>
      </c>
      <c r="B60" s="9">
        <v>1.3122141361236572E-2</v>
      </c>
      <c r="C60" s="10">
        <v>83013.109375</v>
      </c>
      <c r="D60" s="10">
        <v>1089.309814453125</v>
      </c>
      <c r="E60" s="10">
        <v>82468.453125</v>
      </c>
      <c r="F60" s="17">
        <f t="shared" si="0"/>
        <v>1.3208806194073075E-2</v>
      </c>
      <c r="G60" s="10">
        <f t="shared" si="1"/>
        <v>1799742.2490234375</v>
      </c>
      <c r="H60" s="21">
        <f t="shared" si="2"/>
        <v>21.680217288252098</v>
      </c>
      <c r="I60" s="17">
        <f t="shared" si="3"/>
        <v>0.98795855320400783</v>
      </c>
    </row>
    <row r="61" spans="1:9" x14ac:dyDescent="0.25">
      <c r="A61" s="11" t="s">
        <v>59</v>
      </c>
      <c r="B61" s="9">
        <v>1.4298422262072563E-2</v>
      </c>
      <c r="C61" s="10">
        <v>81923.796875</v>
      </c>
      <c r="D61" s="10">
        <v>1171.3809814453125</v>
      </c>
      <c r="E61" s="10">
        <v>81338.109375</v>
      </c>
      <c r="F61" s="17">
        <f t="shared" si="0"/>
        <v>1.4401379506435233E-2</v>
      </c>
      <c r="G61" s="10">
        <f t="shared" si="1"/>
        <v>1717273.7958984375</v>
      </c>
      <c r="H61" s="21">
        <f t="shared" si="2"/>
        <v>20.961843339837728</v>
      </c>
      <c r="I61" s="17">
        <f t="shared" si="3"/>
        <v>0.9868778255844004</v>
      </c>
    </row>
    <row r="62" spans="1:9" x14ac:dyDescent="0.25">
      <c r="A62" s="11" t="s">
        <v>60</v>
      </c>
      <c r="B62" s="9">
        <v>1.5581365674734116E-2</v>
      </c>
      <c r="C62" s="10">
        <v>80752.4140625</v>
      </c>
      <c r="D62" s="10">
        <v>1258.23291015625</v>
      </c>
      <c r="E62" s="10">
        <v>80123.296875</v>
      </c>
      <c r="F62" s="17">
        <f t="shared" si="0"/>
        <v>1.5703708649423321E-2</v>
      </c>
      <c r="G62" s="10">
        <f t="shared" si="1"/>
        <v>1635935.6865234375</v>
      </c>
      <c r="H62" s="21">
        <f t="shared" si="2"/>
        <v>20.258659824798194</v>
      </c>
      <c r="I62" s="17">
        <f t="shared" si="3"/>
        <v>0.98570155611455235</v>
      </c>
    </row>
    <row r="63" spans="1:9" x14ac:dyDescent="0.25">
      <c r="A63" s="11" t="s">
        <v>61</v>
      </c>
      <c r="B63" s="9">
        <v>1.6979267820715904E-2</v>
      </c>
      <c r="C63" s="10">
        <v>79494.1796875</v>
      </c>
      <c r="D63" s="10">
        <v>1349.7529296875</v>
      </c>
      <c r="E63" s="10">
        <v>78819.3046875</v>
      </c>
      <c r="F63" s="17">
        <f t="shared" si="0"/>
        <v>1.7124649031591343E-2</v>
      </c>
      <c r="G63" s="10">
        <f t="shared" si="1"/>
        <v>1555812.3896484375</v>
      </c>
      <c r="H63" s="21">
        <f t="shared" si="2"/>
        <v>19.571400016510644</v>
      </c>
      <c r="I63" s="17">
        <f t="shared" si="3"/>
        <v>0.98441861596823388</v>
      </c>
    </row>
    <row r="64" spans="1:9" x14ac:dyDescent="0.25">
      <c r="A64" s="11" t="s">
        <v>62</v>
      </c>
      <c r="B64" s="9">
        <v>1.8443247303366661E-2</v>
      </c>
      <c r="C64" s="10">
        <v>78144.4296875</v>
      </c>
      <c r="D64" s="10">
        <v>1441.237060546875</v>
      </c>
      <c r="E64" s="10">
        <v>77423.8125</v>
      </c>
      <c r="F64" s="17">
        <f t="shared" si="0"/>
        <v>1.8614906887294849E-2</v>
      </c>
      <c r="G64" s="10">
        <f t="shared" si="1"/>
        <v>1476993.0849609375</v>
      </c>
      <c r="H64" s="21">
        <f t="shared" si="2"/>
        <v>18.900810855840152</v>
      </c>
      <c r="I64" s="17">
        <f t="shared" si="3"/>
        <v>0.9830207695040567</v>
      </c>
    </row>
    <row r="65" spans="1:9" x14ac:dyDescent="0.25">
      <c r="A65" s="11" t="s">
        <v>63</v>
      </c>
      <c r="B65" s="9">
        <v>1.9919708371162415E-2</v>
      </c>
      <c r="C65" s="10">
        <v>76703.1953125</v>
      </c>
      <c r="D65" s="10">
        <v>1527.9052734375</v>
      </c>
      <c r="E65" s="10">
        <v>75939.2421875</v>
      </c>
      <c r="F65" s="17">
        <f t="shared" si="0"/>
        <v>2.0120101668449377E-2</v>
      </c>
      <c r="G65" s="10">
        <f t="shared" si="1"/>
        <v>1399569.2724609375</v>
      </c>
      <c r="H65" s="21">
        <f t="shared" si="2"/>
        <v>18.246557614176155</v>
      </c>
      <c r="I65" s="17">
        <f t="shared" si="3"/>
        <v>0.98155678682711611</v>
      </c>
    </row>
    <row r="66" spans="1:9" x14ac:dyDescent="0.25">
      <c r="A66" s="11" t="s">
        <v>64</v>
      </c>
      <c r="B66" s="9">
        <v>2.135440893471241E-2</v>
      </c>
      <c r="C66" s="10">
        <v>75175.2890625</v>
      </c>
      <c r="D66" s="10">
        <v>1605.3238525390625</v>
      </c>
      <c r="E66" s="10">
        <v>74372.625</v>
      </c>
      <c r="F66" s="17">
        <f t="shared" si="0"/>
        <v>2.1584875517558545E-2</v>
      </c>
      <c r="G66" s="10">
        <f t="shared" si="1"/>
        <v>1323630.0302734375</v>
      </c>
      <c r="H66" s="21">
        <f t="shared" si="2"/>
        <v>17.607248961463711</v>
      </c>
      <c r="I66" s="17">
        <f t="shared" si="3"/>
        <v>0.98008027900565176</v>
      </c>
    </row>
    <row r="67" spans="1:9" x14ac:dyDescent="0.25">
      <c r="A67" s="11" t="s">
        <v>65</v>
      </c>
      <c r="B67" s="9">
        <v>2.2760381922125816E-2</v>
      </c>
      <c r="C67" s="10">
        <v>73569.96875</v>
      </c>
      <c r="D67" s="10">
        <v>1674.4805908203125</v>
      </c>
      <c r="E67" s="10">
        <v>72732.7265625</v>
      </c>
      <c r="F67" s="17">
        <f t="shared" si="0"/>
        <v>2.3022381669981995E-2</v>
      </c>
      <c r="G67" s="10">
        <f t="shared" si="1"/>
        <v>1249257.4052734375</v>
      </c>
      <c r="H67" s="21">
        <f t="shared" si="2"/>
        <v>16.98053467330632</v>
      </c>
      <c r="I67" s="17">
        <f t="shared" si="3"/>
        <v>0.97864563831386997</v>
      </c>
    </row>
    <row r="68" spans="1:9" x14ac:dyDescent="0.25">
      <c r="A68" s="11" t="s">
        <v>66</v>
      </c>
      <c r="B68" s="9">
        <v>2.4278642609715462E-2</v>
      </c>
      <c r="C68" s="10">
        <v>71895.484375</v>
      </c>
      <c r="D68" s="10">
        <v>1745.5247802734375</v>
      </c>
      <c r="E68" s="10">
        <v>71022.71875</v>
      </c>
      <c r="F68" s="17">
        <f t="shared" ref="F68:F103" si="4">D68/E68</f>
        <v>2.4576991855489023E-2</v>
      </c>
      <c r="G68" s="10">
        <f t="shared" ref="G68:G103" si="5">SUM(E68:E168)</f>
        <v>1176524.6787109375</v>
      </c>
      <c r="H68" s="21">
        <f t="shared" ref="H68:H103" si="6">G68/C68</f>
        <v>16.364375161231223</v>
      </c>
      <c r="I68" s="17">
        <f t="shared" si="3"/>
        <v>0.97723956658606026</v>
      </c>
    </row>
    <row r="69" spans="1:9" x14ac:dyDescent="0.25">
      <c r="A69" s="11" t="s">
        <v>67</v>
      </c>
      <c r="B69" s="9">
        <v>2.5930928066372871E-2</v>
      </c>
      <c r="C69" s="10">
        <v>70149.9609375</v>
      </c>
      <c r="D69" s="10">
        <v>1819.0535888671875</v>
      </c>
      <c r="E69" s="10">
        <v>69240.4375</v>
      </c>
      <c r="F69" s="17">
        <f t="shared" si="4"/>
        <v>2.6271549610979675E-2</v>
      </c>
      <c r="G69" s="10">
        <f t="shared" si="5"/>
        <v>1105501.9599609375</v>
      </c>
      <c r="H69" s="21">
        <f t="shared" si="6"/>
        <v>15.759124384201479</v>
      </c>
      <c r="I69" s="17">
        <f t="shared" ref="I69:I103" si="7">C69/$C68</f>
        <v>0.97572137592959918</v>
      </c>
    </row>
    <row r="70" spans="1:9" x14ac:dyDescent="0.25">
      <c r="A70" s="11" t="s">
        <v>68</v>
      </c>
      <c r="B70" s="9">
        <v>2.7550594881176949E-2</v>
      </c>
      <c r="C70" s="10">
        <v>68330.90625</v>
      </c>
      <c r="D70" s="10">
        <v>1882.55712890625</v>
      </c>
      <c r="E70" s="10">
        <v>67389.625</v>
      </c>
      <c r="F70" s="17">
        <f t="shared" si="4"/>
        <v>2.793541481951042E-2</v>
      </c>
      <c r="G70" s="10">
        <f t="shared" si="5"/>
        <v>1036261.5224609375</v>
      </c>
      <c r="H70" s="21">
        <f t="shared" si="6"/>
        <v>15.165341414756043</v>
      </c>
      <c r="I70" s="17">
        <f t="shared" si="7"/>
        <v>0.97406905630181773</v>
      </c>
    </row>
    <row r="71" spans="1:9" x14ac:dyDescent="0.25">
      <c r="A71" s="11" t="s">
        <v>69</v>
      </c>
      <c r="B71" s="9">
        <v>2.9041366651654243E-2</v>
      </c>
      <c r="C71" s="10">
        <v>66448.3515625</v>
      </c>
      <c r="D71" s="10">
        <v>1929.7509765625</v>
      </c>
      <c r="E71" s="10">
        <v>65483.4765625</v>
      </c>
      <c r="F71" s="17">
        <f t="shared" si="4"/>
        <v>2.9469281074603147E-2</v>
      </c>
      <c r="G71" s="10">
        <f t="shared" si="5"/>
        <v>968871.8974609375</v>
      </c>
      <c r="H71" s="21">
        <f t="shared" si="6"/>
        <v>14.580826682353976</v>
      </c>
      <c r="I71" s="17">
        <f t="shared" si="7"/>
        <v>0.97244944065848682</v>
      </c>
    </row>
    <row r="72" spans="1:9" x14ac:dyDescent="0.25">
      <c r="A72" s="11" t="s">
        <v>70</v>
      </c>
      <c r="B72" s="9">
        <v>3.0500616878271103E-2</v>
      </c>
      <c r="C72" s="10">
        <v>64518.6015625</v>
      </c>
      <c r="D72" s="10">
        <v>1967.857177734375</v>
      </c>
      <c r="E72" s="10">
        <v>63534.671875</v>
      </c>
      <c r="F72" s="17">
        <f t="shared" si="4"/>
        <v>3.0972965148950413E-2</v>
      </c>
      <c r="G72" s="10">
        <f t="shared" si="5"/>
        <v>903388.4208984375</v>
      </c>
      <c r="H72" s="21">
        <f t="shared" si="6"/>
        <v>14.001983908831525</v>
      </c>
      <c r="I72" s="17">
        <f t="shared" si="7"/>
        <v>0.97095864751159533</v>
      </c>
    </row>
    <row r="73" spans="1:9" x14ac:dyDescent="0.25">
      <c r="A73" s="11" t="s">
        <v>71</v>
      </c>
      <c r="B73" s="9">
        <v>3.1843457370996475E-2</v>
      </c>
      <c r="C73" s="10">
        <v>62550.74609375</v>
      </c>
      <c r="D73" s="10">
        <v>1991.83203125</v>
      </c>
      <c r="E73" s="10">
        <v>61554.828125</v>
      </c>
      <c r="F73" s="17">
        <f t="shared" si="4"/>
        <v>3.2358664493468602E-2</v>
      </c>
      <c r="G73" s="10">
        <f t="shared" si="5"/>
        <v>839853.7490234375</v>
      </c>
      <c r="H73" s="21">
        <f t="shared" si="6"/>
        <v>13.426758295811196</v>
      </c>
      <c r="I73" s="17">
        <f t="shared" si="7"/>
        <v>0.96949940914569088</v>
      </c>
    </row>
    <row r="74" spans="1:9" x14ac:dyDescent="0.25">
      <c r="A74" s="11" t="s">
        <v>72</v>
      </c>
      <c r="B74" s="9">
        <v>3.4141592681407928E-2</v>
      </c>
      <c r="C74" s="10">
        <v>60558.9140625</v>
      </c>
      <c r="D74" s="10">
        <v>2067.577880859375</v>
      </c>
      <c r="E74" s="10">
        <v>59525.125</v>
      </c>
      <c r="F74" s="17">
        <f t="shared" si="4"/>
        <v>3.4734540765086593E-2</v>
      </c>
      <c r="G74" s="10">
        <f t="shared" si="5"/>
        <v>778298.9208984375</v>
      </c>
      <c r="H74" s="21">
        <f t="shared" si="6"/>
        <v>12.851929942059263</v>
      </c>
      <c r="I74" s="17">
        <f t="shared" si="7"/>
        <v>0.96815654239735727</v>
      </c>
    </row>
    <row r="75" spans="1:9" x14ac:dyDescent="0.25">
      <c r="A75" s="11" t="s">
        <v>73</v>
      </c>
      <c r="B75" s="9">
        <v>3.6113068461418152E-2</v>
      </c>
      <c r="C75" s="10">
        <v>58491.3359375</v>
      </c>
      <c r="D75" s="10">
        <v>2112.301513671875</v>
      </c>
      <c r="E75" s="10">
        <v>57435.1875</v>
      </c>
      <c r="F75" s="17">
        <f t="shared" si="4"/>
        <v>3.6777132723243483E-2</v>
      </c>
      <c r="G75" s="10">
        <f t="shared" si="5"/>
        <v>718773.7958984375</v>
      </c>
      <c r="H75" s="21">
        <f t="shared" si="6"/>
        <v>12.288551532939374</v>
      </c>
      <c r="I75" s="17">
        <f t="shared" si="7"/>
        <v>0.96585840157460301</v>
      </c>
    </row>
    <row r="76" spans="1:9" x14ac:dyDescent="0.25">
      <c r="A76" s="11" t="s">
        <v>74</v>
      </c>
      <c r="B76" s="9">
        <v>3.9043202996253967E-2</v>
      </c>
      <c r="C76" s="10">
        <v>56379.03515625</v>
      </c>
      <c r="D76" s="10">
        <v>2201.218017578125</v>
      </c>
      <c r="E76" s="10">
        <v>55278.42578125</v>
      </c>
      <c r="F76" s="17">
        <f t="shared" si="4"/>
        <v>3.9820562660175474E-2</v>
      </c>
      <c r="G76" s="10">
        <f t="shared" si="5"/>
        <v>661338.6083984375</v>
      </c>
      <c r="H76" s="21">
        <f t="shared" si="6"/>
        <v>11.730222175061888</v>
      </c>
      <c r="I76" s="17">
        <f t="shared" si="7"/>
        <v>0.9638869458631093</v>
      </c>
    </row>
    <row r="77" spans="1:9" x14ac:dyDescent="0.25">
      <c r="A77" s="11" t="s">
        <v>75</v>
      </c>
      <c r="B77" s="9">
        <v>4.1873171925544739E-2</v>
      </c>
      <c r="C77" s="10">
        <v>54177.81640625</v>
      </c>
      <c r="D77" s="10">
        <v>2268.596923828125</v>
      </c>
      <c r="E77" s="10">
        <v>53043.515625</v>
      </c>
      <c r="F77" s="17">
        <f t="shared" si="4"/>
        <v>4.2768600404738441E-2</v>
      </c>
      <c r="G77" s="10">
        <f t="shared" si="5"/>
        <v>606060.1826171875</v>
      </c>
      <c r="H77" s="21">
        <f t="shared" si="6"/>
        <v>11.186500727025829</v>
      </c>
      <c r="I77" s="17">
        <f t="shared" si="7"/>
        <v>0.96095678572895937</v>
      </c>
    </row>
    <row r="78" spans="1:9" x14ac:dyDescent="0.25">
      <c r="A78" s="11" t="s">
        <v>76</v>
      </c>
      <c r="B78" s="9">
        <v>4.4906787574291229E-2</v>
      </c>
      <c r="C78" s="10">
        <v>51909.21875</v>
      </c>
      <c r="D78" s="10">
        <v>2331.076171875</v>
      </c>
      <c r="E78" s="10">
        <v>50743.6796875</v>
      </c>
      <c r="F78" s="17">
        <f t="shared" si="4"/>
        <v>4.5938256473135278E-2</v>
      </c>
      <c r="G78" s="10">
        <f t="shared" si="5"/>
        <v>553016.6669921875</v>
      </c>
      <c r="H78" s="21">
        <f t="shared" si="6"/>
        <v>10.653534772996126</v>
      </c>
      <c r="I78" s="17">
        <f t="shared" si="7"/>
        <v>0.95812681634787533</v>
      </c>
    </row>
    <row r="79" spans="1:9" x14ac:dyDescent="0.25">
      <c r="A79" s="11" t="s">
        <v>77</v>
      </c>
      <c r="B79" s="9">
        <v>4.8771664500236511E-2</v>
      </c>
      <c r="C79" s="10">
        <v>49578.140625</v>
      </c>
      <c r="D79" s="10">
        <v>2418.008544921875</v>
      </c>
      <c r="E79" s="10">
        <v>48369.13671875</v>
      </c>
      <c r="F79" s="17">
        <f t="shared" si="4"/>
        <v>4.9990731878920405E-2</v>
      </c>
      <c r="G79" s="10">
        <f t="shared" si="5"/>
        <v>502272.9873046875</v>
      </c>
      <c r="H79" s="21">
        <f t="shared" si="6"/>
        <v>10.130936355677164</v>
      </c>
      <c r="I79" s="17">
        <f t="shared" si="7"/>
        <v>0.95509317648900272</v>
      </c>
    </row>
    <row r="80" spans="1:9" x14ac:dyDescent="0.25">
      <c r="A80" s="11" t="s">
        <v>78</v>
      </c>
      <c r="B80" s="9">
        <v>5.215773731470108E-2</v>
      </c>
      <c r="C80" s="10">
        <v>47160.1328125</v>
      </c>
      <c r="D80" s="10">
        <v>2459.765869140625</v>
      </c>
      <c r="E80" s="10">
        <v>45930.25</v>
      </c>
      <c r="F80" s="17">
        <f t="shared" si="4"/>
        <v>5.3554375801146845E-2</v>
      </c>
      <c r="G80" s="10">
        <f t="shared" si="5"/>
        <v>453903.8505859375</v>
      </c>
      <c r="H80" s="21">
        <f t="shared" si="6"/>
        <v>9.6247364779606457</v>
      </c>
      <c r="I80" s="17">
        <f t="shared" si="7"/>
        <v>0.95122834817890067</v>
      </c>
    </row>
    <row r="81" spans="1:9" x14ac:dyDescent="0.25">
      <c r="A81" s="11" t="s">
        <v>79</v>
      </c>
      <c r="B81" s="9">
        <v>5.7217616587877274E-2</v>
      </c>
      <c r="C81" s="10">
        <v>44700.3671875</v>
      </c>
      <c r="D81" s="10">
        <v>2557.6484375</v>
      </c>
      <c r="E81" s="10">
        <v>43421.54296875</v>
      </c>
      <c r="F81" s="17">
        <f t="shared" si="4"/>
        <v>5.8902753394569858E-2</v>
      </c>
      <c r="G81" s="10">
        <f t="shared" si="5"/>
        <v>407973.6005859375</v>
      </c>
      <c r="H81" s="21">
        <f t="shared" si="6"/>
        <v>9.1268512152182755</v>
      </c>
      <c r="I81" s="17">
        <f t="shared" si="7"/>
        <v>0.94784226679811157</v>
      </c>
    </row>
    <row r="82" spans="1:9" x14ac:dyDescent="0.25">
      <c r="A82" s="11" t="s">
        <v>80</v>
      </c>
      <c r="B82" s="9">
        <v>6.2038283795118332E-2</v>
      </c>
      <c r="C82" s="10">
        <v>42142.71875</v>
      </c>
      <c r="D82" s="10">
        <v>2614.4619140625</v>
      </c>
      <c r="E82" s="10">
        <v>40835.48828125</v>
      </c>
      <c r="F82" s="17">
        <f t="shared" si="4"/>
        <v>6.4024259880417669E-2</v>
      </c>
      <c r="G82" s="10">
        <f t="shared" si="5"/>
        <v>364552.0576171875</v>
      </c>
      <c r="H82" s="21">
        <f t="shared" si="6"/>
        <v>8.650416214952612</v>
      </c>
      <c r="I82" s="17">
        <f t="shared" si="7"/>
        <v>0.9427823841631614</v>
      </c>
    </row>
    <row r="83" spans="1:9" x14ac:dyDescent="0.25">
      <c r="A83" s="11" t="s">
        <v>81</v>
      </c>
      <c r="B83" s="9">
        <v>6.6654086112976074E-2</v>
      </c>
      <c r="C83" s="10">
        <v>39528.2578125</v>
      </c>
      <c r="D83" s="10">
        <v>2634.719970703125</v>
      </c>
      <c r="E83" s="10">
        <v>38210.8984375</v>
      </c>
      <c r="F83" s="17">
        <f t="shared" si="4"/>
        <v>6.895205500107851E-2</v>
      </c>
      <c r="G83" s="10">
        <f t="shared" si="5"/>
        <v>323716.5693359375</v>
      </c>
      <c r="H83" s="21">
        <f t="shared" si="6"/>
        <v>8.1894975202668494</v>
      </c>
      <c r="I83" s="17">
        <f t="shared" si="7"/>
        <v>0.93796174012859579</v>
      </c>
    </row>
    <row r="84" spans="1:9" x14ac:dyDescent="0.25">
      <c r="A84" s="11" t="s">
        <v>82</v>
      </c>
      <c r="B84" s="9">
        <v>7.211274653673172E-2</v>
      </c>
      <c r="C84" s="10">
        <v>36893.5390625</v>
      </c>
      <c r="D84" s="10">
        <v>2660.494384765625</v>
      </c>
      <c r="E84" s="10">
        <v>35563.2890625</v>
      </c>
      <c r="F84" s="17">
        <f t="shared" si="4"/>
        <v>7.4810133002321352E-2</v>
      </c>
      <c r="G84" s="10">
        <f t="shared" si="5"/>
        <v>285505.6708984375</v>
      </c>
      <c r="H84" s="21">
        <f t="shared" si="6"/>
        <v>7.7386360363740856</v>
      </c>
      <c r="I84" s="17">
        <f t="shared" si="7"/>
        <v>0.93334594298343132</v>
      </c>
    </row>
    <row r="85" spans="1:9" x14ac:dyDescent="0.25">
      <c r="A85" s="11" t="s">
        <v>83</v>
      </c>
      <c r="B85" s="9">
        <v>7.9691261053085327E-2</v>
      </c>
      <c r="C85" s="10">
        <v>34233.04296875</v>
      </c>
      <c r="D85" s="10">
        <v>2728.074462890625</v>
      </c>
      <c r="E85" s="10">
        <v>32869.0078125</v>
      </c>
      <c r="F85" s="17">
        <f t="shared" si="4"/>
        <v>8.299838189375297E-2</v>
      </c>
      <c r="G85" s="10">
        <f t="shared" si="5"/>
        <v>249942.3818359375</v>
      </c>
      <c r="H85" s="21">
        <f t="shared" si="6"/>
        <v>7.3012025855866822</v>
      </c>
      <c r="I85" s="17">
        <f t="shared" si="7"/>
        <v>0.9278872084013694</v>
      </c>
    </row>
    <row r="86" spans="1:9" x14ac:dyDescent="0.25">
      <c r="A86" s="11" t="s">
        <v>84</v>
      </c>
      <c r="B86" s="9">
        <v>8.7605439126491547E-2</v>
      </c>
      <c r="C86" s="10">
        <v>31504.96875</v>
      </c>
      <c r="D86" s="10">
        <v>2760.006591796875</v>
      </c>
      <c r="E86" s="10">
        <v>30124.96484375</v>
      </c>
      <c r="F86" s="17">
        <f t="shared" si="4"/>
        <v>9.1618582996271652E-2</v>
      </c>
      <c r="G86" s="10">
        <f t="shared" si="5"/>
        <v>217073.3740234375</v>
      </c>
      <c r="H86" s="21">
        <f t="shared" si="6"/>
        <v>6.8901313867653808</v>
      </c>
      <c r="I86" s="17">
        <f t="shared" si="7"/>
        <v>0.92030874318592271</v>
      </c>
    </row>
    <row r="87" spans="1:9" x14ac:dyDescent="0.25">
      <c r="A87" s="11" t="s">
        <v>85</v>
      </c>
      <c r="B87" s="9">
        <v>9.4029910862445831E-2</v>
      </c>
      <c r="C87" s="10">
        <v>28744.962890625</v>
      </c>
      <c r="D87" s="10">
        <v>2702.88623046875</v>
      </c>
      <c r="E87" s="10">
        <v>27393.51953125</v>
      </c>
      <c r="F87" s="17">
        <f t="shared" si="4"/>
        <v>9.8668819367491251E-2</v>
      </c>
      <c r="G87" s="10">
        <f t="shared" si="5"/>
        <v>186948.4091796875</v>
      </c>
      <c r="H87" s="21">
        <f t="shared" si="6"/>
        <v>6.5036928344986533</v>
      </c>
      <c r="I87" s="17">
        <f t="shared" si="7"/>
        <v>0.91239458508032956</v>
      </c>
    </row>
    <row r="88" spans="1:9" x14ac:dyDescent="0.25">
      <c r="A88" s="11" t="s">
        <v>86</v>
      </c>
      <c r="B88" s="9">
        <v>0.1009056344628334</v>
      </c>
      <c r="C88" s="10">
        <v>26042.076171875</v>
      </c>
      <c r="D88" s="10">
        <v>2627.792236328125</v>
      </c>
      <c r="E88" s="10">
        <v>24728.1796875</v>
      </c>
      <c r="F88" s="17">
        <f t="shared" si="4"/>
        <v>0.10626711183502374</v>
      </c>
      <c r="G88" s="10">
        <f t="shared" si="5"/>
        <v>159554.8896484375</v>
      </c>
      <c r="H88" s="21">
        <f t="shared" si="6"/>
        <v>6.1268114183904459</v>
      </c>
      <c r="I88" s="17">
        <f t="shared" si="7"/>
        <v>0.90597007451237554</v>
      </c>
    </row>
    <row r="89" spans="1:9" x14ac:dyDescent="0.25">
      <c r="A89" s="11" t="s">
        <v>87</v>
      </c>
      <c r="B89" s="9">
        <v>0.1102265939116478</v>
      </c>
      <c r="C89" s="10">
        <v>23414.283203125</v>
      </c>
      <c r="D89" s="10">
        <v>2580.876708984375</v>
      </c>
      <c r="E89" s="10">
        <v>22123.84375</v>
      </c>
      <c r="F89" s="17">
        <f t="shared" si="4"/>
        <v>0.11665589118004754</v>
      </c>
      <c r="G89" s="10">
        <f t="shared" si="5"/>
        <v>134826.7099609375</v>
      </c>
      <c r="H89" s="21">
        <f t="shared" si="6"/>
        <v>5.7583103779552296</v>
      </c>
      <c r="I89" s="17">
        <f t="shared" si="7"/>
        <v>0.8990943367415547</v>
      </c>
    </row>
    <row r="90" spans="1:9" x14ac:dyDescent="0.25">
      <c r="A90" s="11" t="s">
        <v>88</v>
      </c>
      <c r="B90" s="9">
        <v>0.12022559344768524</v>
      </c>
      <c r="C90" s="10">
        <v>20833.40625</v>
      </c>
      <c r="D90" s="10">
        <v>2504.708740234375</v>
      </c>
      <c r="E90" s="10">
        <v>19581.05078125</v>
      </c>
      <c r="F90" s="17">
        <f t="shared" si="4"/>
        <v>0.12791493001145679</v>
      </c>
      <c r="G90" s="10">
        <f t="shared" si="5"/>
        <v>112702.8662109375</v>
      </c>
      <c r="H90" s="21">
        <f t="shared" si="6"/>
        <v>5.4097186441097458</v>
      </c>
      <c r="I90" s="17">
        <f t="shared" si="7"/>
        <v>0.88977339469522854</v>
      </c>
    </row>
    <row r="91" spans="1:9" x14ac:dyDescent="0.25">
      <c r="A91" s="11" t="s">
        <v>89</v>
      </c>
      <c r="B91" s="9">
        <v>0.1309182196855545</v>
      </c>
      <c r="C91" s="10">
        <v>18328.697265625</v>
      </c>
      <c r="D91" s="10">
        <v>2399.560302734375</v>
      </c>
      <c r="E91" s="10">
        <v>17128.91796875</v>
      </c>
      <c r="F91" s="17">
        <f t="shared" si="4"/>
        <v>0.14008825934668687</v>
      </c>
      <c r="G91" s="10">
        <f t="shared" si="5"/>
        <v>93121.8154296875</v>
      </c>
      <c r="H91" s="21">
        <f t="shared" si="6"/>
        <v>5.0806565289468262</v>
      </c>
      <c r="I91" s="17">
        <f t="shared" si="7"/>
        <v>0.8797743895396366</v>
      </c>
    </row>
    <row r="92" spans="1:9" x14ac:dyDescent="0.25">
      <c r="A92" s="11" t="s">
        <v>90</v>
      </c>
      <c r="B92" s="9">
        <v>0.14231416583061218</v>
      </c>
      <c r="C92" s="10">
        <v>15929.13671875</v>
      </c>
      <c r="D92" s="10">
        <v>2266.94189453125</v>
      </c>
      <c r="E92" s="10">
        <v>14795.666015625</v>
      </c>
      <c r="F92" s="17">
        <f t="shared" si="4"/>
        <v>0.15321661709160239</v>
      </c>
      <c r="G92" s="10">
        <f t="shared" si="5"/>
        <v>75992.8974609375</v>
      </c>
      <c r="H92" s="21">
        <f t="shared" si="6"/>
        <v>4.7706852419370067</v>
      </c>
      <c r="I92" s="17">
        <f t="shared" si="7"/>
        <v>0.86908177312878021</v>
      </c>
    </row>
    <row r="93" spans="1:9" x14ac:dyDescent="0.25">
      <c r="A93" s="11" t="s">
        <v>91</v>
      </c>
      <c r="B93" s="9">
        <v>0.15441617369651794</v>
      </c>
      <c r="C93" s="10">
        <v>13662.1953125</v>
      </c>
      <c r="D93" s="10">
        <v>2109.663818359375</v>
      </c>
      <c r="E93" s="10">
        <v>12607.36328125</v>
      </c>
      <c r="F93" s="17">
        <f t="shared" si="4"/>
        <v>0.16733584741679666</v>
      </c>
      <c r="G93" s="10">
        <f t="shared" si="5"/>
        <v>61197.2314453125</v>
      </c>
      <c r="H93" s="21">
        <f t="shared" si="6"/>
        <v>4.4793117098334196</v>
      </c>
      <c r="I93" s="17">
        <f t="shared" si="7"/>
        <v>0.85768585917266882</v>
      </c>
    </row>
    <row r="94" spans="1:9" x14ac:dyDescent="0.25">
      <c r="A94" s="11" t="s">
        <v>92</v>
      </c>
      <c r="B94" s="9">
        <v>0.16721910238265991</v>
      </c>
      <c r="C94" s="10">
        <v>11552.53125</v>
      </c>
      <c r="D94" s="10">
        <v>1931.803955078125</v>
      </c>
      <c r="E94" s="10">
        <v>10586.62890625</v>
      </c>
      <c r="F94" s="17">
        <f t="shared" si="4"/>
        <v>0.18247583552660951</v>
      </c>
      <c r="G94" s="10">
        <f t="shared" si="5"/>
        <v>48589.8681640625</v>
      </c>
      <c r="H94" s="21">
        <f t="shared" si="6"/>
        <v>4.2059932245638807</v>
      </c>
      <c r="I94" s="17">
        <f t="shared" si="7"/>
        <v>0.8455838161990118</v>
      </c>
    </row>
    <row r="95" spans="1:9" x14ac:dyDescent="0.25">
      <c r="A95" s="11" t="s">
        <v>93</v>
      </c>
      <c r="B95" s="9">
        <v>0.18070907890796661</v>
      </c>
      <c r="C95" s="10">
        <v>9620.7275390625</v>
      </c>
      <c r="D95" s="10">
        <v>1738.5528564453125</v>
      </c>
      <c r="E95" s="10">
        <v>8751.451171875</v>
      </c>
      <c r="F95" s="17">
        <f t="shared" si="4"/>
        <v>0.19865880781379339</v>
      </c>
      <c r="G95" s="10">
        <f t="shared" si="5"/>
        <v>38003.2392578125</v>
      </c>
      <c r="H95" s="21">
        <f t="shared" si="6"/>
        <v>3.9501419308997248</v>
      </c>
      <c r="I95" s="17">
        <f t="shared" si="7"/>
        <v>0.83278091449114233</v>
      </c>
    </row>
    <row r="96" spans="1:9" x14ac:dyDescent="0.25">
      <c r="A96" s="11" t="s">
        <v>94</v>
      </c>
      <c r="B96" s="9">
        <v>0.1948627233505249</v>
      </c>
      <c r="C96" s="10">
        <v>7882.1748046875</v>
      </c>
      <c r="D96" s="10">
        <v>1535.9420166015625</v>
      </c>
      <c r="E96" s="10">
        <v>7114.2041015625</v>
      </c>
      <c r="F96" s="17">
        <f t="shared" si="4"/>
        <v>0.21589794089042538</v>
      </c>
      <c r="G96" s="10">
        <f t="shared" si="5"/>
        <v>29251.7880859375</v>
      </c>
      <c r="H96" s="21">
        <f t="shared" si="6"/>
        <v>3.7111316116132786</v>
      </c>
      <c r="I96" s="17">
        <f t="shared" si="7"/>
        <v>0.81929092916143276</v>
      </c>
    </row>
    <row r="97" spans="1:9" x14ac:dyDescent="0.25">
      <c r="A97" s="11" t="s">
        <v>95</v>
      </c>
      <c r="B97" s="9">
        <v>0.20964668691158295</v>
      </c>
      <c r="C97" s="10">
        <v>6346.23291015625</v>
      </c>
      <c r="D97" s="10">
        <v>1330.4666748046875</v>
      </c>
      <c r="E97" s="10">
        <v>5680.99951171875</v>
      </c>
      <c r="F97" s="17">
        <f t="shared" si="4"/>
        <v>0.23419587909842354</v>
      </c>
      <c r="G97" s="10">
        <f t="shared" si="5"/>
        <v>22137.583984375</v>
      </c>
      <c r="H97" s="21">
        <f t="shared" si="6"/>
        <v>3.4883031079661322</v>
      </c>
      <c r="I97" s="17">
        <f t="shared" si="7"/>
        <v>0.80513729616630281</v>
      </c>
    </row>
    <row r="98" spans="1:9" x14ac:dyDescent="0.25">
      <c r="A98" s="11" t="s">
        <v>96</v>
      </c>
      <c r="B98" s="9">
        <v>0.22501733899116516</v>
      </c>
      <c r="C98" s="10">
        <v>5015.76611328125</v>
      </c>
      <c r="D98" s="10">
        <v>1128.6343994140625</v>
      </c>
      <c r="E98" s="10">
        <v>4451.44921875</v>
      </c>
      <c r="F98" s="17">
        <f t="shared" si="4"/>
        <v>0.25354313706649256</v>
      </c>
      <c r="G98" s="10">
        <f t="shared" si="5"/>
        <v>16456.58447265625</v>
      </c>
      <c r="H98" s="21">
        <f t="shared" si="6"/>
        <v>3.2809712616146216</v>
      </c>
      <c r="I98" s="17">
        <f t="shared" si="7"/>
        <v>0.79035329845115265</v>
      </c>
    </row>
    <row r="99" spans="1:9" x14ac:dyDescent="0.25">
      <c r="A99" s="11" t="s">
        <v>97</v>
      </c>
      <c r="B99" s="9">
        <v>0.24092085659503937</v>
      </c>
      <c r="C99" s="10">
        <v>3887.1318359375</v>
      </c>
      <c r="D99" s="10">
        <v>936.49114990234375</v>
      </c>
      <c r="E99" s="10">
        <v>3418.88623046875</v>
      </c>
      <c r="F99" s="17">
        <f t="shared" si="4"/>
        <v>0.27391702641533794</v>
      </c>
      <c r="G99" s="10">
        <f t="shared" si="5"/>
        <v>12005.13525390625</v>
      </c>
      <c r="H99" s="21">
        <f t="shared" si="6"/>
        <v>3.0884301743809641</v>
      </c>
      <c r="I99" s="17">
        <f t="shared" si="7"/>
        <v>0.77498267426081957</v>
      </c>
    </row>
    <row r="100" spans="1:9" x14ac:dyDescent="0.25">
      <c r="A100" s="11" t="s">
        <v>98</v>
      </c>
      <c r="B100" s="9">
        <v>0.25729355216026306</v>
      </c>
      <c r="C100" s="10">
        <v>2950.640625</v>
      </c>
      <c r="D100" s="10">
        <v>759.1807861328125</v>
      </c>
      <c r="E100" s="10">
        <v>2571.05029296875</v>
      </c>
      <c r="F100" s="17">
        <f t="shared" si="4"/>
        <v>0.29528041058123322</v>
      </c>
      <c r="G100" s="10">
        <f t="shared" si="5"/>
        <v>8586.2490234375</v>
      </c>
      <c r="H100" s="21">
        <f t="shared" si="6"/>
        <v>2.9099609592196609</v>
      </c>
      <c r="I100" s="17">
        <f t="shared" si="7"/>
        <v>0.75907912299773161</v>
      </c>
    </row>
    <row r="101" spans="1:9" x14ac:dyDescent="0.25">
      <c r="A101" s="11" t="s">
        <v>99</v>
      </c>
      <c r="B101" s="9">
        <v>0.27406269311904907</v>
      </c>
      <c r="C101" s="10">
        <v>2191.4599609375</v>
      </c>
      <c r="D101" s="10">
        <v>600.597412109375</v>
      </c>
      <c r="E101" s="10">
        <v>1891.1612548828125</v>
      </c>
      <c r="F101" s="17">
        <f t="shared" si="4"/>
        <v>0.31758128005144204</v>
      </c>
      <c r="G101" s="10">
        <f t="shared" si="5"/>
        <v>6015.19873046875</v>
      </c>
      <c r="H101" s="21">
        <f t="shared" si="6"/>
        <v>2.7448362451009447</v>
      </c>
      <c r="I101" s="17">
        <f t="shared" si="7"/>
        <v>0.74270649647057574</v>
      </c>
    </row>
    <row r="102" spans="1:9" x14ac:dyDescent="0.25">
      <c r="A102" s="11" t="s">
        <v>100</v>
      </c>
      <c r="B102" s="9">
        <v>0.29114744067192078</v>
      </c>
      <c r="C102" s="10">
        <v>1590.862548828125</v>
      </c>
      <c r="D102" s="10">
        <v>463.17556762695313</v>
      </c>
      <c r="E102" s="10">
        <v>1359.2747802734375</v>
      </c>
      <c r="F102" s="17">
        <f t="shared" si="4"/>
        <v>0.3407519762367538</v>
      </c>
      <c r="G102" s="10">
        <f t="shared" si="5"/>
        <v>4124.0374755859375</v>
      </c>
      <c r="H102" s="21">
        <f t="shared" si="6"/>
        <v>2.592327966123674</v>
      </c>
      <c r="I102" s="17">
        <f t="shared" si="7"/>
        <v>0.72593730991441829</v>
      </c>
    </row>
    <row r="103" spans="1:9" x14ac:dyDescent="0.25">
      <c r="A103" s="12" t="s">
        <v>101</v>
      </c>
      <c r="B103" s="13">
        <v>1</v>
      </c>
      <c r="C103" s="14">
        <v>1127.68701171875</v>
      </c>
      <c r="D103" s="14">
        <v>1127.68701171875</v>
      </c>
      <c r="E103" s="14">
        <v>2764.7626953125</v>
      </c>
      <c r="F103" s="17">
        <f t="shared" si="4"/>
        <v>0.40787840982905332</v>
      </c>
      <c r="G103" s="10">
        <f t="shared" si="5"/>
        <v>2764.7626953125</v>
      </c>
      <c r="H103" s="21">
        <f t="shared" si="6"/>
        <v>2.4517110391283321</v>
      </c>
      <c r="I103" s="17">
        <f t="shared" si="7"/>
        <v>0.70885257343535846</v>
      </c>
    </row>
    <row r="104" spans="1:9" x14ac:dyDescent="0.25">
      <c r="A104" s="3"/>
      <c r="B104" s="3"/>
      <c r="C104" s="3"/>
      <c r="D104" s="3"/>
      <c r="E104" s="3"/>
    </row>
    <row r="105" spans="1:9" x14ac:dyDescent="0.25">
      <c r="A105" s="3"/>
      <c r="B105" s="3"/>
      <c r="C105" s="3"/>
      <c r="D105" s="3"/>
      <c r="E105" s="3"/>
    </row>
    <row r="106" spans="1:9" x14ac:dyDescent="0.25">
      <c r="A106" s="3"/>
      <c r="B106" s="3"/>
      <c r="C106" s="3"/>
      <c r="D106" s="3"/>
      <c r="E106" s="3"/>
    </row>
    <row r="107" spans="1:9" x14ac:dyDescent="0.25">
      <c r="A107" s="3"/>
      <c r="B107" s="3"/>
      <c r="C107" s="3"/>
      <c r="D107" s="3"/>
      <c r="E107" s="3"/>
    </row>
  </sheetData>
  <mergeCells count="1">
    <mergeCell ref="A1:A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3DFB8-CC62-EA46-BE25-828F6F492ECF}">
  <dimension ref="A1:I106"/>
  <sheetViews>
    <sheetView topLeftCell="D1" zoomScaleNormal="100" workbookViewId="0">
      <selection activeCell="I3" sqref="I3:I103"/>
    </sheetView>
  </sheetViews>
  <sheetFormatPr baseColWidth="10" defaultRowHeight="15.75" x14ac:dyDescent="0.25"/>
  <cols>
    <col min="1" max="2" width="14.625" customWidth="1"/>
    <col min="3" max="3" width="14.5" customWidth="1"/>
    <col min="4" max="4" width="12.125" bestFit="1" customWidth="1"/>
    <col min="5" max="5" width="15" customWidth="1"/>
    <col min="6" max="6" width="18.625" bestFit="1" customWidth="1"/>
    <col min="7" max="7" width="11.125" bestFit="1" customWidth="1"/>
    <col min="8" max="8" width="19.625" customWidth="1"/>
  </cols>
  <sheetData>
    <row r="1" spans="1:9" ht="75.75" x14ac:dyDescent="0.25">
      <c r="A1" s="23" t="s">
        <v>0</v>
      </c>
      <c r="B1" s="4" t="s">
        <v>102</v>
      </c>
      <c r="C1" s="5" t="s">
        <v>103</v>
      </c>
      <c r="D1" s="5" t="s">
        <v>104</v>
      </c>
      <c r="E1" s="5" t="s">
        <v>105</v>
      </c>
      <c r="F1" s="16" t="s">
        <v>115</v>
      </c>
      <c r="G1" s="16" t="s">
        <v>113</v>
      </c>
      <c r="H1" s="16" t="s">
        <v>114</v>
      </c>
      <c r="I1" s="17" t="s">
        <v>116</v>
      </c>
    </row>
    <row r="2" spans="1:9" ht="19.5" x14ac:dyDescent="0.35">
      <c r="A2" s="24"/>
      <c r="B2" s="6" t="s">
        <v>106</v>
      </c>
      <c r="C2" s="7" t="s">
        <v>107</v>
      </c>
      <c r="D2" s="7" t="s">
        <v>108</v>
      </c>
      <c r="E2" s="7" t="s">
        <v>109</v>
      </c>
      <c r="F2" s="15" t="s">
        <v>110</v>
      </c>
      <c r="G2" s="15" t="s">
        <v>111</v>
      </c>
      <c r="H2" s="15" t="s">
        <v>112</v>
      </c>
      <c r="I2" s="17" t="s">
        <v>117</v>
      </c>
    </row>
    <row r="3" spans="1:9" x14ac:dyDescent="0.25">
      <c r="A3" s="8" t="s">
        <v>1</v>
      </c>
      <c r="B3" s="9">
        <v>4.3758079409599304E-3</v>
      </c>
      <c r="C3" s="10">
        <v>100000</v>
      </c>
      <c r="D3" s="10">
        <v>437.58078002929688</v>
      </c>
      <c r="E3" s="10">
        <v>99612.7421875</v>
      </c>
      <c r="F3" s="17">
        <f>D3/E3</f>
        <v>4.3928193363620416E-3</v>
      </c>
      <c r="G3" s="10">
        <f>SUM(E3:E103)</f>
        <v>8123535.3505859375</v>
      </c>
      <c r="H3" s="21">
        <f>G3/C3</f>
        <v>81.235353505859379</v>
      </c>
      <c r="I3" s="17">
        <v>1</v>
      </c>
    </row>
    <row r="4" spans="1:9" x14ac:dyDescent="0.25">
      <c r="A4" s="11" t="s">
        <v>2</v>
      </c>
      <c r="B4" s="9">
        <v>2.9555676155723631E-4</v>
      </c>
      <c r="C4" s="10">
        <v>99562.421875</v>
      </c>
      <c r="D4" s="10">
        <v>29.426347732543945</v>
      </c>
      <c r="E4" s="10">
        <v>99547.703125</v>
      </c>
      <c r="F4" s="17">
        <f t="shared" ref="F4:F67" si="0">D4/E4</f>
        <v>2.9560046900925366E-4</v>
      </c>
      <c r="G4" s="10">
        <f t="shared" ref="G4:G67" si="1">SUM(E4:E104)</f>
        <v>8023922.6083984375</v>
      </c>
      <c r="H4" s="21">
        <f t="shared" ref="H4:H67" si="2">G4/C4</f>
        <v>80.591878514892116</v>
      </c>
      <c r="I4" s="17">
        <f>C4/$C3</f>
        <v>0.99562421874999996</v>
      </c>
    </row>
    <row r="5" spans="1:9" x14ac:dyDescent="0.25">
      <c r="A5" s="11" t="s">
        <v>3</v>
      </c>
      <c r="B5" s="9">
        <v>1.8046630430035293E-4</v>
      </c>
      <c r="C5" s="10">
        <v>99532.9921875</v>
      </c>
      <c r="D5" s="10">
        <v>17.962350845336914</v>
      </c>
      <c r="E5" s="10">
        <v>99524.015625</v>
      </c>
      <c r="F5" s="17">
        <f t="shared" si="0"/>
        <v>1.8048257732101446E-4</v>
      </c>
      <c r="G5" s="10">
        <f t="shared" si="1"/>
        <v>7924374.9052734375</v>
      </c>
      <c r="H5" s="21">
        <f t="shared" si="2"/>
        <v>79.615559937608623</v>
      </c>
      <c r="I5" s="17">
        <f t="shared" ref="I5:I68" si="3">C5/$C4</f>
        <v>0.99970440968644825</v>
      </c>
    </row>
    <row r="6" spans="1:9" x14ac:dyDescent="0.25">
      <c r="A6" s="11" t="s">
        <v>4</v>
      </c>
      <c r="B6" s="9">
        <v>1.5094169066287577E-4</v>
      </c>
      <c r="C6" s="10">
        <v>99515.03125</v>
      </c>
      <c r="D6" s="10">
        <v>15.020967483520508</v>
      </c>
      <c r="E6" s="10">
        <v>99507.515625</v>
      </c>
      <c r="F6" s="17">
        <f t="shared" si="0"/>
        <v>1.50953095242855E-4</v>
      </c>
      <c r="G6" s="10">
        <f t="shared" si="1"/>
        <v>7824850.8896484375</v>
      </c>
      <c r="H6" s="21">
        <f t="shared" si="2"/>
        <v>78.629839044023186</v>
      </c>
      <c r="I6" s="17">
        <f t="shared" si="3"/>
        <v>0.99981954789959326</v>
      </c>
    </row>
    <row r="7" spans="1:9" x14ac:dyDescent="0.25">
      <c r="A7" s="11" t="s">
        <v>5</v>
      </c>
      <c r="B7" s="9">
        <v>1.1554977390915155E-4</v>
      </c>
      <c r="C7" s="10">
        <v>99500.0078125</v>
      </c>
      <c r="D7" s="10">
        <v>11.497203826904297</v>
      </c>
      <c r="E7" s="10">
        <v>99494.2578125</v>
      </c>
      <c r="F7" s="17">
        <f t="shared" si="0"/>
        <v>1.1555645601750337E-4</v>
      </c>
      <c r="G7" s="10">
        <f t="shared" si="1"/>
        <v>7725343.3740234375</v>
      </c>
      <c r="H7" s="21">
        <f t="shared" si="2"/>
        <v>77.64163585375033</v>
      </c>
      <c r="I7" s="17">
        <f t="shared" si="3"/>
        <v>0.99984903348457721</v>
      </c>
    </row>
    <row r="8" spans="1:9" x14ac:dyDescent="0.25">
      <c r="A8" s="11" t="s">
        <v>6</v>
      </c>
      <c r="B8" s="9">
        <v>1.1193971295142546E-4</v>
      </c>
      <c r="C8" s="10">
        <v>99488.5078125</v>
      </c>
      <c r="D8" s="10">
        <v>11.136714935302734</v>
      </c>
      <c r="E8" s="10">
        <v>99482.9375</v>
      </c>
      <c r="F8" s="17">
        <f t="shared" si="0"/>
        <v>1.1194598003605125E-4</v>
      </c>
      <c r="G8" s="10">
        <f t="shared" si="1"/>
        <v>7625849.1162109375</v>
      </c>
      <c r="H8" s="21">
        <f t="shared" si="2"/>
        <v>76.650552751106858</v>
      </c>
      <c r="I8" s="17">
        <f t="shared" si="3"/>
        <v>0.99988442211962769</v>
      </c>
    </row>
    <row r="9" spans="1:9" x14ac:dyDescent="0.25">
      <c r="A9" s="11" t="s">
        <v>7</v>
      </c>
      <c r="B9" s="9">
        <v>1.0211520566372201E-4</v>
      </c>
      <c r="C9" s="10">
        <v>99477.375</v>
      </c>
      <c r="D9" s="10">
        <v>10.15815258026123</v>
      </c>
      <c r="E9" s="10">
        <v>99472.296875</v>
      </c>
      <c r="F9" s="17">
        <f t="shared" si="0"/>
        <v>1.0212041844199379E-4</v>
      </c>
      <c r="G9" s="10">
        <f t="shared" si="1"/>
        <v>7526366.1787109375</v>
      </c>
      <c r="H9" s="21">
        <f t="shared" si="2"/>
        <v>75.659075027974325</v>
      </c>
      <c r="I9" s="17">
        <f t="shared" si="3"/>
        <v>0.99988809951274993</v>
      </c>
    </row>
    <row r="10" spans="1:9" x14ac:dyDescent="0.25">
      <c r="A10" s="11" t="s">
        <v>8</v>
      </c>
      <c r="B10" s="9">
        <v>9.4882692792452872E-5</v>
      </c>
      <c r="C10" s="10">
        <v>99467.21875</v>
      </c>
      <c r="D10" s="10">
        <v>9.4377174377441406</v>
      </c>
      <c r="E10" s="10">
        <v>99462.5</v>
      </c>
      <c r="F10" s="19">
        <f t="shared" si="0"/>
        <v>9.4887193040031579E-5</v>
      </c>
      <c r="G10" s="10">
        <f t="shared" si="1"/>
        <v>7426893.8818359375</v>
      </c>
      <c r="H10" s="21">
        <f t="shared" si="2"/>
        <v>74.666749258392599</v>
      </c>
      <c r="I10" s="17">
        <f t="shared" si="3"/>
        <v>0.99989790392036382</v>
      </c>
    </row>
    <row r="11" spans="1:9" x14ac:dyDescent="0.25">
      <c r="A11" s="11" t="s">
        <v>9</v>
      </c>
      <c r="B11" s="9">
        <v>8.911058830562979E-5</v>
      </c>
      <c r="C11" s="10">
        <v>99457.78125</v>
      </c>
      <c r="D11" s="10">
        <v>8.8627414703369141</v>
      </c>
      <c r="E11" s="10">
        <v>99453.3515625</v>
      </c>
      <c r="F11" s="19">
        <f t="shared" si="0"/>
        <v>8.9114558042493468E-5</v>
      </c>
      <c r="G11" s="10">
        <f t="shared" si="1"/>
        <v>7327431.3818359375</v>
      </c>
      <c r="H11" s="21">
        <f t="shared" si="2"/>
        <v>73.673786904792209</v>
      </c>
      <c r="I11" s="17">
        <f t="shared" si="3"/>
        <v>0.9999051194944566</v>
      </c>
    </row>
    <row r="12" spans="1:9" x14ac:dyDescent="0.25">
      <c r="A12" s="11" t="s">
        <v>10</v>
      </c>
      <c r="B12" s="9">
        <v>8.5080209828447551E-5</v>
      </c>
      <c r="C12" s="10">
        <v>99448.921875</v>
      </c>
      <c r="D12" s="10">
        <v>8.4611349105834961</v>
      </c>
      <c r="E12" s="10">
        <v>99444.6875</v>
      </c>
      <c r="F12" s="19">
        <f t="shared" si="0"/>
        <v>8.5083830250695856E-5</v>
      </c>
      <c r="G12" s="10">
        <f t="shared" si="1"/>
        <v>7227978.0302734375</v>
      </c>
      <c r="H12" s="21">
        <f t="shared" si="2"/>
        <v>72.680305567902238</v>
      </c>
      <c r="I12" s="17">
        <f t="shared" si="3"/>
        <v>0.99991092325920949</v>
      </c>
    </row>
    <row r="13" spans="1:9" x14ac:dyDescent="0.25">
      <c r="A13" s="11" t="s">
        <v>11</v>
      </c>
      <c r="B13" s="9">
        <v>8.452247129753232E-5</v>
      </c>
      <c r="C13" s="10">
        <v>99440.4609375</v>
      </c>
      <c r="D13" s="10">
        <v>8.4049539566040039</v>
      </c>
      <c r="E13" s="10">
        <v>99436.2578125</v>
      </c>
      <c r="F13" s="19">
        <f t="shared" si="0"/>
        <v>8.4526048561206295E-5</v>
      </c>
      <c r="G13" s="10">
        <f t="shared" si="1"/>
        <v>7128533.3427734375</v>
      </c>
      <c r="H13" s="21">
        <f t="shared" si="2"/>
        <v>71.68644710178728</v>
      </c>
      <c r="I13" s="17">
        <f t="shared" si="3"/>
        <v>0.99991492177752683</v>
      </c>
    </row>
    <row r="14" spans="1:9" x14ac:dyDescent="0.25">
      <c r="A14" s="11" t="s">
        <v>12</v>
      </c>
      <c r="B14" s="9">
        <v>9.0382258349563926E-5</v>
      </c>
      <c r="C14" s="10">
        <v>99432.0546875</v>
      </c>
      <c r="D14" s="10">
        <v>8.9868936538696289</v>
      </c>
      <c r="E14" s="10">
        <v>99427.5625</v>
      </c>
      <c r="F14" s="19">
        <f t="shared" si="0"/>
        <v>9.0386341854348782E-5</v>
      </c>
      <c r="G14" s="10">
        <f t="shared" si="1"/>
        <v>7029097.0849609375</v>
      </c>
      <c r="H14" s="21">
        <f t="shared" si="2"/>
        <v>70.692465393100179</v>
      </c>
      <c r="I14" s="17">
        <f t="shared" si="3"/>
        <v>0.99991546449080437</v>
      </c>
    </row>
    <row r="15" spans="1:9" x14ac:dyDescent="0.25">
      <c r="A15" s="11" t="s">
        <v>13</v>
      </c>
      <c r="B15" s="9">
        <v>1.0609657329041511E-4</v>
      </c>
      <c r="C15" s="10">
        <v>99423.0703125</v>
      </c>
      <c r="D15" s="10">
        <v>10.548446655273438</v>
      </c>
      <c r="E15" s="10">
        <v>99417.796875</v>
      </c>
      <c r="F15" s="17">
        <f t="shared" si="0"/>
        <v>1.0610219685853844E-4</v>
      </c>
      <c r="G15" s="10">
        <f t="shared" si="1"/>
        <v>6929669.5224609375</v>
      </c>
      <c r="H15" s="21">
        <f t="shared" si="2"/>
        <v>69.69880834176675</v>
      </c>
      <c r="I15" s="17">
        <f t="shared" si="3"/>
        <v>0.99990964307206331</v>
      </c>
    </row>
    <row r="16" spans="1:9" x14ac:dyDescent="0.25">
      <c r="A16" s="11" t="s">
        <v>14</v>
      </c>
      <c r="B16" s="9">
        <v>1.3359908189158887E-4</v>
      </c>
      <c r="C16" s="10">
        <v>99412.5234375</v>
      </c>
      <c r="D16" s="10">
        <v>13.281421661376953</v>
      </c>
      <c r="E16" s="10">
        <v>99405.8828125</v>
      </c>
      <c r="F16" s="17">
        <f t="shared" si="0"/>
        <v>1.3360800473376867E-4</v>
      </c>
      <c r="G16" s="10">
        <f t="shared" si="1"/>
        <v>6830251.7255859375</v>
      </c>
      <c r="H16" s="21">
        <f t="shared" si="2"/>
        <v>68.706149782829641</v>
      </c>
      <c r="I16" s="17">
        <f t="shared" si="3"/>
        <v>0.99989391923859472</v>
      </c>
    </row>
    <row r="17" spans="1:9" x14ac:dyDescent="0.25">
      <c r="A17" s="11" t="s">
        <v>15</v>
      </c>
      <c r="B17" s="9">
        <v>1.7036573262885213E-4</v>
      </c>
      <c r="C17" s="10">
        <v>99399.2421875</v>
      </c>
      <c r="D17" s="10">
        <v>16.934225082397461</v>
      </c>
      <c r="E17" s="10">
        <v>99390.7734375</v>
      </c>
      <c r="F17" s="17">
        <f t="shared" si="0"/>
        <v>1.7038025257994622E-4</v>
      </c>
      <c r="G17" s="10">
        <f t="shared" si="1"/>
        <v>6730845.8427734375</v>
      </c>
      <c r="H17" s="21">
        <f t="shared" si="2"/>
        <v>67.715263161431608</v>
      </c>
      <c r="I17" s="17">
        <f t="shared" si="3"/>
        <v>0.99986640264686222</v>
      </c>
    </row>
    <row r="18" spans="1:9" x14ac:dyDescent="0.25">
      <c r="A18" s="11" t="s">
        <v>16</v>
      </c>
      <c r="B18" s="9">
        <v>2.1218393521849066E-4</v>
      </c>
      <c r="C18" s="10">
        <v>99382.3046875</v>
      </c>
      <c r="D18" s="10">
        <v>21.08732795715332</v>
      </c>
      <c r="E18" s="10">
        <v>99371.765625</v>
      </c>
      <c r="F18" s="17">
        <f t="shared" si="0"/>
        <v>2.122064333316843E-4</v>
      </c>
      <c r="G18" s="10">
        <f t="shared" si="1"/>
        <v>6631455.0693359375</v>
      </c>
      <c r="H18" s="21">
        <f t="shared" si="2"/>
        <v>66.726718505754491</v>
      </c>
      <c r="I18" s="17">
        <f t="shared" si="3"/>
        <v>0.99982960131659704</v>
      </c>
    </row>
    <row r="19" spans="1:9" x14ac:dyDescent="0.25">
      <c r="A19" s="11" t="s">
        <v>17</v>
      </c>
      <c r="B19" s="9">
        <v>2.550429489929229E-4</v>
      </c>
      <c r="C19" s="10">
        <v>99361.21875</v>
      </c>
      <c r="D19" s="10">
        <v>25.341379165649414</v>
      </c>
      <c r="E19" s="10">
        <v>99348.546875</v>
      </c>
      <c r="F19" s="17">
        <f t="shared" si="0"/>
        <v>2.5507548890004247E-4</v>
      </c>
      <c r="G19" s="10">
        <f t="shared" si="1"/>
        <v>6532083.3037109375</v>
      </c>
      <c r="H19" s="21">
        <f t="shared" si="2"/>
        <v>65.740772767151043</v>
      </c>
      <c r="I19" s="17">
        <f t="shared" si="3"/>
        <v>0.99978783006123373</v>
      </c>
    </row>
    <row r="20" spans="1:9" x14ac:dyDescent="0.25">
      <c r="A20" s="11" t="s">
        <v>18</v>
      </c>
      <c r="B20" s="9">
        <v>2.9802479548379779E-4</v>
      </c>
      <c r="C20" s="10">
        <v>99335.875</v>
      </c>
      <c r="D20" s="10">
        <v>29.60455322265625</v>
      </c>
      <c r="E20" s="10">
        <v>99321.078125</v>
      </c>
      <c r="F20" s="17">
        <f t="shared" si="0"/>
        <v>2.9806918915436663E-4</v>
      </c>
      <c r="G20" s="10">
        <f t="shared" si="1"/>
        <v>6432734.7568359375</v>
      </c>
      <c r="H20" s="21">
        <f t="shared" si="2"/>
        <v>64.757417769118533</v>
      </c>
      <c r="I20" s="17">
        <f t="shared" si="3"/>
        <v>0.99974493318098512</v>
      </c>
    </row>
    <row r="21" spans="1:9" x14ac:dyDescent="0.25">
      <c r="A21" s="11" t="s">
        <v>19</v>
      </c>
      <c r="B21" s="9">
        <v>3.391705104149878E-4</v>
      </c>
      <c r="C21" s="10">
        <v>99306.2734375</v>
      </c>
      <c r="D21" s="10">
        <v>33.681758880615234</v>
      </c>
      <c r="E21" s="10">
        <v>99289.4375</v>
      </c>
      <c r="F21" s="17">
        <f t="shared" si="0"/>
        <v>3.3922801587646454E-4</v>
      </c>
      <c r="G21" s="10">
        <f t="shared" si="1"/>
        <v>6333413.6787109375</v>
      </c>
      <c r="H21" s="21">
        <f t="shared" si="2"/>
        <v>63.776571806382137</v>
      </c>
      <c r="I21" s="17">
        <f t="shared" si="3"/>
        <v>0.99970200531781694</v>
      </c>
    </row>
    <row r="22" spans="1:9" x14ac:dyDescent="0.25">
      <c r="A22" s="11" t="s">
        <v>20</v>
      </c>
      <c r="B22" s="9">
        <v>3.7891764077357948E-4</v>
      </c>
      <c r="C22" s="10">
        <v>99272.59375</v>
      </c>
      <c r="D22" s="10">
        <v>37.616138458251953</v>
      </c>
      <c r="E22" s="10">
        <v>99253.78125</v>
      </c>
      <c r="F22" s="17">
        <f t="shared" si="0"/>
        <v>3.7898947510628926E-4</v>
      </c>
      <c r="G22" s="10">
        <f t="shared" si="1"/>
        <v>6234124.2412109375</v>
      </c>
      <c r="H22" s="21">
        <f t="shared" si="2"/>
        <v>62.798039274670785</v>
      </c>
      <c r="I22" s="17">
        <f t="shared" si="3"/>
        <v>0.9996608503538178</v>
      </c>
    </row>
    <row r="23" spans="1:9" x14ac:dyDescent="0.25">
      <c r="A23" s="11" t="s">
        <v>21</v>
      </c>
      <c r="B23" s="9">
        <v>4.2040305561386049E-4</v>
      </c>
      <c r="C23" s="10">
        <v>99234.9765625</v>
      </c>
      <c r="D23" s="10">
        <v>41.71868896484375</v>
      </c>
      <c r="E23" s="10">
        <v>99214.1171875</v>
      </c>
      <c r="F23" s="17">
        <f t="shared" si="0"/>
        <v>4.2049145975871157E-4</v>
      </c>
      <c r="G23" s="10">
        <f t="shared" si="1"/>
        <v>6134870.4599609375</v>
      </c>
      <c r="H23" s="21">
        <f t="shared" si="2"/>
        <v>61.821654747880999</v>
      </c>
      <c r="I23" s="17">
        <f t="shared" si="3"/>
        <v>0.99962107177742598</v>
      </c>
    </row>
    <row r="24" spans="1:9" x14ac:dyDescent="0.25">
      <c r="A24" s="11" t="s">
        <v>22</v>
      </c>
      <c r="B24" s="9">
        <v>4.6355868107639253E-4</v>
      </c>
      <c r="C24" s="10">
        <v>99193.2578125</v>
      </c>
      <c r="D24" s="10">
        <v>45.981895446777344</v>
      </c>
      <c r="E24" s="10">
        <v>99170.265625</v>
      </c>
      <c r="F24" s="17">
        <f t="shared" si="0"/>
        <v>4.6366615191545569E-4</v>
      </c>
      <c r="G24" s="10">
        <f t="shared" si="1"/>
        <v>6035656.3427734375</v>
      </c>
      <c r="H24" s="21">
        <f t="shared" si="2"/>
        <v>60.847445440115834</v>
      </c>
      <c r="I24" s="17">
        <f t="shared" si="3"/>
        <v>0.99957959631326432</v>
      </c>
    </row>
    <row r="25" spans="1:9" x14ac:dyDescent="0.25">
      <c r="A25" s="11" t="s">
        <v>23</v>
      </c>
      <c r="B25" s="9">
        <v>5.044636782258749E-4</v>
      </c>
      <c r="C25" s="10">
        <v>99147.2734375</v>
      </c>
      <c r="D25" s="10">
        <v>50.016197204589844</v>
      </c>
      <c r="E25" s="10">
        <v>99122.265625</v>
      </c>
      <c r="F25" s="17">
        <f t="shared" si="0"/>
        <v>5.0459094018100279E-4</v>
      </c>
      <c r="G25" s="10">
        <f t="shared" si="1"/>
        <v>5936486.0771484375</v>
      </c>
      <c r="H25" s="21">
        <f t="shared" si="2"/>
        <v>59.875434505928723</v>
      </c>
      <c r="I25" s="17">
        <f t="shared" si="3"/>
        <v>0.99953641632491874</v>
      </c>
    </row>
    <row r="26" spans="1:9" x14ac:dyDescent="0.25">
      <c r="A26" s="11" t="s">
        <v>24</v>
      </c>
      <c r="B26" s="9">
        <v>5.4166035261005163E-4</v>
      </c>
      <c r="C26" s="10">
        <v>99097.2578125</v>
      </c>
      <c r="D26" s="10">
        <v>53.677055358886719</v>
      </c>
      <c r="E26" s="10">
        <v>99070.421875</v>
      </c>
      <c r="F26" s="17">
        <f t="shared" si="0"/>
        <v>5.4180707362498767E-4</v>
      </c>
      <c r="G26" s="10">
        <f t="shared" si="1"/>
        <v>5837363.8115234375</v>
      </c>
      <c r="H26" s="21">
        <f t="shared" si="2"/>
        <v>58.905402030076353</v>
      </c>
      <c r="I26" s="17">
        <f t="shared" si="3"/>
        <v>0.9994955421035201</v>
      </c>
    </row>
    <row r="27" spans="1:9" x14ac:dyDescent="0.25">
      <c r="A27" s="11" t="s">
        <v>25</v>
      </c>
      <c r="B27" s="9">
        <v>5.7615735568106174E-4</v>
      </c>
      <c r="C27" s="10">
        <v>99043.578125</v>
      </c>
      <c r="D27" s="10">
        <v>57.064685821533203</v>
      </c>
      <c r="E27" s="10">
        <v>99015.046875</v>
      </c>
      <c r="F27" s="17">
        <f t="shared" si="0"/>
        <v>5.7632337329066379E-4</v>
      </c>
      <c r="G27" s="10">
        <f t="shared" si="1"/>
        <v>5738293.3896484375</v>
      </c>
      <c r="H27" s="21">
        <f t="shared" si="2"/>
        <v>57.937056579340314</v>
      </c>
      <c r="I27" s="17">
        <f t="shared" si="3"/>
        <v>0.99945831308872779</v>
      </c>
    </row>
    <row r="28" spans="1:9" x14ac:dyDescent="0.25">
      <c r="A28" s="11" t="s">
        <v>26</v>
      </c>
      <c r="B28" s="9">
        <v>6.0885795392096043E-4</v>
      </c>
      <c r="C28" s="10">
        <v>98986.515625</v>
      </c>
      <c r="D28" s="10">
        <v>60.268726348876953</v>
      </c>
      <c r="E28" s="10">
        <v>98956.3828125</v>
      </c>
      <c r="F28" s="17">
        <f t="shared" si="0"/>
        <v>6.0904334451141547E-4</v>
      </c>
      <c r="G28" s="10">
        <f t="shared" si="1"/>
        <v>5639278.3427734375</v>
      </c>
      <c r="H28" s="21">
        <f t="shared" si="2"/>
        <v>56.970167170417938</v>
      </c>
      <c r="I28" s="17">
        <f t="shared" si="3"/>
        <v>0.99942386471611533</v>
      </c>
    </row>
    <row r="29" spans="1:9" x14ac:dyDescent="0.25">
      <c r="A29" s="11" t="s">
        <v>27</v>
      </c>
      <c r="B29" s="9">
        <v>6.4294494222849607E-4</v>
      </c>
      <c r="C29" s="10">
        <v>98926.25</v>
      </c>
      <c r="D29" s="10">
        <v>63.604133605957031</v>
      </c>
      <c r="E29" s="10">
        <v>98894.453125</v>
      </c>
      <c r="F29" s="17">
        <f t="shared" si="0"/>
        <v>6.4315167935215809E-4</v>
      </c>
      <c r="G29" s="10">
        <f t="shared" si="1"/>
        <v>5540321.9599609375</v>
      </c>
      <c r="H29" s="21">
        <f t="shared" si="2"/>
        <v>56.004568655548326</v>
      </c>
      <c r="I29" s="17">
        <f t="shared" si="3"/>
        <v>0.99939117338741057</v>
      </c>
    </row>
    <row r="30" spans="1:9" x14ac:dyDescent="0.25">
      <c r="A30" s="11" t="s">
        <v>28</v>
      </c>
      <c r="B30" s="9">
        <v>6.8168638972565532E-4</v>
      </c>
      <c r="C30" s="10">
        <v>98862.6484375</v>
      </c>
      <c r="D30" s="10">
        <v>67.393318176269531</v>
      </c>
      <c r="E30" s="10">
        <v>98828.953125</v>
      </c>
      <c r="F30" s="17">
        <f t="shared" si="0"/>
        <v>6.8191877021129307E-4</v>
      </c>
      <c r="G30" s="10">
        <f t="shared" si="1"/>
        <v>5441427.5068359375</v>
      </c>
      <c r="H30" s="21">
        <f t="shared" si="2"/>
        <v>55.040276513287573</v>
      </c>
      <c r="I30" s="17">
        <f t="shared" si="3"/>
        <v>0.99935708103258736</v>
      </c>
    </row>
    <row r="31" spans="1:9" x14ac:dyDescent="0.25">
      <c r="A31" s="11" t="s">
        <v>29</v>
      </c>
      <c r="B31" s="9">
        <v>7.2791473940014839E-4</v>
      </c>
      <c r="C31" s="10">
        <v>98795.2578125</v>
      </c>
      <c r="D31" s="10">
        <v>71.914527893066406</v>
      </c>
      <c r="E31" s="10">
        <v>98759.296875</v>
      </c>
      <c r="F31" s="17">
        <f t="shared" si="0"/>
        <v>7.281798288224843E-4</v>
      </c>
      <c r="G31" s="10">
        <f t="shared" si="1"/>
        <v>5342598.5537109375</v>
      </c>
      <c r="H31" s="21">
        <f t="shared" si="2"/>
        <v>54.07747974958945</v>
      </c>
      <c r="I31" s="17">
        <f t="shared" si="3"/>
        <v>0.99931834088945526</v>
      </c>
    </row>
    <row r="32" spans="1:9" x14ac:dyDescent="0.25">
      <c r="A32" s="11" t="s">
        <v>30</v>
      </c>
      <c r="B32" s="9">
        <v>7.8076036879792809E-4</v>
      </c>
      <c r="C32" s="10">
        <v>98723.34375</v>
      </c>
      <c r="D32" s="10">
        <v>77.079277038574219</v>
      </c>
      <c r="E32" s="10">
        <v>98684.8046875</v>
      </c>
      <c r="F32" s="17">
        <f t="shared" si="0"/>
        <v>7.8106530466019698E-4</v>
      </c>
      <c r="G32" s="10">
        <f t="shared" si="1"/>
        <v>5243839.2568359375</v>
      </c>
      <c r="H32" s="21">
        <f t="shared" si="2"/>
        <v>53.11650778477545</v>
      </c>
      <c r="I32" s="17">
        <f t="shared" si="3"/>
        <v>0.99927208993536432</v>
      </c>
    </row>
    <row r="33" spans="1:9" x14ac:dyDescent="0.25">
      <c r="A33" s="11" t="s">
        <v>31</v>
      </c>
      <c r="B33" s="9">
        <v>8.3892088150605559E-4</v>
      </c>
      <c r="C33" s="10">
        <v>98646.265625</v>
      </c>
      <c r="D33" s="10">
        <v>82.75640869140625</v>
      </c>
      <c r="E33" s="10">
        <v>98604.890625</v>
      </c>
      <c r="F33" s="17">
        <f t="shared" si="0"/>
        <v>8.3927286128366164E-4</v>
      </c>
      <c r="G33" s="10">
        <f t="shared" si="1"/>
        <v>5145154.4521484375</v>
      </c>
      <c r="H33" s="21">
        <f t="shared" si="2"/>
        <v>52.157620154700481</v>
      </c>
      <c r="I33" s="17">
        <f t="shared" si="3"/>
        <v>0.99921925127257449</v>
      </c>
    </row>
    <row r="34" spans="1:9" x14ac:dyDescent="0.25">
      <c r="A34" s="11" t="s">
        <v>32</v>
      </c>
      <c r="B34" s="9">
        <v>8.9759699767455459E-4</v>
      </c>
      <c r="C34" s="10">
        <v>98563.5078125</v>
      </c>
      <c r="D34" s="10">
        <v>88.470306396484375</v>
      </c>
      <c r="E34" s="10">
        <v>98519.2734375</v>
      </c>
      <c r="F34" s="17">
        <f t="shared" si="0"/>
        <v>8.9799998832319219E-4</v>
      </c>
      <c r="G34" s="10">
        <f t="shared" si="1"/>
        <v>5046549.5615234375</v>
      </c>
      <c r="H34" s="21">
        <f t="shared" si="2"/>
        <v>51.200993892421359</v>
      </c>
      <c r="I34" s="17">
        <f t="shared" si="3"/>
        <v>0.99916106492247159</v>
      </c>
    </row>
    <row r="35" spans="1:9" x14ac:dyDescent="0.25">
      <c r="A35" s="11" t="s">
        <v>33</v>
      </c>
      <c r="B35" s="9">
        <v>9.526248904876411E-4</v>
      </c>
      <c r="C35" s="10">
        <v>98475.0390625</v>
      </c>
      <c r="D35" s="10">
        <v>93.809776306152344</v>
      </c>
      <c r="E35" s="10">
        <v>98428.1328125</v>
      </c>
      <c r="F35" s="17">
        <f t="shared" si="0"/>
        <v>9.5307889752266903E-4</v>
      </c>
      <c r="G35" s="10">
        <f t="shared" si="1"/>
        <v>4948030.2880859375</v>
      </c>
      <c r="H35" s="21">
        <f t="shared" si="2"/>
        <v>50.24654303458086</v>
      </c>
      <c r="I35" s="17">
        <f t="shared" si="3"/>
        <v>0.99910241881642148</v>
      </c>
    </row>
    <row r="36" spans="1:9" x14ac:dyDescent="0.25">
      <c r="A36" s="11" t="s">
        <v>34</v>
      </c>
      <c r="B36" s="9">
        <v>1.0001430055126548E-3</v>
      </c>
      <c r="C36" s="10">
        <v>98381.2265625</v>
      </c>
      <c r="D36" s="10">
        <v>98.395294189453125</v>
      </c>
      <c r="E36" s="10">
        <v>98332.03125</v>
      </c>
      <c r="F36" s="17">
        <f t="shared" si="0"/>
        <v>1.0006433604457157E-3</v>
      </c>
      <c r="G36" s="10">
        <f t="shared" si="1"/>
        <v>4849602.1552734375</v>
      </c>
      <c r="H36" s="21">
        <f t="shared" si="2"/>
        <v>49.293979397507954</v>
      </c>
      <c r="I36" s="17">
        <f t="shared" si="3"/>
        <v>0.99904734742028933</v>
      </c>
    </row>
    <row r="37" spans="1:9" x14ac:dyDescent="0.25">
      <c r="A37" s="11" t="s">
        <v>35</v>
      </c>
      <c r="B37" s="9">
        <v>1.0425504297018051E-3</v>
      </c>
      <c r="C37" s="10">
        <v>98282.828125</v>
      </c>
      <c r="D37" s="10">
        <v>102.46480560302734</v>
      </c>
      <c r="E37" s="10">
        <v>98231.59375</v>
      </c>
      <c r="F37" s="17">
        <f t="shared" si="0"/>
        <v>1.0430941990394751E-3</v>
      </c>
      <c r="G37" s="10">
        <f t="shared" si="1"/>
        <v>4751270.1240234375</v>
      </c>
      <c r="H37" s="21">
        <f t="shared" si="2"/>
        <v>48.342830733163105</v>
      </c>
      <c r="I37" s="17">
        <f t="shared" si="3"/>
        <v>0.99899982505872209</v>
      </c>
    </row>
    <row r="38" spans="1:9" x14ac:dyDescent="0.25">
      <c r="A38" s="11" t="s">
        <v>36</v>
      </c>
      <c r="B38" s="9">
        <v>1.0894938604906201E-3</v>
      </c>
      <c r="C38" s="10">
        <v>98180.3671875</v>
      </c>
      <c r="D38" s="10">
        <v>106.96690368652344</v>
      </c>
      <c r="E38" s="10">
        <v>98126.8828125</v>
      </c>
      <c r="F38" s="17">
        <f t="shared" si="0"/>
        <v>1.0900876561106591E-3</v>
      </c>
      <c r="G38" s="10">
        <f t="shared" si="1"/>
        <v>4653038.5302734375</v>
      </c>
      <c r="H38" s="21">
        <f t="shared" si="2"/>
        <v>47.392759505444658</v>
      </c>
      <c r="I38" s="17">
        <f t="shared" si="3"/>
        <v>0.99895748891790448</v>
      </c>
    </row>
    <row r="39" spans="1:9" x14ac:dyDescent="0.25">
      <c r="A39" s="11" t="s">
        <v>37</v>
      </c>
      <c r="B39" s="9">
        <v>1.1428887955844402E-3</v>
      </c>
      <c r="C39" s="10">
        <v>98073.3984375</v>
      </c>
      <c r="D39" s="10">
        <v>112.08699035644531</v>
      </c>
      <c r="E39" s="10">
        <v>98017.359375</v>
      </c>
      <c r="F39" s="17">
        <f t="shared" si="0"/>
        <v>1.1435422365095246E-3</v>
      </c>
      <c r="G39" s="10">
        <f t="shared" si="1"/>
        <v>4554911.6474609375</v>
      </c>
      <c r="H39" s="21">
        <f t="shared" si="2"/>
        <v>46.443905483337375</v>
      </c>
      <c r="I39" s="17">
        <f t="shared" si="3"/>
        <v>0.99891048737070098</v>
      </c>
    </row>
    <row r="40" spans="1:9" x14ac:dyDescent="0.25">
      <c r="A40" s="11" t="s">
        <v>38</v>
      </c>
      <c r="B40" s="9">
        <v>1.1966173769906163E-3</v>
      </c>
      <c r="C40" s="10">
        <v>97961.3125</v>
      </c>
      <c r="D40" s="10">
        <v>117.22220611572266</v>
      </c>
      <c r="E40" s="10">
        <v>97902.703125</v>
      </c>
      <c r="F40" s="17">
        <f t="shared" si="0"/>
        <v>1.1973337035041407E-3</v>
      </c>
      <c r="G40" s="10">
        <f t="shared" si="1"/>
        <v>4456894.2880859375</v>
      </c>
      <c r="H40" s="21">
        <f t="shared" si="2"/>
        <v>45.496473805268153</v>
      </c>
      <c r="I40" s="17">
        <f t="shared" si="3"/>
        <v>0.99885712191801501</v>
      </c>
    </row>
    <row r="41" spans="1:9" x14ac:dyDescent="0.25">
      <c r="A41" s="11" t="s">
        <v>39</v>
      </c>
      <c r="B41" s="9">
        <v>1.2517921859398484E-3</v>
      </c>
      <c r="C41" s="10">
        <v>97844.09375</v>
      </c>
      <c r="D41" s="10">
        <v>122.48046875</v>
      </c>
      <c r="E41" s="10">
        <v>97782.8515625</v>
      </c>
      <c r="F41" s="17">
        <f t="shared" si="0"/>
        <v>1.2525761602658315E-3</v>
      </c>
      <c r="G41" s="10">
        <f t="shared" si="1"/>
        <v>4358991.5849609375</v>
      </c>
      <c r="H41" s="21">
        <f t="shared" si="2"/>
        <v>44.550380282518972</v>
      </c>
      <c r="I41" s="17">
        <f t="shared" si="3"/>
        <v>0.99880341793093064</v>
      </c>
    </row>
    <row r="42" spans="1:9" x14ac:dyDescent="0.25">
      <c r="A42" s="11" t="s">
        <v>40</v>
      </c>
      <c r="B42" s="9">
        <v>1.3134821783751249E-3</v>
      </c>
      <c r="C42" s="10">
        <v>97721.609375</v>
      </c>
      <c r="D42" s="10">
        <v>128.3555908203125</v>
      </c>
      <c r="E42" s="10">
        <v>97657.4296875</v>
      </c>
      <c r="F42" s="17">
        <f t="shared" si="0"/>
        <v>1.3143453727078977E-3</v>
      </c>
      <c r="G42" s="10">
        <f t="shared" si="1"/>
        <v>4261208.7333984375</v>
      </c>
      <c r="H42" s="21">
        <f t="shared" si="2"/>
        <v>43.605593078664313</v>
      </c>
      <c r="I42" s="17">
        <f t="shared" si="3"/>
        <v>0.99874816792403476</v>
      </c>
    </row>
    <row r="43" spans="1:9" x14ac:dyDescent="0.25">
      <c r="A43" s="11" t="s">
        <v>41</v>
      </c>
      <c r="B43" s="9">
        <v>1.3881976483389735E-3</v>
      </c>
      <c r="C43" s="10">
        <v>97593.25</v>
      </c>
      <c r="D43" s="10">
        <v>135.47871398925781</v>
      </c>
      <c r="E43" s="10">
        <v>97525.515625</v>
      </c>
      <c r="F43" s="17">
        <f t="shared" si="0"/>
        <v>1.3891617298409727E-3</v>
      </c>
      <c r="G43" s="10">
        <f t="shared" si="1"/>
        <v>4163551.3037109375</v>
      </c>
      <c r="H43" s="21">
        <f t="shared" si="2"/>
        <v>42.662287645005549</v>
      </c>
      <c r="I43" s="17">
        <f t="shared" si="3"/>
        <v>0.99868647911325903</v>
      </c>
    </row>
    <row r="44" spans="1:9" x14ac:dyDescent="0.25">
      <c r="A44" s="11" t="s">
        <v>42</v>
      </c>
      <c r="B44" s="9">
        <v>1.4803827507421374E-3</v>
      </c>
      <c r="C44" s="10">
        <v>97457.7734375</v>
      </c>
      <c r="D44" s="10">
        <v>144.27481079101563</v>
      </c>
      <c r="E44" s="10">
        <v>97385.640625</v>
      </c>
      <c r="F44" s="17">
        <f t="shared" si="0"/>
        <v>1.4814793009019715E-3</v>
      </c>
      <c r="G44" s="10">
        <f t="shared" si="1"/>
        <v>4066025.7880859375</v>
      </c>
      <c r="H44" s="21">
        <f t="shared" si="2"/>
        <v>41.72089762232762</v>
      </c>
      <c r="I44" s="17">
        <f t="shared" si="3"/>
        <v>0.99861182446019581</v>
      </c>
    </row>
    <row r="45" spans="1:9" x14ac:dyDescent="0.25">
      <c r="A45" s="11" t="s">
        <v>43</v>
      </c>
      <c r="B45" s="9">
        <v>1.5886260662227869E-3</v>
      </c>
      <c r="C45" s="10">
        <v>97313.5</v>
      </c>
      <c r="D45" s="10">
        <v>154.59475708007813</v>
      </c>
      <c r="E45" s="10">
        <v>97236.203125</v>
      </c>
      <c r="F45" s="17">
        <f t="shared" si="0"/>
        <v>1.5898888696974523E-3</v>
      </c>
      <c r="G45" s="10">
        <f t="shared" si="1"/>
        <v>3968640.1474609375</v>
      </c>
      <c r="H45" s="21">
        <f t="shared" si="2"/>
        <v>40.782010178042484</v>
      </c>
      <c r="I45" s="17">
        <f t="shared" si="3"/>
        <v>0.9985196312986514</v>
      </c>
    </row>
    <row r="46" spans="1:9" x14ac:dyDescent="0.25">
      <c r="A46" s="11" t="s">
        <v>44</v>
      </c>
      <c r="B46" s="9">
        <v>1.7093097558245063E-3</v>
      </c>
      <c r="C46" s="10">
        <v>97158.90625</v>
      </c>
      <c r="D46" s="10">
        <v>166.07466125488281</v>
      </c>
      <c r="E46" s="10">
        <v>97075.8671875</v>
      </c>
      <c r="F46" s="17">
        <f t="shared" si="0"/>
        <v>1.7107718536689771E-3</v>
      </c>
      <c r="G46" s="10">
        <f t="shared" si="1"/>
        <v>3871403.9443359375</v>
      </c>
      <c r="H46" s="21">
        <f t="shared" si="2"/>
        <v>39.846104631668162</v>
      </c>
      <c r="I46" s="17">
        <f t="shared" si="3"/>
        <v>0.99841138434030219</v>
      </c>
    </row>
    <row r="47" spans="1:9" x14ac:dyDescent="0.25">
      <c r="A47" s="11" t="s">
        <v>45</v>
      </c>
      <c r="B47" s="9">
        <v>1.8397478852421045E-3</v>
      </c>
      <c r="C47" s="10">
        <v>96992.828125</v>
      </c>
      <c r="D47" s="10">
        <v>178.44235229492188</v>
      </c>
      <c r="E47" s="10">
        <v>96903.609375</v>
      </c>
      <c r="F47" s="17">
        <f t="shared" si="0"/>
        <v>1.8414417527460841E-3</v>
      </c>
      <c r="G47" s="10">
        <f t="shared" si="1"/>
        <v>3774328.0771484375</v>
      </c>
      <c r="H47" s="21">
        <f t="shared" si="2"/>
        <v>38.913475873538331</v>
      </c>
      <c r="I47" s="17">
        <f t="shared" si="3"/>
        <v>0.9982906546459811</v>
      </c>
    </row>
    <row r="48" spans="1:9" x14ac:dyDescent="0.25">
      <c r="A48" s="11" t="s">
        <v>46</v>
      </c>
      <c r="B48" s="9">
        <v>1.9786853808909655E-3</v>
      </c>
      <c r="C48" s="10">
        <v>96814.3828125</v>
      </c>
      <c r="D48" s="10">
        <v>191.56520080566406</v>
      </c>
      <c r="E48" s="10">
        <v>96718.6015625</v>
      </c>
      <c r="F48" s="17">
        <f t="shared" si="0"/>
        <v>1.980644857461817E-3</v>
      </c>
      <c r="G48" s="10">
        <f t="shared" si="1"/>
        <v>3677424.4677734375</v>
      </c>
      <c r="H48" s="21">
        <f t="shared" si="2"/>
        <v>37.98427837830139</v>
      </c>
      <c r="I48" s="17">
        <f t="shared" si="3"/>
        <v>0.99816022157566098</v>
      </c>
    </row>
    <row r="49" spans="1:9" x14ac:dyDescent="0.25">
      <c r="A49" s="11" t="s">
        <v>47</v>
      </c>
      <c r="B49" s="9">
        <v>2.1329403389245272E-3</v>
      </c>
      <c r="C49" s="10">
        <v>96622.8203125</v>
      </c>
      <c r="D49" s="10">
        <v>206.09071350097656</v>
      </c>
      <c r="E49" s="10">
        <v>96519.7734375</v>
      </c>
      <c r="F49" s="17">
        <f t="shared" si="0"/>
        <v>2.1352175431123203E-3</v>
      </c>
      <c r="G49" s="10">
        <f t="shared" si="1"/>
        <v>3580705.8662109375</v>
      </c>
      <c r="H49" s="21">
        <f t="shared" si="2"/>
        <v>37.058593970142113</v>
      </c>
      <c r="I49" s="17">
        <f t="shared" si="3"/>
        <v>0.99802134254813157</v>
      </c>
    </row>
    <row r="50" spans="1:9" x14ac:dyDescent="0.25">
      <c r="A50" s="11" t="s">
        <v>48</v>
      </c>
      <c r="B50" s="9">
        <v>2.3105242289602757E-3</v>
      </c>
      <c r="C50" s="10">
        <v>96416.7265625</v>
      </c>
      <c r="D50" s="10">
        <v>222.77317810058594</v>
      </c>
      <c r="E50" s="10">
        <v>96305.34375</v>
      </c>
      <c r="F50" s="17">
        <f t="shared" si="0"/>
        <v>2.3131964377686564E-3</v>
      </c>
      <c r="G50" s="10">
        <f t="shared" si="1"/>
        <v>3484186.0927734375</v>
      </c>
      <c r="H50" s="21">
        <f t="shared" si="2"/>
        <v>36.136739101123617</v>
      </c>
      <c r="I50" s="17">
        <f t="shared" si="3"/>
        <v>0.99786702820996687</v>
      </c>
    </row>
    <row r="51" spans="1:9" x14ac:dyDescent="0.25">
      <c r="A51" s="11" t="s">
        <v>49</v>
      </c>
      <c r="B51" s="9">
        <v>2.5199383962899446E-3</v>
      </c>
      <c r="C51" s="10">
        <v>96193.953125</v>
      </c>
      <c r="D51" s="10">
        <v>242.40283203125</v>
      </c>
      <c r="E51" s="10">
        <v>96072.75</v>
      </c>
      <c r="F51" s="17">
        <f t="shared" si="0"/>
        <v>2.5231174503826527E-3</v>
      </c>
      <c r="G51" s="10">
        <f t="shared" si="1"/>
        <v>3387880.7490234375</v>
      </c>
      <c r="H51" s="21">
        <f t="shared" si="2"/>
        <v>35.219269392339335</v>
      </c>
      <c r="I51" s="17">
        <f t="shared" si="3"/>
        <v>0.99768947312937872</v>
      </c>
    </row>
    <row r="52" spans="1:9" x14ac:dyDescent="0.25">
      <c r="A52" s="11" t="s">
        <v>50</v>
      </c>
      <c r="B52" s="9">
        <v>2.7616312727332115E-3</v>
      </c>
      <c r="C52" s="10">
        <v>95951.546875</v>
      </c>
      <c r="D52" s="10">
        <v>264.9827880859375</v>
      </c>
      <c r="E52" s="10">
        <v>95819.0546875</v>
      </c>
      <c r="F52" s="17">
        <f t="shared" si="0"/>
        <v>2.7654498257172395E-3</v>
      </c>
      <c r="G52" s="10">
        <f t="shared" si="1"/>
        <v>3291807.9990234375</v>
      </c>
      <c r="H52" s="21">
        <f t="shared" si="2"/>
        <v>34.30698207827551</v>
      </c>
      <c r="I52" s="17">
        <f t="shared" si="3"/>
        <v>0.99748002611260811</v>
      </c>
    </row>
    <row r="53" spans="1:9" x14ac:dyDescent="0.25">
      <c r="A53" s="11" t="s">
        <v>51</v>
      </c>
      <c r="B53" s="9">
        <v>3.0184914357960224E-3</v>
      </c>
      <c r="C53" s="10">
        <v>95686.5625</v>
      </c>
      <c r="D53" s="10">
        <v>288.82907104492188</v>
      </c>
      <c r="E53" s="10">
        <v>95542.1484375</v>
      </c>
      <c r="F53" s="17">
        <f t="shared" si="0"/>
        <v>3.02305396904344E-3</v>
      </c>
      <c r="G53" s="10">
        <f t="shared" si="1"/>
        <v>3195988.9443359375</v>
      </c>
      <c r="H53" s="21">
        <f t="shared" si="2"/>
        <v>33.400603604460528</v>
      </c>
      <c r="I53" s="17">
        <f t="shared" si="3"/>
        <v>0.99723835223474611</v>
      </c>
    </row>
    <row r="54" spans="1:9" x14ac:dyDescent="0.25">
      <c r="A54" s="11" t="s">
        <v>52</v>
      </c>
      <c r="B54" s="9">
        <v>3.2918273936957121E-3</v>
      </c>
      <c r="C54" s="10">
        <v>95397.734375</v>
      </c>
      <c r="D54" s="10">
        <v>314.03286743164063</v>
      </c>
      <c r="E54" s="10">
        <v>95240.71875</v>
      </c>
      <c r="F54" s="17">
        <f t="shared" si="0"/>
        <v>3.2972542789807603E-3</v>
      </c>
      <c r="G54" s="10">
        <f t="shared" si="1"/>
        <v>3100446.7958984375</v>
      </c>
      <c r="H54" s="21">
        <f t="shared" si="2"/>
        <v>32.500214142516818</v>
      </c>
      <c r="I54" s="17">
        <f t="shared" si="3"/>
        <v>0.99698151843421068</v>
      </c>
    </row>
    <row r="55" spans="1:9" x14ac:dyDescent="0.25">
      <c r="A55" s="11" t="s">
        <v>53</v>
      </c>
      <c r="B55" s="9">
        <v>3.5998576786369085E-3</v>
      </c>
      <c r="C55" s="10">
        <v>95083.703125</v>
      </c>
      <c r="D55" s="10">
        <v>342.28781127929688</v>
      </c>
      <c r="E55" s="10">
        <v>94912.5625</v>
      </c>
      <c r="F55" s="17">
        <f t="shared" si="0"/>
        <v>3.6063488569207779E-3</v>
      </c>
      <c r="G55" s="10">
        <f t="shared" si="1"/>
        <v>3005206.0771484375</v>
      </c>
      <c r="H55" s="21">
        <f t="shared" si="2"/>
        <v>31.605900678875535</v>
      </c>
      <c r="I55" s="17">
        <f t="shared" si="3"/>
        <v>0.9967081896435237</v>
      </c>
    </row>
    <row r="56" spans="1:9" x14ac:dyDescent="0.25">
      <c r="A56" s="11" t="s">
        <v>54</v>
      </c>
      <c r="B56" s="9">
        <v>3.9407298900187016E-3</v>
      </c>
      <c r="C56" s="10">
        <v>94741.4140625</v>
      </c>
      <c r="D56" s="10">
        <v>373.35031127929688</v>
      </c>
      <c r="E56" s="10">
        <v>94554.734375</v>
      </c>
      <c r="F56" s="17">
        <f t="shared" si="0"/>
        <v>3.9485099688251002E-3</v>
      </c>
      <c r="G56" s="10">
        <f t="shared" si="1"/>
        <v>2910293.5146484375</v>
      </c>
      <c r="H56" s="21">
        <f t="shared" si="2"/>
        <v>30.718282426400613</v>
      </c>
      <c r="I56" s="17">
        <f t="shared" si="3"/>
        <v>0.99640012903104946</v>
      </c>
    </row>
    <row r="57" spans="1:9" x14ac:dyDescent="0.25">
      <c r="A57" s="11" t="s">
        <v>55</v>
      </c>
      <c r="B57" s="9">
        <v>4.3008537031710148E-3</v>
      </c>
      <c r="C57" s="10">
        <v>94368.0625</v>
      </c>
      <c r="D57" s="10">
        <v>405.86322021484375</v>
      </c>
      <c r="E57" s="10">
        <v>94165.1328125</v>
      </c>
      <c r="F57" s="17">
        <f t="shared" si="0"/>
        <v>4.3101221024451977E-3</v>
      </c>
      <c r="G57" s="10">
        <f t="shared" si="1"/>
        <v>2815738.7802734375</v>
      </c>
      <c r="H57" s="21">
        <f t="shared" si="2"/>
        <v>29.837836082238496</v>
      </c>
      <c r="I57" s="17">
        <f t="shared" si="3"/>
        <v>0.9960592570187552</v>
      </c>
    </row>
    <row r="58" spans="1:9" x14ac:dyDescent="0.25">
      <c r="A58" s="11" t="s">
        <v>56</v>
      </c>
      <c r="B58" s="9">
        <v>4.6736737713217735E-3</v>
      </c>
      <c r="C58" s="10">
        <v>93962.203125</v>
      </c>
      <c r="D58" s="10">
        <v>439.148681640625</v>
      </c>
      <c r="E58" s="10">
        <v>93742.625</v>
      </c>
      <c r="F58" s="17">
        <f t="shared" si="0"/>
        <v>4.6846211276953785E-3</v>
      </c>
      <c r="G58" s="10">
        <f t="shared" si="1"/>
        <v>2721573.6474609375</v>
      </c>
      <c r="H58" s="21">
        <f t="shared" si="2"/>
        <v>28.964557630054372</v>
      </c>
      <c r="I58" s="17">
        <f t="shared" si="3"/>
        <v>0.99569918715879113</v>
      </c>
    </row>
    <row r="59" spans="1:9" x14ac:dyDescent="0.25">
      <c r="A59" s="11" t="s">
        <v>57</v>
      </c>
      <c r="B59" s="9">
        <v>5.0496333278715611E-3</v>
      </c>
      <c r="C59" s="10">
        <v>93523.0546875</v>
      </c>
      <c r="D59" s="10">
        <v>472.25714111328125</v>
      </c>
      <c r="E59" s="10">
        <v>93286.921875</v>
      </c>
      <c r="F59" s="17">
        <f t="shared" si="0"/>
        <v>5.0624153056103962E-3</v>
      </c>
      <c r="G59" s="10">
        <f t="shared" si="1"/>
        <v>2627831.0224609375</v>
      </c>
      <c r="H59" s="21">
        <f t="shared" si="2"/>
        <v>28.098216330097753</v>
      </c>
      <c r="I59" s="17">
        <f t="shared" si="3"/>
        <v>0.99532632885463757</v>
      </c>
    </row>
    <row r="60" spans="1:9" x14ac:dyDescent="0.25">
      <c r="A60" s="11" t="s">
        <v>58</v>
      </c>
      <c r="B60" s="9">
        <v>5.4251230321824551E-3</v>
      </c>
      <c r="C60" s="10">
        <v>93050.796875</v>
      </c>
      <c r="D60" s="10">
        <v>504.81201171875</v>
      </c>
      <c r="E60" s="10">
        <v>92798.390625</v>
      </c>
      <c r="F60" s="17">
        <f t="shared" si="0"/>
        <v>5.4398789496113631E-3</v>
      </c>
      <c r="G60" s="10">
        <f t="shared" si="1"/>
        <v>2534544.1005859375</v>
      </c>
      <c r="H60" s="21">
        <f t="shared" si="2"/>
        <v>27.238284740223374</v>
      </c>
      <c r="I60" s="17">
        <f t="shared" si="3"/>
        <v>0.99495035941588938</v>
      </c>
    </row>
    <row r="61" spans="1:9" x14ac:dyDescent="0.25">
      <c r="A61" s="11" t="s">
        <v>59</v>
      </c>
      <c r="B61" s="9">
        <v>5.8057168498635292E-3</v>
      </c>
      <c r="C61" s="10">
        <v>92545.984375</v>
      </c>
      <c r="D61" s="10">
        <v>537.2957763671875</v>
      </c>
      <c r="E61" s="10">
        <v>92277.3359375</v>
      </c>
      <c r="F61" s="17">
        <f t="shared" si="0"/>
        <v>5.8226190744290795E-3</v>
      </c>
      <c r="G61" s="10">
        <f t="shared" si="1"/>
        <v>2441745.7099609375</v>
      </c>
      <c r="H61" s="21">
        <f t="shared" si="2"/>
        <v>26.384134616439834</v>
      </c>
      <c r="I61" s="17">
        <f t="shared" si="3"/>
        <v>0.9945748718232027</v>
      </c>
    </row>
    <row r="62" spans="1:9" x14ac:dyDescent="0.25">
      <c r="A62" s="11" t="s">
        <v>60</v>
      </c>
      <c r="B62" s="9">
        <v>6.2064295634627342E-3</v>
      </c>
      <c r="C62" s="10">
        <v>92008.6875</v>
      </c>
      <c r="D62" s="10">
        <v>571.04541015625</v>
      </c>
      <c r="E62" s="10">
        <v>91723.1640625</v>
      </c>
      <c r="F62" s="17">
        <f t="shared" si="0"/>
        <v>6.2257491440999646E-3</v>
      </c>
      <c r="G62" s="10">
        <f t="shared" si="1"/>
        <v>2349468.3740234375</v>
      </c>
      <c r="H62" s="21">
        <f t="shared" si="2"/>
        <v>25.535288437012401</v>
      </c>
      <c r="I62" s="17">
        <f t="shared" si="3"/>
        <v>0.9941942713276154</v>
      </c>
    </row>
    <row r="63" spans="1:9" x14ac:dyDescent="0.25">
      <c r="A63" s="11" t="s">
        <v>61</v>
      </c>
      <c r="B63" s="9">
        <v>6.6437753848731518E-3</v>
      </c>
      <c r="C63" s="10">
        <v>91437.640625</v>
      </c>
      <c r="D63" s="10">
        <v>607.49114990234375</v>
      </c>
      <c r="E63" s="10">
        <v>91133.890625</v>
      </c>
      <c r="F63" s="17">
        <f t="shared" si="0"/>
        <v>6.665919184796614E-3</v>
      </c>
      <c r="G63" s="10">
        <f t="shared" si="1"/>
        <v>2257745.2099609375</v>
      </c>
      <c r="H63" s="21">
        <f t="shared" si="2"/>
        <v>24.691638963217589</v>
      </c>
      <c r="I63" s="17">
        <f t="shared" si="3"/>
        <v>0.99379355482057063</v>
      </c>
    </row>
    <row r="64" spans="1:9" x14ac:dyDescent="0.25">
      <c r="A64" s="11" t="s">
        <v>62</v>
      </c>
      <c r="B64" s="9">
        <v>7.1237725205719471E-3</v>
      </c>
      <c r="C64" s="10">
        <v>90830.1484375</v>
      </c>
      <c r="D64" s="10">
        <v>647.0533447265625</v>
      </c>
      <c r="E64" s="10">
        <v>90506.625</v>
      </c>
      <c r="F64" s="17">
        <f t="shared" si="0"/>
        <v>7.1492373594370853E-3</v>
      </c>
      <c r="G64" s="10">
        <f t="shared" si="1"/>
        <v>2166611.3193359375</v>
      </c>
      <c r="H64" s="21">
        <f t="shared" si="2"/>
        <v>23.853438055611871</v>
      </c>
      <c r="I64" s="17">
        <f t="shared" si="3"/>
        <v>0.99335621322523593</v>
      </c>
    </row>
    <row r="65" spans="1:9" x14ac:dyDescent="0.25">
      <c r="A65" s="11" t="s">
        <v>63</v>
      </c>
      <c r="B65" s="9">
        <v>7.6468340121209621E-3</v>
      </c>
      <c r="C65" s="10">
        <v>90183.09375</v>
      </c>
      <c r="D65" s="10">
        <v>689.61517333984375</v>
      </c>
      <c r="E65" s="10">
        <v>89838.28125</v>
      </c>
      <c r="F65" s="17">
        <f t="shared" si="0"/>
        <v>7.67618395793657E-3</v>
      </c>
      <c r="G65" s="10">
        <f t="shared" si="1"/>
        <v>2076104.6943359375</v>
      </c>
      <c r="H65" s="21">
        <f t="shared" si="2"/>
        <v>23.020996597113719</v>
      </c>
      <c r="I65" s="17">
        <f t="shared" si="3"/>
        <v>0.99287621237407497</v>
      </c>
    </row>
    <row r="66" spans="1:9" x14ac:dyDescent="0.25">
      <c r="A66" s="11" t="s">
        <v>64</v>
      </c>
      <c r="B66" s="9">
        <v>8.2166017964482307E-3</v>
      </c>
      <c r="C66" s="10">
        <v>89493.4765625</v>
      </c>
      <c r="D66" s="10">
        <v>735.332275390625</v>
      </c>
      <c r="E66" s="10">
        <v>89125.8125</v>
      </c>
      <c r="F66" s="17">
        <f t="shared" si="0"/>
        <v>8.2504972999895513E-3</v>
      </c>
      <c r="G66" s="10">
        <f t="shared" si="1"/>
        <v>1986266.4130859375</v>
      </c>
      <c r="H66" s="21">
        <f t="shared" si="2"/>
        <v>22.194538522579116</v>
      </c>
      <c r="I66" s="17">
        <f t="shared" si="3"/>
        <v>0.99235314337949287</v>
      </c>
    </row>
    <row r="67" spans="1:9" x14ac:dyDescent="0.25">
      <c r="A67" s="11" t="s">
        <v>65</v>
      </c>
      <c r="B67" s="9">
        <v>8.8416803628206253E-3</v>
      </c>
      <c r="C67" s="10">
        <v>88758.140625</v>
      </c>
      <c r="D67" s="10">
        <v>784.7711181640625</v>
      </c>
      <c r="E67" s="10">
        <v>88365.75</v>
      </c>
      <c r="F67" s="17">
        <f t="shared" si="0"/>
        <v>8.8809421994841039E-3</v>
      </c>
      <c r="G67" s="10">
        <f t="shared" si="1"/>
        <v>1897140.6005859375</v>
      </c>
      <c r="H67" s="21">
        <f t="shared" si="2"/>
        <v>21.374271556693479</v>
      </c>
      <c r="I67" s="17">
        <f t="shared" si="3"/>
        <v>0.99178335711445453</v>
      </c>
    </row>
    <row r="68" spans="1:9" x14ac:dyDescent="0.25">
      <c r="A68" s="11" t="s">
        <v>66</v>
      </c>
      <c r="B68" s="9">
        <v>9.5152882859110832E-3</v>
      </c>
      <c r="C68" s="10">
        <v>87973.3671875</v>
      </c>
      <c r="D68" s="10">
        <v>837.09197998046875</v>
      </c>
      <c r="E68" s="10">
        <v>87554.8203125</v>
      </c>
      <c r="F68" s="17">
        <f t="shared" ref="F68:F103" si="4">D68/E68</f>
        <v>9.5607754889191297E-3</v>
      </c>
      <c r="G68" s="10">
        <f t="shared" ref="G68:G103" si="5">SUM(E68:E168)</f>
        <v>1808774.8505859375</v>
      </c>
      <c r="H68" s="21">
        <f t="shared" ref="H68:H103" si="6">G68/C68</f>
        <v>20.560482205152464</v>
      </c>
      <c r="I68" s="17">
        <f t="shared" si="3"/>
        <v>0.99115829340301709</v>
      </c>
    </row>
    <row r="69" spans="1:9" x14ac:dyDescent="0.25">
      <c r="A69" s="11" t="s">
        <v>67</v>
      </c>
      <c r="B69" s="9">
        <v>1.0292648337781429E-2</v>
      </c>
      <c r="C69" s="10">
        <v>87136.2734375</v>
      </c>
      <c r="D69" s="10">
        <v>896.863037109375</v>
      </c>
      <c r="E69" s="10">
        <v>86687.84375</v>
      </c>
      <c r="F69" s="17">
        <f t="shared" si="4"/>
        <v>1.034589163038647E-2</v>
      </c>
      <c r="G69" s="10">
        <f t="shared" si="5"/>
        <v>1721220.0302734375</v>
      </c>
      <c r="H69" s="21">
        <f t="shared" si="6"/>
        <v>19.753197633681367</v>
      </c>
      <c r="I69" s="17">
        <f t="shared" ref="I69:I103" si="7">C69/$C68</f>
        <v>0.99048469125643579</v>
      </c>
    </row>
    <row r="70" spans="1:9" x14ac:dyDescent="0.25">
      <c r="A70" s="11" t="s">
        <v>68</v>
      </c>
      <c r="B70" s="9">
        <v>1.1187560856342316E-2</v>
      </c>
      <c r="C70" s="10">
        <v>86239.4140625</v>
      </c>
      <c r="D70" s="10">
        <v>964.8087158203125</v>
      </c>
      <c r="E70" s="10">
        <v>85757.0078125</v>
      </c>
      <c r="F70" s="17">
        <f t="shared" si="4"/>
        <v>1.1250494162876813E-2</v>
      </c>
      <c r="G70" s="10">
        <f t="shared" si="5"/>
        <v>1634532.1865234375</v>
      </c>
      <c r="H70" s="21">
        <f t="shared" si="6"/>
        <v>18.953424072882132</v>
      </c>
      <c r="I70" s="17">
        <f t="shared" si="7"/>
        <v>0.98970739349275372</v>
      </c>
    </row>
    <row r="71" spans="1:9" x14ac:dyDescent="0.25">
      <c r="A71" s="11" t="s">
        <v>69</v>
      </c>
      <c r="B71" s="9">
        <v>1.2280324473977089E-2</v>
      </c>
      <c r="C71" s="10">
        <v>85274.6015625</v>
      </c>
      <c r="D71" s="10">
        <v>1047.1998291015625</v>
      </c>
      <c r="E71" s="10">
        <v>84751</v>
      </c>
      <c r="F71" s="17">
        <f t="shared" si="4"/>
        <v>1.2356194370586335E-2</v>
      </c>
      <c r="G71" s="10">
        <f t="shared" si="5"/>
        <v>1548775.1787109375</v>
      </c>
      <c r="H71" s="21">
        <f t="shared" si="6"/>
        <v>18.16220950121707</v>
      </c>
      <c r="I71" s="17">
        <f t="shared" si="7"/>
        <v>0.98881239499956741</v>
      </c>
    </row>
    <row r="72" spans="1:9" x14ac:dyDescent="0.25">
      <c r="A72" s="11" t="s">
        <v>70</v>
      </c>
      <c r="B72" s="9">
        <v>1.3536711223423481E-2</v>
      </c>
      <c r="C72" s="10">
        <v>84227.3984375</v>
      </c>
      <c r="D72" s="10">
        <v>1140.1619873046875</v>
      </c>
      <c r="E72" s="10">
        <v>83657.3125</v>
      </c>
      <c r="F72" s="17">
        <f t="shared" si="4"/>
        <v>1.3628957866709949E-2</v>
      </c>
      <c r="G72" s="10">
        <f t="shared" si="5"/>
        <v>1464024.1787109375</v>
      </c>
      <c r="H72" s="21">
        <f t="shared" si="6"/>
        <v>17.381804565616498</v>
      </c>
      <c r="I72" s="17">
        <f t="shared" si="7"/>
        <v>0.98771963625966075</v>
      </c>
    </row>
    <row r="73" spans="1:9" x14ac:dyDescent="0.25">
      <c r="A73" s="11" t="s">
        <v>71</v>
      </c>
      <c r="B73" s="9">
        <v>1.4827486127614975E-2</v>
      </c>
      <c r="C73" s="10">
        <v>83087.234375</v>
      </c>
      <c r="D73" s="10">
        <v>1231.974853515625</v>
      </c>
      <c r="E73" s="10">
        <v>82471.25</v>
      </c>
      <c r="F73" s="17">
        <f t="shared" si="4"/>
        <v>1.4938234275770344E-2</v>
      </c>
      <c r="G73" s="10">
        <f t="shared" si="5"/>
        <v>1380366.8662109375</v>
      </c>
      <c r="H73" s="21">
        <f t="shared" si="6"/>
        <v>16.613465071913311</v>
      </c>
      <c r="I73" s="17">
        <f t="shared" si="7"/>
        <v>0.98646326393013262</v>
      </c>
    </row>
    <row r="74" spans="1:9" x14ac:dyDescent="0.25">
      <c r="A74" s="11" t="s">
        <v>72</v>
      </c>
      <c r="B74" s="9">
        <v>1.6570448875427246E-2</v>
      </c>
      <c r="C74" s="10">
        <v>81855.2578125</v>
      </c>
      <c r="D74" s="10">
        <v>1356.37841796875</v>
      </c>
      <c r="E74" s="10">
        <v>81177.0703125</v>
      </c>
      <c r="F74" s="17">
        <f t="shared" si="4"/>
        <v>1.6708886053010082E-2</v>
      </c>
      <c r="G74" s="10">
        <f t="shared" si="5"/>
        <v>1297895.6162109375</v>
      </c>
      <c r="H74" s="21">
        <f t="shared" si="6"/>
        <v>15.855983487144275</v>
      </c>
      <c r="I74" s="17">
        <f t="shared" si="7"/>
        <v>0.98517249284120245</v>
      </c>
    </row>
    <row r="75" spans="1:9" x14ac:dyDescent="0.25">
      <c r="A75" s="11" t="s">
        <v>73</v>
      </c>
      <c r="B75" s="9">
        <v>1.82353425770998E-2</v>
      </c>
      <c r="C75" s="10">
        <v>80498.8828125</v>
      </c>
      <c r="D75" s="10">
        <v>1467.9246826171875</v>
      </c>
      <c r="E75" s="10">
        <v>79764.921875</v>
      </c>
      <c r="F75" s="17">
        <f t="shared" si="4"/>
        <v>1.840313571569191E-2</v>
      </c>
      <c r="G75" s="10">
        <f t="shared" si="5"/>
        <v>1216718.5458984375</v>
      </c>
      <c r="H75" s="21">
        <f t="shared" si="6"/>
        <v>15.114725861878712</v>
      </c>
      <c r="I75" s="17">
        <f t="shared" si="7"/>
        <v>0.98342959223087478</v>
      </c>
    </row>
    <row r="76" spans="1:9" x14ac:dyDescent="0.25">
      <c r="A76" s="11" t="s">
        <v>74</v>
      </c>
      <c r="B76" s="9">
        <v>2.0046193152666092E-2</v>
      </c>
      <c r="C76" s="10">
        <v>79030.9609375</v>
      </c>
      <c r="D76" s="10">
        <v>1584.2698974609375</v>
      </c>
      <c r="E76" s="10">
        <v>78238.828125</v>
      </c>
      <c r="F76" s="17">
        <f t="shared" si="4"/>
        <v>2.0249151673511694E-2</v>
      </c>
      <c r="G76" s="10">
        <f t="shared" si="5"/>
        <v>1136953.6240234375</v>
      </c>
      <c r="H76" s="21">
        <f t="shared" si="6"/>
        <v>14.386179929187167</v>
      </c>
      <c r="I76" s="17">
        <f t="shared" si="7"/>
        <v>0.98176469258065213</v>
      </c>
    </row>
    <row r="77" spans="1:9" x14ac:dyDescent="0.25">
      <c r="A77" s="11" t="s">
        <v>75</v>
      </c>
      <c r="B77" s="9">
        <v>2.1937824785709381E-2</v>
      </c>
      <c r="C77" s="10">
        <v>77446.6875</v>
      </c>
      <c r="D77" s="10">
        <v>1699.0118408203125</v>
      </c>
      <c r="E77" s="10">
        <v>76597.1796875</v>
      </c>
      <c r="F77" s="17">
        <f t="shared" si="4"/>
        <v>2.2181127918180735E-2</v>
      </c>
      <c r="G77" s="10">
        <f t="shared" si="5"/>
        <v>1058714.7958984375</v>
      </c>
      <c r="H77" s="21">
        <f t="shared" si="6"/>
        <v>13.670239878218645</v>
      </c>
      <c r="I77" s="17">
        <f t="shared" si="7"/>
        <v>0.9799537621875446</v>
      </c>
    </row>
    <row r="78" spans="1:9" x14ac:dyDescent="0.25">
      <c r="A78" s="11" t="s">
        <v>76</v>
      </c>
      <c r="B78" s="9">
        <v>2.4381814524531364E-2</v>
      </c>
      <c r="C78" s="10">
        <v>75747.671875</v>
      </c>
      <c r="D78" s="10">
        <v>1846.86572265625</v>
      </c>
      <c r="E78" s="10">
        <v>74824.234375</v>
      </c>
      <c r="F78" s="17">
        <f t="shared" si="4"/>
        <v>2.4682721287868171E-2</v>
      </c>
      <c r="G78" s="10">
        <f t="shared" si="5"/>
        <v>982117.6162109375</v>
      </c>
      <c r="H78" s="21">
        <f t="shared" si="6"/>
        <v>12.965647549295554</v>
      </c>
      <c r="I78" s="17">
        <f t="shared" si="7"/>
        <v>0.9780621266080618</v>
      </c>
    </row>
    <row r="79" spans="1:9" x14ac:dyDescent="0.25">
      <c r="A79" s="11" t="s">
        <v>77</v>
      </c>
      <c r="B79" s="9">
        <v>2.7025815099477768E-2</v>
      </c>
      <c r="C79" s="10">
        <v>73900.8046875</v>
      </c>
      <c r="D79" s="10">
        <v>1997.2294921875</v>
      </c>
      <c r="E79" s="10">
        <v>72902.1875</v>
      </c>
      <c r="F79" s="17">
        <f t="shared" si="4"/>
        <v>2.7396015958883264E-2</v>
      </c>
      <c r="G79" s="10">
        <f t="shared" si="5"/>
        <v>907293.3818359375</v>
      </c>
      <c r="H79" s="21">
        <f t="shared" si="6"/>
        <v>12.277178654177797</v>
      </c>
      <c r="I79" s="17">
        <f t="shared" si="7"/>
        <v>0.97561816565731907</v>
      </c>
    </row>
    <row r="80" spans="1:9" x14ac:dyDescent="0.25">
      <c r="A80" s="11" t="s">
        <v>78</v>
      </c>
      <c r="B80" s="9">
        <v>2.9965296387672424E-2</v>
      </c>
      <c r="C80" s="10">
        <v>71903.578125</v>
      </c>
      <c r="D80" s="10">
        <v>2154.612060546875</v>
      </c>
      <c r="E80" s="10">
        <v>70826.2734375</v>
      </c>
      <c r="F80" s="17">
        <f t="shared" si="4"/>
        <v>3.0421084662151439E-2</v>
      </c>
      <c r="G80" s="10">
        <f t="shared" si="5"/>
        <v>834391.1943359375</v>
      </c>
      <c r="H80" s="21">
        <f t="shared" si="6"/>
        <v>11.604306991307151</v>
      </c>
      <c r="I80" s="17">
        <f t="shared" si="7"/>
        <v>0.97297422442224335</v>
      </c>
    </row>
    <row r="81" spans="1:9" x14ac:dyDescent="0.25">
      <c r="A81" s="11" t="s">
        <v>79</v>
      </c>
      <c r="B81" s="9">
        <v>3.3566068857908249E-2</v>
      </c>
      <c r="C81" s="10">
        <v>69748.96875</v>
      </c>
      <c r="D81" s="10">
        <v>2341.19873046875</v>
      </c>
      <c r="E81" s="10">
        <v>68578.375</v>
      </c>
      <c r="F81" s="17">
        <f t="shared" si="4"/>
        <v>3.4139023131836387E-2</v>
      </c>
      <c r="G81" s="10">
        <f t="shared" si="5"/>
        <v>763564.9208984375</v>
      </c>
      <c r="H81" s="21">
        <f t="shared" si="6"/>
        <v>10.947329180382146</v>
      </c>
      <c r="I81" s="17">
        <f t="shared" si="7"/>
        <v>0.97003474053468741</v>
      </c>
    </row>
    <row r="82" spans="1:9" x14ac:dyDescent="0.25">
      <c r="A82" s="11" t="s">
        <v>80</v>
      </c>
      <c r="B82" s="9">
        <v>3.7224430590867996E-2</v>
      </c>
      <c r="C82" s="10">
        <v>67407.7734375</v>
      </c>
      <c r="D82" s="10">
        <v>2509.216064453125</v>
      </c>
      <c r="E82" s="10">
        <v>66153.1640625</v>
      </c>
      <c r="F82" s="17">
        <f t="shared" si="4"/>
        <v>3.7930401364966837E-2</v>
      </c>
      <c r="G82" s="10">
        <f t="shared" si="5"/>
        <v>694986.5458984375</v>
      </c>
      <c r="H82" s="21">
        <f t="shared" si="6"/>
        <v>10.310183981122355</v>
      </c>
      <c r="I82" s="17">
        <f t="shared" si="7"/>
        <v>0.96643397953464361</v>
      </c>
    </row>
    <row r="83" spans="1:9" x14ac:dyDescent="0.25">
      <c r="A83" s="11" t="s">
        <v>81</v>
      </c>
      <c r="B83" s="9">
        <v>4.1748270392417908E-2</v>
      </c>
      <c r="C83" s="10">
        <v>64898.55859375</v>
      </c>
      <c r="D83" s="10">
        <v>2709.402587890625</v>
      </c>
      <c r="E83" s="10">
        <v>63543.859375</v>
      </c>
      <c r="F83" s="17">
        <f t="shared" si="4"/>
        <v>4.2638307061289113E-2</v>
      </c>
      <c r="G83" s="10">
        <f t="shared" si="5"/>
        <v>628833.3818359375</v>
      </c>
      <c r="H83" s="21">
        <f t="shared" si="6"/>
        <v>9.6894814840540509</v>
      </c>
      <c r="I83" s="17">
        <f t="shared" si="7"/>
        <v>0.96277558631903892</v>
      </c>
    </row>
    <row r="84" spans="1:9" x14ac:dyDescent="0.25">
      <c r="A84" s="11" t="s">
        <v>82</v>
      </c>
      <c r="B84" s="9">
        <v>4.642612487077713E-2</v>
      </c>
      <c r="C84" s="10">
        <v>62189.15625</v>
      </c>
      <c r="D84" s="10">
        <v>2887.201416015625</v>
      </c>
      <c r="E84" s="10">
        <v>60745.5546875</v>
      </c>
      <c r="F84" s="17">
        <f t="shared" si="4"/>
        <v>4.7529427146868128E-2</v>
      </c>
      <c r="G84" s="10">
        <f t="shared" si="5"/>
        <v>565289.5224609375</v>
      </c>
      <c r="H84" s="21">
        <f t="shared" si="6"/>
        <v>9.0898406820069617</v>
      </c>
      <c r="I84" s="17">
        <f t="shared" si="7"/>
        <v>0.95825173312846235</v>
      </c>
    </row>
    <row r="85" spans="1:9" x14ac:dyDescent="0.25">
      <c r="A85" s="11" t="s">
        <v>83</v>
      </c>
      <c r="B85" s="9">
        <v>5.2066199481487274E-2</v>
      </c>
      <c r="C85" s="10">
        <v>59301.953125</v>
      </c>
      <c r="D85" s="10">
        <v>3087.62744140625</v>
      </c>
      <c r="E85" s="10">
        <v>57758.140625</v>
      </c>
      <c r="F85" s="17">
        <f t="shared" si="4"/>
        <v>5.3457874647540211E-2</v>
      </c>
      <c r="G85" s="10">
        <f t="shared" si="5"/>
        <v>504543.9677734375</v>
      </c>
      <c r="H85" s="21">
        <f t="shared" si="6"/>
        <v>8.508049755291049</v>
      </c>
      <c r="I85" s="17">
        <f t="shared" si="7"/>
        <v>0.95357384954069058</v>
      </c>
    </row>
    <row r="86" spans="1:9" x14ac:dyDescent="0.25">
      <c r="A86" s="11" t="s">
        <v>84</v>
      </c>
      <c r="B86" s="9">
        <v>5.921279639005661E-2</v>
      </c>
      <c r="C86" s="10">
        <v>56214.32421875</v>
      </c>
      <c r="D86" s="10">
        <v>3328.607421875</v>
      </c>
      <c r="E86" s="10">
        <v>54550.0234375</v>
      </c>
      <c r="F86" s="17">
        <f t="shared" si="4"/>
        <v>6.1019358235266573E-2</v>
      </c>
      <c r="G86" s="10">
        <f t="shared" si="5"/>
        <v>446785.8271484375</v>
      </c>
      <c r="H86" s="21">
        <f t="shared" si="6"/>
        <v>7.9478999944895605</v>
      </c>
      <c r="I86" s="17">
        <f t="shared" si="7"/>
        <v>0.94793377378748855</v>
      </c>
    </row>
    <row r="87" spans="1:9" x14ac:dyDescent="0.25">
      <c r="A87" s="11" t="s">
        <v>85</v>
      </c>
      <c r="B87" s="9">
        <v>6.63585364818573E-2</v>
      </c>
      <c r="C87" s="10">
        <v>52885.71875</v>
      </c>
      <c r="D87" s="10">
        <v>3509.4189453125</v>
      </c>
      <c r="E87" s="10">
        <v>51131.0078125</v>
      </c>
      <c r="F87" s="17">
        <f t="shared" si="4"/>
        <v>6.8635825802255204E-2</v>
      </c>
      <c r="G87" s="10">
        <f t="shared" si="5"/>
        <v>392235.8037109375</v>
      </c>
      <c r="H87" s="21">
        <f t="shared" si="6"/>
        <v>7.4166677315118745</v>
      </c>
      <c r="I87" s="17">
        <f t="shared" si="7"/>
        <v>0.94078723679400278</v>
      </c>
    </row>
    <row r="88" spans="1:9" x14ac:dyDescent="0.25">
      <c r="A88" s="11" t="s">
        <v>86</v>
      </c>
      <c r="B88" s="9">
        <v>7.3798380792140961E-2</v>
      </c>
      <c r="C88" s="10">
        <v>49376.30078125</v>
      </c>
      <c r="D88" s="10">
        <v>3643.89111328125</v>
      </c>
      <c r="E88" s="10">
        <v>47554.35546875</v>
      </c>
      <c r="F88" s="17">
        <f t="shared" si="4"/>
        <v>7.6625812238708749E-2</v>
      </c>
      <c r="G88" s="10">
        <f t="shared" si="5"/>
        <v>341104.7958984375</v>
      </c>
      <c r="H88" s="21">
        <f t="shared" si="6"/>
        <v>6.9082695645755532</v>
      </c>
      <c r="I88" s="17">
        <f t="shared" si="7"/>
        <v>0.93364148107091771</v>
      </c>
    </row>
    <row r="89" spans="1:9" x14ac:dyDescent="0.25">
      <c r="A89" s="11" t="s">
        <v>87</v>
      </c>
      <c r="B89" s="9">
        <v>8.1792987883090973E-2</v>
      </c>
      <c r="C89" s="10">
        <v>45732.41015625</v>
      </c>
      <c r="D89" s="10">
        <v>3740.590576171875</v>
      </c>
      <c r="E89" s="10">
        <v>43862.1171875</v>
      </c>
      <c r="F89" s="17">
        <f t="shared" si="4"/>
        <v>8.5280666233728528E-2</v>
      </c>
      <c r="G89" s="10">
        <f t="shared" si="5"/>
        <v>293550.4404296875</v>
      </c>
      <c r="H89" s="21">
        <f t="shared" si="6"/>
        <v>6.4188709807057815</v>
      </c>
      <c r="I89" s="17">
        <f t="shared" si="7"/>
        <v>0.92620162775774972</v>
      </c>
    </row>
    <row r="90" spans="1:9" x14ac:dyDescent="0.25">
      <c r="A90" s="11" t="s">
        <v>88</v>
      </c>
      <c r="B90" s="9">
        <v>9.2586375772953033E-2</v>
      </c>
      <c r="C90" s="10">
        <v>41991.8203125</v>
      </c>
      <c r="D90" s="10">
        <v>3887.870361328125</v>
      </c>
      <c r="E90" s="10">
        <v>40047.8828125</v>
      </c>
      <c r="F90" s="17">
        <f t="shared" si="4"/>
        <v>9.7080546792716299E-2</v>
      </c>
      <c r="G90" s="10">
        <f t="shared" si="5"/>
        <v>249688.3232421875</v>
      </c>
      <c r="H90" s="21">
        <f t="shared" si="6"/>
        <v>5.9461181102420806</v>
      </c>
      <c r="I90" s="17">
        <f t="shared" si="7"/>
        <v>0.91820702580577218</v>
      </c>
    </row>
    <row r="91" spans="1:9" x14ac:dyDescent="0.25">
      <c r="A91" s="11" t="s">
        <v>89</v>
      </c>
      <c r="B91" s="9">
        <v>0.10454946756362915</v>
      </c>
      <c r="C91" s="10">
        <v>38103.94921875</v>
      </c>
      <c r="D91" s="10">
        <v>3983.74755859375</v>
      </c>
      <c r="E91" s="10">
        <v>36112.078125</v>
      </c>
      <c r="F91" s="17">
        <f t="shared" si="4"/>
        <v>0.11031620902026806</v>
      </c>
      <c r="G91" s="10">
        <f t="shared" si="5"/>
        <v>209640.4404296875</v>
      </c>
      <c r="H91" s="21">
        <f t="shared" si="6"/>
        <v>5.5018034804258216</v>
      </c>
      <c r="I91" s="17">
        <f t="shared" si="7"/>
        <v>0.90741360901202295</v>
      </c>
    </row>
    <row r="92" spans="1:9" x14ac:dyDescent="0.25">
      <c r="A92" s="11" t="s">
        <v>90</v>
      </c>
      <c r="B92" s="9">
        <v>0.11774128675460815</v>
      </c>
      <c r="C92" s="10">
        <v>34120.203125</v>
      </c>
      <c r="D92" s="10">
        <v>4017.356689453125</v>
      </c>
      <c r="E92" s="10">
        <v>32111.5234375</v>
      </c>
      <c r="F92" s="17">
        <f t="shared" si="4"/>
        <v>0.12510638734634544</v>
      </c>
      <c r="G92" s="10">
        <f t="shared" si="5"/>
        <v>173528.3623046875</v>
      </c>
      <c r="H92" s="21">
        <f t="shared" si="6"/>
        <v>5.0857951129119341</v>
      </c>
      <c r="I92" s="17">
        <f t="shared" si="7"/>
        <v>0.89545057204228851</v>
      </c>
    </row>
    <row r="93" spans="1:9" x14ac:dyDescent="0.25">
      <c r="A93" s="11" t="s">
        <v>91</v>
      </c>
      <c r="B93" s="9">
        <v>0.13220612704753876</v>
      </c>
      <c r="C93" s="10">
        <v>30102.845703125</v>
      </c>
      <c r="D93" s="10">
        <v>3979.78076171875</v>
      </c>
      <c r="E93" s="10">
        <v>28112.955078125</v>
      </c>
      <c r="F93" s="17">
        <f t="shared" si="4"/>
        <v>0.14156394269684802</v>
      </c>
      <c r="G93" s="10">
        <f t="shared" si="5"/>
        <v>141416.8388671875</v>
      </c>
      <c r="H93" s="21">
        <f t="shared" si="6"/>
        <v>4.6977897127017103</v>
      </c>
      <c r="I93" s="17">
        <f t="shared" si="7"/>
        <v>0.88225868975171873</v>
      </c>
    </row>
    <row r="94" spans="1:9" x14ac:dyDescent="0.25">
      <c r="A94" s="11" t="s">
        <v>92</v>
      </c>
      <c r="B94" s="9">
        <v>0.14796899259090424</v>
      </c>
      <c r="C94" s="10">
        <v>26123.064453125</v>
      </c>
      <c r="D94" s="10">
        <v>3865.403564453125</v>
      </c>
      <c r="E94" s="10">
        <v>24190.36328125</v>
      </c>
      <c r="F94" s="17">
        <f t="shared" si="4"/>
        <v>0.15979105065566365</v>
      </c>
      <c r="G94" s="10">
        <f t="shared" si="5"/>
        <v>113303.8837890625</v>
      </c>
      <c r="H94" s="21">
        <f t="shared" si="6"/>
        <v>4.3373121094722258</v>
      </c>
      <c r="I94" s="17">
        <f t="shared" si="7"/>
        <v>0.86779385280552213</v>
      </c>
    </row>
    <row r="95" spans="1:9" x14ac:dyDescent="0.25">
      <c r="A95" s="11" t="s">
        <v>93</v>
      </c>
      <c r="B95" s="9">
        <v>0.16503094136714935</v>
      </c>
      <c r="C95" s="10">
        <v>22257.66015625</v>
      </c>
      <c r="D95" s="10">
        <v>3673.20263671875</v>
      </c>
      <c r="E95" s="10">
        <v>20421.05859375</v>
      </c>
      <c r="F95" s="17">
        <f t="shared" si="4"/>
        <v>0.1798732724778018</v>
      </c>
      <c r="G95" s="10">
        <f t="shared" si="5"/>
        <v>89113.5205078125</v>
      </c>
      <c r="H95" s="21">
        <f t="shared" si="6"/>
        <v>4.0037236565852243</v>
      </c>
      <c r="I95" s="17">
        <f t="shared" si="7"/>
        <v>0.85203097807261285</v>
      </c>
    </row>
    <row r="96" spans="1:9" x14ac:dyDescent="0.25">
      <c r="A96" s="11" t="s">
        <v>94</v>
      </c>
      <c r="B96" s="9">
        <v>0.18336477875709534</v>
      </c>
      <c r="C96" s="10">
        <v>18584.45703125</v>
      </c>
      <c r="D96" s="10">
        <v>3407.73486328125</v>
      </c>
      <c r="E96" s="10">
        <v>16880.58984375</v>
      </c>
      <c r="F96" s="17">
        <f t="shared" si="4"/>
        <v>0.20187297332758525</v>
      </c>
      <c r="G96" s="10">
        <f t="shared" si="5"/>
        <v>68692.4619140625</v>
      </c>
      <c r="H96" s="21">
        <f t="shared" si="6"/>
        <v>3.6962318457060785</v>
      </c>
      <c r="I96" s="17">
        <f t="shared" si="7"/>
        <v>0.83496903541459833</v>
      </c>
    </row>
    <row r="97" spans="1:9" x14ac:dyDescent="0.25">
      <c r="A97" s="11" t="s">
        <v>95</v>
      </c>
      <c r="B97" s="9">
        <v>0.20291149616241455</v>
      </c>
      <c r="C97" s="10">
        <v>15176.72265625</v>
      </c>
      <c r="D97" s="10">
        <v>3079.531494140625</v>
      </c>
      <c r="E97" s="10">
        <v>13636.95703125</v>
      </c>
      <c r="F97" s="17">
        <f t="shared" si="4"/>
        <v>0.22582248276383599</v>
      </c>
      <c r="G97" s="10">
        <f t="shared" si="5"/>
        <v>51811.8720703125</v>
      </c>
      <c r="H97" s="21">
        <f t="shared" si="6"/>
        <v>3.4139038607901027</v>
      </c>
      <c r="I97" s="17">
        <f t="shared" si="7"/>
        <v>0.81663524690176037</v>
      </c>
    </row>
    <row r="98" spans="1:9" x14ac:dyDescent="0.25">
      <c r="A98" s="11" t="s">
        <v>96</v>
      </c>
      <c r="B98" s="9">
        <v>0.22357799112796783</v>
      </c>
      <c r="C98" s="10">
        <v>12097.19140625</v>
      </c>
      <c r="D98" s="10">
        <v>2704.665771484375</v>
      </c>
      <c r="E98" s="10">
        <v>10744.8583984375</v>
      </c>
      <c r="F98" s="17">
        <f t="shared" si="4"/>
        <v>0.25171720940293479</v>
      </c>
      <c r="G98" s="10">
        <f t="shared" si="5"/>
        <v>38174.9150390625</v>
      </c>
      <c r="H98" s="21">
        <f t="shared" si="6"/>
        <v>3.1556841383314373</v>
      </c>
      <c r="I98" s="17">
        <f t="shared" si="7"/>
        <v>0.79708852037750044</v>
      </c>
    </row>
    <row r="99" spans="1:9" x14ac:dyDescent="0.25">
      <c r="A99" s="11" t="s">
        <v>97</v>
      </c>
      <c r="B99" s="9">
        <v>0.24523629248142242</v>
      </c>
      <c r="C99" s="10">
        <v>9392.525390625</v>
      </c>
      <c r="D99" s="10">
        <v>2303.38818359375</v>
      </c>
      <c r="E99" s="10">
        <v>8240.8310546875</v>
      </c>
      <c r="F99" s="17">
        <f t="shared" si="4"/>
        <v>0.27950921069830093</v>
      </c>
      <c r="G99" s="10">
        <f t="shared" si="5"/>
        <v>27430.056640625</v>
      </c>
      <c r="H99" s="21">
        <f t="shared" si="6"/>
        <v>2.9204133606073479</v>
      </c>
      <c r="I99" s="17">
        <f t="shared" si="7"/>
        <v>0.77642198715417221</v>
      </c>
    </row>
    <row r="100" spans="1:9" x14ac:dyDescent="0.25">
      <c r="A100" s="11" t="s">
        <v>98</v>
      </c>
      <c r="B100" s="9">
        <v>0.26772496104240417</v>
      </c>
      <c r="C100" s="10">
        <v>7089.13720703125</v>
      </c>
      <c r="D100" s="10">
        <v>1897.93896484375</v>
      </c>
      <c r="E100" s="10">
        <v>6140.16796875</v>
      </c>
      <c r="F100" s="17">
        <f t="shared" si="4"/>
        <v>0.30910212464922643</v>
      </c>
      <c r="G100" s="10">
        <f t="shared" si="5"/>
        <v>19189.2255859375</v>
      </c>
      <c r="H100" s="21">
        <f t="shared" si="6"/>
        <v>2.7068492293963455</v>
      </c>
      <c r="I100" s="17">
        <f t="shared" si="7"/>
        <v>0.75476369902679841</v>
      </c>
    </row>
    <row r="101" spans="1:9" x14ac:dyDescent="0.25">
      <c r="A101" s="11" t="s">
        <v>99</v>
      </c>
      <c r="B101" s="9">
        <v>0.29085260629653931</v>
      </c>
      <c r="C101" s="10">
        <v>5191.1982421875</v>
      </c>
      <c r="D101" s="10">
        <v>1509.87353515625</v>
      </c>
      <c r="E101" s="10">
        <v>4436.26171875</v>
      </c>
      <c r="F101" s="17">
        <f t="shared" si="4"/>
        <v>0.34034816493687059</v>
      </c>
      <c r="G101" s="10">
        <f t="shared" si="5"/>
        <v>13049.0576171875</v>
      </c>
      <c r="H101" s="21">
        <f t="shared" si="6"/>
        <v>2.5136889420136659</v>
      </c>
      <c r="I101" s="17">
        <f t="shared" si="7"/>
        <v>0.73227504145902145</v>
      </c>
    </row>
    <row r="102" spans="1:9" x14ac:dyDescent="0.25">
      <c r="A102" s="11" t="s">
        <v>100</v>
      </c>
      <c r="B102" s="9">
        <v>0.31440362334251404</v>
      </c>
      <c r="C102" s="10">
        <v>3681.32470703125</v>
      </c>
      <c r="D102" s="10">
        <v>1157.421875</v>
      </c>
      <c r="E102" s="10">
        <v>3102.61376953125</v>
      </c>
      <c r="F102" s="17">
        <f t="shared" si="4"/>
        <v>0.37304735973464914</v>
      </c>
      <c r="G102" s="10">
        <f t="shared" si="5"/>
        <v>8612.7958984375</v>
      </c>
      <c r="H102" s="21">
        <f t="shared" si="6"/>
        <v>2.3395914742286243</v>
      </c>
      <c r="I102" s="17">
        <f t="shared" si="7"/>
        <v>0.70914739435571816</v>
      </c>
    </row>
    <row r="103" spans="1:9" x14ac:dyDescent="0.25">
      <c r="A103" s="12" t="s">
        <v>101</v>
      </c>
      <c r="B103" s="13">
        <v>1</v>
      </c>
      <c r="C103" s="14">
        <v>2523.90283203125</v>
      </c>
      <c r="D103" s="14">
        <v>2523.90283203125</v>
      </c>
      <c r="E103" s="14">
        <v>5510.18212890625</v>
      </c>
      <c r="F103" s="17">
        <f t="shared" si="4"/>
        <v>0.45804344992353913</v>
      </c>
      <c r="G103" s="10">
        <f t="shared" si="5"/>
        <v>5510.18212890625</v>
      </c>
      <c r="H103" s="21">
        <f t="shared" si="6"/>
        <v>2.183198996005574</v>
      </c>
      <c r="I103" s="17">
        <f t="shared" si="7"/>
        <v>0.68559636350758479</v>
      </c>
    </row>
    <row r="105" spans="1:9" x14ac:dyDescent="0.25">
      <c r="A105" s="3"/>
      <c r="B105" s="3"/>
      <c r="C105" s="3"/>
      <c r="D105" s="3"/>
      <c r="E105" s="3"/>
    </row>
    <row r="106" spans="1:9" x14ac:dyDescent="0.25">
      <c r="A106" s="3"/>
      <c r="B106" s="3"/>
      <c r="C106" s="3"/>
      <c r="D106" s="3"/>
      <c r="E106" s="3"/>
    </row>
  </sheetData>
  <mergeCells count="1">
    <mergeCell ref="A1:A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46655-5F8B-354A-8339-D877626E4B7E}">
  <dimension ref="A1:I106"/>
  <sheetViews>
    <sheetView tabSelected="1" topLeftCell="E1" workbookViewId="0">
      <selection activeCell="I3" sqref="I3:I103"/>
    </sheetView>
  </sheetViews>
  <sheetFormatPr baseColWidth="10" defaultRowHeight="15.75" x14ac:dyDescent="0.25"/>
  <cols>
    <col min="1" max="2" width="14.625" customWidth="1"/>
    <col min="3" max="3" width="14.5" customWidth="1"/>
    <col min="4" max="4" width="12.125" customWidth="1"/>
    <col min="5" max="5" width="14.625" bestFit="1" customWidth="1"/>
    <col min="6" max="7" width="11.125" bestFit="1" customWidth="1"/>
    <col min="8" max="8" width="19" customWidth="1"/>
  </cols>
  <sheetData>
    <row r="1" spans="1:9" ht="75.75" x14ac:dyDescent="0.25">
      <c r="A1" s="23" t="s">
        <v>0</v>
      </c>
      <c r="B1" s="4" t="s">
        <v>102</v>
      </c>
      <c r="C1" s="5" t="s">
        <v>103</v>
      </c>
      <c r="D1" s="5" t="s">
        <v>104</v>
      </c>
      <c r="E1" s="5" t="s">
        <v>105</v>
      </c>
      <c r="F1" s="22" t="s">
        <v>115</v>
      </c>
      <c r="G1" s="22" t="s">
        <v>113</v>
      </c>
      <c r="H1" s="22" t="s">
        <v>114</v>
      </c>
      <c r="I1" s="25" t="s">
        <v>116</v>
      </c>
    </row>
    <row r="2" spans="1:9" ht="19.5" x14ac:dyDescent="0.35">
      <c r="A2" s="24"/>
      <c r="B2" s="6" t="s">
        <v>106</v>
      </c>
      <c r="C2" s="7" t="s">
        <v>107</v>
      </c>
      <c r="D2" s="7" t="s">
        <v>108</v>
      </c>
      <c r="E2" s="7" t="s">
        <v>109</v>
      </c>
      <c r="F2" s="7" t="s">
        <v>110</v>
      </c>
      <c r="G2" s="7" t="s">
        <v>111</v>
      </c>
      <c r="H2" s="7" t="s">
        <v>112</v>
      </c>
      <c r="I2" s="25" t="s">
        <v>117</v>
      </c>
    </row>
    <row r="3" spans="1:9" x14ac:dyDescent="0.25">
      <c r="A3" s="8" t="s">
        <v>1</v>
      </c>
      <c r="B3" s="9">
        <v>9.6743209287524223E-3</v>
      </c>
      <c r="C3" s="10">
        <v>100000</v>
      </c>
      <c r="D3" s="10">
        <v>967.43206787109375</v>
      </c>
      <c r="E3" s="10">
        <v>99157.3671875</v>
      </c>
      <c r="F3" s="17">
        <f>D3/E3</f>
        <v>9.7565324222631273E-3</v>
      </c>
      <c r="G3" s="10">
        <f>SUM(E3:E103)</f>
        <v>7845940.9409179688</v>
      </c>
      <c r="H3" s="21">
        <f>G3/C3</f>
        <v>78.459409409179685</v>
      </c>
      <c r="I3" s="17">
        <v>1</v>
      </c>
    </row>
    <row r="4" spans="1:9" x14ac:dyDescent="0.25">
      <c r="A4" s="11" t="s">
        <v>2</v>
      </c>
      <c r="B4" s="9">
        <v>5.8776047080755234E-4</v>
      </c>
      <c r="C4" s="10">
        <v>99032.5703125</v>
      </c>
      <c r="D4" s="10">
        <v>58.207431793212891</v>
      </c>
      <c r="E4" s="10">
        <v>99003.46875</v>
      </c>
      <c r="F4" s="17">
        <f t="shared" ref="F4:F67" si="0">D4/E4</f>
        <v>5.8793325656292109E-4</v>
      </c>
      <c r="G4" s="10">
        <f t="shared" ref="G4:G67" si="1">SUM(E4:E104)</f>
        <v>7746783.5737304688</v>
      </c>
      <c r="H4" s="21">
        <f t="shared" ref="H4:H67" si="2">G4/C4</f>
        <v>78.224603777174323</v>
      </c>
      <c r="I4" s="17">
        <f>C4/$C3</f>
        <v>0.99032570312500001</v>
      </c>
    </row>
    <row r="5" spans="1:9" x14ac:dyDescent="0.25">
      <c r="A5" s="11" t="s">
        <v>3</v>
      </c>
      <c r="B5" s="9">
        <v>3.5472511081025004E-4</v>
      </c>
      <c r="C5" s="10">
        <v>98974.359375</v>
      </c>
      <c r="D5" s="10">
        <v>35.108692169189453</v>
      </c>
      <c r="E5" s="10">
        <v>98956.8046875</v>
      </c>
      <c r="F5" s="17">
        <f t="shared" si="0"/>
        <v>3.5478805404095978E-4</v>
      </c>
      <c r="G5" s="10">
        <f t="shared" si="1"/>
        <v>7647780.1049804688</v>
      </c>
      <c r="H5" s="21">
        <f t="shared" si="2"/>
        <v>77.270316810075016</v>
      </c>
      <c r="I5" s="17">
        <f t="shared" ref="I5:I68" si="3">C5/$C4</f>
        <v>0.99941220411308807</v>
      </c>
    </row>
    <row r="6" spans="1:9" x14ac:dyDescent="0.25">
      <c r="A6" s="11" t="s">
        <v>4</v>
      </c>
      <c r="B6" s="9">
        <v>2.1352112526074052E-4</v>
      </c>
      <c r="C6" s="10">
        <v>98939.25</v>
      </c>
      <c r="D6" s="10">
        <v>21.125619888305664</v>
      </c>
      <c r="E6" s="10">
        <v>98928.6875</v>
      </c>
      <c r="F6" s="17">
        <f t="shared" si="0"/>
        <v>2.1354392160823586E-4</v>
      </c>
      <c r="G6" s="10">
        <f t="shared" si="1"/>
        <v>7548823.3002929688</v>
      </c>
      <c r="H6" s="21">
        <f t="shared" si="2"/>
        <v>76.297559363882073</v>
      </c>
      <c r="I6" s="17">
        <f t="shared" si="3"/>
        <v>0.99964526797423381</v>
      </c>
    </row>
    <row r="7" spans="1:9" x14ac:dyDescent="0.25">
      <c r="A7" s="11" t="s">
        <v>5</v>
      </c>
      <c r="B7" s="9">
        <v>2.4808486341498792E-4</v>
      </c>
      <c r="C7" s="10">
        <v>98918.125</v>
      </c>
      <c r="D7" s="10">
        <v>24.540088653564453</v>
      </c>
      <c r="E7" s="10">
        <v>98905.859375</v>
      </c>
      <c r="F7" s="17">
        <f t="shared" si="0"/>
        <v>2.4811562033469722E-4</v>
      </c>
      <c r="G7" s="10">
        <f t="shared" si="1"/>
        <v>7449894.6127929688</v>
      </c>
      <c r="H7" s="21">
        <f t="shared" si="2"/>
        <v>75.313746725314175</v>
      </c>
      <c r="I7" s="17">
        <f t="shared" si="3"/>
        <v>0.99978648514113455</v>
      </c>
    </row>
    <row r="8" spans="1:9" x14ac:dyDescent="0.25">
      <c r="A8" s="11" t="s">
        <v>6</v>
      </c>
      <c r="B8" s="9">
        <v>1.9692583009600639E-4</v>
      </c>
      <c r="C8" s="10">
        <v>98893.5859375</v>
      </c>
      <c r="D8" s="10">
        <v>19.474700927734375</v>
      </c>
      <c r="E8" s="10">
        <v>98883.84375</v>
      </c>
      <c r="F8" s="17">
        <f t="shared" si="0"/>
        <v>1.9694522572333132E-4</v>
      </c>
      <c r="G8" s="10">
        <f t="shared" si="1"/>
        <v>7350988.7534179688</v>
      </c>
      <c r="H8" s="21">
        <f t="shared" si="2"/>
        <v>74.332310672440755</v>
      </c>
      <c r="I8" s="17">
        <f t="shared" si="3"/>
        <v>0.99975192551921099</v>
      </c>
    </row>
    <row r="9" spans="1:9" x14ac:dyDescent="0.25">
      <c r="A9" s="11" t="s">
        <v>7</v>
      </c>
      <c r="B9" s="9">
        <v>1.7080055840779096E-4</v>
      </c>
      <c r="C9" s="10">
        <v>98874.109375</v>
      </c>
      <c r="D9" s="10">
        <v>16.887752532958984</v>
      </c>
      <c r="E9" s="10">
        <v>98865.6640625</v>
      </c>
      <c r="F9" s="17">
        <f t="shared" si="0"/>
        <v>1.7081514288199226E-4</v>
      </c>
      <c r="G9" s="10">
        <f t="shared" si="1"/>
        <v>7252104.9096679688</v>
      </c>
      <c r="H9" s="21">
        <f t="shared" si="2"/>
        <v>73.346854454717743</v>
      </c>
      <c r="I9" s="17">
        <f t="shared" si="3"/>
        <v>0.9998030553517161</v>
      </c>
    </row>
    <row r="10" spans="1:9" x14ac:dyDescent="0.25">
      <c r="A10" s="11" t="s">
        <v>8</v>
      </c>
      <c r="B10" s="9">
        <v>1.5138812887016684E-4</v>
      </c>
      <c r="C10" s="10">
        <v>98857.21875</v>
      </c>
      <c r="D10" s="10">
        <v>14.96580982208252</v>
      </c>
      <c r="E10" s="10">
        <v>98849.734375</v>
      </c>
      <c r="F10" s="17">
        <f t="shared" si="0"/>
        <v>1.5139959572686024E-4</v>
      </c>
      <c r="G10" s="10">
        <f t="shared" si="1"/>
        <v>7153239.2456054688</v>
      </c>
      <c r="H10" s="21">
        <f t="shared" si="2"/>
        <v>72.359300980288495</v>
      </c>
      <c r="I10" s="17">
        <f t="shared" si="3"/>
        <v>0.99982917039549823</v>
      </c>
    </row>
    <row r="11" spans="1:9" x14ac:dyDescent="0.25">
      <c r="A11" s="11" t="s">
        <v>9</v>
      </c>
      <c r="B11" s="9">
        <v>1.3863868662156165E-4</v>
      </c>
      <c r="C11" s="10">
        <v>98842.25</v>
      </c>
      <c r="D11" s="10">
        <v>13.703359603881836</v>
      </c>
      <c r="E11" s="10">
        <v>98835.3984375</v>
      </c>
      <c r="F11" s="17">
        <f t="shared" si="0"/>
        <v>1.386482962634825E-4</v>
      </c>
      <c r="G11" s="10">
        <f t="shared" si="1"/>
        <v>7054389.5112304688</v>
      </c>
      <c r="H11" s="21">
        <f t="shared" si="2"/>
        <v>71.370183410742555</v>
      </c>
      <c r="I11" s="17">
        <f t="shared" si="3"/>
        <v>0.99984858212491434</v>
      </c>
    </row>
    <row r="12" spans="1:9" x14ac:dyDescent="0.25">
      <c r="A12" s="11" t="s">
        <v>10</v>
      </c>
      <c r="B12" s="9">
        <v>1.3253497309051454E-4</v>
      </c>
      <c r="C12" s="10">
        <v>98828.546875</v>
      </c>
      <c r="D12" s="10">
        <v>13.098238945007324</v>
      </c>
      <c r="E12" s="10">
        <v>98822</v>
      </c>
      <c r="F12" s="17">
        <f t="shared" si="0"/>
        <v>1.3254375488259016E-4</v>
      </c>
      <c r="G12" s="10">
        <f t="shared" si="1"/>
        <v>6955554.1127929688</v>
      </c>
      <c r="H12" s="21">
        <f t="shared" si="2"/>
        <v>70.380009953910076</v>
      </c>
      <c r="I12" s="17">
        <f t="shared" si="3"/>
        <v>0.99986136368809897</v>
      </c>
    </row>
    <row r="13" spans="1:9" x14ac:dyDescent="0.25">
      <c r="A13" s="11" t="s">
        <v>11</v>
      </c>
      <c r="B13" s="9">
        <v>1.3309056521393359E-4</v>
      </c>
      <c r="C13" s="10">
        <v>98815.4453125</v>
      </c>
      <c r="D13" s="10">
        <v>13.151403427124023</v>
      </c>
      <c r="E13" s="10">
        <v>98808.875</v>
      </c>
      <c r="F13" s="17">
        <f t="shared" si="0"/>
        <v>1.3309941467427926E-4</v>
      </c>
      <c r="G13" s="10">
        <f t="shared" si="1"/>
        <v>6856732.1127929688</v>
      </c>
      <c r="H13" s="21">
        <f t="shared" si="2"/>
        <v>69.389275038014759</v>
      </c>
      <c r="I13" s="17">
        <f t="shared" si="3"/>
        <v>0.99986743139594503</v>
      </c>
    </row>
    <row r="14" spans="1:9" x14ac:dyDescent="0.25">
      <c r="A14" s="11" t="s">
        <v>12</v>
      </c>
      <c r="B14" s="9">
        <v>1.4031180762685835E-4</v>
      </c>
      <c r="C14" s="10">
        <v>98802.296875</v>
      </c>
      <c r="D14" s="10">
        <v>13.863128662109375</v>
      </c>
      <c r="E14" s="10">
        <v>98795.3671875</v>
      </c>
      <c r="F14" s="17">
        <f t="shared" si="0"/>
        <v>1.4032164722662619E-4</v>
      </c>
      <c r="G14" s="10">
        <f t="shared" si="1"/>
        <v>6757923.2377929688</v>
      </c>
      <c r="H14" s="21">
        <f t="shared" si="2"/>
        <v>68.398442663157667</v>
      </c>
      <c r="I14" s="17">
        <f t="shared" si="3"/>
        <v>0.99986693945001792</v>
      </c>
    </row>
    <row r="15" spans="1:9" x14ac:dyDescent="0.25">
      <c r="A15" s="11" t="s">
        <v>13</v>
      </c>
      <c r="B15" s="9">
        <v>1.5413697110489011E-4</v>
      </c>
      <c r="C15" s="10">
        <v>98788.4375</v>
      </c>
      <c r="D15" s="10">
        <v>15.226950645446777</v>
      </c>
      <c r="E15" s="10">
        <v>98780.828125</v>
      </c>
      <c r="F15" s="17">
        <f t="shared" si="0"/>
        <v>1.5414884582844529E-4</v>
      </c>
      <c r="G15" s="10">
        <f t="shared" si="1"/>
        <v>6659127.8706054688</v>
      </c>
      <c r="H15" s="21">
        <f t="shared" si="2"/>
        <v>67.407968372872261</v>
      </c>
      <c r="I15" s="17">
        <f t="shared" si="3"/>
        <v>0.99985972618614793</v>
      </c>
    </row>
    <row r="16" spans="1:9" x14ac:dyDescent="0.25">
      <c r="A16" s="11" t="s">
        <v>14</v>
      </c>
      <c r="B16" s="9">
        <v>1.7442090029362589E-4</v>
      </c>
      <c r="C16" s="10">
        <v>98773.2109375</v>
      </c>
      <c r="D16" s="10">
        <v>17.228113174438477</v>
      </c>
      <c r="E16" s="10">
        <v>98764.59375</v>
      </c>
      <c r="F16" s="17">
        <f t="shared" si="0"/>
        <v>1.7443612655409192E-4</v>
      </c>
      <c r="G16" s="10">
        <f t="shared" si="1"/>
        <v>6560347.0424804688</v>
      </c>
      <c r="H16" s="21">
        <f t="shared" si="2"/>
        <v>66.418282651878272</v>
      </c>
      <c r="I16" s="17">
        <f t="shared" si="3"/>
        <v>0.99984586695684907</v>
      </c>
    </row>
    <row r="17" spans="1:9" x14ac:dyDescent="0.25">
      <c r="A17" s="11" t="s">
        <v>15</v>
      </c>
      <c r="B17" s="9">
        <v>2.0106024749111384E-4</v>
      </c>
      <c r="C17" s="10">
        <v>98755.984375</v>
      </c>
      <c r="D17" s="10">
        <v>19.855901718139648</v>
      </c>
      <c r="E17" s="10">
        <v>98746.0546875</v>
      </c>
      <c r="F17" s="17">
        <f t="shared" si="0"/>
        <v>2.0108045613546072E-4</v>
      </c>
      <c r="G17" s="10">
        <f t="shared" si="1"/>
        <v>6461582.4487304688</v>
      </c>
      <c r="H17" s="21">
        <f t="shared" si="2"/>
        <v>65.429781188695372</v>
      </c>
      <c r="I17" s="17">
        <f t="shared" si="3"/>
        <v>0.99982559479097122</v>
      </c>
    </row>
    <row r="18" spans="1:9" x14ac:dyDescent="0.25">
      <c r="A18" s="11" t="s">
        <v>16</v>
      </c>
      <c r="B18" s="9">
        <v>2.3116751981433481E-4</v>
      </c>
      <c r="C18" s="10">
        <v>98736.125</v>
      </c>
      <c r="D18" s="10">
        <v>22.8245849609375</v>
      </c>
      <c r="E18" s="10">
        <v>98724.7109375</v>
      </c>
      <c r="F18" s="17">
        <f t="shared" si="0"/>
        <v>2.3119424452290512E-4</v>
      </c>
      <c r="G18" s="10">
        <f t="shared" si="1"/>
        <v>6362836.3940429688</v>
      </c>
      <c r="H18" s="21">
        <f t="shared" si="2"/>
        <v>64.442840895801496</v>
      </c>
      <c r="I18" s="17">
        <f t="shared" si="3"/>
        <v>0.99979890459169962</v>
      </c>
    </row>
    <row r="19" spans="1:9" x14ac:dyDescent="0.25">
      <c r="A19" s="11" t="s">
        <v>17</v>
      </c>
      <c r="B19" s="9">
        <v>2.670298854354769E-4</v>
      </c>
      <c r="C19" s="10">
        <v>98713.296875</v>
      </c>
      <c r="D19" s="10">
        <v>26.359399795532227</v>
      </c>
      <c r="E19" s="10">
        <v>98700.1171875</v>
      </c>
      <c r="F19" s="17">
        <f t="shared" si="0"/>
        <v>2.6706553696848647E-4</v>
      </c>
      <c r="G19" s="10">
        <f t="shared" si="1"/>
        <v>6264111.6831054688</v>
      </c>
      <c r="H19" s="21">
        <f t="shared" si="2"/>
        <v>63.457628115062072</v>
      </c>
      <c r="I19" s="17">
        <f t="shared" si="3"/>
        <v>0.99976879662838702</v>
      </c>
    </row>
    <row r="20" spans="1:9" x14ac:dyDescent="0.25">
      <c r="A20" s="11" t="s">
        <v>18</v>
      </c>
      <c r="B20" s="9">
        <v>3.134820144623518E-4</v>
      </c>
      <c r="C20" s="10">
        <v>98686.9375</v>
      </c>
      <c r="D20" s="10">
        <v>30.936580657958984</v>
      </c>
      <c r="E20" s="10">
        <v>98671.46875</v>
      </c>
      <c r="F20" s="17">
        <f t="shared" si="0"/>
        <v>3.1353116609971393E-4</v>
      </c>
      <c r="G20" s="10">
        <f t="shared" si="1"/>
        <v>6165411.5659179688</v>
      </c>
      <c r="H20" s="21">
        <f t="shared" si="2"/>
        <v>62.474444157495199</v>
      </c>
      <c r="I20" s="17">
        <f t="shared" si="3"/>
        <v>0.99973297037142439</v>
      </c>
    </row>
    <row r="21" spans="1:9" x14ac:dyDescent="0.25">
      <c r="A21" s="11" t="s">
        <v>19</v>
      </c>
      <c r="B21" s="9">
        <v>3.7179523496888578E-4</v>
      </c>
      <c r="C21" s="10">
        <v>98656</v>
      </c>
      <c r="D21" s="10">
        <v>36.679832458496094</v>
      </c>
      <c r="E21" s="10">
        <v>98637.65625</v>
      </c>
      <c r="F21" s="17">
        <f t="shared" si="0"/>
        <v>3.7186439594154584E-4</v>
      </c>
      <c r="G21" s="10">
        <f t="shared" si="1"/>
        <v>6066740.0971679688</v>
      </c>
      <c r="H21" s="21">
        <f t="shared" si="2"/>
        <v>61.493878701426866</v>
      </c>
      <c r="I21" s="17">
        <f t="shared" si="3"/>
        <v>0.99968650866281061</v>
      </c>
    </row>
    <row r="22" spans="1:9" x14ac:dyDescent="0.25">
      <c r="A22" s="11" t="s">
        <v>20</v>
      </c>
      <c r="B22" s="9">
        <v>4.3793825898319483E-4</v>
      </c>
      <c r="C22" s="10">
        <v>98619.3203125</v>
      </c>
      <c r="D22" s="10">
        <v>43.189174652099609</v>
      </c>
      <c r="E22" s="10">
        <v>98597.7265625</v>
      </c>
      <c r="F22" s="17">
        <f t="shared" si="0"/>
        <v>4.3803418352371919E-4</v>
      </c>
      <c r="G22" s="10">
        <f t="shared" si="1"/>
        <v>5968102.4409179688</v>
      </c>
      <c r="H22" s="21">
        <f t="shared" si="2"/>
        <v>60.516564320323262</v>
      </c>
      <c r="I22" s="17">
        <f t="shared" si="3"/>
        <v>0.99962820621655046</v>
      </c>
    </row>
    <row r="23" spans="1:9" x14ac:dyDescent="0.25">
      <c r="A23" s="11" t="s">
        <v>21</v>
      </c>
      <c r="B23" s="9">
        <v>5.0796364666894078E-4</v>
      </c>
      <c r="C23" s="10">
        <v>98576.1328125</v>
      </c>
      <c r="D23" s="10">
        <v>50.073093414306641</v>
      </c>
      <c r="E23" s="10">
        <v>98551.09375</v>
      </c>
      <c r="F23" s="17">
        <f t="shared" si="0"/>
        <v>5.0809272133833263E-4</v>
      </c>
      <c r="G23" s="10">
        <f t="shared" si="1"/>
        <v>5869504.7143554688</v>
      </c>
      <c r="H23" s="21">
        <f t="shared" si="2"/>
        <v>59.542858366332496</v>
      </c>
      <c r="I23" s="17">
        <f t="shared" si="3"/>
        <v>0.9995620787096976</v>
      </c>
    </row>
    <row r="24" spans="1:9" x14ac:dyDescent="0.25">
      <c r="A24" s="11" t="s">
        <v>22</v>
      </c>
      <c r="B24" s="9">
        <v>5.7607947383075953E-4</v>
      </c>
      <c r="C24" s="10">
        <v>98526.0625</v>
      </c>
      <c r="D24" s="10">
        <v>56.758842468261719</v>
      </c>
      <c r="E24" s="10">
        <v>98497.6875</v>
      </c>
      <c r="F24" s="17">
        <f t="shared" si="0"/>
        <v>5.7624543183576482E-4</v>
      </c>
      <c r="G24" s="10">
        <f t="shared" si="1"/>
        <v>5770953.6206054688</v>
      </c>
      <c r="H24" s="21">
        <f t="shared" si="2"/>
        <v>58.572863607590818</v>
      </c>
      <c r="I24" s="17">
        <f t="shared" si="3"/>
        <v>0.99949206454877637</v>
      </c>
    </row>
    <row r="25" spans="1:9" x14ac:dyDescent="0.25">
      <c r="A25" s="11" t="s">
        <v>23</v>
      </c>
      <c r="B25" s="9">
        <v>6.3749938271939754E-4</v>
      </c>
      <c r="C25" s="10">
        <v>98469.3046875</v>
      </c>
      <c r="D25" s="10">
        <v>62.774120330810547</v>
      </c>
      <c r="E25" s="10">
        <v>98437.921875</v>
      </c>
      <c r="F25" s="17">
        <f t="shared" si="0"/>
        <v>6.3770261638114803E-4</v>
      </c>
      <c r="G25" s="10">
        <f t="shared" si="1"/>
        <v>5672455.9331054688</v>
      </c>
      <c r="H25" s="21">
        <f t="shared" si="2"/>
        <v>57.606336828592923</v>
      </c>
      <c r="I25" s="17">
        <f t="shared" si="3"/>
        <v>0.99942393097765381</v>
      </c>
    </row>
    <row r="26" spans="1:9" x14ac:dyDescent="0.25">
      <c r="A26" s="11" t="s">
        <v>24</v>
      </c>
      <c r="B26" s="9">
        <v>6.8817462306469679E-4</v>
      </c>
      <c r="C26" s="10">
        <v>98406.53125</v>
      </c>
      <c r="D26" s="10">
        <v>67.720878601074219</v>
      </c>
      <c r="E26" s="10">
        <v>98372.671875</v>
      </c>
      <c r="F26" s="17">
        <f t="shared" si="0"/>
        <v>6.8841149996541368E-4</v>
      </c>
      <c r="G26" s="10">
        <f t="shared" si="1"/>
        <v>5574018.0112304688</v>
      </c>
      <c r="H26" s="21">
        <f t="shared" si="2"/>
        <v>56.642764869638356</v>
      </c>
      <c r="I26" s="17">
        <f t="shared" si="3"/>
        <v>0.99936250755807388</v>
      </c>
    </row>
    <row r="27" spans="1:9" x14ac:dyDescent="0.25">
      <c r="A27" s="11" t="s">
        <v>25</v>
      </c>
      <c r="B27" s="9">
        <v>7.3059758869931102E-4</v>
      </c>
      <c r="C27" s="10">
        <v>98338.8125</v>
      </c>
      <c r="D27" s="10">
        <v>71.846099853515625</v>
      </c>
      <c r="E27" s="10">
        <v>98302.890625</v>
      </c>
      <c r="F27" s="17">
        <f t="shared" si="0"/>
        <v>7.3086456966550294E-4</v>
      </c>
      <c r="G27" s="10">
        <f t="shared" si="1"/>
        <v>5475645.3393554688</v>
      </c>
      <c r="H27" s="21">
        <f t="shared" si="2"/>
        <v>55.681426286853615</v>
      </c>
      <c r="I27" s="17">
        <f t="shared" si="3"/>
        <v>0.99931184699694409</v>
      </c>
    </row>
    <row r="28" spans="1:9" x14ac:dyDescent="0.25">
      <c r="A28" s="11" t="s">
        <v>26</v>
      </c>
      <c r="B28" s="9">
        <v>7.7162485104054213E-4</v>
      </c>
      <c r="C28" s="10">
        <v>98266.96875</v>
      </c>
      <c r="D28" s="10">
        <v>75.825233459472656</v>
      </c>
      <c r="E28" s="10">
        <v>98229.0546875</v>
      </c>
      <c r="F28" s="17">
        <f t="shared" si="0"/>
        <v>7.7192266280784732E-4</v>
      </c>
      <c r="G28" s="10">
        <f t="shared" si="1"/>
        <v>5377342.4487304688</v>
      </c>
      <c r="H28" s="21">
        <f t="shared" si="2"/>
        <v>54.721769859523306</v>
      </c>
      <c r="I28" s="17">
        <f t="shared" si="3"/>
        <v>0.99926942630103455</v>
      </c>
    </row>
    <row r="29" spans="1:9" x14ac:dyDescent="0.25">
      <c r="A29" s="11" t="s">
        <v>27</v>
      </c>
      <c r="B29" s="9">
        <v>8.1463862443342805E-4</v>
      </c>
      <c r="C29" s="10">
        <v>98191.140625</v>
      </c>
      <c r="D29" s="10">
        <v>79.99029541015625</v>
      </c>
      <c r="E29" s="10">
        <v>98151.140625</v>
      </c>
      <c r="F29" s="17">
        <f t="shared" si="0"/>
        <v>8.1497061471521995E-4</v>
      </c>
      <c r="G29" s="10">
        <f t="shared" si="1"/>
        <v>5279113.3940429688</v>
      </c>
      <c r="H29" s="21">
        <f t="shared" si="2"/>
        <v>53.763642630492853</v>
      </c>
      <c r="I29" s="17">
        <f t="shared" si="3"/>
        <v>0.99922834574054165</v>
      </c>
    </row>
    <row r="30" spans="1:9" x14ac:dyDescent="0.25">
      <c r="A30" s="11" t="s">
        <v>28</v>
      </c>
      <c r="B30" s="9">
        <v>8.5879210382699966E-4</v>
      </c>
      <c r="C30" s="10">
        <v>98111.1484375</v>
      </c>
      <c r="D30" s="10">
        <v>84.257080078125</v>
      </c>
      <c r="E30" s="10">
        <v>98069.015625</v>
      </c>
      <c r="F30" s="17">
        <f t="shared" si="0"/>
        <v>8.5916106673600561E-4</v>
      </c>
      <c r="G30" s="10">
        <f t="shared" si="1"/>
        <v>5180962.2534179688</v>
      </c>
      <c r="H30" s="21">
        <f t="shared" si="2"/>
        <v>52.807069695228478</v>
      </c>
      <c r="I30" s="17">
        <f t="shared" si="3"/>
        <v>0.99918534210937116</v>
      </c>
    </row>
    <row r="31" spans="1:9" x14ac:dyDescent="0.25">
      <c r="A31" s="11" t="s">
        <v>29</v>
      </c>
      <c r="B31" s="9">
        <v>9.0783624909818172E-4</v>
      </c>
      <c r="C31" s="10">
        <v>98026.890625</v>
      </c>
      <c r="D31" s="10">
        <v>88.992362976074219</v>
      </c>
      <c r="E31" s="10">
        <v>97982.390625</v>
      </c>
      <c r="F31" s="17">
        <f t="shared" si="0"/>
        <v>9.0824853739961727E-4</v>
      </c>
      <c r="G31" s="10">
        <f t="shared" si="1"/>
        <v>5082893.2377929688</v>
      </c>
      <c r="H31" s="21">
        <f t="shared" si="2"/>
        <v>51.852029635801465</v>
      </c>
      <c r="I31" s="17">
        <f t="shared" si="3"/>
        <v>0.99914120042582444</v>
      </c>
    </row>
    <row r="32" spans="1:9" x14ac:dyDescent="0.25">
      <c r="A32" s="11" t="s">
        <v>30</v>
      </c>
      <c r="B32" s="9">
        <v>9.6472445875406265E-4</v>
      </c>
      <c r="C32" s="10">
        <v>97937.8984375</v>
      </c>
      <c r="D32" s="10">
        <v>94.483085632324219</v>
      </c>
      <c r="E32" s="10">
        <v>97890.65625</v>
      </c>
      <c r="F32" s="17">
        <f t="shared" si="0"/>
        <v>9.6519003193753974E-4</v>
      </c>
      <c r="G32" s="10">
        <f t="shared" si="1"/>
        <v>4984910.8471679688</v>
      </c>
      <c r="H32" s="21">
        <f t="shared" si="2"/>
        <v>50.898691177748077</v>
      </c>
      <c r="I32" s="17">
        <f t="shared" si="3"/>
        <v>0.99909216555852576</v>
      </c>
    </row>
    <row r="33" spans="1:9" x14ac:dyDescent="0.25">
      <c r="A33" s="11" t="s">
        <v>31</v>
      </c>
      <c r="B33" s="9">
        <v>1.0304402094334364E-3</v>
      </c>
      <c r="C33" s="10">
        <v>97843.4140625</v>
      </c>
      <c r="D33" s="10">
        <v>100.82178497314453</v>
      </c>
      <c r="E33" s="10">
        <v>97793</v>
      </c>
      <c r="F33" s="17">
        <f t="shared" si="0"/>
        <v>1.030971388270577E-3</v>
      </c>
      <c r="G33" s="10">
        <f t="shared" si="1"/>
        <v>4887020.1909179688</v>
      </c>
      <c r="H33" s="21">
        <f t="shared" si="2"/>
        <v>49.947359643401839</v>
      </c>
      <c r="I33" s="17">
        <f t="shared" si="3"/>
        <v>0.99903526238047369</v>
      </c>
    </row>
    <row r="34" spans="1:9" x14ac:dyDescent="0.25">
      <c r="A34" s="11" t="s">
        <v>32</v>
      </c>
      <c r="B34" s="9">
        <v>1.1045021237805486E-3</v>
      </c>
      <c r="C34" s="10">
        <v>97742.59375</v>
      </c>
      <c r="D34" s="10">
        <v>107.95690155029297</v>
      </c>
      <c r="E34" s="10">
        <v>97688.6171875</v>
      </c>
      <c r="F34" s="17">
        <f t="shared" si="0"/>
        <v>1.1051123934233238E-3</v>
      </c>
      <c r="G34" s="10">
        <f t="shared" si="1"/>
        <v>4789227.1909179688</v>
      </c>
      <c r="H34" s="21">
        <f t="shared" si="2"/>
        <v>48.998364041449115</v>
      </c>
      <c r="I34" s="17">
        <f t="shared" si="3"/>
        <v>0.99896957487158411</v>
      </c>
    </row>
    <row r="35" spans="1:9" x14ac:dyDescent="0.25">
      <c r="A35" s="11" t="s">
        <v>33</v>
      </c>
      <c r="B35" s="9">
        <v>1.185924862511456E-3</v>
      </c>
      <c r="C35" s="10">
        <v>97634.640625</v>
      </c>
      <c r="D35" s="10">
        <v>115.78734588623047</v>
      </c>
      <c r="E35" s="10">
        <v>97576.75</v>
      </c>
      <c r="F35" s="17">
        <f t="shared" si="0"/>
        <v>1.1866284323492069E-3</v>
      </c>
      <c r="G35" s="10">
        <f t="shared" si="1"/>
        <v>4691538.5737304688</v>
      </c>
      <c r="H35" s="21">
        <f t="shared" si="2"/>
        <v>48.051987938891116</v>
      </c>
      <c r="I35" s="17">
        <f t="shared" si="3"/>
        <v>0.99889553652242835</v>
      </c>
    </row>
    <row r="36" spans="1:9" x14ac:dyDescent="0.25">
      <c r="A36" s="11" t="s">
        <v>34</v>
      </c>
      <c r="B36" s="9">
        <v>1.2693774187937379E-3</v>
      </c>
      <c r="C36" s="10">
        <v>97518.8515625</v>
      </c>
      <c r="D36" s="10">
        <v>123.78823089599609</v>
      </c>
      <c r="E36" s="10">
        <v>97456.953125</v>
      </c>
      <c r="F36" s="17">
        <f t="shared" si="0"/>
        <v>1.2701836752193878E-3</v>
      </c>
      <c r="G36" s="10">
        <f t="shared" si="1"/>
        <v>4593961.8237304688</v>
      </c>
      <c r="H36" s="21">
        <f t="shared" si="2"/>
        <v>47.108448778092828</v>
      </c>
      <c r="I36" s="17">
        <f t="shared" si="3"/>
        <v>0.99881405757466013</v>
      </c>
    </row>
    <row r="37" spans="1:9" x14ac:dyDescent="0.25">
      <c r="A37" s="11" t="s">
        <v>35</v>
      </c>
      <c r="B37" s="9">
        <v>1.3525381218641996E-3</v>
      </c>
      <c r="C37" s="10">
        <v>97395.0625</v>
      </c>
      <c r="D37" s="10">
        <v>131.73052978515625</v>
      </c>
      <c r="E37" s="10">
        <v>97329.1953125</v>
      </c>
      <c r="F37" s="17">
        <f t="shared" si="0"/>
        <v>1.3534533945565054E-3</v>
      </c>
      <c r="G37" s="10">
        <f t="shared" si="1"/>
        <v>4496504.8706054688</v>
      </c>
      <c r="H37" s="21">
        <f t="shared" si="2"/>
        <v>46.167688126956833</v>
      </c>
      <c r="I37" s="17">
        <f t="shared" si="3"/>
        <v>0.9987306140247082</v>
      </c>
    </row>
    <row r="38" spans="1:9" x14ac:dyDescent="0.25">
      <c r="A38" s="11" t="s">
        <v>36</v>
      </c>
      <c r="B38" s="9">
        <v>1.4402337837964296E-3</v>
      </c>
      <c r="C38" s="10">
        <v>97263.328125</v>
      </c>
      <c r="D38" s="10">
        <v>140.08192443847656</v>
      </c>
      <c r="E38" s="10">
        <v>97193.2890625</v>
      </c>
      <c r="F38" s="17">
        <f t="shared" si="0"/>
        <v>1.4412715712130812E-3</v>
      </c>
      <c r="G38" s="10">
        <f t="shared" si="1"/>
        <v>4399175.6752929688</v>
      </c>
      <c r="H38" s="21">
        <f t="shared" si="2"/>
        <v>45.229540877310676</v>
      </c>
      <c r="I38" s="17">
        <f t="shared" si="3"/>
        <v>0.99864742245018834</v>
      </c>
    </row>
    <row r="39" spans="1:9" x14ac:dyDescent="0.25">
      <c r="A39" s="11" t="s">
        <v>37</v>
      </c>
      <c r="B39" s="9">
        <v>1.5357472002506256E-3</v>
      </c>
      <c r="C39" s="10">
        <v>97123.25</v>
      </c>
      <c r="D39" s="10">
        <v>149.15675354003906</v>
      </c>
      <c r="E39" s="10">
        <v>97048.671875</v>
      </c>
      <c r="F39" s="17">
        <f t="shared" si="0"/>
        <v>1.5369273031593362E-3</v>
      </c>
      <c r="G39" s="10">
        <f t="shared" si="1"/>
        <v>4301982.3862304688</v>
      </c>
      <c r="H39" s="21">
        <f t="shared" si="2"/>
        <v>44.294053032929483</v>
      </c>
      <c r="I39" s="17">
        <f t="shared" si="3"/>
        <v>0.99855980534801381</v>
      </c>
    </row>
    <row r="40" spans="1:9" x14ac:dyDescent="0.25">
      <c r="A40" s="11" t="s">
        <v>38</v>
      </c>
      <c r="B40" s="9">
        <v>1.6374903498217463E-3</v>
      </c>
      <c r="C40" s="10">
        <v>96974.09375</v>
      </c>
      <c r="D40" s="10">
        <v>158.79414367675781</v>
      </c>
      <c r="E40" s="10">
        <v>96894.6953125</v>
      </c>
      <c r="F40" s="17">
        <f t="shared" si="0"/>
        <v>1.6388321689296071E-3</v>
      </c>
      <c r="G40" s="10">
        <f t="shared" si="1"/>
        <v>4204933.7143554688</v>
      </c>
      <c r="H40" s="21">
        <f t="shared" si="2"/>
        <v>43.361412844917346</v>
      </c>
      <c r="I40" s="17">
        <f t="shared" si="3"/>
        <v>0.99846425804325944</v>
      </c>
    </row>
    <row r="41" spans="1:9" x14ac:dyDescent="0.25">
      <c r="A41" s="11" t="s">
        <v>39</v>
      </c>
      <c r="B41" s="9">
        <v>1.7504722345620394E-3</v>
      </c>
      <c r="C41" s="10">
        <v>96815.296875</v>
      </c>
      <c r="D41" s="10">
        <v>169.47248840332031</v>
      </c>
      <c r="E41" s="10">
        <v>96730.5625</v>
      </c>
      <c r="F41" s="17">
        <f t="shared" si="0"/>
        <v>1.7520056125314098E-3</v>
      </c>
      <c r="G41" s="10">
        <f t="shared" si="1"/>
        <v>4108039.0190429688</v>
      </c>
      <c r="H41" s="21">
        <f t="shared" si="2"/>
        <v>42.431714322447753</v>
      </c>
      <c r="I41" s="17">
        <f t="shared" si="3"/>
        <v>0.99836248147459483</v>
      </c>
    </row>
    <row r="42" spans="1:9" x14ac:dyDescent="0.25">
      <c r="A42" s="11" t="s">
        <v>40</v>
      </c>
      <c r="B42" s="9">
        <v>1.8796590156853199E-3</v>
      </c>
      <c r="C42" s="10">
        <v>96645.828125</v>
      </c>
      <c r="D42" s="10">
        <v>181.66120910644531</v>
      </c>
      <c r="E42" s="10">
        <v>96555</v>
      </c>
      <c r="F42" s="17">
        <f t="shared" si="0"/>
        <v>1.8814272601775704E-3</v>
      </c>
      <c r="G42" s="10">
        <f t="shared" si="1"/>
        <v>4011308.4565429688</v>
      </c>
      <c r="H42" s="21">
        <f t="shared" si="2"/>
        <v>41.505241709500524</v>
      </c>
      <c r="I42" s="17">
        <f t="shared" si="3"/>
        <v>0.99824956638599371</v>
      </c>
    </row>
    <row r="43" spans="1:9" x14ac:dyDescent="0.25">
      <c r="A43" s="11" t="s">
        <v>41</v>
      </c>
      <c r="B43" s="9">
        <v>2.0330983679741621E-3</v>
      </c>
      <c r="C43" s="10">
        <v>96464.1640625</v>
      </c>
      <c r="D43" s="10">
        <v>196.12113952636719</v>
      </c>
      <c r="E43" s="10">
        <v>96366.1015625</v>
      </c>
      <c r="F43" s="17">
        <f t="shared" si="0"/>
        <v>2.0351673082797607E-3</v>
      </c>
      <c r="G43" s="10">
        <f t="shared" si="1"/>
        <v>3914753.4565429688</v>
      </c>
      <c r="H43" s="21">
        <f t="shared" si="2"/>
        <v>40.582463908634139</v>
      </c>
      <c r="I43" s="17">
        <f t="shared" si="3"/>
        <v>0.99812031138824697</v>
      </c>
    </row>
    <row r="44" spans="1:9" x14ac:dyDescent="0.25">
      <c r="A44" s="11" t="s">
        <v>42</v>
      </c>
      <c r="B44" s="9">
        <v>2.2055234294384718E-3</v>
      </c>
      <c r="C44" s="10">
        <v>96268.0390625</v>
      </c>
      <c r="D44" s="10">
        <v>212.3214111328125</v>
      </c>
      <c r="E44" s="10">
        <v>96161.875</v>
      </c>
      <c r="F44" s="17">
        <f t="shared" si="0"/>
        <v>2.2079583112622598E-3</v>
      </c>
      <c r="G44" s="10">
        <f t="shared" si="1"/>
        <v>3818387.3549804688</v>
      </c>
      <c r="H44" s="21">
        <f t="shared" si="2"/>
        <v>39.664123131265413</v>
      </c>
      <c r="I44" s="17">
        <f t="shared" si="3"/>
        <v>0.99796686156039327</v>
      </c>
    </row>
    <row r="45" spans="1:9" x14ac:dyDescent="0.25">
      <c r="A45" s="11" t="s">
        <v>43</v>
      </c>
      <c r="B45" s="9">
        <v>2.3830228019505739E-3</v>
      </c>
      <c r="C45" s="10">
        <v>96055.71875</v>
      </c>
      <c r="D45" s="10">
        <v>228.90296936035156</v>
      </c>
      <c r="E45" s="10">
        <v>95941.265625</v>
      </c>
      <c r="F45" s="17">
        <f t="shared" si="0"/>
        <v>2.3858656425802343E-3</v>
      </c>
      <c r="G45" s="10">
        <f t="shared" si="1"/>
        <v>3722225.4799804688</v>
      </c>
      <c r="H45" s="21">
        <f t="shared" si="2"/>
        <v>38.750691040771258</v>
      </c>
      <c r="I45" s="17">
        <f t="shared" si="3"/>
        <v>0.99779448802980031</v>
      </c>
    </row>
    <row r="46" spans="1:9" x14ac:dyDescent="0.25">
      <c r="A46" s="11" t="s">
        <v>44</v>
      </c>
      <c r="B46" s="9">
        <v>2.5532436557114124E-3</v>
      </c>
      <c r="C46" s="10">
        <v>95826.8125</v>
      </c>
      <c r="D46" s="10">
        <v>244.66920471191406</v>
      </c>
      <c r="E46" s="10">
        <v>95704.4765625</v>
      </c>
      <c r="F46" s="17">
        <f t="shared" si="0"/>
        <v>2.5565074226400722E-3</v>
      </c>
      <c r="G46" s="10">
        <f t="shared" si="1"/>
        <v>3626284.2143554688</v>
      </c>
      <c r="H46" s="21">
        <f t="shared" si="2"/>
        <v>37.842062359691539</v>
      </c>
      <c r="I46" s="17">
        <f t="shared" si="3"/>
        <v>0.99761694303078652</v>
      </c>
    </row>
    <row r="47" spans="1:9" x14ac:dyDescent="0.25">
      <c r="A47" s="11" t="s">
        <v>45</v>
      </c>
      <c r="B47" s="9">
        <v>2.7207606472074986E-3</v>
      </c>
      <c r="C47" s="10">
        <v>95582.140625</v>
      </c>
      <c r="D47" s="10">
        <v>260.05612182617188</v>
      </c>
      <c r="E47" s="10">
        <v>95452.109375</v>
      </c>
      <c r="F47" s="17">
        <f t="shared" si="0"/>
        <v>2.7244669974185354E-3</v>
      </c>
      <c r="G47" s="10">
        <f t="shared" si="1"/>
        <v>3530579.7377929688</v>
      </c>
      <c r="H47" s="21">
        <f t="shared" si="2"/>
        <v>36.937650848860855</v>
      </c>
      <c r="I47" s="17">
        <f t="shared" si="3"/>
        <v>0.99744672844043514</v>
      </c>
    </row>
    <row r="48" spans="1:9" x14ac:dyDescent="0.25">
      <c r="A48" s="11" t="s">
        <v>46</v>
      </c>
      <c r="B48" s="9">
        <v>2.8953873552381992E-3</v>
      </c>
      <c r="C48" s="10">
        <v>95322.0859375</v>
      </c>
      <c r="D48" s="10">
        <v>275.99435424804688</v>
      </c>
      <c r="E48" s="10">
        <v>95184.09375</v>
      </c>
      <c r="F48" s="17">
        <f t="shared" si="0"/>
        <v>2.8995848295088368E-3</v>
      </c>
      <c r="G48" s="10">
        <f t="shared" si="1"/>
        <v>3435127.6284179688</v>
      </c>
      <c r="H48" s="21">
        <f t="shared" si="2"/>
        <v>36.03705893165499</v>
      </c>
      <c r="I48" s="17">
        <f t="shared" si="3"/>
        <v>0.99727925441092302</v>
      </c>
    </row>
    <row r="49" spans="1:9" x14ac:dyDescent="0.25">
      <c r="A49" s="11" t="s">
        <v>47</v>
      </c>
      <c r="B49" s="9">
        <v>3.0990950763225555E-3</v>
      </c>
      <c r="C49" s="10">
        <v>95046.09375</v>
      </c>
      <c r="D49" s="10">
        <v>294.556884765625</v>
      </c>
      <c r="E49" s="10">
        <v>94898.8125</v>
      </c>
      <c r="F49" s="17">
        <f t="shared" si="0"/>
        <v>3.1039048540847125E-3</v>
      </c>
      <c r="G49" s="10">
        <f t="shared" si="1"/>
        <v>3339943.5346679688</v>
      </c>
      <c r="H49" s="21">
        <f t="shared" si="2"/>
        <v>35.140250407902414</v>
      </c>
      <c r="I49" s="17">
        <f t="shared" si="3"/>
        <v>0.99710463546002381</v>
      </c>
    </row>
    <row r="50" spans="1:9" x14ac:dyDescent="0.25">
      <c r="A50" s="11" t="s">
        <v>48</v>
      </c>
      <c r="B50" s="9">
        <v>3.3470494672656059E-3</v>
      </c>
      <c r="C50" s="10">
        <v>94751.5390625</v>
      </c>
      <c r="D50" s="10">
        <v>317.13809204101563</v>
      </c>
      <c r="E50" s="10">
        <v>94592.96875</v>
      </c>
      <c r="F50" s="17">
        <f t="shared" si="0"/>
        <v>3.3526603111398343E-3</v>
      </c>
      <c r="G50" s="10">
        <f t="shared" si="1"/>
        <v>3245044.7221679688</v>
      </c>
      <c r="H50" s="21">
        <f t="shared" si="2"/>
        <v>34.247936806888937</v>
      </c>
      <c r="I50" s="17">
        <f t="shared" si="3"/>
        <v>0.99690092800368246</v>
      </c>
    </row>
    <row r="51" spans="1:9" x14ac:dyDescent="0.25">
      <c r="A51" s="11" t="s">
        <v>49</v>
      </c>
      <c r="B51" s="9">
        <v>3.654843894764781E-3</v>
      </c>
      <c r="C51" s="10">
        <v>94434.3984375</v>
      </c>
      <c r="D51" s="10">
        <v>345.14297485351563</v>
      </c>
      <c r="E51" s="10">
        <v>94261.828125</v>
      </c>
      <c r="F51" s="17">
        <f t="shared" si="0"/>
        <v>3.6615349152344444E-3</v>
      </c>
      <c r="G51" s="10">
        <f t="shared" si="1"/>
        <v>3150451.7534179688</v>
      </c>
      <c r="H51" s="21">
        <f t="shared" si="2"/>
        <v>33.361273069400113</v>
      </c>
      <c r="I51" s="17">
        <f t="shared" si="3"/>
        <v>0.99665292376105041</v>
      </c>
    </row>
    <row r="52" spans="1:9" x14ac:dyDescent="0.25">
      <c r="A52" s="11" t="s">
        <v>50</v>
      </c>
      <c r="B52" s="9">
        <v>4.0181796066462994E-3</v>
      </c>
      <c r="C52" s="10">
        <v>94089.2578125</v>
      </c>
      <c r="D52" s="10">
        <v>378.06753540039063</v>
      </c>
      <c r="E52" s="10">
        <v>93900.21875</v>
      </c>
      <c r="F52" s="17">
        <f t="shared" si="0"/>
        <v>4.0262689526523671E-3</v>
      </c>
      <c r="G52" s="10">
        <f t="shared" si="1"/>
        <v>3056189.9252929688</v>
      </c>
      <c r="H52" s="21">
        <f t="shared" si="2"/>
        <v>32.481815632803794</v>
      </c>
      <c r="I52" s="17">
        <f t="shared" si="3"/>
        <v>0.99634518109173509</v>
      </c>
    </row>
    <row r="53" spans="1:9" x14ac:dyDescent="0.25">
      <c r="A53" s="11" t="s">
        <v>51</v>
      </c>
      <c r="B53" s="9">
        <v>4.4000442139804363E-3</v>
      </c>
      <c r="C53" s="10">
        <v>93711.1875</v>
      </c>
      <c r="D53" s="10">
        <v>412.3333740234375</v>
      </c>
      <c r="E53" s="10">
        <v>93505.015625</v>
      </c>
      <c r="F53" s="17">
        <f t="shared" si="0"/>
        <v>4.4097460576563319E-3</v>
      </c>
      <c r="G53" s="10">
        <f t="shared" si="1"/>
        <v>2962289.7065429688</v>
      </c>
      <c r="H53" s="21">
        <f t="shared" si="2"/>
        <v>31.610843759107937</v>
      </c>
      <c r="I53" s="17">
        <f t="shared" si="3"/>
        <v>0.99598179089420158</v>
      </c>
    </row>
    <row r="54" spans="1:9" x14ac:dyDescent="0.25">
      <c r="A54" s="11" t="s">
        <v>52</v>
      </c>
      <c r="B54" s="9">
        <v>4.80232248082757E-3</v>
      </c>
      <c r="C54" s="10">
        <v>93298.8515625</v>
      </c>
      <c r="D54" s="10">
        <v>448.05117797851563</v>
      </c>
      <c r="E54" s="10">
        <v>93074.828125</v>
      </c>
      <c r="F54" s="17">
        <f t="shared" si="0"/>
        <v>4.8138813361737337E-3</v>
      </c>
      <c r="G54" s="10">
        <f t="shared" si="1"/>
        <v>2868784.6909179688</v>
      </c>
      <c r="H54" s="21">
        <f t="shared" si="2"/>
        <v>30.748338729509413</v>
      </c>
      <c r="I54" s="17">
        <f t="shared" si="3"/>
        <v>0.99559992837034528</v>
      </c>
    </row>
    <row r="55" spans="1:9" x14ac:dyDescent="0.25">
      <c r="A55" s="11" t="s">
        <v>53</v>
      </c>
      <c r="B55" s="9">
        <v>5.2657374180853367E-3</v>
      </c>
      <c r="C55" s="10">
        <v>92850.796875</v>
      </c>
      <c r="D55" s="10">
        <v>488.92791748046875</v>
      </c>
      <c r="E55" s="10">
        <v>92606.328125</v>
      </c>
      <c r="F55" s="17">
        <f t="shared" si="0"/>
        <v>5.279638307443893E-3</v>
      </c>
      <c r="G55" s="10">
        <f t="shared" si="1"/>
        <v>2775709.8627929688</v>
      </c>
      <c r="H55" s="21">
        <f t="shared" si="2"/>
        <v>29.894303077762022</v>
      </c>
      <c r="I55" s="17">
        <f t="shared" si="3"/>
        <v>0.99519763984233123</v>
      </c>
    </row>
    <row r="56" spans="1:9" x14ac:dyDescent="0.25">
      <c r="A56" s="11" t="s">
        <v>54</v>
      </c>
      <c r="B56" s="9">
        <v>5.7966355234384537E-3</v>
      </c>
      <c r="C56" s="10">
        <v>92361.8671875</v>
      </c>
      <c r="D56" s="10">
        <v>535.3880615234375</v>
      </c>
      <c r="E56" s="10">
        <v>92094.171875</v>
      </c>
      <c r="F56" s="17">
        <f t="shared" si="0"/>
        <v>5.8134847257231767E-3</v>
      </c>
      <c r="G56" s="10">
        <f t="shared" si="1"/>
        <v>2683103.5346679688</v>
      </c>
      <c r="H56" s="21">
        <f t="shared" si="2"/>
        <v>29.049905728097848</v>
      </c>
      <c r="I56" s="17">
        <f t="shared" si="3"/>
        <v>0.99473424349649664</v>
      </c>
    </row>
    <row r="57" spans="1:9" x14ac:dyDescent="0.25">
      <c r="A57" s="11" t="s">
        <v>55</v>
      </c>
      <c r="B57" s="9">
        <v>6.3745402731001377E-3</v>
      </c>
      <c r="C57" s="10">
        <v>91826.4765625</v>
      </c>
      <c r="D57" s="10">
        <v>585.3515625</v>
      </c>
      <c r="E57" s="10">
        <v>91533.796875</v>
      </c>
      <c r="F57" s="17">
        <f t="shared" si="0"/>
        <v>6.394922776986574E-3</v>
      </c>
      <c r="G57" s="10">
        <f t="shared" si="1"/>
        <v>2591009.3627929688</v>
      </c>
      <c r="H57" s="21">
        <f t="shared" si="2"/>
        <v>28.216364819676446</v>
      </c>
      <c r="I57" s="17">
        <f t="shared" si="3"/>
        <v>0.99420333692569118</v>
      </c>
    </row>
    <row r="58" spans="1:9" x14ac:dyDescent="0.25">
      <c r="A58" s="11" t="s">
        <v>56</v>
      </c>
      <c r="B58" s="9">
        <v>6.974248681217432E-3</v>
      </c>
      <c r="C58" s="10">
        <v>91241.125</v>
      </c>
      <c r="D58" s="10">
        <v>636.33831787109375</v>
      </c>
      <c r="E58" s="10">
        <v>90922.953125</v>
      </c>
      <c r="F58" s="17">
        <f t="shared" si="0"/>
        <v>6.9986543111535543E-3</v>
      </c>
      <c r="G58" s="10">
        <f t="shared" si="1"/>
        <v>2499475.5659179688</v>
      </c>
      <c r="H58" s="21">
        <f t="shared" si="2"/>
        <v>27.394177416356591</v>
      </c>
      <c r="I58" s="17">
        <f t="shared" si="3"/>
        <v>0.99362545984107764</v>
      </c>
    </row>
    <row r="59" spans="1:9" x14ac:dyDescent="0.25">
      <c r="A59" s="11" t="s">
        <v>57</v>
      </c>
      <c r="B59" s="9">
        <v>7.5761470943689346E-3</v>
      </c>
      <c r="C59" s="10">
        <v>90604.7890625</v>
      </c>
      <c r="D59" s="10">
        <v>686.4351806640625</v>
      </c>
      <c r="E59" s="10">
        <v>90261.5703125</v>
      </c>
      <c r="F59" s="17">
        <f t="shared" si="0"/>
        <v>7.6049550023062316E-3</v>
      </c>
      <c r="G59" s="10">
        <f t="shared" si="1"/>
        <v>2408552.6127929688</v>
      </c>
      <c r="H59" s="21">
        <f t="shared" si="2"/>
        <v>26.583060759972934</v>
      </c>
      <c r="I59" s="17">
        <f t="shared" si="3"/>
        <v>0.99302577716462836</v>
      </c>
    </row>
    <row r="60" spans="1:9" x14ac:dyDescent="0.25">
      <c r="A60" s="11" t="s">
        <v>58</v>
      </c>
      <c r="B60" s="9">
        <v>8.1839673221111298E-3</v>
      </c>
      <c r="C60" s="10">
        <v>89918.3515625</v>
      </c>
      <c r="D60" s="10">
        <v>735.88885498046875</v>
      </c>
      <c r="E60" s="10">
        <v>89550.40625</v>
      </c>
      <c r="F60" s="17">
        <f t="shared" si="0"/>
        <v>8.2175937083531509E-3</v>
      </c>
      <c r="G60" s="10">
        <f t="shared" si="1"/>
        <v>2318291.0424804688</v>
      </c>
      <c r="H60" s="21">
        <f t="shared" si="2"/>
        <v>25.782179079084681</v>
      </c>
      <c r="I60" s="17">
        <f t="shared" si="3"/>
        <v>0.99242382762431591</v>
      </c>
    </row>
    <row r="61" spans="1:9" x14ac:dyDescent="0.25">
      <c r="A61" s="11" t="s">
        <v>59</v>
      </c>
      <c r="B61" s="9">
        <v>8.8027492165565491E-3</v>
      </c>
      <c r="C61" s="10">
        <v>89182.4609375</v>
      </c>
      <c r="D61" s="10">
        <v>785.05084228515625</v>
      </c>
      <c r="E61" s="10">
        <v>88789.9375</v>
      </c>
      <c r="F61" s="17">
        <f t="shared" si="0"/>
        <v>8.8416645443089338E-3</v>
      </c>
      <c r="G61" s="10">
        <f t="shared" si="1"/>
        <v>2228740.6362304688</v>
      </c>
      <c r="H61" s="21">
        <f t="shared" si="2"/>
        <v>24.990795418758331</v>
      </c>
      <c r="I61" s="17">
        <f t="shared" si="3"/>
        <v>0.99181601294716237</v>
      </c>
    </row>
    <row r="62" spans="1:9" x14ac:dyDescent="0.25">
      <c r="A62" s="11" t="s">
        <v>60</v>
      </c>
      <c r="B62" s="9">
        <v>9.4461822882294655E-3</v>
      </c>
      <c r="C62" s="10">
        <v>88397.40625</v>
      </c>
      <c r="D62" s="10">
        <v>835.01800537109375</v>
      </c>
      <c r="E62" s="10">
        <v>87979.8984375</v>
      </c>
      <c r="F62" s="17">
        <f t="shared" si="0"/>
        <v>9.4910089713763635E-3</v>
      </c>
      <c r="G62" s="10">
        <f t="shared" si="1"/>
        <v>2139950.6987304688</v>
      </c>
      <c r="H62" s="21">
        <f t="shared" si="2"/>
        <v>24.208297386898373</v>
      </c>
      <c r="I62" s="17">
        <f t="shared" si="3"/>
        <v>0.991197207620788</v>
      </c>
    </row>
    <row r="63" spans="1:9" x14ac:dyDescent="0.25">
      <c r="A63" s="11" t="s">
        <v>61</v>
      </c>
      <c r="B63" s="9">
        <v>1.0126017034053802E-2</v>
      </c>
      <c r="C63" s="10">
        <v>87562.390625</v>
      </c>
      <c r="D63" s="10">
        <v>886.65826416015625</v>
      </c>
      <c r="E63" s="10">
        <v>87119.0625</v>
      </c>
      <c r="F63" s="17">
        <f t="shared" si="0"/>
        <v>1.01775459780706E-2</v>
      </c>
      <c r="G63" s="10">
        <f t="shared" si="1"/>
        <v>2051970.8002929688</v>
      </c>
      <c r="H63" s="21">
        <f t="shared" si="2"/>
        <v>23.434385306824971</v>
      </c>
      <c r="I63" s="17">
        <f t="shared" si="3"/>
        <v>0.99055384472890007</v>
      </c>
    </row>
    <row r="64" spans="1:9" x14ac:dyDescent="0.25">
      <c r="A64" s="11" t="s">
        <v>62</v>
      </c>
      <c r="B64" s="9">
        <v>1.0844712145626545E-2</v>
      </c>
      <c r="C64" s="10">
        <v>86675.734375</v>
      </c>
      <c r="D64" s="10">
        <v>939.973388671875</v>
      </c>
      <c r="E64" s="10">
        <v>86205.75</v>
      </c>
      <c r="F64" s="17">
        <f t="shared" si="0"/>
        <v>1.0903836329616935E-2</v>
      </c>
      <c r="G64" s="10">
        <f t="shared" si="1"/>
        <v>1964851.7377929688</v>
      </c>
      <c r="H64" s="21">
        <f t="shared" si="2"/>
        <v>22.668994407270851</v>
      </c>
      <c r="I64" s="17">
        <f t="shared" si="3"/>
        <v>0.98987400590971475</v>
      </c>
    </row>
    <row r="65" spans="1:9" x14ac:dyDescent="0.25">
      <c r="A65" s="11" t="s">
        <v>63</v>
      </c>
      <c r="B65" s="9">
        <v>1.1601898819208145E-2</v>
      </c>
      <c r="C65" s="10">
        <v>85735.7578125</v>
      </c>
      <c r="D65" s="10">
        <v>994.69757080078125</v>
      </c>
      <c r="E65" s="10">
        <v>85238.40625</v>
      </c>
      <c r="F65" s="17">
        <f t="shared" si="0"/>
        <v>1.1669593726135409E-2</v>
      </c>
      <c r="G65" s="10">
        <f t="shared" si="1"/>
        <v>1878645.9877929688</v>
      </c>
      <c r="H65" s="21">
        <f t="shared" si="2"/>
        <v>21.912047385193439</v>
      </c>
      <c r="I65" s="17">
        <f t="shared" si="3"/>
        <v>0.98915525124444614</v>
      </c>
    </row>
    <row r="66" spans="1:9" x14ac:dyDescent="0.25">
      <c r="A66" s="11" t="s">
        <v>64</v>
      </c>
      <c r="B66" s="9">
        <v>1.2396677397191525E-2</v>
      </c>
      <c r="C66" s="10">
        <v>84741.0625</v>
      </c>
      <c r="D66" s="10">
        <v>1050.507568359375</v>
      </c>
      <c r="E66" s="10">
        <v>84215.8125</v>
      </c>
      <c r="F66" s="17">
        <f t="shared" si="0"/>
        <v>1.2473994338763578E-2</v>
      </c>
      <c r="G66" s="10">
        <f t="shared" si="1"/>
        <v>1793407.5815429688</v>
      </c>
      <c r="H66" s="21">
        <f t="shared" si="2"/>
        <v>21.163383236349777</v>
      </c>
      <c r="I66" s="17">
        <f t="shared" si="3"/>
        <v>0.98839812771381397</v>
      </c>
    </row>
    <row r="67" spans="1:9" x14ac:dyDescent="0.25">
      <c r="A67" s="11" t="s">
        <v>65</v>
      </c>
      <c r="B67" s="9">
        <v>1.3230935670435429E-2</v>
      </c>
      <c r="C67" s="10">
        <v>83690.5546875</v>
      </c>
      <c r="D67" s="10">
        <v>1107.3043212890625</v>
      </c>
      <c r="E67" s="10">
        <v>83136.90625</v>
      </c>
      <c r="F67" s="17">
        <f t="shared" si="0"/>
        <v>1.3319046512980659E-2</v>
      </c>
      <c r="G67" s="10">
        <f t="shared" si="1"/>
        <v>1709191.7690429688</v>
      </c>
      <c r="H67" s="21">
        <f t="shared" si="2"/>
        <v>20.422755894319018</v>
      </c>
      <c r="I67" s="17">
        <f t="shared" si="3"/>
        <v>0.98760332026164999</v>
      </c>
    </row>
    <row r="68" spans="1:9" x14ac:dyDescent="0.25">
      <c r="A68" s="11" t="s">
        <v>66</v>
      </c>
      <c r="B68" s="9">
        <v>1.4149419963359833E-2</v>
      </c>
      <c r="C68" s="10">
        <v>82583.25</v>
      </c>
      <c r="D68" s="10">
        <v>1168.505126953125</v>
      </c>
      <c r="E68" s="10">
        <v>81999</v>
      </c>
      <c r="F68" s="17">
        <f t="shared" ref="F68:F103" si="4">D68/E68</f>
        <v>1.4250236307188198E-2</v>
      </c>
      <c r="G68" s="10">
        <f t="shared" ref="G68:G103" si="5">SUM(E68:E168)</f>
        <v>1626054.8627929688</v>
      </c>
      <c r="H68" s="21">
        <f t="shared" ref="H68:H103" si="6">G68/C68</f>
        <v>19.689887026642435</v>
      </c>
      <c r="I68" s="17">
        <f t="shared" si="3"/>
        <v>0.98676906024061295</v>
      </c>
    </row>
    <row r="69" spans="1:9" x14ac:dyDescent="0.25">
      <c r="A69" s="11" t="s">
        <v>67</v>
      </c>
      <c r="B69" s="9">
        <v>1.5136838890612125E-2</v>
      </c>
      <c r="C69" s="10">
        <v>81414.7421875</v>
      </c>
      <c r="D69" s="10">
        <v>1232.36181640625</v>
      </c>
      <c r="E69" s="10">
        <v>80798.5625</v>
      </c>
      <c r="F69" s="17">
        <f t="shared" si="4"/>
        <v>1.5252274029086223E-2</v>
      </c>
      <c r="G69" s="10">
        <f t="shared" si="5"/>
        <v>1544055.8627929688</v>
      </c>
      <c r="H69" s="21">
        <f t="shared" si="6"/>
        <v>18.965310474569495</v>
      </c>
      <c r="I69" s="17">
        <f t="shared" ref="I69:I103" si="7">C69/$C68</f>
        <v>0.98585054702376085</v>
      </c>
    </row>
    <row r="70" spans="1:9" x14ac:dyDescent="0.25">
      <c r="A70" s="11" t="s">
        <v>68</v>
      </c>
      <c r="B70" s="9">
        <v>1.6142141073942184E-2</v>
      </c>
      <c r="C70" s="10">
        <v>80182.3828125</v>
      </c>
      <c r="D70" s="10">
        <v>1294.3153076171875</v>
      </c>
      <c r="E70" s="10">
        <v>79535.2265625</v>
      </c>
      <c r="F70" s="17">
        <f t="shared" si="4"/>
        <v>1.6273484889115071E-2</v>
      </c>
      <c r="G70" s="10">
        <f t="shared" si="5"/>
        <v>1463257.3002929688</v>
      </c>
      <c r="H70" s="21">
        <f t="shared" si="6"/>
        <v>18.2491121985571</v>
      </c>
      <c r="I70" s="17">
        <f t="shared" si="7"/>
        <v>0.98486319133503064</v>
      </c>
    </row>
    <row r="71" spans="1:9" x14ac:dyDescent="0.25">
      <c r="A71" s="11" t="s">
        <v>69</v>
      </c>
      <c r="B71" s="9">
        <v>1.7121486365795135E-2</v>
      </c>
      <c r="C71" s="10">
        <v>78888.0703125</v>
      </c>
      <c r="D71" s="10">
        <v>1350.6810302734375</v>
      </c>
      <c r="E71" s="10">
        <v>78212.734375</v>
      </c>
      <c r="F71" s="17">
        <f t="shared" si="4"/>
        <v>1.7269323736943412E-2</v>
      </c>
      <c r="G71" s="10">
        <f t="shared" si="5"/>
        <v>1383722.0737304688</v>
      </c>
      <c r="H71" s="21">
        <f t="shared" si="6"/>
        <v>17.540320966771255</v>
      </c>
      <c r="I71" s="17">
        <f t="shared" si="7"/>
        <v>0.98385789428300419</v>
      </c>
    </row>
    <row r="72" spans="1:9" x14ac:dyDescent="0.25">
      <c r="A72" s="11" t="s">
        <v>70</v>
      </c>
      <c r="B72" s="9">
        <v>1.8186694011092186E-2</v>
      </c>
      <c r="C72" s="10">
        <v>77537.390625</v>
      </c>
      <c r="D72" s="10">
        <v>1410.1488037109375</v>
      </c>
      <c r="E72" s="10">
        <v>76832.3125</v>
      </c>
      <c r="F72" s="17">
        <f t="shared" si="4"/>
        <v>1.8353590537977593E-2</v>
      </c>
      <c r="G72" s="10">
        <f t="shared" si="5"/>
        <v>1305509.3393554688</v>
      </c>
      <c r="H72" s="21">
        <f t="shared" si="6"/>
        <v>16.837158548053328</v>
      </c>
      <c r="I72" s="17">
        <f t="shared" si="7"/>
        <v>0.98287853052876639</v>
      </c>
    </row>
    <row r="73" spans="1:9" x14ac:dyDescent="0.25">
      <c r="A73" s="11" t="s">
        <v>71</v>
      </c>
      <c r="B73" s="9">
        <v>1.9264055415987968E-2</v>
      </c>
      <c r="C73" s="10">
        <v>76127.2421875</v>
      </c>
      <c r="D73" s="10">
        <v>1466.5194091796875</v>
      </c>
      <c r="E73" s="10">
        <v>75393.984375</v>
      </c>
      <c r="F73" s="17">
        <f t="shared" si="4"/>
        <v>1.9451411426744714E-2</v>
      </c>
      <c r="G73" s="10">
        <f t="shared" si="5"/>
        <v>1228677.0268554688</v>
      </c>
      <c r="H73" s="21">
        <f t="shared" si="6"/>
        <v>16.139781128932267</v>
      </c>
      <c r="I73" s="17">
        <f t="shared" si="7"/>
        <v>0.98181331063460708</v>
      </c>
    </row>
    <row r="74" spans="1:9" x14ac:dyDescent="0.25">
      <c r="A74" s="11" t="s">
        <v>72</v>
      </c>
      <c r="B74" s="9">
        <v>2.0676514133810997E-2</v>
      </c>
      <c r="C74" s="10">
        <v>74660.7265625</v>
      </c>
      <c r="D74" s="10">
        <v>1543.7235107421875</v>
      </c>
      <c r="E74" s="10">
        <v>73888.859375</v>
      </c>
      <c r="F74" s="17">
        <f t="shared" si="4"/>
        <v>2.0892506986844896E-2</v>
      </c>
      <c r="G74" s="10">
        <f t="shared" si="5"/>
        <v>1153283.0424804688</v>
      </c>
      <c r="H74" s="21">
        <f t="shared" si="6"/>
        <v>15.446983917508923</v>
      </c>
      <c r="I74" s="17">
        <f t="shared" si="7"/>
        <v>0.98073599433185821</v>
      </c>
    </row>
    <row r="75" spans="1:9" x14ac:dyDescent="0.25">
      <c r="A75" s="11" t="s">
        <v>73</v>
      </c>
      <c r="B75" s="9">
        <v>2.2638075053691864E-2</v>
      </c>
      <c r="C75" s="10">
        <v>73117</v>
      </c>
      <c r="D75" s="10">
        <v>1655.2281494140625</v>
      </c>
      <c r="E75" s="10">
        <v>72289.390625</v>
      </c>
      <c r="F75" s="17">
        <f t="shared" si="4"/>
        <v>2.2897248615644454E-2</v>
      </c>
      <c r="G75" s="10">
        <f t="shared" si="5"/>
        <v>1079394.1831054688</v>
      </c>
      <c r="H75" s="21">
        <f t="shared" si="6"/>
        <v>14.76256114317421</v>
      </c>
      <c r="I75" s="17">
        <f t="shared" si="7"/>
        <v>0.97932344575822317</v>
      </c>
    </row>
    <row r="76" spans="1:9" x14ac:dyDescent="0.25">
      <c r="A76" s="11" t="s">
        <v>74</v>
      </c>
      <c r="B76" s="9">
        <v>2.4655671790242195E-2</v>
      </c>
      <c r="C76" s="10">
        <v>71461.7734375</v>
      </c>
      <c r="D76" s="10">
        <v>1761.93798828125</v>
      </c>
      <c r="E76" s="10">
        <v>70580.8046875</v>
      </c>
      <c r="F76" s="17">
        <f t="shared" si="4"/>
        <v>2.4963415989408416E-2</v>
      </c>
      <c r="G76" s="10">
        <f t="shared" si="5"/>
        <v>1007104.7924804688</v>
      </c>
      <c r="H76" s="21">
        <f t="shared" si="6"/>
        <v>14.092916310862003</v>
      </c>
      <c r="I76" s="17">
        <f t="shared" si="7"/>
        <v>0.97736194643516561</v>
      </c>
    </row>
    <row r="77" spans="1:9" x14ac:dyDescent="0.25">
      <c r="A77" s="11" t="s">
        <v>75</v>
      </c>
      <c r="B77" s="9">
        <v>2.6984894648194313E-2</v>
      </c>
      <c r="C77" s="10">
        <v>69699.8359375</v>
      </c>
      <c r="D77" s="10">
        <v>1880.8427734375</v>
      </c>
      <c r="E77" s="10">
        <v>68759.4140625</v>
      </c>
      <c r="F77" s="17">
        <f t="shared" si="4"/>
        <v>2.7353967439685815E-2</v>
      </c>
      <c r="G77" s="10">
        <f t="shared" si="5"/>
        <v>936523.98779296875</v>
      </c>
      <c r="H77" s="21">
        <f t="shared" si="6"/>
        <v>13.436530734918113</v>
      </c>
      <c r="I77" s="17">
        <f t="shared" si="7"/>
        <v>0.97534433564623224</v>
      </c>
    </row>
    <row r="78" spans="1:9" x14ac:dyDescent="0.25">
      <c r="A78" s="11" t="s">
        <v>76</v>
      </c>
      <c r="B78" s="9">
        <v>2.9625089839100838E-2</v>
      </c>
      <c r="C78" s="10">
        <v>67818.9921875</v>
      </c>
      <c r="D78" s="10">
        <v>2009.1436767578125</v>
      </c>
      <c r="E78" s="10">
        <v>66814.421875</v>
      </c>
      <c r="F78" s="17">
        <f t="shared" si="4"/>
        <v>3.0070509036456621E-2</v>
      </c>
      <c r="G78" s="10">
        <f t="shared" si="5"/>
        <v>867764.57373046875</v>
      </c>
      <c r="H78" s="21">
        <f t="shared" si="6"/>
        <v>12.795303288072306</v>
      </c>
      <c r="I78" s="17">
        <f t="shared" si="7"/>
        <v>0.97301509071432313</v>
      </c>
    </row>
    <row r="79" spans="1:9" x14ac:dyDescent="0.25">
      <c r="A79" s="11" t="s">
        <v>77</v>
      </c>
      <c r="B79" s="9">
        <v>3.2101266086101532E-2</v>
      </c>
      <c r="C79" s="10">
        <v>65809.8515625</v>
      </c>
      <c r="D79" s="10">
        <v>2112.57958984375</v>
      </c>
      <c r="E79" s="10">
        <v>64753.5625</v>
      </c>
      <c r="F79" s="17">
        <f t="shared" si="4"/>
        <v>3.262491681200938E-2</v>
      </c>
      <c r="G79" s="10">
        <f t="shared" si="5"/>
        <v>800950.15185546875</v>
      </c>
      <c r="H79" s="21">
        <f t="shared" si="6"/>
        <v>12.170672518457236</v>
      </c>
      <c r="I79" s="17">
        <f t="shared" si="7"/>
        <v>0.97037495603819501</v>
      </c>
    </row>
    <row r="80" spans="1:9" x14ac:dyDescent="0.25">
      <c r="A80" s="11" t="s">
        <v>78</v>
      </c>
      <c r="B80" s="9">
        <v>3.5678789019584656E-2</v>
      </c>
      <c r="C80" s="10">
        <v>63697.2734375</v>
      </c>
      <c r="D80" s="10">
        <v>2272.6416015625</v>
      </c>
      <c r="E80" s="10">
        <v>62560.953125</v>
      </c>
      <c r="F80" s="17">
        <f t="shared" si="4"/>
        <v>3.6326837876361082E-2</v>
      </c>
      <c r="G80" s="10">
        <f t="shared" si="5"/>
        <v>736196.58935546875</v>
      </c>
      <c r="H80" s="21">
        <f t="shared" si="6"/>
        <v>11.557741008770613</v>
      </c>
      <c r="I80" s="17">
        <f t="shared" si="7"/>
        <v>0.96789875565980155</v>
      </c>
    </row>
    <row r="81" spans="1:9" x14ac:dyDescent="0.25">
      <c r="A81" s="11" t="s">
        <v>79</v>
      </c>
      <c r="B81" s="9">
        <v>3.9135891944169998E-2</v>
      </c>
      <c r="C81" s="10">
        <v>61424.6328125</v>
      </c>
      <c r="D81" s="10">
        <v>2403.90771484375</v>
      </c>
      <c r="E81" s="10">
        <v>60222.6796875</v>
      </c>
      <c r="F81" s="17">
        <f t="shared" si="4"/>
        <v>3.9916983556988951E-2</v>
      </c>
      <c r="G81" s="10">
        <f t="shared" si="5"/>
        <v>673635.63623046875</v>
      </c>
      <c r="H81" s="21">
        <f t="shared" si="6"/>
        <v>10.9668646825575</v>
      </c>
      <c r="I81" s="17">
        <f t="shared" si="7"/>
        <v>0.96432122597476766</v>
      </c>
    </row>
    <row r="82" spans="1:9" x14ac:dyDescent="0.25">
      <c r="A82" s="11" t="s">
        <v>80</v>
      </c>
      <c r="B82" s="9">
        <v>4.24322709441185E-2</v>
      </c>
      <c r="C82" s="10">
        <v>59020.7265625</v>
      </c>
      <c r="D82" s="10">
        <v>2504.383544921875</v>
      </c>
      <c r="E82" s="10">
        <v>57768.53515625</v>
      </c>
      <c r="F82" s="17">
        <f t="shared" si="4"/>
        <v>4.335203477374179E-2</v>
      </c>
      <c r="G82" s="10">
        <f t="shared" si="5"/>
        <v>613412.95654296875</v>
      </c>
      <c r="H82" s="21">
        <f t="shared" si="6"/>
        <v>10.393178672468478</v>
      </c>
      <c r="I82" s="17">
        <f t="shared" si="7"/>
        <v>0.96086413316725927</v>
      </c>
    </row>
    <row r="83" spans="1:9" x14ac:dyDescent="0.25">
      <c r="A83" s="11" t="s">
        <v>81</v>
      </c>
      <c r="B83" s="9">
        <v>4.7007601708173752E-2</v>
      </c>
      <c r="C83" s="10">
        <v>56516.34375</v>
      </c>
      <c r="D83" s="10">
        <v>2656.69775390625</v>
      </c>
      <c r="E83" s="10">
        <v>55187.9921875</v>
      </c>
      <c r="F83" s="17">
        <f t="shared" si="4"/>
        <v>4.8139054323269766E-2</v>
      </c>
      <c r="G83" s="10">
        <f t="shared" si="5"/>
        <v>555644.42138671875</v>
      </c>
      <c r="H83" s="21">
        <f t="shared" si="6"/>
        <v>9.8315705602721124</v>
      </c>
      <c r="I83" s="17">
        <f t="shared" si="7"/>
        <v>0.95756774004047573</v>
      </c>
    </row>
    <row r="84" spans="1:9" x14ac:dyDescent="0.25">
      <c r="A84" s="11" t="s">
        <v>82</v>
      </c>
      <c r="B84" s="9">
        <v>5.1308073103427887E-2</v>
      </c>
      <c r="C84" s="10">
        <v>53859.64453125</v>
      </c>
      <c r="D84" s="10">
        <v>2763.4345703125</v>
      </c>
      <c r="E84" s="10">
        <v>52477.9296875</v>
      </c>
      <c r="F84" s="17">
        <f t="shared" si="4"/>
        <v>5.2658986106510548E-2</v>
      </c>
      <c r="G84" s="10">
        <f t="shared" si="5"/>
        <v>500456.42919921875</v>
      </c>
      <c r="H84" s="21">
        <f t="shared" si="6"/>
        <v>9.2918628326417565</v>
      </c>
      <c r="I84" s="17">
        <f t="shared" si="7"/>
        <v>0.95299237278154603</v>
      </c>
    </row>
    <row r="85" spans="1:9" x14ac:dyDescent="0.25">
      <c r="A85" s="11" t="s">
        <v>83</v>
      </c>
      <c r="B85" s="9">
        <v>5.597151443362236E-2</v>
      </c>
      <c r="C85" s="10">
        <v>51096.2109375</v>
      </c>
      <c r="D85" s="10">
        <v>2859.932373046875</v>
      </c>
      <c r="E85" s="10">
        <v>49666.2421875</v>
      </c>
      <c r="F85" s="17">
        <f t="shared" si="4"/>
        <v>5.7583023137729207E-2</v>
      </c>
      <c r="G85" s="10">
        <f t="shared" si="5"/>
        <v>447978.49951171875</v>
      </c>
      <c r="H85" s="21">
        <f t="shared" si="6"/>
        <v>8.7673526332447285</v>
      </c>
      <c r="I85" s="17">
        <f t="shared" si="7"/>
        <v>0.94869194518826383</v>
      </c>
    </row>
    <row r="86" spans="1:9" x14ac:dyDescent="0.25">
      <c r="A86" s="11" t="s">
        <v>84</v>
      </c>
      <c r="B86" s="9">
        <v>6.1447158455848694E-2</v>
      </c>
      <c r="C86" s="10">
        <v>48236.27734375</v>
      </c>
      <c r="D86" s="10">
        <v>2963.982177734375</v>
      </c>
      <c r="E86" s="10">
        <v>46754.2890625</v>
      </c>
      <c r="F86" s="17">
        <f t="shared" si="4"/>
        <v>6.3394872153273371E-2</v>
      </c>
      <c r="G86" s="10">
        <f t="shared" si="5"/>
        <v>398312.25732421875</v>
      </c>
      <c r="H86" s="21">
        <f t="shared" si="6"/>
        <v>8.2575248186275783</v>
      </c>
      <c r="I86" s="17">
        <f t="shared" si="7"/>
        <v>0.94402846040290112</v>
      </c>
    </row>
    <row r="87" spans="1:9" x14ac:dyDescent="0.25">
      <c r="A87" s="11" t="s">
        <v>85</v>
      </c>
      <c r="B87" s="9">
        <v>6.7874528467655182E-2</v>
      </c>
      <c r="C87" s="10">
        <v>45272.296875</v>
      </c>
      <c r="D87" s="10">
        <v>3072.835693359375</v>
      </c>
      <c r="E87" s="10">
        <v>43735.87890625</v>
      </c>
      <c r="F87" s="17">
        <f t="shared" si="4"/>
        <v>7.0258921741258445E-2</v>
      </c>
      <c r="G87" s="10">
        <f t="shared" si="5"/>
        <v>351557.96826171875</v>
      </c>
      <c r="H87" s="21">
        <f t="shared" si="6"/>
        <v>7.7654104723777335</v>
      </c>
      <c r="I87" s="17">
        <f t="shared" si="7"/>
        <v>0.93855287696379319</v>
      </c>
    </row>
    <row r="88" spans="1:9" x14ac:dyDescent="0.25">
      <c r="A88" s="11" t="s">
        <v>86</v>
      </c>
      <c r="B88" s="9">
        <v>7.3824815452098846E-2</v>
      </c>
      <c r="C88" s="10">
        <v>42199.4609375</v>
      </c>
      <c r="D88" s="10">
        <v>3115.367431640625</v>
      </c>
      <c r="E88" s="10">
        <v>40641.77734375</v>
      </c>
      <c r="F88" s="17">
        <f t="shared" si="4"/>
        <v>7.6654310791841249E-2</v>
      </c>
      <c r="G88" s="10">
        <f t="shared" si="5"/>
        <v>307822.08935546875</v>
      </c>
      <c r="H88" s="21">
        <f t="shared" si="6"/>
        <v>7.2944554863241553</v>
      </c>
      <c r="I88" s="17">
        <f t="shared" si="7"/>
        <v>0.93212546856227951</v>
      </c>
    </row>
    <row r="89" spans="1:9" x14ac:dyDescent="0.25">
      <c r="A89" s="11" t="s">
        <v>87</v>
      </c>
      <c r="B89" s="9">
        <v>8.1778749823570251E-2</v>
      </c>
      <c r="C89" s="10">
        <v>39084.09375</v>
      </c>
      <c r="D89" s="10">
        <v>3196.248291015625</v>
      </c>
      <c r="E89" s="10">
        <v>37485.96875</v>
      </c>
      <c r="F89" s="17">
        <f t="shared" si="4"/>
        <v>8.5265191152772993E-2</v>
      </c>
      <c r="G89" s="10">
        <f t="shared" si="5"/>
        <v>267180.31201171875</v>
      </c>
      <c r="H89" s="21">
        <f t="shared" si="6"/>
        <v>6.8360370262318986</v>
      </c>
      <c r="I89" s="17">
        <f t="shared" si="7"/>
        <v>0.92617518996003168</v>
      </c>
    </row>
    <row r="90" spans="1:9" x14ac:dyDescent="0.25">
      <c r="A90" s="11" t="s">
        <v>88</v>
      </c>
      <c r="B90" s="9">
        <v>9.0536445379257202E-2</v>
      </c>
      <c r="C90" s="10">
        <v>35887.84375</v>
      </c>
      <c r="D90" s="10">
        <v>3249.15771484375</v>
      </c>
      <c r="E90" s="10">
        <v>34263.265625</v>
      </c>
      <c r="F90" s="17">
        <f t="shared" si="4"/>
        <v>9.4829189675166875E-2</v>
      </c>
      <c r="G90" s="10">
        <f t="shared" si="5"/>
        <v>229694.34326171875</v>
      </c>
      <c r="H90" s="21">
        <f t="shared" si="6"/>
        <v>6.4003383669914342</v>
      </c>
      <c r="I90" s="17">
        <f t="shared" si="7"/>
        <v>0.9182212073165954</v>
      </c>
    </row>
    <row r="91" spans="1:9" x14ac:dyDescent="0.25">
      <c r="A91" s="11" t="s">
        <v>89</v>
      </c>
      <c r="B91" s="9">
        <v>0.10007154196500778</v>
      </c>
      <c r="C91" s="10">
        <v>32638.685546875</v>
      </c>
      <c r="D91" s="10">
        <v>3266.20361328125</v>
      </c>
      <c r="E91" s="10">
        <v>31005.583984375</v>
      </c>
      <c r="F91" s="17">
        <f t="shared" si="4"/>
        <v>0.10534243170285795</v>
      </c>
      <c r="G91" s="10">
        <f t="shared" si="5"/>
        <v>195431.07763671875</v>
      </c>
      <c r="H91" s="21">
        <f t="shared" si="6"/>
        <v>5.9877128739159762</v>
      </c>
      <c r="I91" s="17">
        <f t="shared" si="7"/>
        <v>0.9094635435397258</v>
      </c>
    </row>
    <row r="92" spans="1:9" x14ac:dyDescent="0.25">
      <c r="A92" s="11" t="s">
        <v>90</v>
      </c>
      <c r="B92" s="9">
        <v>0.11041839420795441</v>
      </c>
      <c r="C92" s="10">
        <v>29372.482421875</v>
      </c>
      <c r="D92" s="10">
        <v>3243.262451171875</v>
      </c>
      <c r="E92" s="10">
        <v>27750.8515625</v>
      </c>
      <c r="F92" s="17">
        <f t="shared" si="4"/>
        <v>0.11687073615984195</v>
      </c>
      <c r="G92" s="10">
        <f t="shared" si="5"/>
        <v>164425.49365234375</v>
      </c>
      <c r="H92" s="21">
        <f t="shared" si="6"/>
        <v>5.5979433842435036</v>
      </c>
      <c r="I92" s="17">
        <f t="shared" si="7"/>
        <v>0.89992847229374029</v>
      </c>
    </row>
    <row r="93" spans="1:9" x14ac:dyDescent="0.25">
      <c r="A93" s="11" t="s">
        <v>91</v>
      </c>
      <c r="B93" s="9">
        <v>0.12160544842481613</v>
      </c>
      <c r="C93" s="10">
        <v>26129.220703125</v>
      </c>
      <c r="D93" s="10">
        <v>3177.45556640625</v>
      </c>
      <c r="E93" s="10">
        <v>24540.4921875</v>
      </c>
      <c r="F93" s="17">
        <f t="shared" si="4"/>
        <v>0.12947807004558473</v>
      </c>
      <c r="G93" s="10">
        <f t="shared" si="5"/>
        <v>136674.64208984375</v>
      </c>
      <c r="H93" s="21">
        <f t="shared" si="6"/>
        <v>5.2307201826917762</v>
      </c>
      <c r="I93" s="17">
        <f t="shared" si="7"/>
        <v>0.88958162704237087</v>
      </c>
    </row>
    <row r="94" spans="1:9" x14ac:dyDescent="0.25">
      <c r="A94" s="11" t="s">
        <v>92</v>
      </c>
      <c r="B94" s="9">
        <v>0.13365358114242554</v>
      </c>
      <c r="C94" s="10">
        <v>22951.765625</v>
      </c>
      <c r="D94" s="10">
        <v>3067.585693359375</v>
      </c>
      <c r="E94" s="10">
        <v>21417.97265625</v>
      </c>
      <c r="F94" s="17">
        <f t="shared" si="4"/>
        <v>0.14322483937172362</v>
      </c>
      <c r="G94" s="10">
        <f t="shared" si="5"/>
        <v>112134.14990234375</v>
      </c>
      <c r="H94" s="21">
        <f t="shared" si="6"/>
        <v>4.8856437336656429</v>
      </c>
      <c r="I94" s="17">
        <f t="shared" si="7"/>
        <v>0.87839457157078615</v>
      </c>
    </row>
    <row r="95" spans="1:9" x14ac:dyDescent="0.25">
      <c r="A95" s="11" t="s">
        <v>93</v>
      </c>
      <c r="B95" s="9">
        <v>0.14657439291477203</v>
      </c>
      <c r="C95" s="10">
        <v>19884.1796875</v>
      </c>
      <c r="D95" s="10">
        <v>2914.511474609375</v>
      </c>
      <c r="E95" s="10">
        <v>18426.923828125</v>
      </c>
      <c r="F95" s="17">
        <f t="shared" si="4"/>
        <v>0.1581659262172104</v>
      </c>
      <c r="G95" s="10">
        <f t="shared" si="5"/>
        <v>90716.17724609375</v>
      </c>
      <c r="H95" s="21">
        <f t="shared" si="6"/>
        <v>4.5622288005736342</v>
      </c>
      <c r="I95" s="17">
        <f t="shared" si="7"/>
        <v>0.86634640717319544</v>
      </c>
    </row>
    <row r="96" spans="1:9" x14ac:dyDescent="0.25">
      <c r="A96" s="11" t="s">
        <v>94</v>
      </c>
      <c r="B96" s="9">
        <v>0.16036848723888397</v>
      </c>
      <c r="C96" s="10">
        <v>16969.66796875</v>
      </c>
      <c r="D96" s="10">
        <v>2721.39990234375</v>
      </c>
      <c r="E96" s="10">
        <v>15608.9677734375</v>
      </c>
      <c r="F96" s="17">
        <f t="shared" si="4"/>
        <v>0.17434848619361504</v>
      </c>
      <c r="G96" s="10">
        <f t="shared" si="5"/>
        <v>72289.25341796875</v>
      </c>
      <c r="H96" s="21">
        <f t="shared" si="6"/>
        <v>4.2599097136780122</v>
      </c>
      <c r="I96" s="17">
        <f t="shared" si="7"/>
        <v>0.8534255994185076</v>
      </c>
    </row>
    <row r="97" spans="1:9" x14ac:dyDescent="0.25">
      <c r="A97" s="11" t="s">
        <v>95</v>
      </c>
      <c r="B97" s="9">
        <v>0.1750238835811615</v>
      </c>
      <c r="C97" s="10">
        <v>14248.267578125</v>
      </c>
      <c r="D97" s="10">
        <v>2493.787109375</v>
      </c>
      <c r="E97" s="10">
        <v>13001.3740234375</v>
      </c>
      <c r="F97" s="17">
        <f t="shared" si="4"/>
        <v>0.19180950450925147</v>
      </c>
      <c r="G97" s="10">
        <f t="shared" si="5"/>
        <v>56680.28564453125</v>
      </c>
      <c r="H97" s="21">
        <f t="shared" si="6"/>
        <v>3.9780475299011817</v>
      </c>
      <c r="I97" s="17">
        <f t="shared" si="7"/>
        <v>0.83963148862803227</v>
      </c>
    </row>
    <row r="98" spans="1:9" x14ac:dyDescent="0.25">
      <c r="A98" s="11" t="s">
        <v>96</v>
      </c>
      <c r="B98" s="9">
        <v>0.19051460921764374</v>
      </c>
      <c r="C98" s="10">
        <v>11754.48046875</v>
      </c>
      <c r="D98" s="10">
        <v>2239.400146484375</v>
      </c>
      <c r="E98" s="10">
        <v>10634.7802734375</v>
      </c>
      <c r="F98" s="17">
        <f t="shared" si="4"/>
        <v>0.210573240716381</v>
      </c>
      <c r="G98" s="10">
        <f t="shared" si="5"/>
        <v>43678.91162109375</v>
      </c>
      <c r="H98" s="21">
        <f t="shared" si="6"/>
        <v>3.7159372323784781</v>
      </c>
      <c r="I98" s="17">
        <f t="shared" si="7"/>
        <v>0.82497611757350431</v>
      </c>
    </row>
    <row r="99" spans="1:9" x14ac:dyDescent="0.25">
      <c r="A99" s="11" t="s">
        <v>97</v>
      </c>
      <c r="B99" s="9">
        <v>0.20679968595504761</v>
      </c>
      <c r="C99" s="10">
        <v>9515.080078125</v>
      </c>
      <c r="D99" s="10">
        <v>1967.715576171875</v>
      </c>
      <c r="E99" s="10">
        <v>8531.22265625</v>
      </c>
      <c r="F99" s="17">
        <f t="shared" si="4"/>
        <v>0.2306487188832565</v>
      </c>
      <c r="G99" s="10">
        <f t="shared" si="5"/>
        <v>33044.13134765625</v>
      </c>
      <c r="H99" s="21">
        <f t="shared" si="6"/>
        <v>3.4728169470296022</v>
      </c>
      <c r="I99" s="17">
        <f t="shared" si="7"/>
        <v>0.80948537907918761</v>
      </c>
    </row>
    <row r="100" spans="1:9" x14ac:dyDescent="0.25">
      <c r="A100" s="11" t="s">
        <v>98</v>
      </c>
      <c r="B100" s="9">
        <v>0.22382242977619171</v>
      </c>
      <c r="C100" s="10">
        <v>7547.3642578125</v>
      </c>
      <c r="D100" s="10">
        <v>1689.2694091796875</v>
      </c>
      <c r="E100" s="10">
        <v>6702.7294921875</v>
      </c>
      <c r="F100" s="17">
        <f t="shared" si="4"/>
        <v>0.25202709003080748</v>
      </c>
      <c r="G100" s="10">
        <f t="shared" si="5"/>
        <v>24512.90869140625</v>
      </c>
      <c r="H100" s="21">
        <f t="shared" si="6"/>
        <v>3.2478767227952741</v>
      </c>
      <c r="I100" s="17">
        <f t="shared" si="7"/>
        <v>0.79320028794752406</v>
      </c>
    </row>
    <row r="101" spans="1:9" x14ac:dyDescent="0.25">
      <c r="A101" s="11" t="s">
        <v>99</v>
      </c>
      <c r="B101" s="9">
        <v>0.24151051044464111</v>
      </c>
      <c r="C101" s="10">
        <v>5858.0947265625</v>
      </c>
      <c r="D101" s="10">
        <v>1414.79150390625</v>
      </c>
      <c r="E101" s="10">
        <v>5150.69921875</v>
      </c>
      <c r="F101" s="17">
        <f t="shared" si="4"/>
        <v>0.27467950346547304</v>
      </c>
      <c r="G101" s="10">
        <f t="shared" si="5"/>
        <v>17810.17919921875</v>
      </c>
      <c r="H101" s="21">
        <f t="shared" si="6"/>
        <v>3.0402682152717033</v>
      </c>
      <c r="I101" s="17">
        <f t="shared" si="7"/>
        <v>0.77617755370672792</v>
      </c>
    </row>
    <row r="102" spans="1:9" x14ac:dyDescent="0.25">
      <c r="A102" s="11" t="s">
        <v>100</v>
      </c>
      <c r="B102" s="9">
        <v>0.25977647304534912</v>
      </c>
      <c r="C102" s="10">
        <v>4443.30322265625</v>
      </c>
      <c r="D102" s="10">
        <v>1154.265625</v>
      </c>
      <c r="E102" s="10">
        <v>3866.17041015625</v>
      </c>
      <c r="F102" s="17">
        <f t="shared" si="4"/>
        <v>0.29855528922568902</v>
      </c>
      <c r="G102" s="10">
        <f t="shared" si="5"/>
        <v>12659.47998046875</v>
      </c>
      <c r="H102" s="21">
        <f t="shared" si="6"/>
        <v>2.8491145767226729</v>
      </c>
      <c r="I102" s="17">
        <f t="shared" si="7"/>
        <v>0.75848947995136939</v>
      </c>
    </row>
    <row r="103" spans="1:9" x14ac:dyDescent="0.25">
      <c r="A103" s="12" t="s">
        <v>101</v>
      </c>
      <c r="B103" s="13">
        <v>1</v>
      </c>
      <c r="C103" s="14">
        <v>3289.03759765625</v>
      </c>
      <c r="D103" s="14">
        <v>3289.03759765625</v>
      </c>
      <c r="E103" s="14">
        <v>8793.3095703125</v>
      </c>
      <c r="F103" s="17">
        <f t="shared" si="4"/>
        <v>0.37403864510360496</v>
      </c>
      <c r="G103" s="10">
        <f t="shared" si="5"/>
        <v>8793.3095703125</v>
      </c>
      <c r="H103" s="21">
        <f t="shared" si="6"/>
        <v>2.6735205388283076</v>
      </c>
      <c r="I103" s="17">
        <f t="shared" si="7"/>
        <v>0.74022353029736088</v>
      </c>
    </row>
    <row r="105" spans="1:9" x14ac:dyDescent="0.25">
      <c r="A105" s="3"/>
      <c r="B105" s="3"/>
      <c r="C105" s="3"/>
      <c r="D105" s="3"/>
      <c r="E105" s="3"/>
    </row>
    <row r="106" spans="1:9" x14ac:dyDescent="0.25">
      <c r="A106" s="3"/>
      <c r="B106" s="3"/>
      <c r="C106" s="3"/>
      <c r="D106" s="3"/>
      <c r="E106" s="3"/>
    </row>
  </sheetData>
  <mergeCells count="1">
    <mergeCell ref="A1:A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Hombres Blancos</vt:lpstr>
      <vt:lpstr>Hombres negros</vt:lpstr>
      <vt:lpstr>Mujeres blancas</vt:lpstr>
      <vt:lpstr>Mujeres negras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Viviana Salinas</dc:creator>
  <cp:lastModifiedBy>Ramón Jara López</cp:lastModifiedBy>
  <dcterms:created xsi:type="dcterms:W3CDTF">2020-03-18T15:50:14Z</dcterms:created>
  <dcterms:modified xsi:type="dcterms:W3CDTF">2024-03-27T00:03:32Z</dcterms:modified>
</cp:coreProperties>
</file>