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BTCIFIX_WORKSPACE\"/>
    </mc:Choice>
  </mc:AlternateContent>
  <bookViews>
    <workbookView xWindow="0" yWindow="0" windowWidth="23040" windowHeight="7545" activeTab="1"/>
  </bookViews>
  <sheets>
    <sheet name=" GEN_DATA_SIT" sheetId="11" r:id="rId1"/>
    <sheet name=" GEN_DATA" sheetId="4" r:id="rId2"/>
    <sheet name="常用地址欄位" sheetId="5" r:id="rId3"/>
    <sheet name="執行時間" sheetId="6" r:id="rId4"/>
    <sheet name="CIFX欄位異動檢核表" sheetId="7" r:id="rId5"/>
    <sheet name="CIFX與CIP同步欄位清單" sheetId="8" r:id="rId6"/>
    <sheet name="PUSH清單" sheetId="9" r:id="rId7"/>
  </sheets>
  <definedNames>
    <definedName name="_xlnm._FilterDatabase" localSheetId="1" hidden="1">' GEN_DATA'!$A$1:$K$2</definedName>
    <definedName name="_xlnm._FilterDatabase" localSheetId="0" hidden="1">' GEN_DATA_SIT'!$A$1:$K$2</definedName>
    <definedName name="_xlnm._FilterDatabase" localSheetId="5" hidden="1">CIFX與CIP同步欄位清單!$A$1:$F$89</definedName>
    <definedName name="_xlnm._FilterDatabase" localSheetId="6" hidden="1">PUSH清單!$A$1:$C$34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4" i="11"/>
  <c r="K5" i="11"/>
  <c r="K3" i="4" l="1"/>
  <c r="K3" i="11" l="1"/>
  <c r="C14" i="6" l="1"/>
  <c r="C13" i="6"/>
  <c r="C12" i="6"/>
  <c r="C11" i="6"/>
  <c r="C10" i="6"/>
  <c r="C9" i="6"/>
  <c r="C8" i="6"/>
  <c r="C7" i="6"/>
  <c r="B12" i="5"/>
  <c r="B11" i="5"/>
  <c r="B10" i="5"/>
  <c r="B9" i="5"/>
  <c r="B8" i="5"/>
  <c r="B7" i="5"/>
  <c r="B6" i="5"/>
  <c r="B5" i="5"/>
</calcChain>
</file>

<file path=xl/sharedStrings.xml><?xml version="1.0" encoding="utf-8"?>
<sst xmlns="http://schemas.openxmlformats.org/spreadsheetml/2006/main" count="651" uniqueCount="385">
  <si>
    <t>CONT_CITY</t>
  </si>
  <si>
    <t>CUST_ZIP_CODE</t>
  </si>
  <si>
    <t>CONT_ADDRESS_DETAIL</t>
  </si>
  <si>
    <t>CONT_AREA</t>
  </si>
  <si>
    <t>PER_CITY</t>
  </si>
  <si>
    <t>PER_ZIP</t>
  </si>
  <si>
    <t>REGI_ADDRESS_DETAIL</t>
  </si>
  <si>
    <t>PER_AREA</t>
  </si>
  <si>
    <t>Y</t>
  </si>
  <si>
    <t>CIF_VERIFIED_ID</t>
  </si>
  <si>
    <t>COLUMN_NAME</t>
  </si>
  <si>
    <t>COLUMN_CHANGED_VALUE</t>
  </si>
  <si>
    <t>CHECK_SPECIFIEC_RULE</t>
  </si>
  <si>
    <t>CHECK_BEFORE_VALUE</t>
  </si>
  <si>
    <t>WRITE_LOG_FLAG</t>
  </si>
  <si>
    <t>TO_CIP_FLAG</t>
  </si>
  <si>
    <t>PUSH_FLAG</t>
  </si>
  <si>
    <t>REQ_NO</t>
  </si>
  <si>
    <t>CHECK_CHAGNE_LOG</t>
    <phoneticPr fontId="2" type="noConversion"/>
  </si>
  <si>
    <t>異動欄位名稱
長度:40</t>
    <phoneticPr fontId="2" type="noConversion"/>
  </si>
  <si>
    <t>異動欄位變更後內容值
長度:200</t>
    <phoneticPr fontId="2" type="noConversion"/>
  </si>
  <si>
    <t>需求單號/變更管理單號
長度:40</t>
    <phoneticPr fontId="2" type="noConversion"/>
  </si>
  <si>
    <t>執行時間(24小時制)</t>
    <phoneticPr fontId="2" type="noConversion"/>
  </si>
  <si>
    <t>BTCIFIX時間</t>
    <phoneticPr fontId="2" type="noConversion"/>
  </si>
  <si>
    <t>勾選</t>
    <phoneticPr fontId="2" type="noConversion"/>
  </si>
  <si>
    <t>01</t>
    <phoneticPr fontId="2" type="noConversion"/>
  </si>
  <si>
    <t>04</t>
    <phoneticPr fontId="2" type="noConversion"/>
  </si>
  <si>
    <t>07</t>
    <phoneticPr fontId="2" type="noConversion"/>
  </si>
  <si>
    <t>v</t>
    <phoneticPr fontId="2" type="noConversion"/>
  </si>
  <si>
    <t>需求來源單號
(REXXXXXX)</t>
    <phoneticPr fontId="2" type="noConversion"/>
  </si>
  <si>
    <t>負責人員</t>
    <phoneticPr fontId="2" type="noConversion"/>
  </si>
  <si>
    <t>異動檢核項目</t>
    <phoneticPr fontId="2" type="noConversion"/>
  </si>
  <si>
    <t>異動規則</t>
    <phoneticPr fontId="2" type="noConversion"/>
  </si>
  <si>
    <t>CIFX BA</t>
    <phoneticPr fontId="2" type="noConversion"/>
  </si>
  <si>
    <r>
      <t xml:space="preserve">銀行歸戶統編
</t>
    </r>
    <r>
      <rPr>
        <sz val="12"/>
        <color theme="9" tint="-0.249977111117893"/>
        <rFont val="新細明體"/>
        <family val="1"/>
        <charset val="136"/>
        <scheme val="minor"/>
      </rPr>
      <t>全部
指定統編</t>
    </r>
    <phoneticPr fontId="2" type="noConversion"/>
  </si>
  <si>
    <r>
      <t xml:space="preserve">異動欄位名稱
</t>
    </r>
    <r>
      <rPr>
        <sz val="12"/>
        <color theme="9" tint="-0.249977111117893"/>
        <rFont val="新細明體"/>
        <family val="1"/>
        <charset val="136"/>
        <scheme val="minor"/>
      </rPr>
      <t>全部
指定統編</t>
    </r>
    <phoneticPr fontId="2" type="noConversion"/>
  </si>
  <si>
    <r>
      <t xml:space="preserve">變更紀錄檢核
</t>
    </r>
    <r>
      <rPr>
        <sz val="12"/>
        <color theme="9" tint="-0.249977111117893"/>
        <rFont val="新細明體"/>
        <family val="1"/>
        <charset val="136"/>
        <scheme val="minor"/>
      </rPr>
      <t>Y：曾有變更紀錄
YYYYMMDD HHMISS：檢查指定日期時間後是否曾發生變更
N：不檢核</t>
    </r>
    <phoneticPr fontId="2" type="noConversion"/>
  </si>
  <si>
    <r>
      <t xml:space="preserve">特定規則檢核
</t>
    </r>
    <r>
      <rPr>
        <sz val="12"/>
        <color theme="9" tint="-0.249977111117893"/>
        <rFont val="新細明體"/>
        <family val="1"/>
        <charset val="136"/>
        <scheme val="minor"/>
      </rPr>
      <t>Y：檢核(全半形/日期格式/代碼)
N：不檢核</t>
    </r>
    <phoneticPr fontId="2" type="noConversion"/>
  </si>
  <si>
    <r>
      <t xml:space="preserve">異動欄位原始值檢核
</t>
    </r>
    <r>
      <rPr>
        <sz val="12"/>
        <color theme="9" tint="-0.249977111117893"/>
        <rFont val="新細明體"/>
        <family val="1"/>
        <charset val="136"/>
        <scheme val="minor"/>
      </rPr>
      <t>有值：比對DB內容值是否相同
N：不檢核</t>
    </r>
    <phoneticPr fontId="2" type="noConversion"/>
  </si>
  <si>
    <r>
      <t xml:space="preserve">寫入異動紀錄註記
</t>
    </r>
    <r>
      <rPr>
        <sz val="12"/>
        <color theme="9" tint="-0.249977111117893"/>
        <rFont val="新細明體"/>
        <family val="1"/>
        <charset val="136"/>
        <scheme val="minor"/>
      </rPr>
      <t>Y：要留
N：不留</t>
    </r>
    <phoneticPr fontId="2" type="noConversion"/>
  </si>
  <si>
    <t>PUSH代號</t>
    <phoneticPr fontId="2" type="noConversion"/>
  </si>
  <si>
    <t>CIP BA</t>
    <phoneticPr fontId="2" type="noConversion"/>
  </si>
  <si>
    <r>
      <t xml:space="preserve">同步CIP註記
</t>
    </r>
    <r>
      <rPr>
        <sz val="12"/>
        <color theme="9" tint="-0.249977111117893"/>
        <rFont val="新細明體"/>
        <family val="1"/>
        <charset val="136"/>
        <scheme val="minor"/>
      </rPr>
      <t>1：即時
2：批次
N：不同步</t>
    </r>
    <phoneticPr fontId="2" type="noConversion"/>
  </si>
  <si>
    <t>CIP CI及GR處理方式(若同步CIP註記為"N"時才填寫)
1.依變更結果自行更新CIFX CI及GR為CIFX資料
2.依變更結果自行更新CIFX CI、不更新GR
3.不變更CI及GR</t>
    <phoneticPr fontId="2" type="noConversion"/>
  </si>
  <si>
    <t>CIP是否要發覆蓋通知(若同步CIP註記為"N"時才填寫)
Y:要
N:不要</t>
    <phoneticPr fontId="2" type="noConversion"/>
  </si>
  <si>
    <t>CIFX欄位中文名稱</t>
    <phoneticPr fontId="2" type="noConversion"/>
  </si>
  <si>
    <t>CIFX英文欄位名稱</t>
  </si>
  <si>
    <t>CIP編號</t>
  </si>
  <si>
    <t>CIFX提供給CIP</t>
  </si>
  <si>
    <t>CIP提供給CIFX</t>
  </si>
  <si>
    <t>備註</t>
    <phoneticPr fontId="2" type="noConversion"/>
  </si>
  <si>
    <t>顧客歸戶統編</t>
  </si>
  <si>
    <t>A076</t>
  </si>
  <si>
    <t>V</t>
  </si>
  <si>
    <t>建檔單位</t>
  </si>
  <si>
    <t>CREATION_DPT_CODE</t>
  </si>
  <si>
    <t>F021</t>
  </si>
  <si>
    <t>負責人統編</t>
  </si>
  <si>
    <t>PRINCIPAL_CERT_NO</t>
  </si>
  <si>
    <t>A037</t>
  </si>
  <si>
    <t>行業屬性類別代碼</t>
  </si>
  <si>
    <t>INDUSTRY_PROPS_TYPE_CODE</t>
  </si>
  <si>
    <t>A036</t>
  </si>
  <si>
    <t>利息所得稅別</t>
  </si>
  <si>
    <t>INCOME_TAX_TYPE</t>
  </si>
  <si>
    <t>A057</t>
  </si>
  <si>
    <t>代表人姓名</t>
  </si>
  <si>
    <t>PRINCIPAL_NAME</t>
  </si>
  <si>
    <t>A038</t>
  </si>
  <si>
    <t>顧客開戶生日</t>
  </si>
  <si>
    <t>BIRTHDAY</t>
  </si>
  <si>
    <t>A019</t>
  </si>
  <si>
    <t>國籍分類代碼</t>
  </si>
  <si>
    <t>NATIONALITY</t>
  </si>
  <si>
    <t>A023</t>
  </si>
  <si>
    <t>性別代碼</t>
  </si>
  <si>
    <t>GENDER_CODE</t>
  </si>
  <si>
    <t>A029</t>
  </si>
  <si>
    <t>註冊國別代碼</t>
  </si>
  <si>
    <t>REG_COUNTRY_CODE</t>
  </si>
  <si>
    <t>A021</t>
  </si>
  <si>
    <t>合併金融機構別</t>
  </si>
  <si>
    <t>MERGE_BANK</t>
  </si>
  <si>
    <t>A056</t>
  </si>
  <si>
    <t>主經營行</t>
  </si>
  <si>
    <t>PERFORMANCE_DPT_CODE</t>
  </si>
  <si>
    <t>F020</t>
  </si>
  <si>
    <t>顧客性質代碼(符合票交所定義)</t>
  </si>
  <si>
    <t>PROPERTY_TYPE_CODE</t>
  </si>
  <si>
    <t>A063</t>
  </si>
  <si>
    <t>行業編號（主計處代碼）</t>
  </si>
  <si>
    <t>DGBAS_INDUSTRY_CODE</t>
  </si>
  <si>
    <t>A034</t>
  </si>
  <si>
    <t>行業編號（新央行代碼）</t>
  </si>
  <si>
    <t>NCB_INDUSTRY_CODE</t>
  </si>
  <si>
    <t>A035</t>
  </si>
  <si>
    <t>顧客服務公司名稱</t>
  </si>
  <si>
    <t>SERVE_COMPANY_NAME</t>
  </si>
  <si>
    <t>A033</t>
  </si>
  <si>
    <t>顧客服務公司統編</t>
  </si>
  <si>
    <t>SERVE_COMPANY_CERT_NO</t>
  </si>
  <si>
    <t>A032</t>
  </si>
  <si>
    <t>自然人行業類別代碼</t>
  </si>
  <si>
    <t>INDUSTRY_TYPE_CODE</t>
  </si>
  <si>
    <t>A030</t>
  </si>
  <si>
    <t>外商分公司註記</t>
  </si>
  <si>
    <t>FOREIGN_BRANCH_FLAG</t>
  </si>
  <si>
    <t>A042</t>
  </si>
  <si>
    <t>母公司國別代碼</t>
  </si>
  <si>
    <t>PARENT_COMPANY_COUNTRY</t>
  </si>
  <si>
    <t>A048</t>
  </si>
  <si>
    <t>大陸商主代碼</t>
  </si>
  <si>
    <t>CHINA_MASTER_CODE</t>
  </si>
  <si>
    <t>A043</t>
  </si>
  <si>
    <t>大陸商子代碼</t>
  </si>
  <si>
    <t>CHINA_SUB_CODE</t>
  </si>
  <si>
    <t>A044</t>
  </si>
  <si>
    <t>顧客姓名</t>
    <phoneticPr fontId="2" type="noConversion"/>
  </si>
  <si>
    <t>CUST_NAME</t>
  </si>
  <si>
    <t>A016</t>
  </si>
  <si>
    <t>個網銀版本代碼</t>
  </si>
  <si>
    <t>PIB_VERSION</t>
  </si>
  <si>
    <t>F121</t>
  </si>
  <si>
    <t>個網銀狀態</t>
  </si>
  <si>
    <t>PIB_STATUS</t>
  </si>
  <si>
    <t>F122</t>
  </si>
  <si>
    <t>新個網申請日期</t>
  </si>
  <si>
    <t>PIB_APPLY_DATE</t>
  </si>
  <si>
    <t>F123</t>
  </si>
  <si>
    <t>新個網註銷日期</t>
  </si>
  <si>
    <t>PIB_CANCEL_DATE</t>
  </si>
  <si>
    <t>F124</t>
  </si>
  <si>
    <t>otp簡訊密碼服務狀態註記</t>
    <phoneticPr fontId="2" type="noConversion"/>
  </si>
  <si>
    <t>OTP_SERVICE</t>
  </si>
  <si>
    <t>F007</t>
  </si>
  <si>
    <t>成年監護</t>
  </si>
  <si>
    <t>GROWN_UP_GUARDIAN_SHIP</t>
  </si>
  <si>
    <t>A060</t>
  </si>
  <si>
    <t>顧客身份代碼</t>
  </si>
  <si>
    <t>KYC_TYPE_CODE</t>
  </si>
  <si>
    <t>A061</t>
  </si>
  <si>
    <t>英文地址(部分)</t>
  </si>
  <si>
    <t>CONT_ENGLISH_ADDR</t>
  </si>
  <si>
    <t>B014</t>
  </si>
  <si>
    <t>電子郵件行銷註記</t>
  </si>
  <si>
    <t>EMAIL_SALE_FLAG</t>
  </si>
  <si>
    <t>C006</t>
  </si>
  <si>
    <t>護照號碼</t>
  </si>
  <si>
    <t>PASSPORT_NO</t>
  </si>
  <si>
    <t>A011</t>
  </si>
  <si>
    <t>電話行銷註記</t>
  </si>
  <si>
    <t>PHONE_SALE_FLAG</t>
  </si>
  <si>
    <t>C007</t>
  </si>
  <si>
    <t>是否同意運用顧客基本資料註記</t>
  </si>
  <si>
    <t>AGREE_CS_FLAG</t>
  </si>
  <si>
    <t>C003</t>
  </si>
  <si>
    <t>外匯申報身分別代碼</t>
    <phoneticPr fontId="2" type="noConversion"/>
  </si>
  <si>
    <t>FOREIGN_EXCHANGE_ROLE_TYPE</t>
  </si>
  <si>
    <t>A058</t>
  </si>
  <si>
    <t>當事者英文姓名</t>
    <phoneticPr fontId="2" type="noConversion"/>
  </si>
  <si>
    <t>PARTY_ENGLISH_NAME</t>
  </si>
  <si>
    <t>A017</t>
  </si>
  <si>
    <t>居留證迄日(YYYYMMDDHH24MISS)</t>
  </si>
  <si>
    <t>EXPIRED_DATE</t>
  </si>
  <si>
    <t>A025</t>
  </si>
  <si>
    <t>居留證核發日期(YYYYMMDDHH24MISS)</t>
  </si>
  <si>
    <t>ISSUE_DATE</t>
  </si>
  <si>
    <t>A024</t>
  </si>
  <si>
    <t>外匯聯絡人姓名</t>
  </si>
  <si>
    <t>EXCHANGE_CONTACT_PERSON_NAME</t>
  </si>
  <si>
    <t>B033</t>
  </si>
  <si>
    <t>外匯聯絡人電話</t>
  </si>
  <si>
    <t>EXCHANGE_CONTACT_PERSON_PHONE</t>
  </si>
  <si>
    <t>B034</t>
  </si>
  <si>
    <t>信用狀正本處理方式</t>
  </si>
  <si>
    <t>LC_ORIGINAL_HANDLE_WAY</t>
  </si>
  <si>
    <t>F084</t>
  </si>
  <si>
    <t>地址國別（簡碼）</t>
  </si>
  <si>
    <t>CONT_ENGLISH_ADDR_COUNTRYCODE</t>
  </si>
  <si>
    <t>B012</t>
  </si>
  <si>
    <t>通訊地址城市</t>
  </si>
  <si>
    <t>B008</t>
  </si>
  <si>
    <t>通訊地址郵遞區號(circizip)</t>
  </si>
  <si>
    <t>B006</t>
  </si>
  <si>
    <t>通訊地址(部分)</t>
  </si>
  <si>
    <t>B010</t>
  </si>
  <si>
    <t>通訊地址鄉鎮市區</t>
  </si>
  <si>
    <t>B009</t>
  </si>
  <si>
    <t>戶籍地址城市</t>
  </si>
  <si>
    <t>B003</t>
  </si>
  <si>
    <t>戶籍地址郵遞區號(circizip)</t>
  </si>
  <si>
    <t>B001</t>
  </si>
  <si>
    <t>戶籍地址(部分)</t>
  </si>
  <si>
    <t>B005</t>
  </si>
  <si>
    <t>戶籍地址鄉鎮市區</t>
  </si>
  <si>
    <t>B004</t>
  </si>
  <si>
    <t>英文地址城市</t>
  </si>
  <si>
    <t>CONT_ENGLISH_ADDR_ADMINAREA</t>
  </si>
  <si>
    <t>B013</t>
  </si>
  <si>
    <t xml:space="preserve">特記對象（業管單位登錄） </t>
  </si>
  <si>
    <t>SPECIFIC_MEMBER_FLAG</t>
  </si>
  <si>
    <t>C001</t>
  </si>
  <si>
    <t xml:space="preserve">停止蒐集利用個人資料註記 </t>
  </si>
  <si>
    <t>STOP_USE_CUSTOMER_DATA_FLAG</t>
  </si>
  <si>
    <t>C002</t>
  </si>
  <si>
    <t xml:space="preserve">顧客狀態代碼 </t>
  </si>
  <si>
    <t>CUSTOMER_STATUS</t>
  </si>
  <si>
    <t>H001</t>
  </si>
  <si>
    <t>是否同意運用顧客基本資料註記(已徵得同意書)</t>
  </si>
  <si>
    <t>AGREE_CS_WITH_CONSENT_FLAG</t>
  </si>
  <si>
    <t>實體ｄｍ行銷註記</t>
  </si>
  <si>
    <t>DM_SALE_FLAG</t>
  </si>
  <si>
    <t>C004</t>
  </si>
  <si>
    <t>簡訊行銷註記</t>
  </si>
  <si>
    <t>SMS_SALE_FLAG</t>
  </si>
  <si>
    <t>C005</t>
  </si>
  <si>
    <t>戶籍電話</t>
  </si>
  <si>
    <t>RESI_COMM_CONTENT</t>
  </si>
  <si>
    <t>B028</t>
  </si>
  <si>
    <t>通訊電話</t>
  </si>
  <si>
    <t>CONT_COMM_CONTENT</t>
  </si>
  <si>
    <t>B026</t>
  </si>
  <si>
    <t>公司電話</t>
  </si>
  <si>
    <t>COMP_COMM_CONTENT</t>
  </si>
  <si>
    <t>B024</t>
  </si>
  <si>
    <t>戶籍電話分機</t>
  </si>
  <si>
    <t>RESE_COMM_CONTENT</t>
  </si>
  <si>
    <t>通訊電話分機</t>
  </si>
  <si>
    <t>CONE_COMM_CONTENT</t>
  </si>
  <si>
    <t>公司電話分機</t>
  </si>
  <si>
    <t>CMPE_COMM_CONTENT</t>
  </si>
  <si>
    <t>B025</t>
  </si>
  <si>
    <t>通訊用行動電話</t>
  </si>
  <si>
    <t>CNTP_COMM_CONTENT</t>
  </si>
  <si>
    <t>B022</t>
  </si>
  <si>
    <t>交易用行動電話/簡訊密碼專屬行動電話</t>
    <phoneticPr fontId="2" type="noConversion"/>
  </si>
  <si>
    <t>TXNP_COMM_CONTENT</t>
  </si>
  <si>
    <t>B023</t>
  </si>
  <si>
    <t>電子郵件信箱</t>
    <phoneticPr fontId="2" type="noConversion"/>
  </si>
  <si>
    <t>EMAIL_COMM_CONTENT</t>
  </si>
  <si>
    <t>B029</t>
  </si>
  <si>
    <t>消金拒絕貸放理由代碼</t>
  </si>
  <si>
    <t>REFUSE_LOAN_REASON</t>
  </si>
  <si>
    <t>H005</t>
  </si>
  <si>
    <t>信用卡之持卡人</t>
  </si>
  <si>
    <t>CREDIT_CARD_HOLDER</t>
  </si>
  <si>
    <t>F002</t>
  </si>
  <si>
    <t>聯徵申報統編</t>
  </si>
  <si>
    <t>JCIC_NO</t>
  </si>
  <si>
    <t>A007</t>
  </si>
  <si>
    <t>財富客群-大項代碼</t>
  </si>
  <si>
    <t>WISE_CUSTOMER_SEG_MAIN</t>
  </si>
  <si>
    <t>G015</t>
  </si>
  <si>
    <t>gib全球網銀版本代碼</t>
  </si>
  <si>
    <t>GIB_VERSION_CODE</t>
  </si>
  <si>
    <t>F019</t>
  </si>
  <si>
    <t>企網銀關係戶受託範圍（ｃｉｂ）</t>
  </si>
  <si>
    <t>GIB_AUTHTXN_CODE</t>
  </si>
  <si>
    <t>D074</t>
  </si>
  <si>
    <t>電子銀行特約服務項目（語音＆網銀）</t>
  </si>
  <si>
    <t>SPECIAL_SERVICE_FLAG</t>
  </si>
  <si>
    <t>F017</t>
  </si>
  <si>
    <t>是否持有國民旅遊卡註記</t>
  </si>
  <si>
    <t>TRAVEL_CARD_FLAG</t>
  </si>
  <si>
    <t>G009</t>
  </si>
  <si>
    <t>職稱</t>
  </si>
  <si>
    <t>JOB_POSITION_NAME</t>
  </si>
  <si>
    <t>A031</t>
  </si>
  <si>
    <t>最新支票拒往日期</t>
  </si>
  <si>
    <t>REFUSE_TXN_DATE</t>
  </si>
  <si>
    <t>H006</t>
  </si>
  <si>
    <t>資料來源為EDLS</t>
    <phoneticPr fontId="2" type="noConversion"/>
  </si>
  <si>
    <t>授信注意事項</t>
  </si>
  <si>
    <t>LOAN_NOTE</t>
  </si>
  <si>
    <t>H002</t>
  </si>
  <si>
    <t>資料來源為EDLS</t>
    <phoneticPr fontId="2" type="noConversion"/>
  </si>
  <si>
    <t>eFingo會員註記</t>
  </si>
  <si>
    <t>EFG_FLAG</t>
  </si>
  <si>
    <t>G016</t>
  </si>
  <si>
    <t>共銷註記</t>
  </si>
  <si>
    <t>CROSS_SELLING_FLAG</t>
  </si>
  <si>
    <t>C008</t>
  </si>
  <si>
    <t>共銷簽署條款版本</t>
  </si>
  <si>
    <t>CROSS_SELLING_VERSION</t>
  </si>
  <si>
    <t>C010</t>
  </si>
  <si>
    <t>共銷簽署IP</t>
  </si>
  <si>
    <t>CROSS_SELLING_IP</t>
  </si>
  <si>
    <t>C011</t>
  </si>
  <si>
    <t>共銷更新通路別代號</t>
  </si>
  <si>
    <t>CROSS_SELLING_CHANNEL</t>
  </si>
  <si>
    <t>C012</t>
  </si>
  <si>
    <t>共銷註記更新人員</t>
  </si>
  <si>
    <t>CROSS_SELLING_UPD_PERSON</t>
  </si>
  <si>
    <t>C013</t>
  </si>
  <si>
    <t>共銷簽署日期</t>
  </si>
  <si>
    <t>CROSS_SELLING_DATE</t>
  </si>
  <si>
    <t>C009</t>
  </si>
  <si>
    <t>共銷簽署時間</t>
  </si>
  <si>
    <t>CROSS_SELLING_TIME</t>
  </si>
  <si>
    <t>理專所屬分行</t>
  </si>
  <si>
    <t>MGNT_UNIT_CODE</t>
  </si>
  <si>
    <t>F022</t>
  </si>
  <si>
    <t xml:space="preserve">account review狀態註記 </t>
    <phoneticPr fontId="2" type="noConversion"/>
  </si>
  <si>
    <t>ACCOUNT_REVIEW_STATE</t>
    <phoneticPr fontId="2" type="noConversion"/>
  </si>
  <si>
    <t>V</t>
    <phoneticPr fontId="2" type="noConversion"/>
  </si>
  <si>
    <t>會連動顧客身份Q3</t>
    <phoneticPr fontId="2" type="noConversion"/>
  </si>
  <si>
    <t>PUSH代號</t>
    <phoneticPr fontId="2" type="noConversion"/>
  </si>
  <si>
    <t>欄位名稱</t>
    <phoneticPr fontId="2" type="noConversion"/>
  </si>
  <si>
    <t>系統</t>
    <phoneticPr fontId="2" type="noConversion"/>
  </si>
  <si>
    <t>053</t>
    <phoneticPr fontId="2" type="noConversion"/>
  </si>
  <si>
    <t>通訊電話</t>
    <phoneticPr fontId="2" type="noConversion"/>
  </si>
  <si>
    <t>新個網</t>
    <phoneticPr fontId="2" type="noConversion"/>
  </si>
  <si>
    <t>通訊電話分機</t>
    <phoneticPr fontId="2" type="noConversion"/>
  </si>
  <si>
    <t>新個網</t>
    <phoneticPr fontId="2" type="noConversion"/>
  </si>
  <si>
    <t>053</t>
    <phoneticPr fontId="2" type="noConversion"/>
  </si>
  <si>
    <t>新個網</t>
    <phoneticPr fontId="2" type="noConversion"/>
  </si>
  <si>
    <t>058</t>
    <phoneticPr fontId="2" type="noConversion"/>
  </si>
  <si>
    <t>顧客姓名</t>
    <phoneticPr fontId="2" type="noConversion"/>
  </si>
  <si>
    <t>071</t>
    <phoneticPr fontId="2" type="noConversion"/>
  </si>
  <si>
    <t>顧客生日</t>
    <phoneticPr fontId="2" type="noConversion"/>
  </si>
  <si>
    <t>新個網</t>
    <phoneticPr fontId="2" type="noConversion"/>
  </si>
  <si>
    <t>071</t>
    <phoneticPr fontId="2" type="noConversion"/>
  </si>
  <si>
    <t>通訊電話</t>
    <phoneticPr fontId="2" type="noConversion"/>
  </si>
  <si>
    <t>通訊電話分機</t>
    <phoneticPr fontId="2" type="noConversion"/>
  </si>
  <si>
    <t>071</t>
    <phoneticPr fontId="2" type="noConversion"/>
  </si>
  <si>
    <t>新個網</t>
    <phoneticPr fontId="2" type="noConversion"/>
  </si>
  <si>
    <t>071</t>
    <phoneticPr fontId="2" type="noConversion"/>
  </si>
  <si>
    <t>073</t>
    <phoneticPr fontId="2" type="noConversion"/>
  </si>
  <si>
    <t>電子郵件信箱</t>
    <phoneticPr fontId="2" type="noConversion"/>
  </si>
  <si>
    <t>080</t>
  </si>
  <si>
    <t>otp簡訊密碼服務狀態註記</t>
  </si>
  <si>
    <t>交易用行動電話/簡訊密碼專屬行動電話</t>
  </si>
  <si>
    <t>082</t>
    <phoneticPr fontId="2" type="noConversion"/>
  </si>
  <si>
    <t>不寄對帳單通知註記</t>
    <phoneticPr fontId="2" type="noConversion"/>
  </si>
  <si>
    <t>F01</t>
    <phoneticPr fontId="2" type="noConversion"/>
  </si>
  <si>
    <t>當事者英文姓名</t>
  </si>
  <si>
    <t>外匯共用平台</t>
  </si>
  <si>
    <t>F01</t>
    <phoneticPr fontId="2" type="noConversion"/>
  </si>
  <si>
    <t>外匯申報身分別代碼</t>
  </si>
  <si>
    <t>F01</t>
    <phoneticPr fontId="2" type="noConversion"/>
  </si>
  <si>
    <t>居留證統編</t>
  </si>
  <si>
    <t>入出境證號</t>
  </si>
  <si>
    <t>入出境許可證起日</t>
  </si>
  <si>
    <t>F01</t>
    <phoneticPr fontId="2" type="noConversion"/>
  </si>
  <si>
    <t>入出境許可證迄日</t>
  </si>
  <si>
    <t>F01</t>
    <phoneticPr fontId="2" type="noConversion"/>
  </si>
  <si>
    <t>辦事處註記說明</t>
  </si>
  <si>
    <t>官員證編號</t>
  </si>
  <si>
    <t>F06</t>
  </si>
  <si>
    <r>
      <t xml:space="preserve">特定規則檢核(參考tb_column_code_opt對照)
長度:40
</t>
    </r>
    <r>
      <rPr>
        <sz val="12"/>
        <color rgb="FF0000FF"/>
        <rFont val="新細明體"/>
        <family val="1"/>
        <charset val="136"/>
        <scheme val="minor"/>
      </rPr>
      <t>Y：檢核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color rgb="FF0000FF"/>
        <rFont val="新細明體"/>
        <family val="1"/>
        <charset val="136"/>
        <scheme val="minor"/>
      </rPr>
      <t>N：不檢核</t>
    </r>
    <phoneticPr fontId="2" type="noConversion"/>
  </si>
  <si>
    <r>
      <t xml:space="preserve">異動欄位原始值檢核
長度:200
</t>
    </r>
    <r>
      <rPr>
        <sz val="12"/>
        <color rgb="FF0000FF"/>
        <rFont val="新細明體"/>
        <family val="1"/>
        <charset val="136"/>
        <scheme val="minor"/>
      </rPr>
      <t>有值：比對DB內容值是否相同
N：不檢核</t>
    </r>
    <phoneticPr fontId="2" type="noConversion"/>
  </si>
  <si>
    <r>
      <t xml:space="preserve">寫入異動紀錄註記
長度:1
</t>
    </r>
    <r>
      <rPr>
        <sz val="12"/>
        <color rgb="FF0000FF"/>
        <rFont val="新細明體"/>
        <family val="1"/>
        <charset val="136"/>
        <scheme val="minor"/>
      </rPr>
      <t>Y：要留
N：不留</t>
    </r>
    <phoneticPr fontId="2" type="noConversion"/>
  </si>
  <si>
    <r>
      <t xml:space="preserve">同步CIP註記
長度:1
</t>
    </r>
    <r>
      <rPr>
        <sz val="12"/>
        <color rgb="FF0000FF"/>
        <rFont val="新細明體"/>
        <family val="1"/>
        <charset val="136"/>
        <scheme val="minor"/>
      </rPr>
      <t>1：即時(00)
2：批次(01)
Y:同步(預設即時)
N：不同步</t>
    </r>
    <phoneticPr fontId="2" type="noConversion"/>
  </si>
  <si>
    <t>產生文字檔</t>
    <phoneticPr fontId="2" type="noConversion"/>
  </si>
  <si>
    <t>Y</t>
    <phoneticPr fontId="2" type="noConversion"/>
  </si>
  <si>
    <t>N</t>
    <phoneticPr fontId="2" type="noConversion"/>
  </si>
  <si>
    <r>
      <t xml:space="preserve">變更紀錄檢核
長度:40
</t>
    </r>
    <r>
      <rPr>
        <sz val="12"/>
        <color rgb="FF0000FF"/>
        <rFont val="新細明體"/>
        <family val="1"/>
        <charset val="136"/>
        <scheme val="minor"/>
      </rPr>
      <t>Y：曾有變更紀錄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color rgb="FF0000FF"/>
        <rFont val="新細明體"/>
        <family val="1"/>
        <charset val="136"/>
        <scheme val="minor"/>
      </rPr>
      <t>YYYYMMDD HH24MISS</t>
    </r>
    <r>
      <rPr>
        <sz val="12"/>
        <color theme="1"/>
        <rFont val="新細明體"/>
        <family val="2"/>
        <charset val="136"/>
        <scheme val="minor"/>
      </rPr>
      <t xml:space="preserve">：檢查指定日期時間後是否曾發生變更
</t>
    </r>
    <r>
      <rPr>
        <sz val="12"/>
        <color rgb="FFFF0000"/>
        <rFont val="新細明體"/>
        <family val="1"/>
        <charset val="136"/>
        <scheme val="minor"/>
      </rPr>
      <t>後續有變更紀錄時間大於此欄 則不進行變更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color rgb="FF0000FF"/>
        <rFont val="新細明體"/>
        <family val="1"/>
        <charset val="136"/>
        <scheme val="minor"/>
      </rPr>
      <t>N：不檢核</t>
    </r>
    <phoneticPr fontId="2" type="noConversion"/>
  </si>
  <si>
    <r>
      <t xml:space="preserve">PUSH代號
長度:40
</t>
    </r>
    <r>
      <rPr>
        <sz val="12"/>
        <color rgb="FF0000FF"/>
        <rFont val="新細明體"/>
        <family val="1"/>
        <charset val="136"/>
        <scheme val="minor"/>
      </rPr>
      <t>代號以\分隔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color rgb="FF0000FF"/>
        <rFont val="新細明體"/>
        <family val="1"/>
        <charset val="136"/>
        <scheme val="minor"/>
      </rPr>
      <t>N:不發送</t>
    </r>
    <r>
      <rPr>
        <sz val="12"/>
        <color theme="1"/>
        <rFont val="新細明體"/>
        <family val="2"/>
        <charset val="136"/>
        <scheme val="minor"/>
      </rPr>
      <t xml:space="preserve">
PUSH種類:
</t>
    </r>
    <r>
      <rPr>
        <sz val="12"/>
        <color rgb="FF0000FF"/>
        <rFont val="新細明體"/>
        <family val="1"/>
        <charset val="136"/>
        <scheme val="minor"/>
      </rPr>
      <t>053
058
071
073
080
082
F06
F01</t>
    </r>
    <phoneticPr fontId="2" type="noConversion"/>
  </si>
  <si>
    <t>銀行歸戶統編
長度:20</t>
    <phoneticPr fontId="2" type="noConversion"/>
  </si>
  <si>
    <t>N</t>
    <phoneticPr fontId="2" type="noConversion"/>
  </si>
  <si>
    <t>N</t>
    <phoneticPr fontId="2" type="noConversion"/>
  </si>
  <si>
    <t>Y(輸入20210922 200000上次修正上版時間)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</si>
  <si>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</si>
  <si>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</si>
  <si>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</si>
  <si>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</si>
  <si>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</si>
  <si>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N(只有一戶有舊值KYC需檢核，其餘皆為新增F2)</t>
    <phoneticPr fontId="2" type="noConversion"/>
  </si>
  <si>
    <t>EVER_CHANGED_CERT_NO</t>
    <phoneticPr fontId="2" type="noConversion"/>
  </si>
  <si>
    <t>N</t>
  </si>
  <si>
    <t>EVER_CHANGED_CERT_NO</t>
  </si>
  <si>
    <t>PRIOR_PERSON_IDENTIFITY_NO</t>
  </si>
  <si>
    <t>PRIOR_PERSON_IDENTIFITY_NO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</si>
  <si>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</si>
  <si>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</si>
  <si>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</si>
  <si>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N231576159</t>
    <phoneticPr fontId="2" type="noConversion"/>
  </si>
  <si>
    <t>N231576159</t>
    <phoneticPr fontId="2" type="noConversion"/>
  </si>
  <si>
    <t>T224215477</t>
    <phoneticPr fontId="2" type="noConversion"/>
  </si>
  <si>
    <t>T223393945</t>
    <phoneticPr fontId="2" type="noConversion"/>
  </si>
  <si>
    <t>T223393945</t>
    <phoneticPr fontId="2" type="noConversion"/>
  </si>
  <si>
    <t>H211124557</t>
    <phoneticPr fontId="2" type="noConversion"/>
  </si>
  <si>
    <t>H211124557</t>
    <phoneticPr fontId="2" type="noConversion"/>
  </si>
  <si>
    <t>RE11029884</t>
    <phoneticPr fontId="2" type="noConversion"/>
  </si>
  <si>
    <t>RE11029884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</si>
</sst>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9" tint="-0.249977111117893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85" zoomScaleNormal="85" workbookViewId="0">
      <pane ySplit="2" topLeftCell="A3" activePane="bottomLeft" state="frozen"/>
      <selection pane="bottomLeft" activeCell="B7" sqref="B7"/>
    </sheetView>
  </sheetViews>
  <sheetFormatPr defaultRowHeight="16.5" x14ac:dyDescent="0.25"/>
  <cols>
    <col min="1" max="1" width="22.875" style="5" bestFit="1" customWidth="1"/>
    <col min="2" max="2" width="33.125" style="5" bestFit="1" customWidth="1"/>
    <col min="3" max="3" width="63.25" style="5" bestFit="1" customWidth="1"/>
    <col min="4" max="4" width="61.625" style="5" bestFit="1" customWidth="1"/>
    <col min="5" max="5" width="26.25" style="5" bestFit="1" customWidth="1"/>
    <col min="6" max="6" width="56.25" style="5" bestFit="1" customWidth="1"/>
    <col min="7" max="7" width="40" style="5" bestFit="1" customWidth="1"/>
    <col min="8" max="8" width="14.5" style="5" bestFit="1" customWidth="1"/>
    <col min="9" max="9" width="12.625" style="5" bestFit="1" customWidth="1"/>
    <col min="10" max="10" width="19.25" style="5" bestFit="1" customWidth="1"/>
    <col min="11" max="11" width="12.75" style="7" bestFit="1" customWidth="1"/>
    <col min="12" max="16384" width="9" style="5"/>
  </cols>
  <sheetData>
    <row r="1" spans="1:11" x14ac:dyDescent="0.25">
      <c r="A1" s="4" t="s">
        <v>9</v>
      </c>
      <c r="B1" s="1" t="s">
        <v>10</v>
      </c>
      <c r="C1" s="4" t="s">
        <v>11</v>
      </c>
      <c r="D1" s="1" t="s">
        <v>18</v>
      </c>
      <c r="E1" s="1" t="s">
        <v>12</v>
      </c>
      <c r="F1" s="4" t="s">
        <v>13</v>
      </c>
      <c r="G1" s="4" t="s">
        <v>14</v>
      </c>
      <c r="H1" s="1" t="s">
        <v>15</v>
      </c>
      <c r="I1" s="1" t="s">
        <v>16</v>
      </c>
      <c r="J1" s="4" t="s">
        <v>17</v>
      </c>
    </row>
    <row r="2" spans="1:11" ht="214.5" x14ac:dyDescent="0.25">
      <c r="A2" s="6" t="s">
        <v>358</v>
      </c>
      <c r="B2" s="2" t="s">
        <v>19</v>
      </c>
      <c r="C2" s="2" t="s">
        <v>20</v>
      </c>
      <c r="D2" s="3" t="s">
        <v>356</v>
      </c>
      <c r="E2" s="3" t="s">
        <v>349</v>
      </c>
      <c r="F2" s="3" t="s">
        <v>350</v>
      </c>
      <c r="G2" s="3" t="s">
        <v>351</v>
      </c>
      <c r="H2" s="3" t="s">
        <v>352</v>
      </c>
      <c r="I2" s="3" t="s">
        <v>357</v>
      </c>
      <c r="J2" s="3" t="s">
        <v>21</v>
      </c>
      <c r="K2" s="3" t="s">
        <v>353</v>
      </c>
    </row>
    <row r="3" spans="1:11" x14ac:dyDescent="0.25">
      <c r="A3" s="5" t="s">
        <v>381</v>
      </c>
      <c r="B3" s="5" t="s">
        <v>368</v>
      </c>
      <c r="D3" s="5" t="s">
        <v>359</v>
      </c>
      <c r="E3" s="20" t="s">
        <v>355</v>
      </c>
      <c r="F3" s="5" t="s">
        <v>354</v>
      </c>
      <c r="G3" s="5" t="s">
        <v>8</v>
      </c>
      <c r="H3" s="20" t="s">
        <v>355</v>
      </c>
      <c r="I3" s="20" t="s">
        <v>359</v>
      </c>
      <c r="J3" s="3" t="s">
        <v>383</v>
      </c>
      <c r="K3" s="21" t="str">
        <f t="shared" ref="K3:K5" si="0">A3&amp;"@CIFX@"&amp;B3&amp;"@CIFX@"&amp;C3&amp;"@CIFX@"&amp;D3&amp;"@CIFX@"&amp;E3&amp;"@CIFX@"&amp;F3&amp;"@CIFX@"&amp;G3&amp;"@CIFX@"&amp;H3&amp;"@CIFX@"&amp;I3&amp;"@CIFX@"&amp;J3</f>
        <v>H211124557@CIFX@EVER_CHANGED_CERT_NO@CIFX@@CIFX@N@CIFX@N@CIFX@Y@CIFX@Y@CIFX@N@CIFX@N@CIFX@RE11029884</v>
      </c>
    </row>
    <row r="4" spans="1:11" x14ac:dyDescent="0.25">
      <c r="A4" s="5" t="s">
        <v>376</v>
      </c>
      <c r="B4" s="5" t="s">
        <v>368</v>
      </c>
      <c r="D4" s="5" t="s">
        <v>355</v>
      </c>
      <c r="E4" s="20" t="s">
        <v>355</v>
      </c>
      <c r="F4" s="5" t="s">
        <v>354</v>
      </c>
      <c r="G4" s="5" t="s">
        <v>8</v>
      </c>
      <c r="H4" s="20" t="s">
        <v>375</v>
      </c>
      <c r="I4" s="20" t="s">
        <v>355</v>
      </c>
      <c r="J4" s="3" t="s">
        <v>384</v>
      </c>
      <c r="K4" s="21" t="str">
        <f t="shared" si="0"/>
        <v>N231576159@CIFX@EVER_CHANGED_CERT_NO@CIFX@@CIFX@N@CIFX@N@CIFX@Y@CIFX@Y@CIFX@N@CIFX@N@CIFX@RE11029884</v>
      </c>
    </row>
    <row r="5" spans="1:11" x14ac:dyDescent="0.25">
      <c r="A5" s="5" t="s">
        <v>377</v>
      </c>
      <c r="B5" s="5" t="s">
        <v>372</v>
      </c>
      <c r="D5" s="5" t="s">
        <v>355</v>
      </c>
      <c r="E5" s="20" t="s">
        <v>355</v>
      </c>
      <c r="F5" s="5" t="s">
        <v>382</v>
      </c>
      <c r="G5" s="5" t="s">
        <v>8</v>
      </c>
      <c r="H5" s="20" t="s">
        <v>355</v>
      </c>
      <c r="I5" s="20" t="s">
        <v>355</v>
      </c>
      <c r="J5" s="3" t="s">
        <v>383</v>
      </c>
      <c r="K5" s="21" t="str">
        <f t="shared" si="0"/>
        <v>N231576159@CIFX@PRIOR_PERSON_IDENTIFITY_NO@CIFX@@CIFX@N@CIFX@N@CIFX@H211124557@CIFX@Y@CIFX@N@CIFX@N@CIFX@RE11029884</v>
      </c>
    </row>
  </sheetData>
  <autoFilter ref="A1:K2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="85" zoomScaleNormal="85" workbookViewId="0">
      <pane ySplit="2" topLeftCell="A3" activePane="bottomLeft" state="frozen"/>
      <selection pane="bottomLeft" activeCell="C13" sqref="C13"/>
    </sheetView>
  </sheetViews>
  <sheetFormatPr defaultRowHeight="16.5" x14ac:dyDescent="0.25"/>
  <cols>
    <col min="1" max="1" width="20.625" style="5" bestFit="1" customWidth="1"/>
    <col min="2" max="2" width="33.125" style="5" bestFit="1" customWidth="1"/>
    <col min="3" max="3" width="63.25" style="5" bestFit="1" customWidth="1"/>
    <col min="4" max="4" width="61.625" style="5" bestFit="1" customWidth="1"/>
    <col min="5" max="5" width="26.25" style="5" bestFit="1" customWidth="1"/>
    <col min="6" max="6" width="56.25" style="5" bestFit="1" customWidth="1"/>
    <col min="7" max="7" width="40" style="5" bestFit="1" customWidth="1"/>
    <col min="8" max="8" width="14.5" style="5" bestFit="1" customWidth="1"/>
    <col min="9" max="9" width="12.625" style="5" bestFit="1" customWidth="1"/>
    <col min="10" max="10" width="19.25" style="5" bestFit="1" customWidth="1"/>
    <col min="11" max="11" width="12.75" style="7" bestFit="1" customWidth="1"/>
    <col min="12" max="16384" width="9" style="5"/>
  </cols>
  <sheetData>
    <row r="1" spans="1:11" x14ac:dyDescent="0.25">
      <c r="A1" s="4" t="s">
        <v>9</v>
      </c>
      <c r="B1" s="1" t="s">
        <v>10</v>
      </c>
      <c r="C1" s="4" t="s">
        <v>11</v>
      </c>
      <c r="D1" s="1" t="s">
        <v>18</v>
      </c>
      <c r="E1" s="1" t="s">
        <v>12</v>
      </c>
      <c r="F1" s="4" t="s">
        <v>13</v>
      </c>
      <c r="G1" s="4" t="s">
        <v>14</v>
      </c>
      <c r="H1" s="1" t="s">
        <v>15</v>
      </c>
      <c r="I1" s="1" t="s">
        <v>16</v>
      </c>
      <c r="J1" s="4" t="s">
        <v>17</v>
      </c>
    </row>
    <row r="2" spans="1:11" ht="214.5" x14ac:dyDescent="0.25">
      <c r="A2" s="6" t="s">
        <v>358</v>
      </c>
      <c r="B2" s="2" t="s">
        <v>19</v>
      </c>
      <c r="C2" s="2" t="s">
        <v>20</v>
      </c>
      <c r="D2" s="3" t="s">
        <v>356</v>
      </c>
      <c r="E2" s="3" t="s">
        <v>349</v>
      </c>
      <c r="F2" s="3" t="s">
        <v>350</v>
      </c>
      <c r="G2" s="3" t="s">
        <v>351</v>
      </c>
      <c r="H2" s="3" t="s">
        <v>352</v>
      </c>
      <c r="I2" s="3" t="s">
        <v>357</v>
      </c>
      <c r="J2" s="3" t="s">
        <v>21</v>
      </c>
      <c r="K2" s="3" t="s">
        <v>353</v>
      </c>
    </row>
    <row r="3" spans="1:11" x14ac:dyDescent="0.25">
      <c r="A3" s="5" t="s">
        <v>379</v>
      </c>
      <c r="B3" s="5" t="s">
        <v>370</v>
      </c>
      <c r="D3" s="5" t="s">
        <v>369</v>
      </c>
      <c r="E3" s="20" t="s">
        <v>369</v>
      </c>
      <c r="F3" s="5" t="s">
        <v>8</v>
      </c>
      <c r="G3" s="5" t="s">
        <v>8</v>
      </c>
      <c r="H3" s="20" t="s">
        <v>373</v>
      </c>
      <c r="I3" s="20" t="s">
        <v>369</v>
      </c>
      <c r="J3" s="3" t="s">
        <v>383</v>
      </c>
      <c r="K3" s="21" t="str">
        <f t="shared" ref="K3:K5" si="0">A3&amp;"@CIFX@"&amp;B3&amp;"@CIFX@"&amp;C3&amp;"@CIFX@"&amp;D3&amp;"@CIFX@"&amp;E3&amp;"@CIFX@"&amp;F3&amp;"@CIFX@"&amp;G3&amp;"@CIFX@"&amp;H3&amp;"@CIFX@"&amp;I3&amp;"@CIFX@"&amp;J3</f>
        <v>T223393945@CIFX@EVER_CHANGED_CERT_NO@CIFX@@CIFX@N@CIFX@N@CIFX@Y@CIFX@Y@CIFX@N@CIFX@N@CIFX@RE11029884</v>
      </c>
    </row>
    <row r="4" spans="1:11" x14ac:dyDescent="0.25">
      <c r="A4" s="5" t="s">
        <v>378</v>
      </c>
      <c r="B4" s="5" t="s">
        <v>370</v>
      </c>
      <c r="D4" s="5" t="s">
        <v>369</v>
      </c>
      <c r="E4" s="5" t="s">
        <v>369</v>
      </c>
      <c r="F4" s="5" t="s">
        <v>8</v>
      </c>
      <c r="G4" s="5" t="s">
        <v>8</v>
      </c>
      <c r="H4" s="5" t="s">
        <v>374</v>
      </c>
      <c r="I4" s="5" t="s">
        <v>369</v>
      </c>
      <c r="J4" s="3" t="s">
        <v>383</v>
      </c>
      <c r="K4" s="21" t="str">
        <f t="shared" si="0"/>
        <v>T224215477@CIFX@EVER_CHANGED_CERT_NO@CIFX@@CIFX@N@CIFX@N@CIFX@Y@CIFX@Y@CIFX@N@CIFX@N@CIFX@RE11029884</v>
      </c>
    </row>
    <row r="5" spans="1:11" x14ac:dyDescent="0.25">
      <c r="A5" s="5" t="s">
        <v>378</v>
      </c>
      <c r="B5" s="5" t="s">
        <v>371</v>
      </c>
      <c r="D5" s="5" t="s">
        <v>369</v>
      </c>
      <c r="E5" s="5" t="s">
        <v>369</v>
      </c>
      <c r="F5" s="5" t="s">
        <v>380</v>
      </c>
      <c r="G5" s="5" t="s">
        <v>8</v>
      </c>
      <c r="H5" s="5" t="s">
        <v>374</v>
      </c>
      <c r="I5" s="5" t="s">
        <v>369</v>
      </c>
      <c r="J5" s="3" t="s">
        <v>383</v>
      </c>
      <c r="K5" s="21" t="str">
        <f t="shared" si="0"/>
        <v>T224215477@CIFX@PRIOR_PERSON_IDENTIFITY_NO@CIFX@@CIFX@N@CIFX@N@CIFX@T223393945@CIFX@Y@CIFX@N@CIFX@N@CIFX@RE11029884</v>
      </c>
    </row>
  </sheetData>
  <autoFilter ref="A1:K2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2"/>
  <sheetViews>
    <sheetView workbookViewId="0">
      <selection activeCell="D27" sqref="D27"/>
    </sheetView>
  </sheetViews>
  <sheetFormatPr defaultRowHeight="16.5" x14ac:dyDescent="0.25"/>
  <cols>
    <col min="1" max="1" width="25.375" bestFit="1" customWidth="1"/>
  </cols>
  <sheetData>
    <row r="5" spans="1:2" x14ac:dyDescent="0.25">
      <c r="A5" t="s">
        <v>0</v>
      </c>
      <c r="B5" t="str">
        <f>A5&amp;","</f>
        <v>CONT_CITY,</v>
      </c>
    </row>
    <row r="6" spans="1:2" x14ac:dyDescent="0.25">
      <c r="A6" t="s">
        <v>1</v>
      </c>
      <c r="B6" t="str">
        <f t="shared" ref="B6:B12" si="0">A6&amp;","</f>
        <v>CUST_ZIP_CODE,</v>
      </c>
    </row>
    <row r="7" spans="1:2" x14ac:dyDescent="0.25">
      <c r="A7" t="s">
        <v>2</v>
      </c>
      <c r="B7" t="str">
        <f t="shared" si="0"/>
        <v>CONT_ADDRESS_DETAIL,</v>
      </c>
    </row>
    <row r="8" spans="1:2" x14ac:dyDescent="0.25">
      <c r="A8" t="s">
        <v>3</v>
      </c>
      <c r="B8" t="str">
        <f t="shared" si="0"/>
        <v>CONT_AREA,</v>
      </c>
    </row>
    <row r="9" spans="1:2" x14ac:dyDescent="0.25">
      <c r="A9" t="s">
        <v>4</v>
      </c>
      <c r="B9" t="str">
        <f t="shared" si="0"/>
        <v>PER_CITY,</v>
      </c>
    </row>
    <row r="10" spans="1:2" x14ac:dyDescent="0.25">
      <c r="A10" t="s">
        <v>5</v>
      </c>
      <c r="B10" t="str">
        <f t="shared" si="0"/>
        <v>PER_ZIP,</v>
      </c>
    </row>
    <row r="11" spans="1:2" x14ac:dyDescent="0.25">
      <c r="A11" t="s">
        <v>6</v>
      </c>
      <c r="B11" t="str">
        <f t="shared" si="0"/>
        <v>REGI_ADDRESS_DETAIL,</v>
      </c>
    </row>
    <row r="12" spans="1:2" x14ac:dyDescent="0.25">
      <c r="A12" t="s">
        <v>7</v>
      </c>
      <c r="B12" t="str">
        <f t="shared" si="0"/>
        <v>PER_AREA,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4"/>
  <sheetViews>
    <sheetView workbookViewId="0">
      <selection activeCell="H25" sqref="G25:H25"/>
    </sheetView>
  </sheetViews>
  <sheetFormatPr defaultRowHeight="16.5" x14ac:dyDescent="0.25"/>
  <cols>
    <col min="2" max="2" width="19.75" bestFit="1" customWidth="1"/>
    <col min="3" max="3" width="13" bestFit="1" customWidth="1"/>
    <col min="4" max="4" width="9.75" customWidth="1"/>
  </cols>
  <sheetData>
    <row r="6" spans="2:4" x14ac:dyDescent="0.25">
      <c r="B6" t="s">
        <v>22</v>
      </c>
      <c r="C6" t="s">
        <v>23</v>
      </c>
      <c r="D6" t="s">
        <v>24</v>
      </c>
    </row>
    <row r="7" spans="2:4" x14ac:dyDescent="0.25">
      <c r="B7" s="5" t="s">
        <v>25</v>
      </c>
      <c r="C7" t="str">
        <f ca="1">YEAR(NOW())&amp;TEXT(MONTH(NOW()),"00")&amp;DAY(NOW())&amp;B7</f>
        <v>2021123001</v>
      </c>
    </row>
    <row r="8" spans="2:4" x14ac:dyDescent="0.25">
      <c r="B8" s="5" t="s">
        <v>26</v>
      </c>
      <c r="C8" t="str">
        <f t="shared" ref="C8:C14" ca="1" si="0">YEAR(NOW())&amp;TEXT(MONTH(NOW()),"00")&amp;DAY(NOW())&amp;B8</f>
        <v>2021123004</v>
      </c>
    </row>
    <row r="9" spans="2:4" x14ac:dyDescent="0.25">
      <c r="B9" s="5" t="s">
        <v>27</v>
      </c>
      <c r="C9" t="str">
        <f t="shared" ca="1" si="0"/>
        <v>2021123007</v>
      </c>
    </row>
    <row r="10" spans="2:4" x14ac:dyDescent="0.25">
      <c r="B10" s="5">
        <v>10</v>
      </c>
      <c r="C10" t="str">
        <f t="shared" ca="1" si="0"/>
        <v>2021123010</v>
      </c>
    </row>
    <row r="11" spans="2:4" x14ac:dyDescent="0.25">
      <c r="B11" s="5">
        <v>13</v>
      </c>
      <c r="C11" t="str">
        <f t="shared" ca="1" si="0"/>
        <v>2021123013</v>
      </c>
    </row>
    <row r="12" spans="2:4" x14ac:dyDescent="0.25">
      <c r="B12" s="5">
        <v>16</v>
      </c>
      <c r="C12" t="str">
        <f t="shared" ca="1" si="0"/>
        <v>2021123016</v>
      </c>
      <c r="D12" t="s">
        <v>28</v>
      </c>
    </row>
    <row r="13" spans="2:4" x14ac:dyDescent="0.25">
      <c r="B13" s="5">
        <v>19</v>
      </c>
      <c r="C13" t="str">
        <f t="shared" ca="1" si="0"/>
        <v>2021123019</v>
      </c>
    </row>
    <row r="14" spans="2:4" x14ac:dyDescent="0.25">
      <c r="B14" s="5">
        <v>22</v>
      </c>
      <c r="C14" t="str">
        <f t="shared" ca="1" si="0"/>
        <v>2021123022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2"/>
  <sheetViews>
    <sheetView zoomScale="85" zoomScaleNormal="85" workbookViewId="0">
      <selection activeCell="P5" sqref="P5"/>
    </sheetView>
  </sheetViews>
  <sheetFormatPr defaultRowHeight="16.5" x14ac:dyDescent="0.25"/>
  <cols>
    <col min="1" max="1" width="13.875" bestFit="1" customWidth="1"/>
    <col min="2" max="2" width="55.875" customWidth="1"/>
    <col min="3" max="3" width="49.625" bestFit="1" customWidth="1"/>
  </cols>
  <sheetData>
    <row r="1" spans="1:4" ht="33" customHeight="1" x14ac:dyDescent="0.25">
      <c r="A1" s="8" t="s">
        <v>29</v>
      </c>
      <c r="B1" s="9"/>
      <c r="C1" s="9"/>
    </row>
    <row r="2" spans="1:4" x14ac:dyDescent="0.25">
      <c r="A2" s="10" t="s">
        <v>30</v>
      </c>
      <c r="B2" s="10" t="s">
        <v>31</v>
      </c>
      <c r="C2" s="10" t="s">
        <v>32</v>
      </c>
      <c r="D2" s="22"/>
    </row>
    <row r="3" spans="1:4" ht="49.5" hidden="1" x14ac:dyDescent="0.25">
      <c r="A3" s="24" t="s">
        <v>33</v>
      </c>
      <c r="B3" s="8" t="s">
        <v>34</v>
      </c>
      <c r="C3" s="10"/>
    </row>
    <row r="4" spans="1:4" ht="49.5" hidden="1" x14ac:dyDescent="0.25">
      <c r="A4" s="24"/>
      <c r="B4" s="8" t="s">
        <v>35</v>
      </c>
      <c r="C4" s="10"/>
    </row>
    <row r="5" spans="1:4" ht="66" x14ac:dyDescent="0.25">
      <c r="A5" s="24"/>
      <c r="B5" s="11" t="s">
        <v>36</v>
      </c>
      <c r="C5" s="23" t="s">
        <v>361</v>
      </c>
    </row>
    <row r="6" spans="1:4" ht="49.5" x14ac:dyDescent="0.25">
      <c r="A6" s="24"/>
      <c r="B6" s="11" t="s">
        <v>37</v>
      </c>
      <c r="C6" s="23" t="s">
        <v>360</v>
      </c>
    </row>
    <row r="7" spans="1:4" ht="49.5" x14ac:dyDescent="0.25">
      <c r="A7" s="24"/>
      <c r="B7" s="11" t="s">
        <v>38</v>
      </c>
      <c r="C7" s="23" t="s">
        <v>367</v>
      </c>
    </row>
    <row r="8" spans="1:4" ht="49.5" x14ac:dyDescent="0.25">
      <c r="A8" s="24"/>
      <c r="B8" s="11" t="s">
        <v>39</v>
      </c>
      <c r="C8" s="23" t="s">
        <v>362</v>
      </c>
    </row>
    <row r="9" spans="1:4" x14ac:dyDescent="0.25">
      <c r="A9" s="24"/>
      <c r="B9" s="11" t="s">
        <v>40</v>
      </c>
      <c r="C9" s="23" t="s">
        <v>363</v>
      </c>
    </row>
    <row r="10" spans="1:4" ht="66" x14ac:dyDescent="0.25">
      <c r="A10" s="24" t="s">
        <v>41</v>
      </c>
      <c r="B10" s="11" t="s">
        <v>42</v>
      </c>
      <c r="C10" s="23" t="s">
        <v>364</v>
      </c>
    </row>
    <row r="11" spans="1:4" ht="66" x14ac:dyDescent="0.25">
      <c r="A11" s="24"/>
      <c r="B11" s="8" t="s">
        <v>43</v>
      </c>
      <c r="C11" s="23" t="s">
        <v>365</v>
      </c>
    </row>
    <row r="12" spans="1:4" ht="49.5" x14ac:dyDescent="0.25">
      <c r="A12" s="24"/>
      <c r="B12" s="12" t="s">
        <v>44</v>
      </c>
      <c r="C12" s="23" t="s">
        <v>366</v>
      </c>
    </row>
  </sheetData>
  <mergeCells count="2">
    <mergeCell ref="A3:A9"/>
    <mergeCell ref="A10:A12"/>
  </mergeCells>
  <phoneticPr fontId="2" type="noConversion"/>
  <dataValidations count="1">
    <dataValidation allowBlank="1" showInputMessage="1" showErrorMessage="1" promptTitle="REXXXX" prompt="REXXXX" sqref="B1:C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89"/>
  <sheetViews>
    <sheetView topLeftCell="A19" workbookViewId="0">
      <selection activeCell="C43" sqref="C43"/>
    </sheetView>
  </sheetViews>
  <sheetFormatPr defaultRowHeight="16.5" x14ac:dyDescent="0.25"/>
  <cols>
    <col min="1" max="1" width="46.375" bestFit="1" customWidth="1"/>
    <col min="2" max="2" width="40.25" bestFit="1" customWidth="1"/>
    <col min="3" max="3" width="8.375" bestFit="1" customWidth="1"/>
    <col min="4" max="5" width="15.125" bestFit="1" customWidth="1"/>
    <col min="6" max="6" width="16.75" bestFit="1" customWidth="1"/>
  </cols>
  <sheetData>
    <row r="1" spans="1:6" x14ac:dyDescent="0.25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</row>
    <row r="2" spans="1:6" x14ac:dyDescent="0.25">
      <c r="A2" s="10" t="s">
        <v>51</v>
      </c>
      <c r="B2" s="10" t="s">
        <v>9</v>
      </c>
      <c r="C2" s="10" t="s">
        <v>52</v>
      </c>
      <c r="D2" s="13" t="s">
        <v>53</v>
      </c>
      <c r="E2" s="13" t="s">
        <v>53</v>
      </c>
      <c r="F2" s="10"/>
    </row>
    <row r="3" spans="1:6" x14ac:dyDescent="0.25">
      <c r="A3" s="10" t="s">
        <v>54</v>
      </c>
      <c r="B3" s="10" t="s">
        <v>55</v>
      </c>
      <c r="C3" s="10" t="s">
        <v>56</v>
      </c>
      <c r="D3" s="13" t="s">
        <v>53</v>
      </c>
      <c r="E3" s="13"/>
      <c r="F3" s="10"/>
    </row>
    <row r="4" spans="1:6" x14ac:dyDescent="0.25">
      <c r="A4" s="10" t="s">
        <v>57</v>
      </c>
      <c r="B4" s="10" t="s">
        <v>58</v>
      </c>
      <c r="C4" s="10" t="s">
        <v>59</v>
      </c>
      <c r="D4" s="13" t="s">
        <v>53</v>
      </c>
      <c r="E4" s="13"/>
      <c r="F4" s="10"/>
    </row>
    <row r="5" spans="1:6" x14ac:dyDescent="0.25">
      <c r="A5" s="10" t="s">
        <v>60</v>
      </c>
      <c r="B5" s="10" t="s">
        <v>61</v>
      </c>
      <c r="C5" s="10" t="s">
        <v>62</v>
      </c>
      <c r="D5" s="13" t="s">
        <v>53</v>
      </c>
      <c r="E5" s="13" t="s">
        <v>53</v>
      </c>
      <c r="F5" s="10"/>
    </row>
    <row r="6" spans="1:6" x14ac:dyDescent="0.25">
      <c r="A6" s="10" t="s">
        <v>63</v>
      </c>
      <c r="B6" s="10" t="s">
        <v>64</v>
      </c>
      <c r="C6" s="10" t="s">
        <v>65</v>
      </c>
      <c r="D6" s="13" t="s">
        <v>53</v>
      </c>
      <c r="E6" s="13"/>
      <c r="F6" s="10"/>
    </row>
    <row r="7" spans="1:6" x14ac:dyDescent="0.25">
      <c r="A7" s="10" t="s">
        <v>66</v>
      </c>
      <c r="B7" s="10" t="s">
        <v>67</v>
      </c>
      <c r="C7" s="10" t="s">
        <v>68</v>
      </c>
      <c r="D7" s="13" t="s">
        <v>53</v>
      </c>
      <c r="E7" s="13"/>
      <c r="F7" s="10"/>
    </row>
    <row r="8" spans="1:6" x14ac:dyDescent="0.25">
      <c r="A8" s="10" t="s">
        <v>69</v>
      </c>
      <c r="B8" s="10" t="s">
        <v>70</v>
      </c>
      <c r="C8" s="10" t="s">
        <v>71</v>
      </c>
      <c r="D8" s="13" t="s">
        <v>53</v>
      </c>
      <c r="E8" s="13"/>
      <c r="F8" s="10"/>
    </row>
    <row r="9" spans="1:6" x14ac:dyDescent="0.25">
      <c r="A9" s="10" t="s">
        <v>72</v>
      </c>
      <c r="B9" s="10" t="s">
        <v>73</v>
      </c>
      <c r="C9" s="10" t="s">
        <v>74</v>
      </c>
      <c r="D9" s="13" t="s">
        <v>53</v>
      </c>
      <c r="E9" s="13" t="s">
        <v>53</v>
      </c>
      <c r="F9" s="10"/>
    </row>
    <row r="10" spans="1:6" x14ac:dyDescent="0.25">
      <c r="A10" s="10" t="s">
        <v>75</v>
      </c>
      <c r="B10" s="10" t="s">
        <v>76</v>
      </c>
      <c r="C10" s="10" t="s">
        <v>77</v>
      </c>
      <c r="D10" s="13" t="s">
        <v>53</v>
      </c>
      <c r="E10" s="13" t="s">
        <v>53</v>
      </c>
      <c r="F10" s="10"/>
    </row>
    <row r="11" spans="1:6" x14ac:dyDescent="0.25">
      <c r="A11" s="10" t="s">
        <v>78</v>
      </c>
      <c r="B11" s="10" t="s">
        <v>79</v>
      </c>
      <c r="C11" s="10" t="s">
        <v>80</v>
      </c>
      <c r="D11" s="13" t="s">
        <v>53</v>
      </c>
      <c r="E11" s="13" t="s">
        <v>53</v>
      </c>
      <c r="F11" s="10"/>
    </row>
    <row r="12" spans="1:6" x14ac:dyDescent="0.25">
      <c r="A12" s="10" t="s">
        <v>81</v>
      </c>
      <c r="B12" s="10" t="s">
        <v>82</v>
      </c>
      <c r="C12" s="10" t="s">
        <v>83</v>
      </c>
      <c r="D12" s="13" t="s">
        <v>53</v>
      </c>
      <c r="E12" s="13"/>
      <c r="F12" s="10"/>
    </row>
    <row r="13" spans="1:6" x14ac:dyDescent="0.25">
      <c r="A13" s="10" t="s">
        <v>84</v>
      </c>
      <c r="B13" s="10" t="s">
        <v>85</v>
      </c>
      <c r="C13" s="10" t="s">
        <v>86</v>
      </c>
      <c r="D13" s="13" t="s">
        <v>53</v>
      </c>
      <c r="E13" s="13"/>
      <c r="F13" s="10"/>
    </row>
    <row r="14" spans="1:6" x14ac:dyDescent="0.25">
      <c r="A14" s="10" t="s">
        <v>87</v>
      </c>
      <c r="B14" s="10" t="s">
        <v>88</v>
      </c>
      <c r="C14" s="10" t="s">
        <v>89</v>
      </c>
      <c r="D14" s="13" t="s">
        <v>53</v>
      </c>
      <c r="E14" s="13" t="s">
        <v>53</v>
      </c>
      <c r="F14" s="10"/>
    </row>
    <row r="15" spans="1:6" x14ac:dyDescent="0.25">
      <c r="A15" s="10" t="s">
        <v>90</v>
      </c>
      <c r="B15" s="10" t="s">
        <v>91</v>
      </c>
      <c r="C15" s="10" t="s">
        <v>92</v>
      </c>
      <c r="D15" s="13" t="s">
        <v>53</v>
      </c>
      <c r="E15" s="13" t="s">
        <v>53</v>
      </c>
      <c r="F15" s="10"/>
    </row>
    <row r="16" spans="1:6" x14ac:dyDescent="0.25">
      <c r="A16" s="10" t="s">
        <v>93</v>
      </c>
      <c r="B16" s="10" t="s">
        <v>94</v>
      </c>
      <c r="C16" s="10" t="s">
        <v>95</v>
      </c>
      <c r="D16" s="13" t="s">
        <v>53</v>
      </c>
      <c r="E16" s="13"/>
      <c r="F16" s="10"/>
    </row>
    <row r="17" spans="1:6" x14ac:dyDescent="0.25">
      <c r="A17" s="10" t="s">
        <v>96</v>
      </c>
      <c r="B17" s="10" t="s">
        <v>97</v>
      </c>
      <c r="C17" s="10" t="s">
        <v>98</v>
      </c>
      <c r="D17" s="13" t="s">
        <v>53</v>
      </c>
      <c r="E17" s="13" t="s">
        <v>53</v>
      </c>
      <c r="F17" s="10"/>
    </row>
    <row r="18" spans="1:6" x14ac:dyDescent="0.25">
      <c r="A18" s="10" t="s">
        <v>99</v>
      </c>
      <c r="B18" s="10" t="s">
        <v>100</v>
      </c>
      <c r="C18" s="10" t="s">
        <v>101</v>
      </c>
      <c r="D18" s="13" t="s">
        <v>53</v>
      </c>
      <c r="E18" s="13" t="s">
        <v>53</v>
      </c>
      <c r="F18" s="10"/>
    </row>
    <row r="19" spans="1:6" x14ac:dyDescent="0.25">
      <c r="A19" s="10" t="s">
        <v>102</v>
      </c>
      <c r="B19" s="10" t="s">
        <v>103</v>
      </c>
      <c r="C19" s="10" t="s">
        <v>104</v>
      </c>
      <c r="D19" s="13" t="s">
        <v>53</v>
      </c>
      <c r="E19" s="13" t="s">
        <v>53</v>
      </c>
      <c r="F19" s="10"/>
    </row>
    <row r="20" spans="1:6" x14ac:dyDescent="0.25">
      <c r="A20" s="10" t="s">
        <v>105</v>
      </c>
      <c r="B20" s="10" t="s">
        <v>106</v>
      </c>
      <c r="C20" s="10" t="s">
        <v>107</v>
      </c>
      <c r="D20" s="13" t="s">
        <v>53</v>
      </c>
      <c r="E20" s="13"/>
      <c r="F20" s="10"/>
    </row>
    <row r="21" spans="1:6" x14ac:dyDescent="0.25">
      <c r="A21" s="10" t="s">
        <v>108</v>
      </c>
      <c r="B21" s="10" t="s">
        <v>109</v>
      </c>
      <c r="C21" s="10" t="s">
        <v>110</v>
      </c>
      <c r="D21" s="13" t="s">
        <v>53</v>
      </c>
      <c r="E21" s="13" t="s">
        <v>53</v>
      </c>
      <c r="F21" s="10"/>
    </row>
    <row r="22" spans="1:6" x14ac:dyDescent="0.25">
      <c r="A22" s="10" t="s">
        <v>111</v>
      </c>
      <c r="B22" s="10" t="s">
        <v>112</v>
      </c>
      <c r="C22" s="10" t="s">
        <v>113</v>
      </c>
      <c r="D22" s="13" t="s">
        <v>53</v>
      </c>
      <c r="E22" s="13" t="s">
        <v>53</v>
      </c>
      <c r="F22" s="10"/>
    </row>
    <row r="23" spans="1:6" x14ac:dyDescent="0.25">
      <c r="A23" s="10" t="s">
        <v>114</v>
      </c>
      <c r="B23" s="10" t="s">
        <v>115</v>
      </c>
      <c r="C23" s="10" t="s">
        <v>116</v>
      </c>
      <c r="D23" s="13" t="s">
        <v>53</v>
      </c>
      <c r="E23" s="13" t="s">
        <v>53</v>
      </c>
      <c r="F23" s="10"/>
    </row>
    <row r="24" spans="1:6" x14ac:dyDescent="0.25">
      <c r="A24" s="10" t="s">
        <v>117</v>
      </c>
      <c r="B24" s="10" t="s">
        <v>118</v>
      </c>
      <c r="C24" s="10" t="s">
        <v>119</v>
      </c>
      <c r="D24" s="13" t="s">
        <v>53</v>
      </c>
      <c r="E24" s="13"/>
      <c r="F24" s="10"/>
    </row>
    <row r="25" spans="1:6" x14ac:dyDescent="0.25">
      <c r="A25" s="10" t="s">
        <v>120</v>
      </c>
      <c r="B25" s="10" t="s">
        <v>121</v>
      </c>
      <c r="C25" s="10" t="s">
        <v>122</v>
      </c>
      <c r="D25" s="13"/>
      <c r="E25" s="13" t="s">
        <v>53</v>
      </c>
      <c r="F25" s="10"/>
    </row>
    <row r="26" spans="1:6" x14ac:dyDescent="0.25">
      <c r="A26" s="10" t="s">
        <v>123</v>
      </c>
      <c r="B26" s="10" t="s">
        <v>124</v>
      </c>
      <c r="C26" s="10" t="s">
        <v>125</v>
      </c>
      <c r="D26" s="13"/>
      <c r="E26" s="13" t="s">
        <v>53</v>
      </c>
      <c r="F26" s="10"/>
    </row>
    <row r="27" spans="1:6" x14ac:dyDescent="0.25">
      <c r="A27" s="10" t="s">
        <v>126</v>
      </c>
      <c r="B27" s="10" t="s">
        <v>127</v>
      </c>
      <c r="C27" s="10" t="s">
        <v>128</v>
      </c>
      <c r="D27" s="13"/>
      <c r="E27" s="13" t="s">
        <v>53</v>
      </c>
      <c r="F27" s="10"/>
    </row>
    <row r="28" spans="1:6" x14ac:dyDescent="0.25">
      <c r="A28" s="10" t="s">
        <v>129</v>
      </c>
      <c r="B28" s="10" t="s">
        <v>130</v>
      </c>
      <c r="C28" s="10" t="s">
        <v>131</v>
      </c>
      <c r="D28" s="13"/>
      <c r="E28" s="13" t="s">
        <v>53</v>
      </c>
      <c r="F28" s="10"/>
    </row>
    <row r="29" spans="1:6" x14ac:dyDescent="0.25">
      <c r="A29" s="10" t="s">
        <v>132</v>
      </c>
      <c r="B29" s="10" t="s">
        <v>133</v>
      </c>
      <c r="C29" s="10" t="s">
        <v>134</v>
      </c>
      <c r="D29" s="13" t="s">
        <v>53</v>
      </c>
      <c r="E29" s="13"/>
      <c r="F29" s="10"/>
    </row>
    <row r="30" spans="1:6" x14ac:dyDescent="0.25">
      <c r="A30" s="10" t="s">
        <v>135</v>
      </c>
      <c r="B30" s="10" t="s">
        <v>136</v>
      </c>
      <c r="C30" s="10" t="s">
        <v>137</v>
      </c>
      <c r="D30" s="13" t="s">
        <v>53</v>
      </c>
      <c r="E30" s="13"/>
      <c r="F30" s="10"/>
    </row>
    <row r="31" spans="1:6" x14ac:dyDescent="0.25">
      <c r="A31" s="10" t="s">
        <v>138</v>
      </c>
      <c r="B31" s="10" t="s">
        <v>139</v>
      </c>
      <c r="C31" s="10" t="s">
        <v>140</v>
      </c>
      <c r="D31" s="13" t="s">
        <v>53</v>
      </c>
      <c r="E31" s="13" t="s">
        <v>53</v>
      </c>
      <c r="F31" s="10"/>
    </row>
    <row r="32" spans="1:6" x14ac:dyDescent="0.25">
      <c r="A32" s="10" t="s">
        <v>141</v>
      </c>
      <c r="B32" s="10" t="s">
        <v>142</v>
      </c>
      <c r="C32" s="10" t="s">
        <v>143</v>
      </c>
      <c r="D32" s="13" t="s">
        <v>53</v>
      </c>
      <c r="E32" s="13" t="s">
        <v>53</v>
      </c>
      <c r="F32" s="10"/>
    </row>
    <row r="33" spans="1:6" x14ac:dyDescent="0.25">
      <c r="A33" s="10" t="s">
        <v>144</v>
      </c>
      <c r="B33" s="10" t="s">
        <v>145</v>
      </c>
      <c r="C33" s="10" t="s">
        <v>146</v>
      </c>
      <c r="D33" s="13" t="s">
        <v>53</v>
      </c>
      <c r="E33" s="13" t="s">
        <v>53</v>
      </c>
      <c r="F33" s="10"/>
    </row>
    <row r="34" spans="1:6" x14ac:dyDescent="0.25">
      <c r="A34" s="10" t="s">
        <v>147</v>
      </c>
      <c r="B34" s="10" t="s">
        <v>148</v>
      </c>
      <c r="C34" s="10" t="s">
        <v>149</v>
      </c>
      <c r="D34" s="13" t="s">
        <v>53</v>
      </c>
      <c r="E34" s="13" t="s">
        <v>53</v>
      </c>
      <c r="F34" s="10"/>
    </row>
    <row r="35" spans="1:6" x14ac:dyDescent="0.25">
      <c r="A35" s="10" t="s">
        <v>150</v>
      </c>
      <c r="B35" s="10" t="s">
        <v>151</v>
      </c>
      <c r="C35" s="10" t="s">
        <v>152</v>
      </c>
      <c r="D35" s="13" t="s">
        <v>53</v>
      </c>
      <c r="E35" s="13" t="s">
        <v>53</v>
      </c>
      <c r="F35" s="10"/>
    </row>
    <row r="36" spans="1:6" x14ac:dyDescent="0.25">
      <c r="A36" s="10" t="s">
        <v>153</v>
      </c>
      <c r="B36" s="10" t="s">
        <v>154</v>
      </c>
      <c r="C36" s="10" t="s">
        <v>155</v>
      </c>
      <c r="D36" s="13"/>
      <c r="E36" s="13" t="s">
        <v>53</v>
      </c>
      <c r="F36" s="10"/>
    </row>
    <row r="37" spans="1:6" x14ac:dyDescent="0.25">
      <c r="A37" s="10" t="s">
        <v>156</v>
      </c>
      <c r="B37" s="10" t="s">
        <v>157</v>
      </c>
      <c r="C37" s="10" t="s">
        <v>158</v>
      </c>
      <c r="D37" s="13" t="s">
        <v>53</v>
      </c>
      <c r="E37" s="13" t="s">
        <v>53</v>
      </c>
      <c r="F37" s="10"/>
    </row>
    <row r="38" spans="1:6" x14ac:dyDescent="0.25">
      <c r="A38" s="10" t="s">
        <v>159</v>
      </c>
      <c r="B38" s="10" t="s">
        <v>160</v>
      </c>
      <c r="C38" s="10" t="s">
        <v>161</v>
      </c>
      <c r="D38" s="13" t="s">
        <v>53</v>
      </c>
      <c r="E38" s="13" t="s">
        <v>53</v>
      </c>
      <c r="F38" s="10"/>
    </row>
    <row r="39" spans="1:6" x14ac:dyDescent="0.25">
      <c r="A39" s="10" t="s">
        <v>162</v>
      </c>
      <c r="B39" s="10" t="s">
        <v>163</v>
      </c>
      <c r="C39" s="10" t="s">
        <v>164</v>
      </c>
      <c r="D39" s="13" t="s">
        <v>53</v>
      </c>
      <c r="E39" s="13"/>
      <c r="F39" s="10"/>
    </row>
    <row r="40" spans="1:6" x14ac:dyDescent="0.25">
      <c r="A40" s="10" t="s">
        <v>165</v>
      </c>
      <c r="B40" s="10" t="s">
        <v>166</v>
      </c>
      <c r="C40" s="10" t="s">
        <v>167</v>
      </c>
      <c r="D40" s="13" t="s">
        <v>53</v>
      </c>
      <c r="E40" s="13" t="s">
        <v>53</v>
      </c>
      <c r="F40" s="10"/>
    </row>
    <row r="41" spans="1:6" x14ac:dyDescent="0.25">
      <c r="A41" s="10" t="s">
        <v>168</v>
      </c>
      <c r="B41" s="10" t="s">
        <v>169</v>
      </c>
      <c r="C41" s="10" t="s">
        <v>170</v>
      </c>
      <c r="D41" s="13" t="s">
        <v>53</v>
      </c>
      <c r="E41" s="13"/>
      <c r="F41" s="10"/>
    </row>
    <row r="42" spans="1:6" x14ac:dyDescent="0.25">
      <c r="A42" s="10" t="s">
        <v>171</v>
      </c>
      <c r="B42" s="10" t="s">
        <v>172</v>
      </c>
      <c r="C42" s="10" t="s">
        <v>173</v>
      </c>
      <c r="D42" s="13" t="s">
        <v>53</v>
      </c>
      <c r="E42" s="13"/>
      <c r="F42" s="10"/>
    </row>
    <row r="43" spans="1:6" x14ac:dyDescent="0.25">
      <c r="A43" s="10" t="s">
        <v>174</v>
      </c>
      <c r="B43" s="10" t="s">
        <v>175</v>
      </c>
      <c r="C43" s="10" t="s">
        <v>176</v>
      </c>
      <c r="D43" s="13" t="s">
        <v>53</v>
      </c>
      <c r="E43" s="13" t="s">
        <v>53</v>
      </c>
      <c r="F43" s="10"/>
    </row>
    <row r="44" spans="1:6" x14ac:dyDescent="0.25">
      <c r="A44" s="10" t="s">
        <v>177</v>
      </c>
      <c r="B44" s="10" t="s">
        <v>178</v>
      </c>
      <c r="C44" s="10" t="s">
        <v>179</v>
      </c>
      <c r="D44" s="13" t="s">
        <v>53</v>
      </c>
      <c r="E44" s="13" t="s">
        <v>53</v>
      </c>
      <c r="F44" s="10"/>
    </row>
    <row r="45" spans="1:6" x14ac:dyDescent="0.25">
      <c r="A45" s="10" t="s">
        <v>180</v>
      </c>
      <c r="B45" s="10" t="s">
        <v>0</v>
      </c>
      <c r="C45" s="10" t="s">
        <v>181</v>
      </c>
      <c r="D45" s="13" t="s">
        <v>53</v>
      </c>
      <c r="E45" s="13" t="s">
        <v>53</v>
      </c>
      <c r="F45" s="10"/>
    </row>
    <row r="46" spans="1:6" x14ac:dyDescent="0.25">
      <c r="A46" s="10" t="s">
        <v>182</v>
      </c>
      <c r="B46" s="10" t="s">
        <v>1</v>
      </c>
      <c r="C46" s="10" t="s">
        <v>183</v>
      </c>
      <c r="D46" s="13" t="s">
        <v>53</v>
      </c>
      <c r="E46" s="13" t="s">
        <v>53</v>
      </c>
      <c r="F46" s="10"/>
    </row>
    <row r="47" spans="1:6" x14ac:dyDescent="0.25">
      <c r="A47" s="10" t="s">
        <v>184</v>
      </c>
      <c r="B47" s="10" t="s">
        <v>2</v>
      </c>
      <c r="C47" s="10" t="s">
        <v>185</v>
      </c>
      <c r="D47" s="13" t="s">
        <v>53</v>
      </c>
      <c r="E47" s="13" t="s">
        <v>53</v>
      </c>
      <c r="F47" s="10"/>
    </row>
    <row r="48" spans="1:6" x14ac:dyDescent="0.25">
      <c r="A48" s="10" t="s">
        <v>186</v>
      </c>
      <c r="B48" s="10" t="s">
        <v>3</v>
      </c>
      <c r="C48" s="10" t="s">
        <v>187</v>
      </c>
      <c r="D48" s="13" t="s">
        <v>53</v>
      </c>
      <c r="E48" s="13" t="s">
        <v>53</v>
      </c>
      <c r="F48" s="10"/>
    </row>
    <row r="49" spans="1:6" x14ac:dyDescent="0.25">
      <c r="A49" s="10" t="s">
        <v>188</v>
      </c>
      <c r="B49" s="10" t="s">
        <v>4</v>
      </c>
      <c r="C49" s="10" t="s">
        <v>189</v>
      </c>
      <c r="D49" s="13" t="s">
        <v>53</v>
      </c>
      <c r="E49" s="13" t="s">
        <v>53</v>
      </c>
      <c r="F49" s="10"/>
    </row>
    <row r="50" spans="1:6" x14ac:dyDescent="0.25">
      <c r="A50" s="10" t="s">
        <v>190</v>
      </c>
      <c r="B50" s="10" t="s">
        <v>5</v>
      </c>
      <c r="C50" s="10" t="s">
        <v>191</v>
      </c>
      <c r="D50" s="13" t="s">
        <v>53</v>
      </c>
      <c r="E50" s="13" t="s">
        <v>53</v>
      </c>
      <c r="F50" s="10"/>
    </row>
    <row r="51" spans="1:6" x14ac:dyDescent="0.25">
      <c r="A51" s="10" t="s">
        <v>192</v>
      </c>
      <c r="B51" s="10" t="s">
        <v>6</v>
      </c>
      <c r="C51" s="10" t="s">
        <v>193</v>
      </c>
      <c r="D51" s="13" t="s">
        <v>53</v>
      </c>
      <c r="E51" s="13" t="s">
        <v>53</v>
      </c>
      <c r="F51" s="10"/>
    </row>
    <row r="52" spans="1:6" x14ac:dyDescent="0.25">
      <c r="A52" s="10" t="s">
        <v>194</v>
      </c>
      <c r="B52" s="10" t="s">
        <v>7</v>
      </c>
      <c r="C52" s="10" t="s">
        <v>195</v>
      </c>
      <c r="D52" s="13" t="s">
        <v>53</v>
      </c>
      <c r="E52" s="13" t="s">
        <v>53</v>
      </c>
      <c r="F52" s="10"/>
    </row>
    <row r="53" spans="1:6" x14ac:dyDescent="0.25">
      <c r="A53" s="10" t="s">
        <v>196</v>
      </c>
      <c r="B53" s="10" t="s">
        <v>197</v>
      </c>
      <c r="C53" s="10" t="s">
        <v>198</v>
      </c>
      <c r="D53" s="13" t="s">
        <v>53</v>
      </c>
      <c r="E53" s="13" t="s">
        <v>53</v>
      </c>
      <c r="F53" s="10"/>
    </row>
    <row r="54" spans="1:6" x14ac:dyDescent="0.25">
      <c r="A54" s="10" t="s">
        <v>199</v>
      </c>
      <c r="B54" s="10" t="s">
        <v>200</v>
      </c>
      <c r="C54" s="10" t="s">
        <v>201</v>
      </c>
      <c r="D54" s="13" t="s">
        <v>53</v>
      </c>
      <c r="E54" s="13"/>
      <c r="F54" s="10"/>
    </row>
    <row r="55" spans="1:6" x14ac:dyDescent="0.25">
      <c r="A55" s="10" t="s">
        <v>202</v>
      </c>
      <c r="B55" s="10" t="s">
        <v>203</v>
      </c>
      <c r="C55" s="10" t="s">
        <v>204</v>
      </c>
      <c r="D55" s="13" t="s">
        <v>53</v>
      </c>
      <c r="E55" s="13" t="s">
        <v>53</v>
      </c>
      <c r="F55" s="10"/>
    </row>
    <row r="56" spans="1:6" x14ac:dyDescent="0.25">
      <c r="A56" s="10" t="s">
        <v>205</v>
      </c>
      <c r="B56" s="10" t="s">
        <v>206</v>
      </c>
      <c r="C56" s="10" t="s">
        <v>207</v>
      </c>
      <c r="D56" s="13" t="s">
        <v>53</v>
      </c>
      <c r="E56" s="13"/>
      <c r="F56" s="10"/>
    </row>
    <row r="57" spans="1:6" x14ac:dyDescent="0.25">
      <c r="A57" s="10" t="s">
        <v>208</v>
      </c>
      <c r="B57" s="10" t="s">
        <v>209</v>
      </c>
      <c r="C57" s="10" t="s">
        <v>155</v>
      </c>
      <c r="D57" s="13"/>
      <c r="E57" s="13" t="s">
        <v>53</v>
      </c>
      <c r="F57" s="10"/>
    </row>
    <row r="58" spans="1:6" x14ac:dyDescent="0.25">
      <c r="A58" s="10" t="s">
        <v>210</v>
      </c>
      <c r="B58" s="10" t="s">
        <v>211</v>
      </c>
      <c r="C58" s="10" t="s">
        <v>212</v>
      </c>
      <c r="D58" s="13" t="s">
        <v>53</v>
      </c>
      <c r="E58" s="13" t="s">
        <v>53</v>
      </c>
      <c r="F58" s="10"/>
    </row>
    <row r="59" spans="1:6" x14ac:dyDescent="0.25">
      <c r="A59" s="10" t="s">
        <v>213</v>
      </c>
      <c r="B59" s="10" t="s">
        <v>214</v>
      </c>
      <c r="C59" s="10" t="s">
        <v>215</v>
      </c>
      <c r="D59" s="13" t="s">
        <v>53</v>
      </c>
      <c r="E59" s="13" t="s">
        <v>53</v>
      </c>
      <c r="F59" s="10"/>
    </row>
    <row r="60" spans="1:6" x14ac:dyDescent="0.25">
      <c r="A60" s="10" t="s">
        <v>216</v>
      </c>
      <c r="B60" s="10" t="s">
        <v>217</v>
      </c>
      <c r="C60" s="10" t="s">
        <v>218</v>
      </c>
      <c r="D60" s="13" t="s">
        <v>53</v>
      </c>
      <c r="E60" s="13" t="s">
        <v>53</v>
      </c>
      <c r="F60" s="10"/>
    </row>
    <row r="61" spans="1:6" x14ac:dyDescent="0.25">
      <c r="A61" s="10" t="s">
        <v>219</v>
      </c>
      <c r="B61" s="10" t="s">
        <v>220</v>
      </c>
      <c r="C61" s="10" t="s">
        <v>221</v>
      </c>
      <c r="D61" s="13" t="s">
        <v>53</v>
      </c>
      <c r="E61" s="13" t="s">
        <v>53</v>
      </c>
      <c r="F61" s="10"/>
    </row>
    <row r="62" spans="1:6" x14ac:dyDescent="0.25">
      <c r="A62" s="10" t="s">
        <v>222</v>
      </c>
      <c r="B62" s="10" t="s">
        <v>223</v>
      </c>
      <c r="C62" s="10" t="s">
        <v>224</v>
      </c>
      <c r="D62" s="13" t="s">
        <v>53</v>
      </c>
      <c r="E62" s="13" t="s">
        <v>53</v>
      </c>
      <c r="F62" s="10"/>
    </row>
    <row r="63" spans="1:6" x14ac:dyDescent="0.25">
      <c r="A63" s="10" t="s">
        <v>225</v>
      </c>
      <c r="B63" s="10" t="s">
        <v>226</v>
      </c>
      <c r="C63" s="10" t="s">
        <v>218</v>
      </c>
      <c r="D63" s="13" t="s">
        <v>53</v>
      </c>
      <c r="E63" s="13" t="s">
        <v>53</v>
      </c>
      <c r="F63" s="10"/>
    </row>
    <row r="64" spans="1:6" x14ac:dyDescent="0.25">
      <c r="A64" s="10" t="s">
        <v>227</v>
      </c>
      <c r="B64" s="10" t="s">
        <v>228</v>
      </c>
      <c r="C64" s="10" t="s">
        <v>221</v>
      </c>
      <c r="D64" s="13" t="s">
        <v>53</v>
      </c>
      <c r="E64" s="13" t="s">
        <v>53</v>
      </c>
      <c r="F64" s="10"/>
    </row>
    <row r="65" spans="1:6" x14ac:dyDescent="0.25">
      <c r="A65" s="10" t="s">
        <v>229</v>
      </c>
      <c r="B65" s="10" t="s">
        <v>230</v>
      </c>
      <c r="C65" s="10" t="s">
        <v>231</v>
      </c>
      <c r="D65" s="13" t="s">
        <v>53</v>
      </c>
      <c r="E65" s="13" t="s">
        <v>53</v>
      </c>
      <c r="F65" s="10"/>
    </row>
    <row r="66" spans="1:6" x14ac:dyDescent="0.25">
      <c r="A66" s="10" t="s">
        <v>232</v>
      </c>
      <c r="B66" s="10" t="s">
        <v>233</v>
      </c>
      <c r="C66" s="10" t="s">
        <v>234</v>
      </c>
      <c r="D66" s="13" t="s">
        <v>53</v>
      </c>
      <c r="E66" s="13" t="s">
        <v>53</v>
      </c>
      <c r="F66" s="10"/>
    </row>
    <row r="67" spans="1:6" x14ac:dyDescent="0.25">
      <c r="A67" s="10" t="s">
        <v>235</v>
      </c>
      <c r="B67" s="10" t="s">
        <v>236</v>
      </c>
      <c r="C67" s="10" t="s">
        <v>237</v>
      </c>
      <c r="D67" s="13" t="s">
        <v>53</v>
      </c>
      <c r="E67" s="13"/>
      <c r="F67" s="10"/>
    </row>
    <row r="68" spans="1:6" x14ac:dyDescent="0.25">
      <c r="A68" s="10" t="s">
        <v>238</v>
      </c>
      <c r="B68" s="10" t="s">
        <v>239</v>
      </c>
      <c r="C68" s="10" t="s">
        <v>240</v>
      </c>
      <c r="D68" s="13" t="s">
        <v>53</v>
      </c>
      <c r="E68" s="13" t="s">
        <v>53</v>
      </c>
      <c r="F68" s="10"/>
    </row>
    <row r="69" spans="1:6" x14ac:dyDescent="0.25">
      <c r="A69" s="10" t="s">
        <v>241</v>
      </c>
      <c r="B69" s="10" t="s">
        <v>242</v>
      </c>
      <c r="C69" s="10" t="s">
        <v>243</v>
      </c>
      <c r="D69" s="13" t="s">
        <v>53</v>
      </c>
      <c r="E69" s="13" t="s">
        <v>53</v>
      </c>
      <c r="F69" s="10"/>
    </row>
    <row r="70" spans="1:6" x14ac:dyDescent="0.25">
      <c r="A70" s="10" t="s">
        <v>244</v>
      </c>
      <c r="B70" s="10" t="s">
        <v>245</v>
      </c>
      <c r="C70" s="10" t="s">
        <v>246</v>
      </c>
      <c r="D70" s="13"/>
      <c r="E70" s="13" t="s">
        <v>53</v>
      </c>
      <c r="F70" s="10"/>
    </row>
    <row r="71" spans="1:6" x14ac:dyDescent="0.25">
      <c r="A71" s="10" t="s">
        <v>247</v>
      </c>
      <c r="B71" s="10" t="s">
        <v>248</v>
      </c>
      <c r="C71" s="10" t="s">
        <v>249</v>
      </c>
      <c r="D71" s="13" t="s">
        <v>53</v>
      </c>
      <c r="E71" s="13" t="s">
        <v>53</v>
      </c>
      <c r="F71" s="10"/>
    </row>
    <row r="72" spans="1:6" x14ac:dyDescent="0.25">
      <c r="A72" s="10" t="s">
        <v>250</v>
      </c>
      <c r="B72" s="10" t="s">
        <v>251</v>
      </c>
      <c r="C72" s="10" t="s">
        <v>252</v>
      </c>
      <c r="D72" s="13"/>
      <c r="E72" s="13" t="s">
        <v>53</v>
      </c>
      <c r="F72" s="10"/>
    </row>
    <row r="73" spans="1:6" x14ac:dyDescent="0.25">
      <c r="A73" s="10" t="s">
        <v>253</v>
      </c>
      <c r="B73" s="10" t="s">
        <v>254</v>
      </c>
      <c r="C73" s="10" t="s">
        <v>255</v>
      </c>
      <c r="D73" s="13"/>
      <c r="E73" s="13" t="s">
        <v>53</v>
      </c>
      <c r="F73" s="10"/>
    </row>
    <row r="74" spans="1:6" x14ac:dyDescent="0.25">
      <c r="A74" s="10" t="s">
        <v>256</v>
      </c>
      <c r="B74" s="10" t="s">
        <v>257</v>
      </c>
      <c r="C74" s="10" t="s">
        <v>258</v>
      </c>
      <c r="D74" s="13"/>
      <c r="E74" s="13" t="s">
        <v>53</v>
      </c>
      <c r="F74" s="10"/>
    </row>
    <row r="75" spans="1:6" x14ac:dyDescent="0.25">
      <c r="A75" s="10" t="s">
        <v>259</v>
      </c>
      <c r="B75" s="10" t="s">
        <v>260</v>
      </c>
      <c r="C75" s="10" t="s">
        <v>261</v>
      </c>
      <c r="D75" s="13" t="s">
        <v>53</v>
      </c>
      <c r="E75" s="13"/>
      <c r="F75" s="10"/>
    </row>
    <row r="76" spans="1:6" x14ac:dyDescent="0.25">
      <c r="A76" s="10" t="s">
        <v>262</v>
      </c>
      <c r="B76" s="10" t="s">
        <v>263</v>
      </c>
      <c r="C76" s="10" t="s">
        <v>264</v>
      </c>
      <c r="D76" s="13"/>
      <c r="E76" s="13" t="s">
        <v>53</v>
      </c>
      <c r="F76" s="10"/>
    </row>
    <row r="77" spans="1:6" x14ac:dyDescent="0.25">
      <c r="A77" s="10" t="s">
        <v>265</v>
      </c>
      <c r="B77" s="10" t="s">
        <v>266</v>
      </c>
      <c r="C77" s="10" t="s">
        <v>267</v>
      </c>
      <c r="D77" s="13" t="s">
        <v>53</v>
      </c>
      <c r="E77" s="13" t="s">
        <v>53</v>
      </c>
      <c r="F77" s="10"/>
    </row>
    <row r="78" spans="1:6" x14ac:dyDescent="0.25">
      <c r="A78" s="14" t="s">
        <v>268</v>
      </c>
      <c r="B78" s="14" t="s">
        <v>269</v>
      </c>
      <c r="C78" s="14" t="s">
        <v>270</v>
      </c>
      <c r="D78" s="15" t="s">
        <v>53</v>
      </c>
      <c r="E78" s="15"/>
      <c r="F78" s="14" t="s">
        <v>271</v>
      </c>
    </row>
    <row r="79" spans="1:6" x14ac:dyDescent="0.25">
      <c r="A79" s="14" t="s">
        <v>272</v>
      </c>
      <c r="B79" s="14" t="s">
        <v>273</v>
      </c>
      <c r="C79" s="14" t="s">
        <v>274</v>
      </c>
      <c r="D79" s="15" t="s">
        <v>53</v>
      </c>
      <c r="E79" s="15"/>
      <c r="F79" s="14" t="s">
        <v>275</v>
      </c>
    </row>
    <row r="80" spans="1:6" x14ac:dyDescent="0.25">
      <c r="A80" s="10" t="s">
        <v>276</v>
      </c>
      <c r="B80" s="10" t="s">
        <v>277</v>
      </c>
      <c r="C80" s="10" t="s">
        <v>278</v>
      </c>
      <c r="D80" s="13"/>
      <c r="E80" s="13" t="s">
        <v>53</v>
      </c>
      <c r="F80" s="10"/>
    </row>
    <row r="81" spans="1:6" x14ac:dyDescent="0.25">
      <c r="A81" s="10" t="s">
        <v>279</v>
      </c>
      <c r="B81" s="10" t="s">
        <v>280</v>
      </c>
      <c r="C81" s="10" t="s">
        <v>281</v>
      </c>
      <c r="D81" s="13" t="s">
        <v>53</v>
      </c>
      <c r="E81" s="13" t="s">
        <v>53</v>
      </c>
      <c r="F81" s="10"/>
    </row>
    <row r="82" spans="1:6" x14ac:dyDescent="0.25">
      <c r="A82" s="10" t="s">
        <v>282</v>
      </c>
      <c r="B82" s="10" t="s">
        <v>283</v>
      </c>
      <c r="C82" s="10" t="s">
        <v>284</v>
      </c>
      <c r="D82" s="13" t="s">
        <v>53</v>
      </c>
      <c r="E82" s="13" t="s">
        <v>53</v>
      </c>
      <c r="F82" s="10"/>
    </row>
    <row r="83" spans="1:6" x14ac:dyDescent="0.25">
      <c r="A83" s="10" t="s">
        <v>285</v>
      </c>
      <c r="B83" s="10" t="s">
        <v>286</v>
      </c>
      <c r="C83" s="10" t="s">
        <v>287</v>
      </c>
      <c r="D83" s="13" t="s">
        <v>53</v>
      </c>
      <c r="E83" s="13" t="s">
        <v>53</v>
      </c>
      <c r="F83" s="10"/>
    </row>
    <row r="84" spans="1:6" x14ac:dyDescent="0.25">
      <c r="A84" s="10" t="s">
        <v>288</v>
      </c>
      <c r="B84" s="10" t="s">
        <v>289</v>
      </c>
      <c r="C84" s="10" t="s">
        <v>290</v>
      </c>
      <c r="D84" s="13" t="s">
        <v>53</v>
      </c>
      <c r="E84" s="13" t="s">
        <v>53</v>
      </c>
      <c r="F84" s="10"/>
    </row>
    <row r="85" spans="1:6" x14ac:dyDescent="0.25">
      <c r="A85" s="10" t="s">
        <v>291</v>
      </c>
      <c r="B85" s="10" t="s">
        <v>292</v>
      </c>
      <c r="C85" s="10" t="s">
        <v>293</v>
      </c>
      <c r="D85" s="13" t="s">
        <v>53</v>
      </c>
      <c r="E85" s="13" t="s">
        <v>53</v>
      </c>
      <c r="F85" s="10"/>
    </row>
    <row r="86" spans="1:6" x14ac:dyDescent="0.25">
      <c r="A86" s="10" t="s">
        <v>294</v>
      </c>
      <c r="B86" s="10" t="s">
        <v>295</v>
      </c>
      <c r="C86" s="10" t="s">
        <v>296</v>
      </c>
      <c r="D86" s="13" t="s">
        <v>53</v>
      </c>
      <c r="E86" s="13" t="s">
        <v>53</v>
      </c>
      <c r="F86" s="10"/>
    </row>
    <row r="87" spans="1:6" x14ac:dyDescent="0.25">
      <c r="A87" s="10" t="s">
        <v>297</v>
      </c>
      <c r="B87" s="10" t="s">
        <v>298</v>
      </c>
      <c r="C87" s="10" t="s">
        <v>296</v>
      </c>
      <c r="D87" s="13" t="s">
        <v>53</v>
      </c>
      <c r="E87" s="13" t="s">
        <v>53</v>
      </c>
      <c r="F87" s="10"/>
    </row>
    <row r="88" spans="1:6" x14ac:dyDescent="0.25">
      <c r="A88" s="10" t="s">
        <v>299</v>
      </c>
      <c r="B88" s="10" t="s">
        <v>300</v>
      </c>
      <c r="C88" s="10" t="s">
        <v>301</v>
      </c>
      <c r="D88" s="13"/>
      <c r="E88" s="13" t="s">
        <v>53</v>
      </c>
      <c r="F88" s="10"/>
    </row>
    <row r="89" spans="1:6" x14ac:dyDescent="0.25">
      <c r="A89" s="16" t="s">
        <v>302</v>
      </c>
      <c r="B89" s="16" t="s">
        <v>303</v>
      </c>
      <c r="C89" s="16" t="s">
        <v>140</v>
      </c>
      <c r="D89" s="17" t="s">
        <v>304</v>
      </c>
      <c r="E89" s="17"/>
      <c r="F89" s="16" t="s">
        <v>305</v>
      </c>
    </row>
  </sheetData>
  <autoFilter ref="A1:F89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34"/>
  <sheetViews>
    <sheetView workbookViewId="0">
      <selection activeCell="G22" sqref="G22"/>
    </sheetView>
  </sheetViews>
  <sheetFormatPr defaultRowHeight="16.5" x14ac:dyDescent="0.25"/>
  <cols>
    <col min="1" max="1" width="10.25" style="5" bestFit="1" customWidth="1"/>
    <col min="2" max="2" width="38.875" bestFit="1" customWidth="1"/>
    <col min="3" max="3" width="13.875" bestFit="1" customWidth="1"/>
  </cols>
  <sheetData>
    <row r="1" spans="1:3" x14ac:dyDescent="0.25">
      <c r="A1" s="18" t="s">
        <v>306</v>
      </c>
      <c r="B1" s="10" t="s">
        <v>307</v>
      </c>
      <c r="C1" s="10" t="s">
        <v>308</v>
      </c>
    </row>
    <row r="2" spans="1:3" x14ac:dyDescent="0.25">
      <c r="A2" s="19" t="s">
        <v>309</v>
      </c>
      <c r="B2" s="10" t="s">
        <v>310</v>
      </c>
      <c r="C2" s="10" t="s">
        <v>311</v>
      </c>
    </row>
    <row r="3" spans="1:3" x14ac:dyDescent="0.25">
      <c r="A3" s="19" t="s">
        <v>309</v>
      </c>
      <c r="B3" s="10" t="s">
        <v>312</v>
      </c>
      <c r="C3" s="10" t="s">
        <v>313</v>
      </c>
    </row>
    <row r="4" spans="1:3" x14ac:dyDescent="0.25">
      <c r="A4" s="19" t="s">
        <v>314</v>
      </c>
      <c r="B4" s="10" t="s">
        <v>232</v>
      </c>
      <c r="C4" s="10" t="s">
        <v>315</v>
      </c>
    </row>
    <row r="5" spans="1:3" x14ac:dyDescent="0.25">
      <c r="A5" s="18" t="s">
        <v>316</v>
      </c>
      <c r="B5" s="10" t="s">
        <v>317</v>
      </c>
      <c r="C5" s="10" t="s">
        <v>315</v>
      </c>
    </row>
    <row r="6" spans="1:3" x14ac:dyDescent="0.25">
      <c r="A6" s="18" t="s">
        <v>318</v>
      </c>
      <c r="B6" s="10" t="s">
        <v>319</v>
      </c>
      <c r="C6" s="10" t="s">
        <v>320</v>
      </c>
    </row>
    <row r="7" spans="1:3" x14ac:dyDescent="0.25">
      <c r="A7" s="18" t="s">
        <v>321</v>
      </c>
      <c r="B7" s="10" t="s">
        <v>322</v>
      </c>
      <c r="C7" s="10" t="s">
        <v>311</v>
      </c>
    </row>
    <row r="8" spans="1:3" x14ac:dyDescent="0.25">
      <c r="A8" s="18" t="s">
        <v>318</v>
      </c>
      <c r="B8" s="10" t="s">
        <v>323</v>
      </c>
      <c r="C8" s="10" t="s">
        <v>315</v>
      </c>
    </row>
    <row r="9" spans="1:3" x14ac:dyDescent="0.25">
      <c r="A9" s="18" t="s">
        <v>324</v>
      </c>
      <c r="B9" s="10" t="s">
        <v>180</v>
      </c>
      <c r="C9" s="10" t="s">
        <v>325</v>
      </c>
    </row>
    <row r="10" spans="1:3" x14ac:dyDescent="0.25">
      <c r="A10" s="18" t="s">
        <v>326</v>
      </c>
      <c r="B10" s="10" t="s">
        <v>182</v>
      </c>
      <c r="C10" s="10" t="s">
        <v>315</v>
      </c>
    </row>
    <row r="11" spans="1:3" x14ac:dyDescent="0.25">
      <c r="A11" s="18" t="s">
        <v>324</v>
      </c>
      <c r="B11" s="10" t="s">
        <v>184</v>
      </c>
      <c r="C11" s="10" t="s">
        <v>311</v>
      </c>
    </row>
    <row r="12" spans="1:3" x14ac:dyDescent="0.25">
      <c r="A12" s="18" t="s">
        <v>318</v>
      </c>
      <c r="B12" s="10" t="s">
        <v>186</v>
      </c>
      <c r="C12" s="10" t="s">
        <v>315</v>
      </c>
    </row>
    <row r="13" spans="1:3" x14ac:dyDescent="0.25">
      <c r="A13" s="18" t="s">
        <v>327</v>
      </c>
      <c r="B13" s="10" t="s">
        <v>328</v>
      </c>
      <c r="C13" s="10" t="s">
        <v>313</v>
      </c>
    </row>
    <row r="14" spans="1:3" x14ac:dyDescent="0.25">
      <c r="A14" s="18" t="s">
        <v>329</v>
      </c>
      <c r="B14" s="10" t="s">
        <v>330</v>
      </c>
      <c r="C14" s="10" t="s">
        <v>315</v>
      </c>
    </row>
    <row r="15" spans="1:3" x14ac:dyDescent="0.25">
      <c r="A15" s="18" t="s">
        <v>329</v>
      </c>
      <c r="B15" s="10" t="s">
        <v>331</v>
      </c>
      <c r="C15" s="10" t="s">
        <v>325</v>
      </c>
    </row>
    <row r="16" spans="1:3" x14ac:dyDescent="0.25">
      <c r="A16" s="18" t="s">
        <v>332</v>
      </c>
      <c r="B16" s="10" t="s">
        <v>333</v>
      </c>
      <c r="C16" s="10" t="s">
        <v>313</v>
      </c>
    </row>
    <row r="17" spans="1:3" x14ac:dyDescent="0.25">
      <c r="A17" s="18" t="s">
        <v>334</v>
      </c>
      <c r="B17" s="10" t="s">
        <v>335</v>
      </c>
      <c r="C17" s="10" t="s">
        <v>336</v>
      </c>
    </row>
    <row r="18" spans="1:3" x14ac:dyDescent="0.25">
      <c r="A18" s="18" t="s">
        <v>337</v>
      </c>
      <c r="B18" s="10" t="s">
        <v>338</v>
      </c>
      <c r="C18" s="10" t="s">
        <v>336</v>
      </c>
    </row>
    <row r="19" spans="1:3" x14ac:dyDescent="0.25">
      <c r="A19" s="18" t="s">
        <v>339</v>
      </c>
      <c r="B19" s="10" t="s">
        <v>340</v>
      </c>
      <c r="C19" s="10" t="s">
        <v>336</v>
      </c>
    </row>
    <row r="20" spans="1:3" x14ac:dyDescent="0.25">
      <c r="A20" s="18" t="s">
        <v>339</v>
      </c>
      <c r="B20" s="10" t="s">
        <v>162</v>
      </c>
      <c r="C20" s="10" t="s">
        <v>336</v>
      </c>
    </row>
    <row r="21" spans="1:3" x14ac:dyDescent="0.25">
      <c r="A21" s="18" t="s">
        <v>339</v>
      </c>
      <c r="B21" s="10" t="s">
        <v>165</v>
      </c>
      <c r="C21" s="10" t="s">
        <v>336</v>
      </c>
    </row>
    <row r="22" spans="1:3" x14ac:dyDescent="0.25">
      <c r="A22" s="18" t="s">
        <v>334</v>
      </c>
      <c r="B22" s="10" t="s">
        <v>147</v>
      </c>
      <c r="C22" s="10" t="s">
        <v>336</v>
      </c>
    </row>
    <row r="23" spans="1:3" x14ac:dyDescent="0.25">
      <c r="A23" s="18" t="s">
        <v>334</v>
      </c>
      <c r="B23" s="10" t="s">
        <v>341</v>
      </c>
      <c r="C23" s="10" t="s">
        <v>336</v>
      </c>
    </row>
    <row r="24" spans="1:3" x14ac:dyDescent="0.25">
      <c r="A24" s="18" t="s">
        <v>339</v>
      </c>
      <c r="B24" s="10" t="s">
        <v>342</v>
      </c>
      <c r="C24" s="10" t="s">
        <v>336</v>
      </c>
    </row>
    <row r="25" spans="1:3" x14ac:dyDescent="0.25">
      <c r="A25" s="18" t="s">
        <v>343</v>
      </c>
      <c r="B25" s="10" t="s">
        <v>344</v>
      </c>
      <c r="C25" s="10" t="s">
        <v>336</v>
      </c>
    </row>
    <row r="26" spans="1:3" x14ac:dyDescent="0.25">
      <c r="A26" s="18" t="s">
        <v>339</v>
      </c>
      <c r="B26" s="10" t="s">
        <v>141</v>
      </c>
      <c r="C26" s="10" t="s">
        <v>336</v>
      </c>
    </row>
    <row r="27" spans="1:3" x14ac:dyDescent="0.25">
      <c r="A27" s="18" t="s">
        <v>337</v>
      </c>
      <c r="B27" s="10" t="s">
        <v>177</v>
      </c>
      <c r="C27" s="10" t="s">
        <v>336</v>
      </c>
    </row>
    <row r="28" spans="1:3" x14ac:dyDescent="0.25">
      <c r="A28" s="18" t="s">
        <v>337</v>
      </c>
      <c r="B28" s="10" t="s">
        <v>196</v>
      </c>
      <c r="C28" s="10" t="s">
        <v>336</v>
      </c>
    </row>
    <row r="29" spans="1:3" x14ac:dyDescent="0.25">
      <c r="A29" s="18" t="s">
        <v>345</v>
      </c>
      <c r="B29" s="10" t="s">
        <v>168</v>
      </c>
      <c r="C29" s="10" t="s">
        <v>336</v>
      </c>
    </row>
    <row r="30" spans="1:3" x14ac:dyDescent="0.25">
      <c r="A30" s="18" t="s">
        <v>345</v>
      </c>
      <c r="B30" s="10" t="s">
        <v>171</v>
      </c>
      <c r="C30" s="10" t="s">
        <v>336</v>
      </c>
    </row>
    <row r="31" spans="1:3" x14ac:dyDescent="0.25">
      <c r="A31" s="18" t="s">
        <v>345</v>
      </c>
      <c r="B31" s="10" t="s">
        <v>174</v>
      </c>
      <c r="C31" s="10" t="s">
        <v>336</v>
      </c>
    </row>
    <row r="32" spans="1:3" x14ac:dyDescent="0.25">
      <c r="A32" s="18" t="s">
        <v>345</v>
      </c>
      <c r="B32" s="10" t="s">
        <v>346</v>
      </c>
      <c r="C32" s="10" t="s">
        <v>336</v>
      </c>
    </row>
    <row r="33" spans="1:3" x14ac:dyDescent="0.25">
      <c r="A33" s="18" t="s">
        <v>345</v>
      </c>
      <c r="B33" s="10" t="s">
        <v>347</v>
      </c>
      <c r="C33" s="10" t="s">
        <v>336</v>
      </c>
    </row>
    <row r="34" spans="1:3" x14ac:dyDescent="0.25">
      <c r="A34" s="10" t="s">
        <v>348</v>
      </c>
      <c r="B34" s="10" t="s">
        <v>117</v>
      </c>
      <c r="C34" s="10" t="s">
        <v>336</v>
      </c>
    </row>
  </sheetData>
  <autoFilter ref="A1:C34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 GEN_DATA_SIT</vt:lpstr>
      <vt:lpstr> GEN_DATA</vt:lpstr>
      <vt:lpstr>常用地址欄位</vt:lpstr>
      <vt:lpstr>執行時間</vt:lpstr>
      <vt:lpstr>CIFX欄位異動檢核表</vt:lpstr>
      <vt:lpstr>CIFX與CIP同步欄位清單</vt:lpstr>
      <vt:lpstr>PUSH清單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陳仁傑18442</dc:creator>
  <cp:lastModifiedBy>陳仁傑18442</cp:lastModifiedBy>
  <dcterms:created xsi:type="dcterms:W3CDTF">2021-02-09T00:30:07Z</dcterms:created>
  <dcterms:modified xsi:type="dcterms:W3CDTF">2021-12-30T07:03:02Z</dcterms:modified>
</cp:coreProperties>
</file>