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
    </mc:Choice>
  </mc:AlternateContent>
  <bookViews>
    <workbookView xWindow="0" yWindow="0" windowWidth="18270" windowHeight="5925" firstSheet="1" activeTab="4"/>
  </bookViews>
  <sheets>
    <sheet name="工作表1" sheetId="4" state="hidden" r:id="rId1"/>
    <sheet name="議題討論" sheetId="3" r:id="rId2"/>
    <sheet name="2022需求管理_甘特_2weeks" sheetId="17" r:id="rId3"/>
    <sheet name="PARA" sheetId="18" r:id="rId4"/>
    <sheet name="2022需求管理" sheetId="13" r:id="rId5"/>
    <sheet name="2022需求管理_備份" sheetId="9" r:id="rId6"/>
    <sheet name="專案時程_2022" sheetId="11" r:id="rId7"/>
    <sheet name="2023需求管理" sheetId="10" r:id="rId8"/>
    <sheet name="2021需求管理" sheetId="6" r:id="rId9"/>
    <sheet name="專案時程_2021" sheetId="8" r:id="rId10"/>
    <sheet name="需求清單(HIS)" sheetId="7" r:id="rId11"/>
    <sheet name="需求單_資料變更或資料提供(HIS)" sheetId="2" r:id="rId12"/>
    <sheet name="REDMINE(HIS)" sheetId="1" r:id="rId13"/>
  </sheets>
  <definedNames>
    <definedName name="_xlnm._FilterDatabase" localSheetId="8" hidden="1">'2021需求管理'!$A$1:$K$126</definedName>
    <definedName name="_xlnm._FilterDatabase" localSheetId="4" hidden="1">'2022需求管理'!$A$1:$P$133</definedName>
    <definedName name="_xlnm._FilterDatabase" localSheetId="5" hidden="1">'2022需求管理_備份'!$1:$130</definedName>
    <definedName name="_xlnm._FilterDatabase" localSheetId="12" hidden="1">'REDMINE(HIS)'!$A$1:$M$79</definedName>
    <definedName name="_xlnm._FilterDatabase" localSheetId="11" hidden="1">'需求單_資料變更或資料提供(HIS)'!$A$1:$P$50</definedName>
    <definedName name="_xlnm._FilterDatabase" localSheetId="1" hidden="1">議題討論!$A$1:$K$40</definedName>
    <definedName name="duration_data">OFFSET('2022需求管理'!$N$1,1,0,COUNTA('2022需求管理'!$N:$N)-1,1)</definedName>
    <definedName name="start_date">OFFSET('2022需求管理'!$L$1,1,0,COUNTA('2022需求管理'!$L:$L)-1,1)</definedName>
    <definedName name="task_data">OFFSET('2022需求管理'!$K$1,1,0,COUNTA('2022需求管理'!$K:$K)-1,1)</definedName>
  </definedNames>
  <calcPr calcId="162913"/>
</workbook>
</file>

<file path=xl/calcChain.xml><?xml version="1.0" encoding="utf-8"?>
<calcChain xmlns="http://schemas.openxmlformats.org/spreadsheetml/2006/main">
  <c r="N118" i="13" l="1"/>
  <c r="N117" i="13"/>
  <c r="N116" i="13"/>
  <c r="N115" i="13"/>
  <c r="N114" i="13"/>
  <c r="N113" i="13"/>
  <c r="N112" i="13"/>
  <c r="N111" i="13"/>
  <c r="N110" i="13"/>
  <c r="N109" i="13"/>
  <c r="N108" i="13"/>
  <c r="N107" i="13"/>
  <c r="N106" i="13"/>
  <c r="N105" i="13"/>
  <c r="N104" i="13"/>
  <c r="N103" i="13"/>
  <c r="N82" i="13"/>
  <c r="N81" i="13"/>
  <c r="N80" i="13"/>
  <c r="N79" i="13"/>
  <c r="N78" i="13"/>
  <c r="N77" i="13"/>
  <c r="N76" i="13"/>
  <c r="N75" i="13"/>
  <c r="N74" i="13"/>
  <c r="N73" i="13"/>
  <c r="N67" i="13"/>
  <c r="N66" i="13"/>
  <c r="N65" i="13"/>
  <c r="N64" i="13"/>
  <c r="N52" i="13"/>
  <c r="N51" i="13"/>
  <c r="N50" i="13"/>
  <c r="N49" i="13"/>
  <c r="N48" i="13"/>
  <c r="N47" i="13"/>
  <c r="N46" i="13"/>
  <c r="N45" i="13"/>
  <c r="N44" i="13"/>
  <c r="N43" i="13"/>
  <c r="N42" i="13"/>
  <c r="N41" i="13"/>
  <c r="N40" i="13"/>
  <c r="N39" i="13"/>
  <c r="N38" i="13"/>
  <c r="N32" i="13"/>
  <c r="N31" i="13"/>
  <c r="N30" i="13"/>
  <c r="N29" i="13"/>
  <c r="N28" i="13"/>
  <c r="N27" i="13"/>
  <c r="N26" i="13"/>
  <c r="N25" i="13"/>
  <c r="N24" i="13"/>
  <c r="N23" i="13"/>
  <c r="N22" i="13"/>
  <c r="N21" i="13"/>
  <c r="N20" i="13"/>
  <c r="N19" i="13"/>
  <c r="N18" i="13"/>
  <c r="N133" i="13"/>
  <c r="N132" i="13"/>
  <c r="N131" i="13"/>
  <c r="N130" i="13"/>
  <c r="N129" i="13"/>
  <c r="N102" i="13"/>
  <c r="N101" i="13"/>
  <c r="N100" i="13"/>
  <c r="N99" i="13"/>
  <c r="N98" i="13"/>
  <c r="N97" i="13"/>
  <c r="N96" i="13"/>
  <c r="N95" i="13"/>
  <c r="N94" i="13"/>
  <c r="N93" i="13"/>
  <c r="N92" i="13"/>
  <c r="N91" i="13"/>
  <c r="N90" i="13"/>
  <c r="N89" i="13"/>
  <c r="N88" i="13"/>
  <c r="N87" i="13"/>
  <c r="N86" i="13"/>
  <c r="N85" i="13"/>
  <c r="N84" i="13"/>
  <c r="N83" i="13"/>
  <c r="N72" i="13"/>
  <c r="N71" i="13"/>
  <c r="N70" i="13"/>
  <c r="N69" i="13"/>
  <c r="N68" i="13"/>
  <c r="N63" i="13"/>
  <c r="N62" i="13"/>
  <c r="N61" i="13"/>
  <c r="N60" i="13"/>
  <c r="N59" i="13"/>
  <c r="N58" i="13"/>
  <c r="N57" i="13"/>
  <c r="N56" i="13"/>
  <c r="N55" i="13"/>
  <c r="N54" i="13"/>
  <c r="N53" i="13"/>
  <c r="N37" i="13"/>
  <c r="N36" i="13"/>
  <c r="N35" i="13"/>
  <c r="N34" i="13"/>
  <c r="N17" i="13"/>
  <c r="N16" i="13"/>
  <c r="N13" i="13"/>
  <c r="N12" i="13"/>
  <c r="N11" i="13"/>
  <c r="N10" i="13"/>
  <c r="N9" i="13"/>
  <c r="N8" i="13"/>
  <c r="N7" i="13"/>
  <c r="N6" i="13"/>
  <c r="N5" i="13"/>
  <c r="N4" i="13"/>
  <c r="N3" i="13"/>
  <c r="N128" i="13"/>
  <c r="N123" i="13"/>
  <c r="N15" i="13"/>
  <c r="N14" i="13"/>
  <c r="H2" i="17" l="1"/>
  <c r="G2" i="17" s="1"/>
  <c r="G3" i="17" s="1"/>
  <c r="L2" i="13"/>
  <c r="L117" i="13"/>
  <c r="L114" i="13"/>
  <c r="M114" i="13"/>
  <c r="L109" i="13"/>
  <c r="M109" i="13"/>
  <c r="L110" i="13"/>
  <c r="M110" i="13"/>
  <c r="L111" i="13"/>
  <c r="M111" i="13"/>
  <c r="L112" i="13"/>
  <c r="M112" i="13"/>
  <c r="L113" i="13"/>
  <c r="M113" i="13"/>
  <c r="G119" i="13"/>
  <c r="K119" i="13" s="1"/>
  <c r="L119" i="13"/>
  <c r="M119" i="13"/>
  <c r="L120" i="13"/>
  <c r="M120" i="13"/>
  <c r="L121" i="13"/>
  <c r="M121" i="13"/>
  <c r="L122" i="13"/>
  <c r="M122" i="13"/>
  <c r="G124" i="13"/>
  <c r="K124" i="13" s="1"/>
  <c r="L124" i="13"/>
  <c r="M124" i="13"/>
  <c r="L125" i="13"/>
  <c r="M125" i="13"/>
  <c r="L126" i="13"/>
  <c r="M126" i="13"/>
  <c r="L127" i="13"/>
  <c r="M127" i="13"/>
  <c r="M133" i="13"/>
  <c r="L133" i="13"/>
  <c r="M132" i="13"/>
  <c r="L132" i="13"/>
  <c r="M131" i="13"/>
  <c r="L131" i="13"/>
  <c r="M130" i="13"/>
  <c r="L130" i="13"/>
  <c r="M129" i="13"/>
  <c r="L129" i="13"/>
  <c r="G129" i="13"/>
  <c r="K129" i="13" s="1"/>
  <c r="G114" i="13"/>
  <c r="K114" i="13" s="1"/>
  <c r="G109" i="13"/>
  <c r="K109" i="13" s="1"/>
  <c r="G103" i="13"/>
  <c r="K103" i="13" s="1"/>
  <c r="M102" i="13"/>
  <c r="L102" i="13"/>
  <c r="M101" i="13"/>
  <c r="L101" i="13"/>
  <c r="M100" i="13"/>
  <c r="L100" i="13"/>
  <c r="M99" i="13"/>
  <c r="L99" i="13"/>
  <c r="M98" i="13"/>
  <c r="L98" i="13"/>
  <c r="G98" i="13"/>
  <c r="K98" i="13" s="1"/>
  <c r="M97" i="13"/>
  <c r="L97" i="13"/>
  <c r="M96" i="13"/>
  <c r="L96" i="13"/>
  <c r="M95" i="13"/>
  <c r="L95" i="13"/>
  <c r="M94" i="13"/>
  <c r="L94" i="13"/>
  <c r="M93" i="13"/>
  <c r="L93" i="13"/>
  <c r="G93" i="13"/>
  <c r="K93" i="13" s="1"/>
  <c r="M88" i="13"/>
  <c r="L88" i="13"/>
  <c r="G88" i="13"/>
  <c r="K88" i="13" s="1"/>
  <c r="M83" i="13"/>
  <c r="L83" i="13"/>
  <c r="G83" i="13"/>
  <c r="K83" i="13" s="1"/>
  <c r="G78" i="13"/>
  <c r="K78" i="13" s="1"/>
  <c r="M74" i="13"/>
  <c r="L74" i="13"/>
  <c r="M73" i="13"/>
  <c r="L73" i="13"/>
  <c r="G73" i="13"/>
  <c r="K73" i="13" s="1"/>
  <c r="M68" i="13"/>
  <c r="L68" i="13"/>
  <c r="G68" i="13"/>
  <c r="K68" i="13" s="1"/>
  <c r="M63" i="13"/>
  <c r="L63" i="13"/>
  <c r="G63" i="13"/>
  <c r="K63" i="13" s="1"/>
  <c r="M58" i="13"/>
  <c r="L58" i="13"/>
  <c r="G58" i="13"/>
  <c r="K58" i="13" s="1"/>
  <c r="M53" i="13"/>
  <c r="L53" i="13"/>
  <c r="G53" i="13"/>
  <c r="K53" i="13" s="1"/>
  <c r="G48" i="13"/>
  <c r="K48" i="13" s="1"/>
  <c r="G43" i="13"/>
  <c r="K43" i="13" s="1"/>
  <c r="G38" i="13"/>
  <c r="K38" i="13" s="1"/>
  <c r="L13" i="13"/>
  <c r="M13" i="13"/>
  <c r="G13" i="13"/>
  <c r="K13" i="13" s="1"/>
  <c r="N120" i="13" l="1"/>
  <c r="N126" i="13"/>
  <c r="N119" i="13"/>
  <c r="N121" i="13"/>
  <c r="N122" i="13"/>
  <c r="N124" i="13"/>
  <c r="N125" i="13"/>
  <c r="N127" i="13"/>
  <c r="M2" i="13"/>
  <c r="N2" i="13" s="1"/>
  <c r="G89" i="13"/>
  <c r="K89" i="13" s="1"/>
  <c r="G64" i="13"/>
  <c r="K64" i="13" s="1"/>
  <c r="G74" i="13"/>
  <c r="K74" i="13" s="1"/>
  <c r="G110" i="13"/>
  <c r="K110" i="13" s="1"/>
  <c r="G54" i="13"/>
  <c r="K54" i="13" s="1"/>
  <c r="G94" i="13"/>
  <c r="K94" i="13" s="1"/>
  <c r="G69" i="13"/>
  <c r="K69" i="13" s="1"/>
  <c r="G130" i="13"/>
  <c r="K130" i="13" s="1"/>
  <c r="G84" i="13"/>
  <c r="K84" i="13" s="1"/>
  <c r="G59" i="13"/>
  <c r="K59" i="13" s="1"/>
  <c r="G99" i="13"/>
  <c r="K99" i="13" s="1"/>
  <c r="G105" i="13"/>
  <c r="K105" i="13" s="1"/>
  <c r="G49" i="13"/>
  <c r="K49" i="13" s="1"/>
  <c r="G44" i="13"/>
  <c r="K44" i="13" s="1"/>
  <c r="G79" i="13"/>
  <c r="K79" i="13" s="1"/>
  <c r="I2" i="17"/>
  <c r="I3" i="17" s="1"/>
  <c r="G125" i="13"/>
  <c r="K125" i="13" s="1"/>
  <c r="G120" i="13"/>
  <c r="K120" i="13" s="1"/>
  <c r="G104" i="13"/>
  <c r="K104" i="13" s="1"/>
  <c r="G115" i="13"/>
  <c r="K115" i="13" s="1"/>
  <c r="G39" i="13"/>
  <c r="K39" i="13" s="1"/>
  <c r="M23" i="13"/>
  <c r="M24" i="13"/>
  <c r="M25" i="13"/>
  <c r="M26" i="13"/>
  <c r="M27" i="13"/>
  <c r="M33" i="13"/>
  <c r="L33" i="13"/>
  <c r="L27" i="13"/>
  <c r="L26" i="13"/>
  <c r="L25" i="13"/>
  <c r="L24" i="13"/>
  <c r="L23" i="13"/>
  <c r="M12" i="13"/>
  <c r="L12" i="13"/>
  <c r="M11" i="13"/>
  <c r="L11" i="13"/>
  <c r="M10" i="13"/>
  <c r="L10" i="13"/>
  <c r="M9" i="13"/>
  <c r="L9" i="13"/>
  <c r="M8" i="13"/>
  <c r="L8" i="13"/>
  <c r="M7" i="13"/>
  <c r="L7" i="13"/>
  <c r="M6" i="13"/>
  <c r="L6" i="13"/>
  <c r="M5" i="13"/>
  <c r="L5" i="13"/>
  <c r="M4" i="13"/>
  <c r="L4" i="13"/>
  <c r="M3" i="13"/>
  <c r="L3" i="13"/>
  <c r="G33" i="13"/>
  <c r="K33" i="13" s="1"/>
  <c r="G28" i="13"/>
  <c r="K28" i="13" s="1"/>
  <c r="G18" i="13"/>
  <c r="K18" i="13" s="1"/>
  <c r="G8" i="13"/>
  <c r="K8" i="13" s="1"/>
  <c r="G3" i="13"/>
  <c r="K3" i="13" s="1"/>
  <c r="G23" i="13"/>
  <c r="K23" i="13" s="1"/>
  <c r="N33" i="13" l="1"/>
  <c r="G75" i="13"/>
  <c r="K75" i="13" s="1"/>
  <c r="G85" i="13"/>
  <c r="K85" i="13" s="1"/>
  <c r="G65" i="13"/>
  <c r="K65" i="13" s="1"/>
  <c r="G60" i="13"/>
  <c r="K60" i="13" s="1"/>
  <c r="G55" i="13"/>
  <c r="K55" i="13" s="1"/>
  <c r="G95" i="13"/>
  <c r="K95" i="13" s="1"/>
  <c r="G100" i="13"/>
  <c r="K100" i="13" s="1"/>
  <c r="G70" i="13"/>
  <c r="K70" i="13" s="1"/>
  <c r="G90" i="13"/>
  <c r="K90" i="13" s="1"/>
  <c r="G45" i="13"/>
  <c r="K45" i="13" s="1"/>
  <c r="G50" i="13"/>
  <c r="K50" i="13" s="1"/>
  <c r="G34" i="13"/>
  <c r="K34" i="13" s="1"/>
  <c r="G24" i="13"/>
  <c r="K24" i="13" s="1"/>
  <c r="G106" i="13"/>
  <c r="K106" i="13" s="1"/>
  <c r="G111" i="13"/>
  <c r="K111" i="13" s="1"/>
  <c r="G126" i="13"/>
  <c r="K126" i="13" s="1"/>
  <c r="G131" i="13"/>
  <c r="K131" i="13" s="1"/>
  <c r="G29" i="13"/>
  <c r="K29" i="13" s="1"/>
  <c r="G80" i="13"/>
  <c r="K80" i="13" s="1"/>
  <c r="G19" i="13"/>
  <c r="K19" i="13" s="1"/>
  <c r="G9" i="13"/>
  <c r="K9" i="13" s="1"/>
  <c r="G4" i="13"/>
  <c r="K4" i="13" s="1"/>
  <c r="G116" i="13"/>
  <c r="K116" i="13" s="1"/>
  <c r="G121" i="13"/>
  <c r="K121" i="13" s="1"/>
  <c r="G76" i="13"/>
  <c r="K76" i="13" s="1"/>
  <c r="G40" i="13"/>
  <c r="K40" i="13" s="1"/>
  <c r="G14" i="13"/>
  <c r="K14" i="13" s="1"/>
  <c r="M106" i="6"/>
  <c r="N106" i="6"/>
  <c r="O106" i="6"/>
  <c r="P106" i="6"/>
  <c r="Q106" i="6"/>
  <c r="R106" i="6"/>
  <c r="S106" i="6"/>
  <c r="T106" i="6"/>
  <c r="U106" i="6"/>
  <c r="V106" i="6"/>
  <c r="W106" i="6"/>
  <c r="X106" i="6"/>
  <c r="Y106" i="6"/>
  <c r="Z106" i="6"/>
  <c r="AA106" i="6"/>
  <c r="AB106" i="6"/>
  <c r="AC106" i="6"/>
  <c r="AD106" i="6"/>
  <c r="AE106" i="6"/>
  <c r="AF106" i="6"/>
  <c r="AG106" i="6"/>
  <c r="AH106" i="6"/>
  <c r="AI106" i="6"/>
  <c r="AJ106" i="6"/>
  <c r="AK106" i="6"/>
  <c r="AL106" i="6"/>
  <c r="AM106" i="6"/>
  <c r="AN106" i="6"/>
  <c r="AO106" i="6"/>
  <c r="AP106" i="6"/>
  <c r="AQ106" i="6"/>
  <c r="AR106" i="6"/>
  <c r="AS106" i="6"/>
  <c r="AT106" i="6"/>
  <c r="AU106" i="6"/>
  <c r="AV106" i="6"/>
  <c r="AW106" i="6"/>
  <c r="AX106" i="6"/>
  <c r="AY106" i="6"/>
  <c r="AZ106" i="6"/>
  <c r="BA106" i="6"/>
  <c r="BB106" i="6"/>
  <c r="BC106" i="6"/>
  <c r="BD106" i="6"/>
  <c r="BE106" i="6"/>
  <c r="BF106" i="6"/>
  <c r="BG106" i="6"/>
  <c r="BH106" i="6"/>
  <c r="BI106" i="6"/>
  <c r="BJ106" i="6"/>
  <c r="BK106" i="6"/>
  <c r="BL106" i="6"/>
  <c r="BM106" i="6"/>
  <c r="BN106" i="6"/>
  <c r="BO106" i="6"/>
  <c r="BP106" i="6"/>
  <c r="BQ106" i="6"/>
  <c r="BR106" i="6"/>
  <c r="BS106" i="6"/>
  <c r="BT106" i="6"/>
  <c r="BU106" i="6"/>
  <c r="BV106" i="6"/>
  <c r="BW106" i="6"/>
  <c r="BX106" i="6"/>
  <c r="BY106" i="6"/>
  <c r="BZ106" i="6"/>
  <c r="CA106" i="6"/>
  <c r="CB106" i="6"/>
  <c r="CC106" i="6"/>
  <c r="CD106" i="6"/>
  <c r="CE106" i="6"/>
  <c r="CF106" i="6"/>
  <c r="CG106" i="6"/>
  <c r="CH106" i="6"/>
  <c r="CI106" i="6"/>
  <c r="CJ106" i="6"/>
  <c r="CK106" i="6"/>
  <c r="CL106" i="6"/>
  <c r="CM106" i="6"/>
  <c r="CN106" i="6"/>
  <c r="CO106" i="6"/>
  <c r="CP106" i="6"/>
  <c r="CQ106" i="6"/>
  <c r="CR106" i="6"/>
  <c r="CS106" i="6"/>
  <c r="CT106" i="6"/>
  <c r="CU106" i="6"/>
  <c r="CV106" i="6"/>
  <c r="CW106" i="6"/>
  <c r="CX106" i="6"/>
  <c r="CY106" i="6"/>
  <c r="CZ106" i="6"/>
  <c r="DA106" i="6"/>
  <c r="DB106" i="6"/>
  <c r="DC106" i="6"/>
  <c r="DD106" i="6"/>
  <c r="DE106" i="6"/>
  <c r="DF106" i="6"/>
  <c r="DG106" i="6"/>
  <c r="DH106" i="6"/>
  <c r="DI106" i="6"/>
  <c r="DJ106" i="6"/>
  <c r="DK106" i="6"/>
  <c r="DL106" i="6"/>
  <c r="DM106" i="6"/>
  <c r="DN106" i="6"/>
  <c r="DO106" i="6"/>
  <c r="DP106" i="6"/>
  <c r="DQ106" i="6"/>
  <c r="DR106" i="6"/>
  <c r="DS106" i="6"/>
  <c r="DT106" i="6"/>
  <c r="DU106" i="6"/>
  <c r="DV106" i="6"/>
  <c r="DW106" i="6"/>
  <c r="DX106" i="6"/>
  <c r="DY106" i="6"/>
  <c r="DZ106" i="6"/>
  <c r="EA106" i="6"/>
  <c r="EB106" i="6"/>
  <c r="EC106" i="6"/>
  <c r="ED106" i="6"/>
  <c r="EE106" i="6"/>
  <c r="EF106" i="6"/>
  <c r="EG106" i="6"/>
  <c r="EH106" i="6"/>
  <c r="EI106" i="6"/>
  <c r="EJ106" i="6"/>
  <c r="EK106" i="6"/>
  <c r="EL106" i="6"/>
  <c r="EM106" i="6"/>
  <c r="EN106" i="6"/>
  <c r="EO106" i="6"/>
  <c r="EP106" i="6"/>
  <c r="EQ106" i="6"/>
  <c r="ER106" i="6"/>
  <c r="ES106" i="6"/>
  <c r="ET106" i="6"/>
  <c r="EU106" i="6"/>
  <c r="EV106" i="6"/>
  <c r="EW106" i="6"/>
  <c r="EX106" i="6"/>
  <c r="EY106" i="6"/>
  <c r="EZ106" i="6"/>
  <c r="FA106" i="6"/>
  <c r="FB106" i="6"/>
  <c r="FC106" i="6"/>
  <c r="FD106" i="6"/>
  <c r="FE106" i="6"/>
  <c r="FF106" i="6"/>
  <c r="FG106" i="6"/>
  <c r="FH106" i="6"/>
  <c r="FI106" i="6"/>
  <c r="FJ106" i="6"/>
  <c r="FK106" i="6"/>
  <c r="FL106" i="6"/>
  <c r="FM106" i="6"/>
  <c r="FN106" i="6"/>
  <c r="FO106" i="6"/>
  <c r="FP106" i="6"/>
  <c r="FQ106" i="6"/>
  <c r="FR106" i="6"/>
  <c r="FS106" i="6"/>
  <c r="FT106" i="6"/>
  <c r="FU106" i="6"/>
  <c r="FV106" i="6"/>
  <c r="FW106" i="6"/>
  <c r="FX106" i="6"/>
  <c r="FY106" i="6"/>
  <c r="FZ106" i="6"/>
  <c r="GA106" i="6"/>
  <c r="GB106" i="6"/>
  <c r="GC106" i="6"/>
  <c r="GD106" i="6"/>
  <c r="GE106" i="6"/>
  <c r="GF106" i="6"/>
  <c r="GG106" i="6"/>
  <c r="GH106" i="6"/>
  <c r="GI106" i="6"/>
  <c r="GJ106" i="6"/>
  <c r="GK106" i="6"/>
  <c r="GL106" i="6"/>
  <c r="GM106" i="6"/>
  <c r="GN106" i="6"/>
  <c r="GO106" i="6"/>
  <c r="GP106" i="6"/>
  <c r="GQ106" i="6"/>
  <c r="GR106" i="6"/>
  <c r="GS106" i="6"/>
  <c r="GT106" i="6"/>
  <c r="GU106" i="6"/>
  <c r="GV106" i="6"/>
  <c r="GW106" i="6"/>
  <c r="GX106" i="6"/>
  <c r="GY106" i="6"/>
  <c r="GZ106" i="6"/>
  <c r="HA106" i="6"/>
  <c r="HB106" i="6"/>
  <c r="HC106" i="6"/>
  <c r="HD106" i="6"/>
  <c r="HE106" i="6"/>
  <c r="HF106" i="6"/>
  <c r="HG106" i="6"/>
  <c r="HH106" i="6"/>
  <c r="HI106" i="6"/>
  <c r="HJ106" i="6"/>
  <c r="HK106" i="6"/>
  <c r="HL106" i="6"/>
  <c r="HM106" i="6"/>
  <c r="HN106" i="6"/>
  <c r="HO106" i="6"/>
  <c r="HP106" i="6"/>
  <c r="HQ106" i="6"/>
  <c r="HR106" i="6"/>
  <c r="HS106" i="6"/>
  <c r="HT106" i="6"/>
  <c r="HU106" i="6"/>
  <c r="HV106" i="6"/>
  <c r="HW106" i="6"/>
  <c r="HX106" i="6"/>
  <c r="HY106" i="6"/>
  <c r="HZ106" i="6"/>
  <c r="IA106" i="6"/>
  <c r="IB106" i="6"/>
  <c r="IC106" i="6"/>
  <c r="ID106" i="6"/>
  <c r="IE106" i="6"/>
  <c r="IF106" i="6"/>
  <c r="IG106" i="6"/>
  <c r="IH106" i="6"/>
  <c r="II106" i="6"/>
  <c r="IJ106" i="6"/>
  <c r="IK106" i="6"/>
  <c r="IL106" i="6"/>
  <c r="IM106" i="6"/>
  <c r="IN106" i="6"/>
  <c r="IO106" i="6"/>
  <c r="IP106" i="6"/>
  <c r="IQ106" i="6"/>
  <c r="IR106" i="6"/>
  <c r="IS106" i="6"/>
  <c r="IT106" i="6"/>
  <c r="IU106" i="6"/>
  <c r="IV106" i="6"/>
  <c r="IW106" i="6"/>
  <c r="IX106" i="6"/>
  <c r="IY106" i="6"/>
  <c r="IZ106" i="6"/>
  <c r="JA106" i="6"/>
  <c r="JB106" i="6"/>
  <c r="JC106" i="6"/>
  <c r="JD106" i="6"/>
  <c r="JE106" i="6"/>
  <c r="JF106" i="6"/>
  <c r="JG106" i="6"/>
  <c r="JH106" i="6"/>
  <c r="JI106" i="6"/>
  <c r="FW72" i="6"/>
  <c r="FV72" i="6"/>
  <c r="FU72" i="6"/>
  <c r="FT72" i="6"/>
  <c r="FS72" i="6"/>
  <c r="FR72" i="6"/>
  <c r="FO71" i="6"/>
  <c r="FN71" i="6"/>
  <c r="FM71" i="6"/>
  <c r="FL71" i="6"/>
  <c r="FK71" i="6"/>
  <c r="FJ71" i="6"/>
  <c r="FI71" i="6"/>
  <c r="FH71" i="6"/>
  <c r="FG71" i="6"/>
  <c r="FF71" i="6"/>
  <c r="FE71" i="6"/>
  <c r="FD71" i="6"/>
  <c r="FC71" i="6"/>
  <c r="FB71" i="6"/>
  <c r="FA71" i="6"/>
  <c r="EZ71" i="6"/>
  <c r="EY71" i="6"/>
  <c r="EX71" i="6"/>
  <c r="ES70" i="6"/>
  <c r="ET70" i="6"/>
  <c r="EU70" i="6"/>
  <c r="EV70" i="6"/>
  <c r="EW70" i="6"/>
  <c r="EX70" i="6"/>
  <c r="ER70" i="6"/>
  <c r="BQ37" i="6"/>
  <c r="BR37" i="6"/>
  <c r="BS37" i="6"/>
  <c r="BT37" i="6"/>
  <c r="BU37" i="6"/>
  <c r="BV37" i="6"/>
  <c r="BW37" i="6"/>
  <c r="BZ53" i="6"/>
  <c r="BY53" i="6"/>
  <c r="BX53" i="6"/>
  <c r="BW53" i="6"/>
  <c r="BV53" i="6"/>
  <c r="BU53" i="6"/>
  <c r="BT53" i="6"/>
  <c r="BS53" i="6"/>
  <c r="BR53" i="6"/>
  <c r="BQ53" i="6"/>
  <c r="BP53" i="6"/>
  <c r="BO53" i="6"/>
  <c r="BN53" i="6"/>
  <c r="BM53" i="6"/>
  <c r="BL53" i="6"/>
  <c r="BK53" i="6"/>
  <c r="BJ53" i="6"/>
  <c r="BI53" i="6"/>
  <c r="BH53" i="6"/>
  <c r="BG53" i="6"/>
  <c r="BF53" i="6"/>
  <c r="BE53" i="6"/>
  <c r="BD53" i="6"/>
  <c r="BC53" i="6"/>
  <c r="BB53" i="6"/>
  <c r="BA53" i="6"/>
  <c r="AZ53" i="6"/>
  <c r="AY53" i="6"/>
  <c r="AX53" i="6"/>
  <c r="AW53" i="6"/>
  <c r="AV53" i="6"/>
  <c r="AU53" i="6"/>
  <c r="AT53" i="6"/>
  <c r="AS53" i="6"/>
  <c r="AR53" i="6"/>
  <c r="AQ53" i="6"/>
  <c r="AP53" i="6"/>
  <c r="AO53" i="6"/>
  <c r="AN53" i="6"/>
  <c r="AM53" i="6"/>
  <c r="AL53" i="6"/>
  <c r="AK53" i="6"/>
  <c r="AJ53" i="6"/>
  <c r="AI53" i="6"/>
  <c r="AH53" i="6"/>
  <c r="AG53" i="6"/>
  <c r="AF53" i="6"/>
  <c r="AE53" i="6"/>
  <c r="AD53" i="6"/>
  <c r="AC53" i="6"/>
  <c r="AB53" i="6"/>
  <c r="AA53" i="6"/>
  <c r="Z53" i="6"/>
  <c r="Y53" i="6"/>
  <c r="X53" i="6"/>
  <c r="W53" i="6"/>
  <c r="V53" i="6"/>
  <c r="U53" i="6"/>
  <c r="T53" i="6"/>
  <c r="S53" i="6"/>
  <c r="R53" i="6"/>
  <c r="Q53" i="6"/>
  <c r="P53" i="6"/>
  <c r="O53" i="6"/>
  <c r="N53" i="6"/>
  <c r="M53" i="6"/>
  <c r="BZ52" i="6"/>
  <c r="BY52" i="6"/>
  <c r="BX52" i="6"/>
  <c r="BW52" i="6"/>
  <c r="BV52" i="6"/>
  <c r="BU52" i="6"/>
  <c r="BT52" i="6"/>
  <c r="BS52" i="6"/>
  <c r="BR52" i="6"/>
  <c r="BQ52" i="6"/>
  <c r="BP52" i="6"/>
  <c r="BO52" i="6"/>
  <c r="BN52" i="6"/>
  <c r="BM52" i="6"/>
  <c r="BL52" i="6"/>
  <c r="BK52" i="6"/>
  <c r="BJ52" i="6"/>
  <c r="BI52" i="6"/>
  <c r="BH52" i="6"/>
  <c r="BG52" i="6"/>
  <c r="BF52" i="6"/>
  <c r="BE52" i="6"/>
  <c r="BD52" i="6"/>
  <c r="BC52" i="6"/>
  <c r="BB52" i="6"/>
  <c r="BA52" i="6"/>
  <c r="AZ52" i="6"/>
  <c r="AY52" i="6"/>
  <c r="AX52" i="6"/>
  <c r="AW52" i="6"/>
  <c r="AV52" i="6"/>
  <c r="AU52" i="6"/>
  <c r="AT52" i="6"/>
  <c r="AS52" i="6"/>
  <c r="AR52" i="6"/>
  <c r="AQ52" i="6"/>
  <c r="AP52" i="6"/>
  <c r="AO52" i="6"/>
  <c r="AN52" i="6"/>
  <c r="AM52" i="6"/>
  <c r="AL52" i="6"/>
  <c r="AK52" i="6"/>
  <c r="AJ52" i="6"/>
  <c r="AI52" i="6"/>
  <c r="AH52" i="6"/>
  <c r="AG52" i="6"/>
  <c r="AF52" i="6"/>
  <c r="AE52" i="6"/>
  <c r="AD52" i="6"/>
  <c r="AC52" i="6"/>
  <c r="AB52" i="6"/>
  <c r="AA52" i="6"/>
  <c r="Z52" i="6"/>
  <c r="Y52" i="6"/>
  <c r="X52" i="6"/>
  <c r="W52" i="6"/>
  <c r="V52" i="6"/>
  <c r="U52" i="6"/>
  <c r="T52" i="6"/>
  <c r="S52" i="6"/>
  <c r="R52" i="6"/>
  <c r="Q52" i="6"/>
  <c r="P52" i="6"/>
  <c r="O52" i="6"/>
  <c r="N52" i="6"/>
  <c r="M52" i="6"/>
  <c r="BZ51" i="6"/>
  <c r="BY51" i="6"/>
  <c r="BX51" i="6"/>
  <c r="BW51" i="6"/>
  <c r="BV51" i="6"/>
  <c r="BU51" i="6"/>
  <c r="BT51" i="6"/>
  <c r="BS51" i="6"/>
  <c r="BR51" i="6"/>
  <c r="BQ51" i="6"/>
  <c r="BP51" i="6"/>
  <c r="BO51" i="6"/>
  <c r="BN51" i="6"/>
  <c r="BM51" i="6"/>
  <c r="BL51" i="6"/>
  <c r="BK51" i="6"/>
  <c r="BJ51" i="6"/>
  <c r="BI51" i="6"/>
  <c r="BH51" i="6"/>
  <c r="BG51" i="6"/>
  <c r="BF51" i="6"/>
  <c r="BE51" i="6"/>
  <c r="BD51" i="6"/>
  <c r="BC51" i="6"/>
  <c r="BB51" i="6"/>
  <c r="BA51" i="6"/>
  <c r="AZ51" i="6"/>
  <c r="AY51" i="6"/>
  <c r="AX51" i="6"/>
  <c r="AW51" i="6"/>
  <c r="AV51" i="6"/>
  <c r="AU51" i="6"/>
  <c r="AT51" i="6"/>
  <c r="AS51" i="6"/>
  <c r="AR51" i="6"/>
  <c r="AQ51" i="6"/>
  <c r="AP51" i="6"/>
  <c r="AO51" i="6"/>
  <c r="AN51" i="6"/>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BZ50" i="6"/>
  <c r="BY50" i="6"/>
  <c r="BX50" i="6"/>
  <c r="BW50" i="6"/>
  <c r="BV50" i="6"/>
  <c r="BU50" i="6"/>
  <c r="BT50" i="6"/>
  <c r="BS50" i="6"/>
  <c r="BR50" i="6"/>
  <c r="BQ50" i="6"/>
  <c r="BP50" i="6"/>
  <c r="BO50" i="6"/>
  <c r="BN50" i="6"/>
  <c r="BM50" i="6"/>
  <c r="BL50" i="6"/>
  <c r="BK50" i="6"/>
  <c r="BJ50" i="6"/>
  <c r="BI50" i="6"/>
  <c r="BH50" i="6"/>
  <c r="BG50" i="6"/>
  <c r="BF50" i="6"/>
  <c r="BE50" i="6"/>
  <c r="BD50" i="6"/>
  <c r="BC50" i="6"/>
  <c r="BB50" i="6"/>
  <c r="BA50" i="6"/>
  <c r="AZ50" i="6"/>
  <c r="AY50" i="6"/>
  <c r="AX50" i="6"/>
  <c r="AW50" i="6"/>
  <c r="AV50" i="6"/>
  <c r="AU50" i="6"/>
  <c r="AT50" i="6"/>
  <c r="AS50" i="6"/>
  <c r="AR50" i="6"/>
  <c r="AQ50" i="6"/>
  <c r="AP50" i="6"/>
  <c r="AO50" i="6"/>
  <c r="AN50" i="6"/>
  <c r="AM50" i="6"/>
  <c r="AL50" i="6"/>
  <c r="AK50" i="6"/>
  <c r="AJ50" i="6"/>
  <c r="AI50" i="6"/>
  <c r="AH50" i="6"/>
  <c r="AG50" i="6"/>
  <c r="AF50" i="6"/>
  <c r="AE50" i="6"/>
  <c r="AD50" i="6"/>
  <c r="AC50" i="6"/>
  <c r="AB50" i="6"/>
  <c r="AA50" i="6"/>
  <c r="Z50" i="6"/>
  <c r="Y50" i="6"/>
  <c r="X50" i="6"/>
  <c r="W50" i="6"/>
  <c r="V50" i="6"/>
  <c r="U50" i="6"/>
  <c r="T50" i="6"/>
  <c r="S50" i="6"/>
  <c r="R50" i="6"/>
  <c r="Q50" i="6"/>
  <c r="P50" i="6"/>
  <c r="O50" i="6"/>
  <c r="N50" i="6"/>
  <c r="M50" i="6"/>
  <c r="BZ60" i="6"/>
  <c r="BY60" i="6"/>
  <c r="BX60" i="6"/>
  <c r="BW60" i="6"/>
  <c r="BV60" i="6"/>
  <c r="BU60" i="6"/>
  <c r="BT60" i="6"/>
  <c r="BS60" i="6"/>
  <c r="BR60" i="6"/>
  <c r="BQ60" i="6"/>
  <c r="BP60" i="6"/>
  <c r="BO60" i="6"/>
  <c r="BN60" i="6"/>
  <c r="BM60" i="6"/>
  <c r="BL60" i="6"/>
  <c r="BK60" i="6"/>
  <c r="BJ60" i="6"/>
  <c r="BI60" i="6"/>
  <c r="BH60" i="6"/>
  <c r="BG60" i="6"/>
  <c r="BF60" i="6"/>
  <c r="BE60" i="6"/>
  <c r="BD60" i="6"/>
  <c r="BC60" i="6"/>
  <c r="BB60" i="6"/>
  <c r="BA60" i="6"/>
  <c r="AZ60" i="6"/>
  <c r="AY60" i="6"/>
  <c r="AX60" i="6"/>
  <c r="AW60" i="6"/>
  <c r="AV60" i="6"/>
  <c r="AU60" i="6"/>
  <c r="AT60" i="6"/>
  <c r="AS60" i="6"/>
  <c r="AR60" i="6"/>
  <c r="AQ60" i="6"/>
  <c r="AP60" i="6"/>
  <c r="AO60" i="6"/>
  <c r="AN60" i="6"/>
  <c r="AM60" i="6"/>
  <c r="AL60" i="6"/>
  <c r="AK60" i="6"/>
  <c r="AJ60" i="6"/>
  <c r="AI60" i="6"/>
  <c r="AH60" i="6"/>
  <c r="AG60" i="6"/>
  <c r="AF60" i="6"/>
  <c r="AE60" i="6"/>
  <c r="AD60" i="6"/>
  <c r="AC60" i="6"/>
  <c r="AB60" i="6"/>
  <c r="AA60" i="6"/>
  <c r="Z60" i="6"/>
  <c r="Y60" i="6"/>
  <c r="X60" i="6"/>
  <c r="W60" i="6"/>
  <c r="V60" i="6"/>
  <c r="U60" i="6"/>
  <c r="T60" i="6"/>
  <c r="S60" i="6"/>
  <c r="R60" i="6"/>
  <c r="Q60" i="6"/>
  <c r="P60" i="6"/>
  <c r="O60" i="6"/>
  <c r="N60" i="6"/>
  <c r="M60" i="6"/>
  <c r="BZ37" i="6"/>
  <c r="BY37" i="6"/>
  <c r="BX37" i="6"/>
  <c r="BP37" i="6"/>
  <c r="BO37" i="6"/>
  <c r="BN37" i="6"/>
  <c r="BM37" i="6"/>
  <c r="BL37" i="6"/>
  <c r="BK37" i="6"/>
  <c r="BJ37" i="6"/>
  <c r="BI37" i="6"/>
  <c r="BH37" i="6"/>
  <c r="BG37" i="6"/>
  <c r="BF37" i="6"/>
  <c r="BE37" i="6"/>
  <c r="BD37" i="6"/>
  <c r="BC37" i="6"/>
  <c r="BB37" i="6"/>
  <c r="BA37" i="6"/>
  <c r="AZ37" i="6"/>
  <c r="AY37" i="6"/>
  <c r="AX37" i="6"/>
  <c r="AW37" i="6"/>
  <c r="AV37" i="6"/>
  <c r="AU37" i="6"/>
  <c r="AT37" i="6"/>
  <c r="AS37" i="6"/>
  <c r="AR37" i="6"/>
  <c r="AQ37" i="6"/>
  <c r="AP37" i="6"/>
  <c r="AO37" i="6"/>
  <c r="AN37" i="6"/>
  <c r="AM37" i="6"/>
  <c r="AL37" i="6"/>
  <c r="AK37" i="6"/>
  <c r="AJ37" i="6"/>
  <c r="AI37" i="6"/>
  <c r="AH37" i="6"/>
  <c r="AG37" i="6"/>
  <c r="AF37" i="6"/>
  <c r="AE37" i="6"/>
  <c r="AD37" i="6"/>
  <c r="AC37" i="6"/>
  <c r="AB37" i="6"/>
  <c r="AA37" i="6"/>
  <c r="Z37" i="6"/>
  <c r="Y37" i="6"/>
  <c r="X37" i="6"/>
  <c r="W37" i="6"/>
  <c r="V37" i="6"/>
  <c r="U37" i="6"/>
  <c r="T37" i="6"/>
  <c r="S37" i="6"/>
  <c r="R37" i="6"/>
  <c r="Q37" i="6"/>
  <c r="P37" i="6"/>
  <c r="O37" i="6"/>
  <c r="N37" i="6"/>
  <c r="M37" i="6"/>
  <c r="BZ36" i="6"/>
  <c r="BY36" i="6"/>
  <c r="BX36" i="6"/>
  <c r="BW36" i="6"/>
  <c r="BV36" i="6"/>
  <c r="BU36" i="6"/>
  <c r="BT36" i="6"/>
  <c r="BS36" i="6"/>
  <c r="BR36" i="6"/>
  <c r="BQ36" i="6"/>
  <c r="BP36" i="6"/>
  <c r="BO36" i="6"/>
  <c r="BN36" i="6"/>
  <c r="BM36" i="6"/>
  <c r="BL36" i="6"/>
  <c r="BK36" i="6"/>
  <c r="BJ36" i="6"/>
  <c r="BI36" i="6"/>
  <c r="BH36" i="6"/>
  <c r="BG36" i="6"/>
  <c r="BF36" i="6"/>
  <c r="BE36" i="6"/>
  <c r="BD36" i="6"/>
  <c r="BC36" i="6"/>
  <c r="BB36" i="6"/>
  <c r="BA36" i="6"/>
  <c r="AZ36" i="6"/>
  <c r="AY36" i="6"/>
  <c r="AX36" i="6"/>
  <c r="AW36" i="6"/>
  <c r="AV36" i="6"/>
  <c r="AU36" i="6"/>
  <c r="AT36" i="6"/>
  <c r="AS36" i="6"/>
  <c r="AR36" i="6"/>
  <c r="AQ36" i="6"/>
  <c r="AP36" i="6"/>
  <c r="AO36" i="6"/>
  <c r="AN36" i="6"/>
  <c r="AM36" i="6"/>
  <c r="AL36" i="6"/>
  <c r="AK36" i="6"/>
  <c r="AJ36" i="6"/>
  <c r="AI36" i="6"/>
  <c r="AH36" i="6"/>
  <c r="AG36" i="6"/>
  <c r="AF36" i="6"/>
  <c r="AE36" i="6"/>
  <c r="AD36" i="6"/>
  <c r="AC36" i="6"/>
  <c r="AB36" i="6"/>
  <c r="AA36" i="6"/>
  <c r="Z36" i="6"/>
  <c r="Y36" i="6"/>
  <c r="X36" i="6"/>
  <c r="W36" i="6"/>
  <c r="V36" i="6"/>
  <c r="U36" i="6"/>
  <c r="T36" i="6"/>
  <c r="S36" i="6"/>
  <c r="R36" i="6"/>
  <c r="Q36" i="6"/>
  <c r="P36" i="6"/>
  <c r="O36" i="6"/>
  <c r="N36" i="6"/>
  <c r="M36" i="6"/>
  <c r="BZ35" i="6"/>
  <c r="BY35" i="6"/>
  <c r="BX35" i="6"/>
  <c r="BW35" i="6"/>
  <c r="BV35" i="6"/>
  <c r="BU35" i="6"/>
  <c r="BT35" i="6"/>
  <c r="BS35" i="6"/>
  <c r="BR35" i="6"/>
  <c r="BQ35" i="6"/>
  <c r="BP35" i="6"/>
  <c r="BO35" i="6"/>
  <c r="BN35" i="6"/>
  <c r="BM35" i="6"/>
  <c r="BL35" i="6"/>
  <c r="BK35" i="6"/>
  <c r="BJ35" i="6"/>
  <c r="BI35" i="6"/>
  <c r="BH35" i="6"/>
  <c r="BG35" i="6"/>
  <c r="BF35" i="6"/>
  <c r="BE35" i="6"/>
  <c r="BD35" i="6"/>
  <c r="BC35" i="6"/>
  <c r="BB35" i="6"/>
  <c r="BA35" i="6"/>
  <c r="AZ35" i="6"/>
  <c r="AY35" i="6"/>
  <c r="AX35" i="6"/>
  <c r="AW35" i="6"/>
  <c r="AV35" i="6"/>
  <c r="AU35" i="6"/>
  <c r="AT35" i="6"/>
  <c r="AS35" i="6"/>
  <c r="AR35" i="6"/>
  <c r="AQ35" i="6"/>
  <c r="AP35" i="6"/>
  <c r="AO35" i="6"/>
  <c r="AN35" i="6"/>
  <c r="AM35" i="6"/>
  <c r="AL35" i="6"/>
  <c r="AK35" i="6"/>
  <c r="AJ35" i="6"/>
  <c r="AI35" i="6"/>
  <c r="AH35" i="6"/>
  <c r="AG35" i="6"/>
  <c r="AF35" i="6"/>
  <c r="AE35" i="6"/>
  <c r="AD35" i="6"/>
  <c r="AC35" i="6"/>
  <c r="AB35" i="6"/>
  <c r="AA35" i="6"/>
  <c r="Z35" i="6"/>
  <c r="Y35" i="6"/>
  <c r="X35" i="6"/>
  <c r="W35" i="6"/>
  <c r="V35" i="6"/>
  <c r="U35" i="6"/>
  <c r="T35" i="6"/>
  <c r="S35" i="6"/>
  <c r="R35" i="6"/>
  <c r="Q35" i="6"/>
  <c r="P35" i="6"/>
  <c r="O35" i="6"/>
  <c r="N35" i="6"/>
  <c r="M35" i="6"/>
  <c r="BZ34" i="6"/>
  <c r="BY34" i="6"/>
  <c r="BX34" i="6"/>
  <c r="BW34" i="6"/>
  <c r="BV34" i="6"/>
  <c r="BU34" i="6"/>
  <c r="BT34" i="6"/>
  <c r="BS34" i="6"/>
  <c r="BR34" i="6"/>
  <c r="BQ34" i="6"/>
  <c r="BP34" i="6"/>
  <c r="BO34" i="6"/>
  <c r="BN34" i="6"/>
  <c r="BM34" i="6"/>
  <c r="BL34" i="6"/>
  <c r="BK34" i="6"/>
  <c r="BJ34" i="6"/>
  <c r="BI34" i="6"/>
  <c r="BH34" i="6"/>
  <c r="BG34" i="6"/>
  <c r="BF34" i="6"/>
  <c r="BE34" i="6"/>
  <c r="BD34" i="6"/>
  <c r="BC34" i="6"/>
  <c r="BB34" i="6"/>
  <c r="BA34" i="6"/>
  <c r="AZ34" i="6"/>
  <c r="AY34" i="6"/>
  <c r="AX34" i="6"/>
  <c r="AW34" i="6"/>
  <c r="AV34" i="6"/>
  <c r="AU34" i="6"/>
  <c r="AT34" i="6"/>
  <c r="AS34" i="6"/>
  <c r="AR34" i="6"/>
  <c r="AQ34" i="6"/>
  <c r="AP34" i="6"/>
  <c r="AO34" i="6"/>
  <c r="AN34" i="6"/>
  <c r="AM34" i="6"/>
  <c r="AL34" i="6"/>
  <c r="AK34" i="6"/>
  <c r="AJ34" i="6"/>
  <c r="AI34" i="6"/>
  <c r="AH34" i="6"/>
  <c r="AG34" i="6"/>
  <c r="AF34" i="6"/>
  <c r="AE34" i="6"/>
  <c r="AD34" i="6"/>
  <c r="AC34" i="6"/>
  <c r="AB34" i="6"/>
  <c r="AA34" i="6"/>
  <c r="Z34" i="6"/>
  <c r="Y34" i="6"/>
  <c r="X34" i="6"/>
  <c r="W34" i="6"/>
  <c r="V34" i="6"/>
  <c r="U34" i="6"/>
  <c r="T34" i="6"/>
  <c r="S34" i="6"/>
  <c r="R34" i="6"/>
  <c r="Q34" i="6"/>
  <c r="P34" i="6"/>
  <c r="O34" i="6"/>
  <c r="N34" i="6"/>
  <c r="M34" i="6"/>
  <c r="BZ25" i="6"/>
  <c r="BY25" i="6"/>
  <c r="BX25" i="6"/>
  <c r="BW25" i="6"/>
  <c r="BV25" i="6"/>
  <c r="BU25" i="6"/>
  <c r="BT25" i="6"/>
  <c r="BS25" i="6"/>
  <c r="BR25" i="6"/>
  <c r="BQ25" i="6"/>
  <c r="BP25" i="6"/>
  <c r="BO25" i="6"/>
  <c r="BN25" i="6"/>
  <c r="BM25" i="6"/>
  <c r="BL25" i="6"/>
  <c r="BK25" i="6"/>
  <c r="BJ25" i="6"/>
  <c r="BI25" i="6"/>
  <c r="BH25" i="6"/>
  <c r="BG25" i="6"/>
  <c r="BF25" i="6"/>
  <c r="BE25" i="6"/>
  <c r="BD25" i="6"/>
  <c r="BC25" i="6"/>
  <c r="BB25" i="6"/>
  <c r="BA25" i="6"/>
  <c r="AZ25" i="6"/>
  <c r="AY25" i="6"/>
  <c r="AX25" i="6"/>
  <c r="AW25" i="6"/>
  <c r="AV25" i="6"/>
  <c r="AU25" i="6"/>
  <c r="AT25" i="6"/>
  <c r="AS25" i="6"/>
  <c r="AR25" i="6"/>
  <c r="AQ25" i="6"/>
  <c r="AP25" i="6"/>
  <c r="AO25" i="6"/>
  <c r="AN25" i="6"/>
  <c r="AM25" i="6"/>
  <c r="AL25" i="6"/>
  <c r="AK25" i="6"/>
  <c r="AJ25" i="6"/>
  <c r="AI25" i="6"/>
  <c r="AH25" i="6"/>
  <c r="AG25" i="6"/>
  <c r="AF25" i="6"/>
  <c r="AE25" i="6"/>
  <c r="AD25" i="6"/>
  <c r="AC25" i="6"/>
  <c r="AB25" i="6"/>
  <c r="AA25" i="6"/>
  <c r="Z25" i="6"/>
  <c r="Y25" i="6"/>
  <c r="X25" i="6"/>
  <c r="W25" i="6"/>
  <c r="V25" i="6"/>
  <c r="U25" i="6"/>
  <c r="T25" i="6"/>
  <c r="S25" i="6"/>
  <c r="R25" i="6"/>
  <c r="Q25" i="6"/>
  <c r="P25" i="6"/>
  <c r="O25" i="6"/>
  <c r="N25" i="6"/>
  <c r="M25"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P18" i="6"/>
  <c r="O18" i="6"/>
  <c r="N18" i="6"/>
  <c r="M18" i="6"/>
  <c r="BZ17" i="6"/>
  <c r="BY17" i="6"/>
  <c r="BX17" i="6"/>
  <c r="BW17" i="6"/>
  <c r="BV17" i="6"/>
  <c r="BU17" i="6"/>
  <c r="BT17" i="6"/>
  <c r="BS17" i="6"/>
  <c r="BR17" i="6"/>
  <c r="BQ17" i="6"/>
  <c r="BP17" i="6"/>
  <c r="BO17" i="6"/>
  <c r="BN17" i="6"/>
  <c r="BM17" i="6"/>
  <c r="BL17" i="6"/>
  <c r="BK17" i="6"/>
  <c r="BJ17" i="6"/>
  <c r="BI17" i="6"/>
  <c r="BH17" i="6"/>
  <c r="BG17" i="6"/>
  <c r="BF17" i="6"/>
  <c r="BE17" i="6"/>
  <c r="BD17" i="6"/>
  <c r="BC17" i="6"/>
  <c r="BB17" i="6"/>
  <c r="BA17" i="6"/>
  <c r="AZ17" i="6"/>
  <c r="AY17" i="6"/>
  <c r="AX17" i="6"/>
  <c r="AW17" i="6"/>
  <c r="AV17" i="6"/>
  <c r="AU17" i="6"/>
  <c r="AT17" i="6"/>
  <c r="AS17" i="6"/>
  <c r="AR17" i="6"/>
  <c r="AQ17" i="6"/>
  <c r="AP17" i="6"/>
  <c r="AO17" i="6"/>
  <c r="AN17" i="6"/>
  <c r="AM17" i="6"/>
  <c r="AL17" i="6"/>
  <c r="AK17" i="6"/>
  <c r="AJ17" i="6"/>
  <c r="AI17" i="6"/>
  <c r="AH17" i="6"/>
  <c r="AG17" i="6"/>
  <c r="AF17" i="6"/>
  <c r="AE17" i="6"/>
  <c r="AD17" i="6"/>
  <c r="AC17" i="6"/>
  <c r="AB17" i="6"/>
  <c r="AA17" i="6"/>
  <c r="Z17" i="6"/>
  <c r="Y17" i="6"/>
  <c r="X17" i="6"/>
  <c r="W17" i="6"/>
  <c r="V17" i="6"/>
  <c r="U17" i="6"/>
  <c r="T17" i="6"/>
  <c r="S17" i="6"/>
  <c r="R17" i="6"/>
  <c r="Q17" i="6"/>
  <c r="P17" i="6"/>
  <c r="O17" i="6"/>
  <c r="N17" i="6"/>
  <c r="M17"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S16" i="6"/>
  <c r="R16" i="6"/>
  <c r="Q16" i="6"/>
  <c r="P16" i="6"/>
  <c r="O16" i="6"/>
  <c r="N16" i="6"/>
  <c r="M16" i="6"/>
  <c r="BZ15" i="6"/>
  <c r="BY15" i="6"/>
  <c r="BX15" i="6"/>
  <c r="BW15" i="6"/>
  <c r="BV15" i="6"/>
  <c r="BU15" i="6"/>
  <c r="BT15" i="6"/>
  <c r="BS15" i="6"/>
  <c r="BR15" i="6"/>
  <c r="BQ15" i="6"/>
  <c r="BP15" i="6"/>
  <c r="BO15" i="6"/>
  <c r="BN15" i="6"/>
  <c r="BM15" i="6"/>
  <c r="BL15" i="6"/>
  <c r="BK15" i="6"/>
  <c r="BJ15" i="6"/>
  <c r="BI15" i="6"/>
  <c r="BH15" i="6"/>
  <c r="BG15" i="6"/>
  <c r="BF15" i="6"/>
  <c r="BE15" i="6"/>
  <c r="BD15" i="6"/>
  <c r="BC15" i="6"/>
  <c r="BB15" i="6"/>
  <c r="BA15" i="6"/>
  <c r="AZ15" i="6"/>
  <c r="AY15" i="6"/>
  <c r="AX15" i="6"/>
  <c r="AW15" i="6"/>
  <c r="AV15" i="6"/>
  <c r="AU15" i="6"/>
  <c r="AT15" i="6"/>
  <c r="AS15" i="6"/>
  <c r="AR15" i="6"/>
  <c r="AQ15" i="6"/>
  <c r="AP15" i="6"/>
  <c r="AO15" i="6"/>
  <c r="AN15" i="6"/>
  <c r="AM15" i="6"/>
  <c r="AL15" i="6"/>
  <c r="AK15" i="6"/>
  <c r="AJ15" i="6"/>
  <c r="AI15" i="6"/>
  <c r="AH15" i="6"/>
  <c r="AG15" i="6"/>
  <c r="AF15" i="6"/>
  <c r="AE15" i="6"/>
  <c r="AD15" i="6"/>
  <c r="AC15" i="6"/>
  <c r="AB15" i="6"/>
  <c r="AA15" i="6"/>
  <c r="Z15" i="6"/>
  <c r="Y15" i="6"/>
  <c r="X15" i="6"/>
  <c r="W15" i="6"/>
  <c r="V15" i="6"/>
  <c r="U15" i="6"/>
  <c r="T15" i="6"/>
  <c r="S15" i="6"/>
  <c r="R15" i="6"/>
  <c r="Q15" i="6"/>
  <c r="P15" i="6"/>
  <c r="O15" i="6"/>
  <c r="N15" i="6"/>
  <c r="M15" i="6"/>
  <c r="BZ14" i="6"/>
  <c r="BY14" i="6"/>
  <c r="BX14" i="6"/>
  <c r="BW14" i="6"/>
  <c r="BV14" i="6"/>
  <c r="BU14" i="6"/>
  <c r="BT14" i="6"/>
  <c r="BS14" i="6"/>
  <c r="BR14" i="6"/>
  <c r="BQ14" i="6"/>
  <c r="BP14" i="6"/>
  <c r="BO14" i="6"/>
  <c r="BN14" i="6"/>
  <c r="BM14" i="6"/>
  <c r="BL14" i="6"/>
  <c r="BK14" i="6"/>
  <c r="BJ14" i="6"/>
  <c r="BI14" i="6"/>
  <c r="BH14" i="6"/>
  <c r="BG14" i="6"/>
  <c r="BF14" i="6"/>
  <c r="BE14" i="6"/>
  <c r="BD14" i="6"/>
  <c r="BC14" i="6"/>
  <c r="BB14" i="6"/>
  <c r="BA14" i="6"/>
  <c r="AZ14" i="6"/>
  <c r="AY14" i="6"/>
  <c r="AX14" i="6"/>
  <c r="AW14" i="6"/>
  <c r="AV14" i="6"/>
  <c r="AU14" i="6"/>
  <c r="AT14" i="6"/>
  <c r="AS14" i="6"/>
  <c r="AR14" i="6"/>
  <c r="AQ14" i="6"/>
  <c r="AP14" i="6"/>
  <c r="AO14" i="6"/>
  <c r="AN14" i="6"/>
  <c r="AM14" i="6"/>
  <c r="AL14" i="6"/>
  <c r="AK14" i="6"/>
  <c r="AJ14" i="6"/>
  <c r="AI14" i="6"/>
  <c r="AH14" i="6"/>
  <c r="AG14" i="6"/>
  <c r="AF14" i="6"/>
  <c r="AE14" i="6"/>
  <c r="AD14" i="6"/>
  <c r="AC14" i="6"/>
  <c r="AB14" i="6"/>
  <c r="AA14" i="6"/>
  <c r="Z14" i="6"/>
  <c r="Y14" i="6"/>
  <c r="X14" i="6"/>
  <c r="W14" i="6"/>
  <c r="V14" i="6"/>
  <c r="U14" i="6"/>
  <c r="T14" i="6"/>
  <c r="S14" i="6"/>
  <c r="R14" i="6"/>
  <c r="Q14" i="6"/>
  <c r="P14" i="6"/>
  <c r="O14" i="6"/>
  <c r="N14" i="6"/>
  <c r="M14" i="6"/>
  <c r="BZ13" i="6"/>
  <c r="BY13" i="6"/>
  <c r="BX13" i="6"/>
  <c r="BW13" i="6"/>
  <c r="BV13" i="6"/>
  <c r="BU13" i="6"/>
  <c r="BT13" i="6"/>
  <c r="BS13" i="6"/>
  <c r="BR13" i="6"/>
  <c r="BQ13" i="6"/>
  <c r="BP13" i="6"/>
  <c r="BO13" i="6"/>
  <c r="BN13" i="6"/>
  <c r="BM13" i="6"/>
  <c r="BL13" i="6"/>
  <c r="BK13" i="6"/>
  <c r="BJ13" i="6"/>
  <c r="BI13" i="6"/>
  <c r="BH13" i="6"/>
  <c r="BG13" i="6"/>
  <c r="BF13" i="6"/>
  <c r="BE13" i="6"/>
  <c r="BD13" i="6"/>
  <c r="BC13" i="6"/>
  <c r="BB13" i="6"/>
  <c r="BA13" i="6"/>
  <c r="AZ13" i="6"/>
  <c r="AY13" i="6"/>
  <c r="AX13" i="6"/>
  <c r="AW13" i="6"/>
  <c r="AV13" i="6"/>
  <c r="AU13" i="6"/>
  <c r="AT13" i="6"/>
  <c r="AS13" i="6"/>
  <c r="AR13" i="6"/>
  <c r="AQ13" i="6"/>
  <c r="AP13" i="6"/>
  <c r="AO13" i="6"/>
  <c r="AN13" i="6"/>
  <c r="AM13" i="6"/>
  <c r="AL13" i="6"/>
  <c r="AK13" i="6"/>
  <c r="AJ13" i="6"/>
  <c r="AI13" i="6"/>
  <c r="AH13" i="6"/>
  <c r="AG13" i="6"/>
  <c r="AF13" i="6"/>
  <c r="AE13" i="6"/>
  <c r="AD13" i="6"/>
  <c r="AC13" i="6"/>
  <c r="AB13" i="6"/>
  <c r="AA13" i="6"/>
  <c r="Z13" i="6"/>
  <c r="Y13" i="6"/>
  <c r="X13" i="6"/>
  <c r="W13" i="6"/>
  <c r="V13" i="6"/>
  <c r="U13" i="6"/>
  <c r="T13" i="6"/>
  <c r="S13" i="6"/>
  <c r="R13" i="6"/>
  <c r="Q13" i="6"/>
  <c r="P13" i="6"/>
  <c r="O13" i="6"/>
  <c r="N13" i="6"/>
  <c r="M13" i="6"/>
  <c r="BZ12" i="6"/>
  <c r="BY12" i="6"/>
  <c r="BX12" i="6"/>
  <c r="BW12" i="6"/>
  <c r="BV12" i="6"/>
  <c r="BU12" i="6"/>
  <c r="BT12" i="6"/>
  <c r="BS12" i="6"/>
  <c r="BR12" i="6"/>
  <c r="BQ12" i="6"/>
  <c r="BP12" i="6"/>
  <c r="BO12" i="6"/>
  <c r="BN12" i="6"/>
  <c r="BM12" i="6"/>
  <c r="BL12" i="6"/>
  <c r="BK12" i="6"/>
  <c r="BJ12" i="6"/>
  <c r="BI12" i="6"/>
  <c r="BH12" i="6"/>
  <c r="BG12" i="6"/>
  <c r="BF12" i="6"/>
  <c r="BE12" i="6"/>
  <c r="BD12" i="6"/>
  <c r="BC12" i="6"/>
  <c r="BB12" i="6"/>
  <c r="BA12" i="6"/>
  <c r="AZ12" i="6"/>
  <c r="AY12" i="6"/>
  <c r="AX12" i="6"/>
  <c r="AW12" i="6"/>
  <c r="AV12" i="6"/>
  <c r="AU12" i="6"/>
  <c r="AT12" i="6"/>
  <c r="AS12" i="6"/>
  <c r="AR12" i="6"/>
  <c r="AQ12" i="6"/>
  <c r="AP12" i="6"/>
  <c r="AO12" i="6"/>
  <c r="AN12" i="6"/>
  <c r="AM12" i="6"/>
  <c r="AL12" i="6"/>
  <c r="AK12" i="6"/>
  <c r="AJ12" i="6"/>
  <c r="AI12" i="6"/>
  <c r="AH12" i="6"/>
  <c r="AG12" i="6"/>
  <c r="AF12" i="6"/>
  <c r="AE12" i="6"/>
  <c r="AD12" i="6"/>
  <c r="AC12" i="6"/>
  <c r="AB12" i="6"/>
  <c r="AA12" i="6"/>
  <c r="Z12" i="6"/>
  <c r="Y12" i="6"/>
  <c r="X12" i="6"/>
  <c r="W12" i="6"/>
  <c r="V12" i="6"/>
  <c r="U12" i="6"/>
  <c r="T12" i="6"/>
  <c r="S12" i="6"/>
  <c r="R12" i="6"/>
  <c r="Q12" i="6"/>
  <c r="P12" i="6"/>
  <c r="O12" i="6"/>
  <c r="N12" i="6"/>
  <c r="M12" i="6"/>
  <c r="BZ11" i="6"/>
  <c r="BY11" i="6"/>
  <c r="BX11" i="6"/>
  <c r="BW11" i="6"/>
  <c r="BV11" i="6"/>
  <c r="BU11" i="6"/>
  <c r="BT11" i="6"/>
  <c r="BS11" i="6"/>
  <c r="BR11" i="6"/>
  <c r="BQ11" i="6"/>
  <c r="BP11" i="6"/>
  <c r="BO11" i="6"/>
  <c r="BN11" i="6"/>
  <c r="BM11" i="6"/>
  <c r="BL11" i="6"/>
  <c r="BK11" i="6"/>
  <c r="BJ11" i="6"/>
  <c r="BI11" i="6"/>
  <c r="BH11" i="6"/>
  <c r="BG11" i="6"/>
  <c r="BF11" i="6"/>
  <c r="BE11" i="6"/>
  <c r="BD11" i="6"/>
  <c r="BC11" i="6"/>
  <c r="BB11" i="6"/>
  <c r="BA11" i="6"/>
  <c r="AZ11" i="6"/>
  <c r="AY11" i="6"/>
  <c r="AX11" i="6"/>
  <c r="AW11" i="6"/>
  <c r="AV11" i="6"/>
  <c r="AU11" i="6"/>
  <c r="AT11" i="6"/>
  <c r="AS11" i="6"/>
  <c r="AR11" i="6"/>
  <c r="AQ11" i="6"/>
  <c r="AP11" i="6"/>
  <c r="AO11" i="6"/>
  <c r="AN11"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BZ10" i="6"/>
  <c r="BY10" i="6"/>
  <c r="BX10" i="6"/>
  <c r="BW10" i="6"/>
  <c r="BV10" i="6"/>
  <c r="BU10" i="6"/>
  <c r="BT10" i="6"/>
  <c r="BS10" i="6"/>
  <c r="BR10" i="6"/>
  <c r="BQ10" i="6"/>
  <c r="BP10" i="6"/>
  <c r="BO10" i="6"/>
  <c r="BN10" i="6"/>
  <c r="BM10" i="6"/>
  <c r="BL10" i="6"/>
  <c r="BK10" i="6"/>
  <c r="BJ10" i="6"/>
  <c r="BI10" i="6"/>
  <c r="BH10" i="6"/>
  <c r="BG10"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 r="S10" i="6"/>
  <c r="R10" i="6"/>
  <c r="Q10" i="6"/>
  <c r="P10" i="6"/>
  <c r="O10" i="6"/>
  <c r="N10" i="6"/>
  <c r="M10" i="6"/>
  <c r="BZ9" i="6"/>
  <c r="BY9" i="6"/>
  <c r="BX9" i="6"/>
  <c r="BW9" i="6"/>
  <c r="BV9" i="6"/>
  <c r="BU9" i="6"/>
  <c r="BT9" i="6"/>
  <c r="BS9" i="6"/>
  <c r="BR9" i="6"/>
  <c r="BQ9" i="6"/>
  <c r="BP9" i="6"/>
  <c r="BO9" i="6"/>
  <c r="BN9" i="6"/>
  <c r="BM9" i="6"/>
  <c r="BL9" i="6"/>
  <c r="BK9" i="6"/>
  <c r="BJ9" i="6"/>
  <c r="BI9" i="6"/>
  <c r="BH9" i="6"/>
  <c r="BG9" i="6"/>
  <c r="BF9" i="6"/>
  <c r="BE9" i="6"/>
  <c r="BD9" i="6"/>
  <c r="BC9" i="6"/>
  <c r="BB9" i="6"/>
  <c r="BA9" i="6"/>
  <c r="AZ9" i="6"/>
  <c r="AY9" i="6"/>
  <c r="AX9" i="6"/>
  <c r="AW9" i="6"/>
  <c r="AV9" i="6"/>
  <c r="AU9" i="6"/>
  <c r="AT9" i="6"/>
  <c r="AS9" i="6"/>
  <c r="AR9" i="6"/>
  <c r="AQ9" i="6"/>
  <c r="AP9" i="6"/>
  <c r="AO9" i="6"/>
  <c r="AN9" i="6"/>
  <c r="AM9" i="6"/>
  <c r="AL9" i="6"/>
  <c r="AK9" i="6"/>
  <c r="AJ9" i="6"/>
  <c r="AI9" i="6"/>
  <c r="AH9" i="6"/>
  <c r="AG9" i="6"/>
  <c r="AF9" i="6"/>
  <c r="AE9" i="6"/>
  <c r="AD9" i="6"/>
  <c r="AC9" i="6"/>
  <c r="AB9" i="6"/>
  <c r="AA9" i="6"/>
  <c r="Z9" i="6"/>
  <c r="Y9" i="6"/>
  <c r="X9" i="6"/>
  <c r="W9" i="6"/>
  <c r="V9" i="6"/>
  <c r="U9" i="6"/>
  <c r="T9" i="6"/>
  <c r="S9" i="6"/>
  <c r="R9" i="6"/>
  <c r="Q9" i="6"/>
  <c r="P9" i="6"/>
  <c r="O9" i="6"/>
  <c r="N9" i="6"/>
  <c r="M9" i="6"/>
  <c r="BZ8" i="6"/>
  <c r="BY8" i="6"/>
  <c r="BX8" i="6"/>
  <c r="BW8" i="6"/>
  <c r="BV8" i="6"/>
  <c r="BU8" i="6"/>
  <c r="BT8" i="6"/>
  <c r="BS8" i="6"/>
  <c r="BR8" i="6"/>
  <c r="BQ8" i="6"/>
  <c r="BP8" i="6"/>
  <c r="BO8" i="6"/>
  <c r="BN8" i="6"/>
  <c r="BM8" i="6"/>
  <c r="BL8" i="6"/>
  <c r="BK8" i="6"/>
  <c r="BJ8" i="6"/>
  <c r="BI8" i="6"/>
  <c r="BH8" i="6"/>
  <c r="BG8" i="6"/>
  <c r="BF8" i="6"/>
  <c r="BE8" i="6"/>
  <c r="BD8" i="6"/>
  <c r="BC8" i="6"/>
  <c r="BB8" i="6"/>
  <c r="BA8" i="6"/>
  <c r="AZ8" i="6"/>
  <c r="AY8" i="6"/>
  <c r="AX8" i="6"/>
  <c r="AW8" i="6"/>
  <c r="AV8" i="6"/>
  <c r="AU8" i="6"/>
  <c r="AT8" i="6"/>
  <c r="AS8" i="6"/>
  <c r="AR8" i="6"/>
  <c r="AQ8" i="6"/>
  <c r="AP8" i="6"/>
  <c r="AO8" i="6"/>
  <c r="AN8" i="6"/>
  <c r="AM8" i="6"/>
  <c r="AL8" i="6"/>
  <c r="AK8" i="6"/>
  <c r="AJ8" i="6"/>
  <c r="AI8" i="6"/>
  <c r="AH8" i="6"/>
  <c r="AG8" i="6"/>
  <c r="AF8" i="6"/>
  <c r="AE8" i="6"/>
  <c r="AD8" i="6"/>
  <c r="AC8" i="6"/>
  <c r="AB8" i="6"/>
  <c r="AA8" i="6"/>
  <c r="Z8" i="6"/>
  <c r="Y8" i="6"/>
  <c r="X8" i="6"/>
  <c r="W8" i="6"/>
  <c r="V8" i="6"/>
  <c r="U8" i="6"/>
  <c r="T8" i="6"/>
  <c r="S8" i="6"/>
  <c r="R8" i="6"/>
  <c r="Q8" i="6"/>
  <c r="P8" i="6"/>
  <c r="O8" i="6"/>
  <c r="N8" i="6"/>
  <c r="M8" i="6"/>
  <c r="BZ7" i="6"/>
  <c r="BY7" i="6"/>
  <c r="BX7" i="6"/>
  <c r="BW7" i="6"/>
  <c r="BV7" i="6"/>
  <c r="BU7" i="6"/>
  <c r="BT7" i="6"/>
  <c r="BS7" i="6"/>
  <c r="BR7" i="6"/>
  <c r="BQ7" i="6"/>
  <c r="BP7" i="6"/>
  <c r="BO7" i="6"/>
  <c r="BN7" i="6"/>
  <c r="BM7" i="6"/>
  <c r="BL7" i="6"/>
  <c r="BK7" i="6"/>
  <c r="BJ7" i="6"/>
  <c r="BI7" i="6"/>
  <c r="BH7" i="6"/>
  <c r="BG7" i="6"/>
  <c r="BF7" i="6"/>
  <c r="BE7" i="6"/>
  <c r="BD7" i="6"/>
  <c r="BC7" i="6"/>
  <c r="BB7" i="6"/>
  <c r="BA7" i="6"/>
  <c r="AZ7" i="6"/>
  <c r="AY7" i="6"/>
  <c r="AX7" i="6"/>
  <c r="AW7" i="6"/>
  <c r="AV7" i="6"/>
  <c r="AU7" i="6"/>
  <c r="AT7" i="6"/>
  <c r="AS7" i="6"/>
  <c r="AR7" i="6"/>
  <c r="AQ7" i="6"/>
  <c r="AP7" i="6"/>
  <c r="AO7" i="6"/>
  <c r="AN7" i="6"/>
  <c r="AM7" i="6"/>
  <c r="AL7" i="6"/>
  <c r="AK7" i="6"/>
  <c r="AJ7" i="6"/>
  <c r="AI7" i="6"/>
  <c r="AH7" i="6"/>
  <c r="AG7" i="6"/>
  <c r="AF7" i="6"/>
  <c r="AE7" i="6"/>
  <c r="AD7" i="6"/>
  <c r="AC7" i="6"/>
  <c r="AB7" i="6"/>
  <c r="AA7" i="6"/>
  <c r="Z7" i="6"/>
  <c r="Y7" i="6"/>
  <c r="X7" i="6"/>
  <c r="W7" i="6"/>
  <c r="V7" i="6"/>
  <c r="U7" i="6"/>
  <c r="T7" i="6"/>
  <c r="S7" i="6"/>
  <c r="R7" i="6"/>
  <c r="Q7" i="6"/>
  <c r="P7" i="6"/>
  <c r="O7" i="6"/>
  <c r="N7" i="6"/>
  <c r="M7" i="6"/>
  <c r="BZ6" i="6"/>
  <c r="BY6" i="6"/>
  <c r="BX6" i="6"/>
  <c r="BW6" i="6"/>
  <c r="BV6" i="6"/>
  <c r="BU6" i="6"/>
  <c r="BT6" i="6"/>
  <c r="BS6" i="6"/>
  <c r="BR6" i="6"/>
  <c r="BQ6" i="6"/>
  <c r="BP6" i="6"/>
  <c r="BO6" i="6"/>
  <c r="BN6" i="6"/>
  <c r="BM6" i="6"/>
  <c r="BL6" i="6"/>
  <c r="BK6" i="6"/>
  <c r="BJ6" i="6"/>
  <c r="BI6" i="6"/>
  <c r="BH6" i="6"/>
  <c r="BG6" i="6"/>
  <c r="BF6" i="6"/>
  <c r="BE6" i="6"/>
  <c r="BD6" i="6"/>
  <c r="BC6" i="6"/>
  <c r="BB6" i="6"/>
  <c r="BA6" i="6"/>
  <c r="AZ6" i="6"/>
  <c r="AY6" i="6"/>
  <c r="AX6" i="6"/>
  <c r="AW6" i="6"/>
  <c r="AV6" i="6"/>
  <c r="AU6" i="6"/>
  <c r="AT6" i="6"/>
  <c r="AS6" i="6"/>
  <c r="AR6" i="6"/>
  <c r="AQ6" i="6"/>
  <c r="AP6" i="6"/>
  <c r="AO6" i="6"/>
  <c r="AN6" i="6"/>
  <c r="AM6" i="6"/>
  <c r="AL6" i="6"/>
  <c r="AK6" i="6"/>
  <c r="AJ6" i="6"/>
  <c r="AI6" i="6"/>
  <c r="AH6" i="6"/>
  <c r="AG6" i="6"/>
  <c r="AF6" i="6"/>
  <c r="AE6" i="6"/>
  <c r="AD6" i="6"/>
  <c r="AC6" i="6"/>
  <c r="AB6" i="6"/>
  <c r="AA6" i="6"/>
  <c r="Z6" i="6"/>
  <c r="Y6" i="6"/>
  <c r="X6" i="6"/>
  <c r="W6" i="6"/>
  <c r="V6" i="6"/>
  <c r="U6" i="6"/>
  <c r="T6" i="6"/>
  <c r="S6" i="6"/>
  <c r="R6" i="6"/>
  <c r="Q6" i="6"/>
  <c r="P6" i="6"/>
  <c r="O6" i="6"/>
  <c r="N6" i="6"/>
  <c r="M6" i="6"/>
  <c r="BZ5" i="6"/>
  <c r="BY5" i="6"/>
  <c r="BX5" i="6"/>
  <c r="BW5" i="6"/>
  <c r="BV5" i="6"/>
  <c r="BU5" i="6"/>
  <c r="BT5" i="6"/>
  <c r="BS5" i="6"/>
  <c r="BR5" i="6"/>
  <c r="BQ5" i="6"/>
  <c r="BP5" i="6"/>
  <c r="BO5" i="6"/>
  <c r="BN5" i="6"/>
  <c r="BM5" i="6"/>
  <c r="BL5" i="6"/>
  <c r="BK5" i="6"/>
  <c r="BJ5" i="6"/>
  <c r="BI5" i="6"/>
  <c r="BH5" i="6"/>
  <c r="BG5" i="6"/>
  <c r="BF5" i="6"/>
  <c r="BE5" i="6"/>
  <c r="BD5" i="6"/>
  <c r="BC5" i="6"/>
  <c r="BB5" i="6"/>
  <c r="BA5" i="6"/>
  <c r="AZ5" i="6"/>
  <c r="AY5" i="6"/>
  <c r="AX5" i="6"/>
  <c r="AW5" i="6"/>
  <c r="AV5" i="6"/>
  <c r="AU5" i="6"/>
  <c r="AT5" i="6"/>
  <c r="AS5" i="6"/>
  <c r="AR5" i="6"/>
  <c r="AQ5" i="6"/>
  <c r="AP5" i="6"/>
  <c r="AO5" i="6"/>
  <c r="AN5" i="6"/>
  <c r="AM5" i="6"/>
  <c r="AL5" i="6"/>
  <c r="AK5" i="6"/>
  <c r="AJ5" i="6"/>
  <c r="AI5" i="6"/>
  <c r="AH5" i="6"/>
  <c r="AG5" i="6"/>
  <c r="AF5" i="6"/>
  <c r="AE5" i="6"/>
  <c r="AD5" i="6"/>
  <c r="AC5" i="6"/>
  <c r="AB5" i="6"/>
  <c r="AA5" i="6"/>
  <c r="Z5" i="6"/>
  <c r="Y5" i="6"/>
  <c r="X5" i="6"/>
  <c r="W5" i="6"/>
  <c r="V5" i="6"/>
  <c r="U5" i="6"/>
  <c r="T5" i="6"/>
  <c r="S5" i="6"/>
  <c r="R5" i="6"/>
  <c r="Q5" i="6"/>
  <c r="P5" i="6"/>
  <c r="O5" i="6"/>
  <c r="N5" i="6"/>
  <c r="M5" i="6"/>
  <c r="BZ4" i="6"/>
  <c r="BY4" i="6"/>
  <c r="BX4" i="6"/>
  <c r="BW4" i="6"/>
  <c r="BV4" i="6"/>
  <c r="BU4" i="6"/>
  <c r="BT4" i="6"/>
  <c r="BS4" i="6"/>
  <c r="BR4" i="6"/>
  <c r="BQ4" i="6"/>
  <c r="BP4" i="6"/>
  <c r="BO4" i="6"/>
  <c r="BN4" i="6"/>
  <c r="BM4" i="6"/>
  <c r="BL4" i="6"/>
  <c r="BK4" i="6"/>
  <c r="BJ4" i="6"/>
  <c r="BI4" i="6"/>
  <c r="BH4" i="6"/>
  <c r="BG4" i="6"/>
  <c r="BF4" i="6"/>
  <c r="BE4" i="6"/>
  <c r="BD4" i="6"/>
  <c r="BC4" i="6"/>
  <c r="BB4" i="6"/>
  <c r="BA4" i="6"/>
  <c r="AZ4" i="6"/>
  <c r="AY4" i="6"/>
  <c r="AX4" i="6"/>
  <c r="AW4" i="6"/>
  <c r="AV4" i="6"/>
  <c r="AU4" i="6"/>
  <c r="AT4" i="6"/>
  <c r="AS4" i="6"/>
  <c r="AR4" i="6"/>
  <c r="AQ4" i="6"/>
  <c r="AP4" i="6"/>
  <c r="AO4" i="6"/>
  <c r="AN4" i="6"/>
  <c r="AM4" i="6"/>
  <c r="AL4" i="6"/>
  <c r="AK4" i="6"/>
  <c r="AJ4" i="6"/>
  <c r="AI4" i="6"/>
  <c r="AH4" i="6"/>
  <c r="AG4" i="6"/>
  <c r="AF4" i="6"/>
  <c r="AE4" i="6"/>
  <c r="AD4" i="6"/>
  <c r="AC4" i="6"/>
  <c r="AB4" i="6"/>
  <c r="AA4" i="6"/>
  <c r="Z4" i="6"/>
  <c r="Y4" i="6"/>
  <c r="X4" i="6"/>
  <c r="W4" i="6"/>
  <c r="V4" i="6"/>
  <c r="U4" i="6"/>
  <c r="T4" i="6"/>
  <c r="S4" i="6"/>
  <c r="R4" i="6"/>
  <c r="Q4" i="6"/>
  <c r="P4" i="6"/>
  <c r="O4" i="6"/>
  <c r="N4" i="6"/>
  <c r="M4" i="6"/>
  <c r="BZ3" i="6"/>
  <c r="BY3" i="6"/>
  <c r="BX3" i="6"/>
  <c r="BW3" i="6"/>
  <c r="BV3" i="6"/>
  <c r="BU3" i="6"/>
  <c r="BT3" i="6"/>
  <c r="BS3" i="6"/>
  <c r="BR3" i="6"/>
  <c r="BQ3" i="6"/>
  <c r="BP3" i="6"/>
  <c r="BO3" i="6"/>
  <c r="BN3" i="6"/>
  <c r="BM3" i="6"/>
  <c r="BL3" i="6"/>
  <c r="BK3" i="6"/>
  <c r="BJ3" i="6"/>
  <c r="BI3" i="6"/>
  <c r="BH3" i="6"/>
  <c r="BG3" i="6"/>
  <c r="BF3" i="6"/>
  <c r="BE3" i="6"/>
  <c r="BD3" i="6"/>
  <c r="BC3" i="6"/>
  <c r="BB3" i="6"/>
  <c r="BA3" i="6"/>
  <c r="AZ3" i="6"/>
  <c r="AY3" i="6"/>
  <c r="AX3" i="6"/>
  <c r="AW3" i="6"/>
  <c r="AV3" i="6"/>
  <c r="AU3" i="6"/>
  <c r="AT3" i="6"/>
  <c r="AS3" i="6"/>
  <c r="AR3" i="6"/>
  <c r="AQ3" i="6"/>
  <c r="AP3" i="6"/>
  <c r="AO3" i="6"/>
  <c r="AN3" i="6"/>
  <c r="AM3" i="6"/>
  <c r="AL3" i="6"/>
  <c r="AK3" i="6"/>
  <c r="AJ3" i="6"/>
  <c r="AI3" i="6"/>
  <c r="AH3" i="6"/>
  <c r="AG3" i="6"/>
  <c r="AF3" i="6"/>
  <c r="AE3" i="6"/>
  <c r="AD3" i="6"/>
  <c r="AC3" i="6"/>
  <c r="AB3" i="6"/>
  <c r="AA3" i="6"/>
  <c r="Z3" i="6"/>
  <c r="Y3" i="6"/>
  <c r="X3" i="6"/>
  <c r="W3" i="6"/>
  <c r="V3" i="6"/>
  <c r="U3" i="6"/>
  <c r="T3" i="6"/>
  <c r="S3" i="6"/>
  <c r="R3" i="6"/>
  <c r="Q3" i="6"/>
  <c r="P3" i="6"/>
  <c r="O3" i="6"/>
  <c r="N3" i="6"/>
  <c r="M3" i="6"/>
  <c r="BZ2" i="6"/>
  <c r="BY2" i="6"/>
  <c r="BX2" i="6"/>
  <c r="BW2" i="6"/>
  <c r="BV2" i="6"/>
  <c r="BU2" i="6"/>
  <c r="BT2" i="6"/>
  <c r="BS2" i="6"/>
  <c r="BR2" i="6"/>
  <c r="BQ2" i="6"/>
  <c r="BP2" i="6"/>
  <c r="BO2" i="6"/>
  <c r="BN2" i="6"/>
  <c r="BM2" i="6"/>
  <c r="BL2" i="6"/>
  <c r="BK2" i="6"/>
  <c r="BJ2" i="6"/>
  <c r="BI2" i="6"/>
  <c r="BH2" i="6"/>
  <c r="BG2" i="6"/>
  <c r="BF2" i="6"/>
  <c r="BE2" i="6"/>
  <c r="BD2" i="6"/>
  <c r="BC2" i="6"/>
  <c r="BB2" i="6"/>
  <c r="BA2" i="6"/>
  <c r="AZ2" i="6"/>
  <c r="AY2" i="6"/>
  <c r="AX2" i="6"/>
  <c r="AW2" i="6"/>
  <c r="AV2" i="6"/>
  <c r="AU2" i="6"/>
  <c r="AT2" i="6"/>
  <c r="AS2" i="6"/>
  <c r="AR2" i="6"/>
  <c r="AQ2" i="6"/>
  <c r="AP2" i="6"/>
  <c r="AO2" i="6"/>
  <c r="AN2" i="6"/>
  <c r="AM2" i="6"/>
  <c r="AL2" i="6"/>
  <c r="AK2" i="6"/>
  <c r="AJ2" i="6"/>
  <c r="AI2" i="6"/>
  <c r="AH2" i="6"/>
  <c r="AG2" i="6"/>
  <c r="AF2" i="6"/>
  <c r="AE2" i="6"/>
  <c r="AD2" i="6"/>
  <c r="AC2" i="6"/>
  <c r="AB2" i="6"/>
  <c r="AA2" i="6"/>
  <c r="Z2" i="6"/>
  <c r="Y2" i="6"/>
  <c r="X2" i="6"/>
  <c r="W2" i="6"/>
  <c r="V2" i="6"/>
  <c r="U2" i="6"/>
  <c r="T2" i="6"/>
  <c r="S2" i="6"/>
  <c r="R2" i="6"/>
  <c r="Q2" i="6"/>
  <c r="P2" i="6"/>
  <c r="O2" i="6"/>
  <c r="N2" i="6"/>
  <c r="JI105" i="6"/>
  <c r="JH105" i="6"/>
  <c r="JG105" i="6"/>
  <c r="JF105" i="6"/>
  <c r="JE105" i="6"/>
  <c r="JD105" i="6"/>
  <c r="JC105" i="6"/>
  <c r="JB105" i="6"/>
  <c r="JA105" i="6"/>
  <c r="IZ105" i="6"/>
  <c r="IY105" i="6"/>
  <c r="IX105" i="6"/>
  <c r="IW105" i="6"/>
  <c r="IV105" i="6"/>
  <c r="IU105" i="6"/>
  <c r="IT105" i="6"/>
  <c r="IS105" i="6"/>
  <c r="IR105" i="6"/>
  <c r="IQ105" i="6"/>
  <c r="IP105" i="6"/>
  <c r="IO105" i="6"/>
  <c r="IN105" i="6"/>
  <c r="IM105" i="6"/>
  <c r="IL105" i="6"/>
  <c r="IK105" i="6"/>
  <c r="IJ105" i="6"/>
  <c r="II105" i="6"/>
  <c r="IH105" i="6"/>
  <c r="IG105" i="6"/>
  <c r="IF105" i="6"/>
  <c r="IE105" i="6"/>
  <c r="ID105" i="6"/>
  <c r="IC105" i="6"/>
  <c r="IB105" i="6"/>
  <c r="IA105" i="6"/>
  <c r="HZ105" i="6"/>
  <c r="HY105" i="6"/>
  <c r="HX105" i="6"/>
  <c r="HW105" i="6"/>
  <c r="HV105" i="6"/>
  <c r="HU105" i="6"/>
  <c r="HT105" i="6"/>
  <c r="HS105" i="6"/>
  <c r="HR105" i="6"/>
  <c r="HQ105" i="6"/>
  <c r="HP105" i="6"/>
  <c r="HO105" i="6"/>
  <c r="HN105" i="6"/>
  <c r="HM105" i="6"/>
  <c r="HL105" i="6"/>
  <c r="HK105" i="6"/>
  <c r="HJ105" i="6"/>
  <c r="HI105" i="6"/>
  <c r="HH105" i="6"/>
  <c r="HG105" i="6"/>
  <c r="HF105" i="6"/>
  <c r="HE105" i="6"/>
  <c r="HD105" i="6"/>
  <c r="HC105" i="6"/>
  <c r="HB105" i="6"/>
  <c r="HA105" i="6"/>
  <c r="GZ105" i="6"/>
  <c r="GY105" i="6"/>
  <c r="GX105" i="6"/>
  <c r="GW105" i="6"/>
  <c r="GV105" i="6"/>
  <c r="GU105" i="6"/>
  <c r="GT105" i="6"/>
  <c r="GS105" i="6"/>
  <c r="GR105" i="6"/>
  <c r="GQ105" i="6"/>
  <c r="GP105" i="6"/>
  <c r="GO105" i="6"/>
  <c r="GN105" i="6"/>
  <c r="GM105" i="6"/>
  <c r="GL105" i="6"/>
  <c r="GK105" i="6"/>
  <c r="GJ105" i="6"/>
  <c r="GI105" i="6"/>
  <c r="GH105" i="6"/>
  <c r="GG105" i="6"/>
  <c r="GF105" i="6"/>
  <c r="GE105" i="6"/>
  <c r="GD105" i="6"/>
  <c r="GC105" i="6"/>
  <c r="GB105" i="6"/>
  <c r="GA105" i="6"/>
  <c r="FZ105" i="6"/>
  <c r="FY105" i="6"/>
  <c r="FX105" i="6"/>
  <c r="FW105" i="6"/>
  <c r="FV105" i="6"/>
  <c r="FU105" i="6"/>
  <c r="FT105" i="6"/>
  <c r="FS105" i="6"/>
  <c r="FR105" i="6"/>
  <c r="FQ105" i="6"/>
  <c r="FP105" i="6"/>
  <c r="FO105" i="6"/>
  <c r="FN105" i="6"/>
  <c r="FM105" i="6"/>
  <c r="FL105" i="6"/>
  <c r="FK105" i="6"/>
  <c r="FJ105" i="6"/>
  <c r="FI105" i="6"/>
  <c r="FH105" i="6"/>
  <c r="FG105" i="6"/>
  <c r="FF105" i="6"/>
  <c r="FE105" i="6"/>
  <c r="FD105" i="6"/>
  <c r="FC105" i="6"/>
  <c r="FB105" i="6"/>
  <c r="FA105" i="6"/>
  <c r="EZ105" i="6"/>
  <c r="EY105" i="6"/>
  <c r="EX105" i="6"/>
  <c r="EW105" i="6"/>
  <c r="EV105" i="6"/>
  <c r="EU105" i="6"/>
  <c r="ET105" i="6"/>
  <c r="ES105" i="6"/>
  <c r="ER105" i="6"/>
  <c r="EQ105" i="6"/>
  <c r="EP105" i="6"/>
  <c r="EO105" i="6"/>
  <c r="EN105" i="6"/>
  <c r="EM105" i="6"/>
  <c r="EL105" i="6"/>
  <c r="EK105" i="6"/>
  <c r="EJ105" i="6"/>
  <c r="EI105" i="6"/>
  <c r="EH105" i="6"/>
  <c r="EG105" i="6"/>
  <c r="EF105" i="6"/>
  <c r="EE105" i="6"/>
  <c r="ED105" i="6"/>
  <c r="EC105" i="6"/>
  <c r="EB105" i="6"/>
  <c r="EA105" i="6"/>
  <c r="DZ105" i="6"/>
  <c r="DY105" i="6"/>
  <c r="DX105" i="6"/>
  <c r="DW105" i="6"/>
  <c r="DV105" i="6"/>
  <c r="DU105" i="6"/>
  <c r="DT105" i="6"/>
  <c r="DS105" i="6"/>
  <c r="DR105" i="6"/>
  <c r="DQ105" i="6"/>
  <c r="DP105" i="6"/>
  <c r="DO105" i="6"/>
  <c r="DN105" i="6"/>
  <c r="DM105" i="6"/>
  <c r="DL105" i="6"/>
  <c r="DK105" i="6"/>
  <c r="DJ105" i="6"/>
  <c r="DI105" i="6"/>
  <c r="DH105" i="6"/>
  <c r="DG105" i="6"/>
  <c r="DF105" i="6"/>
  <c r="DE105" i="6"/>
  <c r="DD105" i="6"/>
  <c r="DC105" i="6"/>
  <c r="DB105" i="6"/>
  <c r="DA105" i="6"/>
  <c r="CZ105" i="6"/>
  <c r="CY105" i="6"/>
  <c r="CX105" i="6"/>
  <c r="CW105" i="6"/>
  <c r="CV105" i="6"/>
  <c r="CU105" i="6"/>
  <c r="CT105" i="6"/>
  <c r="CS105" i="6"/>
  <c r="CR105" i="6"/>
  <c r="CQ105" i="6"/>
  <c r="CP105" i="6"/>
  <c r="CO105" i="6"/>
  <c r="CN105" i="6"/>
  <c r="CM105" i="6"/>
  <c r="CL105" i="6"/>
  <c r="CK105" i="6"/>
  <c r="CJ105" i="6"/>
  <c r="CI105" i="6"/>
  <c r="CH105" i="6"/>
  <c r="CG105" i="6"/>
  <c r="CF105" i="6"/>
  <c r="CE105" i="6"/>
  <c r="CD105" i="6"/>
  <c r="CC105" i="6"/>
  <c r="CB105" i="6"/>
  <c r="CA105" i="6"/>
  <c r="BZ105" i="6"/>
  <c r="BY105" i="6"/>
  <c r="BX105" i="6"/>
  <c r="BW105" i="6"/>
  <c r="BV105" i="6"/>
  <c r="BU105" i="6"/>
  <c r="BT105" i="6"/>
  <c r="BS105" i="6"/>
  <c r="BR105" i="6"/>
  <c r="BQ105" i="6"/>
  <c r="BP105" i="6"/>
  <c r="BO105" i="6"/>
  <c r="BN105" i="6"/>
  <c r="BM105" i="6"/>
  <c r="BL105" i="6"/>
  <c r="BK105" i="6"/>
  <c r="BJ105" i="6"/>
  <c r="BI105" i="6"/>
  <c r="BH105" i="6"/>
  <c r="BG105" i="6"/>
  <c r="BF105" i="6"/>
  <c r="BE105" i="6"/>
  <c r="BD105" i="6"/>
  <c r="BC105" i="6"/>
  <c r="BB105" i="6"/>
  <c r="BA105" i="6"/>
  <c r="AZ105" i="6"/>
  <c r="AY105" i="6"/>
  <c r="AX105" i="6"/>
  <c r="AW105" i="6"/>
  <c r="AV105" i="6"/>
  <c r="AU105" i="6"/>
  <c r="AT105" i="6"/>
  <c r="AS105" i="6"/>
  <c r="AR105" i="6"/>
  <c r="AQ105" i="6"/>
  <c r="AP105" i="6"/>
  <c r="AO105" i="6"/>
  <c r="AN105" i="6"/>
  <c r="AM105" i="6"/>
  <c r="AL105" i="6"/>
  <c r="AK105" i="6"/>
  <c r="AJ105" i="6"/>
  <c r="AI105" i="6"/>
  <c r="AH105" i="6"/>
  <c r="AG105" i="6"/>
  <c r="AF105" i="6"/>
  <c r="AE105" i="6"/>
  <c r="AD105" i="6"/>
  <c r="AC105" i="6"/>
  <c r="AB105" i="6"/>
  <c r="AA105" i="6"/>
  <c r="Z105" i="6"/>
  <c r="Y105" i="6"/>
  <c r="X105" i="6"/>
  <c r="W105" i="6"/>
  <c r="V105" i="6"/>
  <c r="U105" i="6"/>
  <c r="T105" i="6"/>
  <c r="S105" i="6"/>
  <c r="R105" i="6"/>
  <c r="Q105" i="6"/>
  <c r="P105" i="6"/>
  <c r="O105" i="6"/>
  <c r="N105" i="6"/>
  <c r="M105" i="6"/>
  <c r="JI104" i="6"/>
  <c r="JH104" i="6"/>
  <c r="JG104" i="6"/>
  <c r="JF104" i="6"/>
  <c r="JE104" i="6"/>
  <c r="JD104" i="6"/>
  <c r="JC104" i="6"/>
  <c r="JB104" i="6"/>
  <c r="JA104" i="6"/>
  <c r="IZ104" i="6"/>
  <c r="IY104" i="6"/>
  <c r="IX104" i="6"/>
  <c r="IW104" i="6"/>
  <c r="IV104" i="6"/>
  <c r="IU104" i="6"/>
  <c r="IT104" i="6"/>
  <c r="IS104" i="6"/>
  <c r="IR104" i="6"/>
  <c r="IQ104" i="6"/>
  <c r="IP104" i="6"/>
  <c r="IO104" i="6"/>
  <c r="IN104" i="6"/>
  <c r="IM104" i="6"/>
  <c r="IL104" i="6"/>
  <c r="IK104" i="6"/>
  <c r="IJ104" i="6"/>
  <c r="II104" i="6"/>
  <c r="IH104" i="6"/>
  <c r="IG104" i="6"/>
  <c r="IF104" i="6"/>
  <c r="IE104" i="6"/>
  <c r="ID104" i="6"/>
  <c r="IC104" i="6"/>
  <c r="IB104" i="6"/>
  <c r="IA104" i="6"/>
  <c r="HZ104" i="6"/>
  <c r="HY104" i="6"/>
  <c r="HX104" i="6"/>
  <c r="HW104" i="6"/>
  <c r="HV104" i="6"/>
  <c r="HU104" i="6"/>
  <c r="HT104" i="6"/>
  <c r="HS104" i="6"/>
  <c r="HR104" i="6"/>
  <c r="HQ104" i="6"/>
  <c r="HP104" i="6"/>
  <c r="HO104" i="6"/>
  <c r="HN104" i="6"/>
  <c r="HM104" i="6"/>
  <c r="HL104" i="6"/>
  <c r="HK104" i="6"/>
  <c r="HJ104" i="6"/>
  <c r="HI104" i="6"/>
  <c r="HH104" i="6"/>
  <c r="HG104" i="6"/>
  <c r="HF104" i="6"/>
  <c r="HE104" i="6"/>
  <c r="HD104" i="6"/>
  <c r="HC104" i="6"/>
  <c r="HB104" i="6"/>
  <c r="HA104" i="6"/>
  <c r="GZ104" i="6"/>
  <c r="GY104" i="6"/>
  <c r="GX104" i="6"/>
  <c r="GW104" i="6"/>
  <c r="GV104" i="6"/>
  <c r="GU104" i="6"/>
  <c r="GT104" i="6"/>
  <c r="GS104" i="6"/>
  <c r="GR104" i="6"/>
  <c r="GQ104" i="6"/>
  <c r="GP104" i="6"/>
  <c r="GO104" i="6"/>
  <c r="GN104" i="6"/>
  <c r="GM104" i="6"/>
  <c r="GL104" i="6"/>
  <c r="GK104" i="6"/>
  <c r="GJ104" i="6"/>
  <c r="GI104" i="6"/>
  <c r="GH104" i="6"/>
  <c r="GG104" i="6"/>
  <c r="GF104" i="6"/>
  <c r="GE104" i="6"/>
  <c r="GD104" i="6"/>
  <c r="GC104" i="6"/>
  <c r="GB104" i="6"/>
  <c r="GA104" i="6"/>
  <c r="FZ104" i="6"/>
  <c r="FY104" i="6"/>
  <c r="FX104" i="6"/>
  <c r="FW104" i="6"/>
  <c r="FV104" i="6"/>
  <c r="FU104" i="6"/>
  <c r="FT104" i="6"/>
  <c r="FS104" i="6"/>
  <c r="FR104" i="6"/>
  <c r="FQ104" i="6"/>
  <c r="FP104" i="6"/>
  <c r="FO104" i="6"/>
  <c r="FN104" i="6"/>
  <c r="FM104" i="6"/>
  <c r="FL104" i="6"/>
  <c r="FK104" i="6"/>
  <c r="FJ104" i="6"/>
  <c r="FI104" i="6"/>
  <c r="FH104" i="6"/>
  <c r="FG104" i="6"/>
  <c r="FF104" i="6"/>
  <c r="FE104" i="6"/>
  <c r="FD104" i="6"/>
  <c r="FC104" i="6"/>
  <c r="FB104" i="6"/>
  <c r="FA104" i="6"/>
  <c r="EZ104" i="6"/>
  <c r="EY104" i="6"/>
  <c r="EX104" i="6"/>
  <c r="EW104" i="6"/>
  <c r="EV104" i="6"/>
  <c r="EU104" i="6"/>
  <c r="ET104" i="6"/>
  <c r="ES104" i="6"/>
  <c r="ER104" i="6"/>
  <c r="EQ104" i="6"/>
  <c r="EP104" i="6"/>
  <c r="EO104" i="6"/>
  <c r="EN104" i="6"/>
  <c r="EM104" i="6"/>
  <c r="EL104" i="6"/>
  <c r="EK104" i="6"/>
  <c r="EJ104" i="6"/>
  <c r="EI104" i="6"/>
  <c r="EH104" i="6"/>
  <c r="EG104" i="6"/>
  <c r="EF104" i="6"/>
  <c r="EE104" i="6"/>
  <c r="ED104" i="6"/>
  <c r="EC104" i="6"/>
  <c r="EB104" i="6"/>
  <c r="EA104" i="6"/>
  <c r="DZ104" i="6"/>
  <c r="DY104" i="6"/>
  <c r="DX104" i="6"/>
  <c r="DW104" i="6"/>
  <c r="DV104" i="6"/>
  <c r="DU104" i="6"/>
  <c r="DT104" i="6"/>
  <c r="DS104" i="6"/>
  <c r="DR104" i="6"/>
  <c r="DQ104" i="6"/>
  <c r="DP104" i="6"/>
  <c r="DO104" i="6"/>
  <c r="DN104" i="6"/>
  <c r="DM104" i="6"/>
  <c r="DL104" i="6"/>
  <c r="DK104" i="6"/>
  <c r="DJ104" i="6"/>
  <c r="DI104" i="6"/>
  <c r="DH104" i="6"/>
  <c r="DG104" i="6"/>
  <c r="DF104" i="6"/>
  <c r="DE104" i="6"/>
  <c r="DD104" i="6"/>
  <c r="DC104" i="6"/>
  <c r="DB104" i="6"/>
  <c r="DA104" i="6"/>
  <c r="CZ104" i="6"/>
  <c r="CY104" i="6"/>
  <c r="CX104" i="6"/>
  <c r="CW104" i="6"/>
  <c r="CV104" i="6"/>
  <c r="CU104" i="6"/>
  <c r="CT104" i="6"/>
  <c r="CS104" i="6"/>
  <c r="CR104" i="6"/>
  <c r="CQ104" i="6"/>
  <c r="CP104" i="6"/>
  <c r="CO104" i="6"/>
  <c r="CN104" i="6"/>
  <c r="CM104" i="6"/>
  <c r="CL104" i="6"/>
  <c r="CK104" i="6"/>
  <c r="CJ104" i="6"/>
  <c r="CI104" i="6"/>
  <c r="CH104" i="6"/>
  <c r="CG104" i="6"/>
  <c r="CF104" i="6"/>
  <c r="CE104" i="6"/>
  <c r="CD104" i="6"/>
  <c r="CC104" i="6"/>
  <c r="CB104" i="6"/>
  <c r="CA104" i="6"/>
  <c r="BZ104" i="6"/>
  <c r="BY104" i="6"/>
  <c r="BX104" i="6"/>
  <c r="BW104" i="6"/>
  <c r="BV104" i="6"/>
  <c r="BU104" i="6"/>
  <c r="BT104" i="6"/>
  <c r="BS104" i="6"/>
  <c r="BR104" i="6"/>
  <c r="BQ104" i="6"/>
  <c r="BP104" i="6"/>
  <c r="BO104" i="6"/>
  <c r="BN104" i="6"/>
  <c r="BM104" i="6"/>
  <c r="BL104" i="6"/>
  <c r="BK104" i="6"/>
  <c r="BJ104" i="6"/>
  <c r="BI104" i="6"/>
  <c r="BH104" i="6"/>
  <c r="BG104" i="6"/>
  <c r="BF104" i="6"/>
  <c r="BE104" i="6"/>
  <c r="BD104" i="6"/>
  <c r="BC104" i="6"/>
  <c r="BB104" i="6"/>
  <c r="BA104" i="6"/>
  <c r="AZ104" i="6"/>
  <c r="AY104" i="6"/>
  <c r="AX104" i="6"/>
  <c r="AW104" i="6"/>
  <c r="AV104" i="6"/>
  <c r="AU104" i="6"/>
  <c r="AT104" i="6"/>
  <c r="AS104" i="6"/>
  <c r="AR104" i="6"/>
  <c r="AQ104" i="6"/>
  <c r="AP104" i="6"/>
  <c r="AO104" i="6"/>
  <c r="AN104" i="6"/>
  <c r="AM104" i="6"/>
  <c r="AL104" i="6"/>
  <c r="AK104" i="6"/>
  <c r="AJ104" i="6"/>
  <c r="AI104" i="6"/>
  <c r="AH104" i="6"/>
  <c r="AG104" i="6"/>
  <c r="AF104" i="6"/>
  <c r="AE104" i="6"/>
  <c r="AD104" i="6"/>
  <c r="AC104" i="6"/>
  <c r="AB104" i="6"/>
  <c r="AA104" i="6"/>
  <c r="Z104" i="6"/>
  <c r="Y104" i="6"/>
  <c r="X104" i="6"/>
  <c r="W104" i="6"/>
  <c r="V104" i="6"/>
  <c r="U104" i="6"/>
  <c r="T104" i="6"/>
  <c r="S104" i="6"/>
  <c r="R104" i="6"/>
  <c r="Q104" i="6"/>
  <c r="P104" i="6"/>
  <c r="O104" i="6"/>
  <c r="N104" i="6"/>
  <c r="M104" i="6"/>
  <c r="JI103" i="6"/>
  <c r="JH103" i="6"/>
  <c r="JG103" i="6"/>
  <c r="JF103" i="6"/>
  <c r="JE103" i="6"/>
  <c r="JD103" i="6"/>
  <c r="JC103" i="6"/>
  <c r="JB103" i="6"/>
  <c r="JA103" i="6"/>
  <c r="IZ103" i="6"/>
  <c r="IY103" i="6"/>
  <c r="IX103" i="6"/>
  <c r="IW103" i="6"/>
  <c r="IV103" i="6"/>
  <c r="IU103" i="6"/>
  <c r="IT103" i="6"/>
  <c r="IS103" i="6"/>
  <c r="IR103" i="6"/>
  <c r="IQ103" i="6"/>
  <c r="IP103" i="6"/>
  <c r="IO103" i="6"/>
  <c r="IN103" i="6"/>
  <c r="IM103" i="6"/>
  <c r="IL103" i="6"/>
  <c r="IK103" i="6"/>
  <c r="IJ103" i="6"/>
  <c r="II103" i="6"/>
  <c r="IH103" i="6"/>
  <c r="IG103" i="6"/>
  <c r="IF103" i="6"/>
  <c r="IE103" i="6"/>
  <c r="ID103" i="6"/>
  <c r="IC103" i="6"/>
  <c r="IB103" i="6"/>
  <c r="IA103" i="6"/>
  <c r="HZ103" i="6"/>
  <c r="HY103" i="6"/>
  <c r="HX103" i="6"/>
  <c r="HW103" i="6"/>
  <c r="HV103" i="6"/>
  <c r="HU103" i="6"/>
  <c r="HT103" i="6"/>
  <c r="HS103" i="6"/>
  <c r="HR103" i="6"/>
  <c r="HQ103" i="6"/>
  <c r="HP103" i="6"/>
  <c r="HO103" i="6"/>
  <c r="HN103" i="6"/>
  <c r="HM103" i="6"/>
  <c r="HL103" i="6"/>
  <c r="HK103" i="6"/>
  <c r="HJ103" i="6"/>
  <c r="HI103" i="6"/>
  <c r="HH103" i="6"/>
  <c r="HG103" i="6"/>
  <c r="HF103" i="6"/>
  <c r="HE103" i="6"/>
  <c r="HD103" i="6"/>
  <c r="HC103" i="6"/>
  <c r="HB103" i="6"/>
  <c r="HA103" i="6"/>
  <c r="GZ103" i="6"/>
  <c r="GY103" i="6"/>
  <c r="GX103" i="6"/>
  <c r="GW103" i="6"/>
  <c r="GV103" i="6"/>
  <c r="GU103" i="6"/>
  <c r="GT103" i="6"/>
  <c r="GS103" i="6"/>
  <c r="GR103" i="6"/>
  <c r="GQ103" i="6"/>
  <c r="GP103" i="6"/>
  <c r="GO103" i="6"/>
  <c r="GN103" i="6"/>
  <c r="GM103" i="6"/>
  <c r="GL103" i="6"/>
  <c r="GK103" i="6"/>
  <c r="GJ103" i="6"/>
  <c r="GI103" i="6"/>
  <c r="GH103" i="6"/>
  <c r="GG103" i="6"/>
  <c r="GF103" i="6"/>
  <c r="GE103" i="6"/>
  <c r="GD103" i="6"/>
  <c r="GC103" i="6"/>
  <c r="GB103" i="6"/>
  <c r="GA103" i="6"/>
  <c r="FZ103" i="6"/>
  <c r="FY103" i="6"/>
  <c r="FX103" i="6"/>
  <c r="FW103" i="6"/>
  <c r="FV103" i="6"/>
  <c r="FU103" i="6"/>
  <c r="FT103" i="6"/>
  <c r="FS103" i="6"/>
  <c r="FR103" i="6"/>
  <c r="FQ103" i="6"/>
  <c r="FP103" i="6"/>
  <c r="FO103" i="6"/>
  <c r="FN103" i="6"/>
  <c r="FM103" i="6"/>
  <c r="FL103" i="6"/>
  <c r="FK103" i="6"/>
  <c r="FJ103" i="6"/>
  <c r="FI103" i="6"/>
  <c r="FH103" i="6"/>
  <c r="FG103" i="6"/>
  <c r="FF103" i="6"/>
  <c r="FE103" i="6"/>
  <c r="FD103" i="6"/>
  <c r="FC103" i="6"/>
  <c r="FB103" i="6"/>
  <c r="FA103" i="6"/>
  <c r="EZ103" i="6"/>
  <c r="EY103" i="6"/>
  <c r="EX103" i="6"/>
  <c r="EW103" i="6"/>
  <c r="EV103" i="6"/>
  <c r="EU103" i="6"/>
  <c r="ET103" i="6"/>
  <c r="ES103" i="6"/>
  <c r="ER103" i="6"/>
  <c r="EQ103" i="6"/>
  <c r="EP103" i="6"/>
  <c r="EO103" i="6"/>
  <c r="EN103" i="6"/>
  <c r="EM103" i="6"/>
  <c r="EL103" i="6"/>
  <c r="EK103" i="6"/>
  <c r="EJ103" i="6"/>
  <c r="EI103" i="6"/>
  <c r="EH103" i="6"/>
  <c r="EG103" i="6"/>
  <c r="EF103" i="6"/>
  <c r="EE103" i="6"/>
  <c r="ED103" i="6"/>
  <c r="EC103" i="6"/>
  <c r="EB103" i="6"/>
  <c r="EA103" i="6"/>
  <c r="DZ103" i="6"/>
  <c r="DY103" i="6"/>
  <c r="DX103" i="6"/>
  <c r="DW103" i="6"/>
  <c r="DV103" i="6"/>
  <c r="DU103" i="6"/>
  <c r="DT103" i="6"/>
  <c r="DS103" i="6"/>
  <c r="DR103" i="6"/>
  <c r="DQ103" i="6"/>
  <c r="DP103" i="6"/>
  <c r="DO103" i="6"/>
  <c r="DN103" i="6"/>
  <c r="DM103" i="6"/>
  <c r="DL103" i="6"/>
  <c r="DK103" i="6"/>
  <c r="DJ103" i="6"/>
  <c r="DI103" i="6"/>
  <c r="DH103" i="6"/>
  <c r="DG103" i="6"/>
  <c r="DF103" i="6"/>
  <c r="DE103" i="6"/>
  <c r="DD103" i="6"/>
  <c r="DC103" i="6"/>
  <c r="DB103" i="6"/>
  <c r="DA103" i="6"/>
  <c r="CZ103" i="6"/>
  <c r="CY103" i="6"/>
  <c r="CX103" i="6"/>
  <c r="CW103" i="6"/>
  <c r="CV103" i="6"/>
  <c r="CU103" i="6"/>
  <c r="CT103" i="6"/>
  <c r="CS103" i="6"/>
  <c r="CR103" i="6"/>
  <c r="CQ103" i="6"/>
  <c r="CP103" i="6"/>
  <c r="CO103" i="6"/>
  <c r="CN103" i="6"/>
  <c r="CM103" i="6"/>
  <c r="CL103" i="6"/>
  <c r="CK103" i="6"/>
  <c r="CJ103" i="6"/>
  <c r="CI103" i="6"/>
  <c r="CH103" i="6"/>
  <c r="CG103" i="6"/>
  <c r="CF103" i="6"/>
  <c r="CE103" i="6"/>
  <c r="CD103" i="6"/>
  <c r="CC103" i="6"/>
  <c r="CB103" i="6"/>
  <c r="CA103" i="6"/>
  <c r="BZ103" i="6"/>
  <c r="BY103" i="6"/>
  <c r="BX103" i="6"/>
  <c r="BW103" i="6"/>
  <c r="BV103" i="6"/>
  <c r="BU103" i="6"/>
  <c r="BT103" i="6"/>
  <c r="BS103" i="6"/>
  <c r="BR103" i="6"/>
  <c r="BQ103" i="6"/>
  <c r="BP103" i="6"/>
  <c r="BO103" i="6"/>
  <c r="BN103" i="6"/>
  <c r="BM103" i="6"/>
  <c r="BL103" i="6"/>
  <c r="BK103" i="6"/>
  <c r="BJ103" i="6"/>
  <c r="BI103" i="6"/>
  <c r="BH103" i="6"/>
  <c r="BG103" i="6"/>
  <c r="BF103" i="6"/>
  <c r="BE103" i="6"/>
  <c r="BD103" i="6"/>
  <c r="BC103" i="6"/>
  <c r="BB103" i="6"/>
  <c r="BA103" i="6"/>
  <c r="AZ103" i="6"/>
  <c r="AY103" i="6"/>
  <c r="AX103" i="6"/>
  <c r="AW103" i="6"/>
  <c r="AV103" i="6"/>
  <c r="AU103" i="6"/>
  <c r="AT103" i="6"/>
  <c r="AS103" i="6"/>
  <c r="AR103" i="6"/>
  <c r="AQ103" i="6"/>
  <c r="AP103" i="6"/>
  <c r="AO103" i="6"/>
  <c r="AN103" i="6"/>
  <c r="AM103" i="6"/>
  <c r="AL103" i="6"/>
  <c r="AK103" i="6"/>
  <c r="AJ103" i="6"/>
  <c r="AI103" i="6"/>
  <c r="AH103" i="6"/>
  <c r="AG103" i="6"/>
  <c r="AF103" i="6"/>
  <c r="AE103" i="6"/>
  <c r="AD103" i="6"/>
  <c r="AC103" i="6"/>
  <c r="AB103" i="6"/>
  <c r="AA103" i="6"/>
  <c r="Z103" i="6"/>
  <c r="Y103" i="6"/>
  <c r="X103" i="6"/>
  <c r="W103" i="6"/>
  <c r="V103" i="6"/>
  <c r="U103" i="6"/>
  <c r="T103" i="6"/>
  <c r="S103" i="6"/>
  <c r="R103" i="6"/>
  <c r="Q103" i="6"/>
  <c r="P103" i="6"/>
  <c r="O103" i="6"/>
  <c r="N103" i="6"/>
  <c r="M103" i="6"/>
  <c r="JI102" i="6"/>
  <c r="JH102" i="6"/>
  <c r="JG102" i="6"/>
  <c r="JF102" i="6"/>
  <c r="JE102" i="6"/>
  <c r="JD102" i="6"/>
  <c r="JC102" i="6"/>
  <c r="JB102" i="6"/>
  <c r="JA102" i="6"/>
  <c r="IZ102" i="6"/>
  <c r="IY102" i="6"/>
  <c r="IX102" i="6"/>
  <c r="IW102" i="6"/>
  <c r="IV102" i="6"/>
  <c r="IU102" i="6"/>
  <c r="IT102" i="6"/>
  <c r="IS102" i="6"/>
  <c r="IR102" i="6"/>
  <c r="IQ102" i="6"/>
  <c r="IP102" i="6"/>
  <c r="IO102" i="6"/>
  <c r="IN102" i="6"/>
  <c r="IM102" i="6"/>
  <c r="IL102" i="6"/>
  <c r="IK102" i="6"/>
  <c r="IJ102" i="6"/>
  <c r="II102" i="6"/>
  <c r="IH102" i="6"/>
  <c r="IG102" i="6"/>
  <c r="IF102" i="6"/>
  <c r="IE102" i="6"/>
  <c r="ID102" i="6"/>
  <c r="IC102" i="6"/>
  <c r="IB102" i="6"/>
  <c r="IA102" i="6"/>
  <c r="HZ102" i="6"/>
  <c r="HY102" i="6"/>
  <c r="HX102" i="6"/>
  <c r="HW102" i="6"/>
  <c r="HV102" i="6"/>
  <c r="HU102" i="6"/>
  <c r="HT102" i="6"/>
  <c r="HS102" i="6"/>
  <c r="HR102" i="6"/>
  <c r="HQ102" i="6"/>
  <c r="HP102" i="6"/>
  <c r="HO102" i="6"/>
  <c r="HN102" i="6"/>
  <c r="HM102" i="6"/>
  <c r="HL102" i="6"/>
  <c r="HK102" i="6"/>
  <c r="HJ102" i="6"/>
  <c r="HI102" i="6"/>
  <c r="HH102" i="6"/>
  <c r="HG102" i="6"/>
  <c r="HF102" i="6"/>
  <c r="HE102" i="6"/>
  <c r="HD102" i="6"/>
  <c r="HC102" i="6"/>
  <c r="HB102" i="6"/>
  <c r="HA102" i="6"/>
  <c r="GZ102" i="6"/>
  <c r="GY102" i="6"/>
  <c r="GX102" i="6"/>
  <c r="GW102" i="6"/>
  <c r="GV102" i="6"/>
  <c r="GU102" i="6"/>
  <c r="GT102" i="6"/>
  <c r="GS102" i="6"/>
  <c r="GR102" i="6"/>
  <c r="GQ102" i="6"/>
  <c r="GP102" i="6"/>
  <c r="GO102" i="6"/>
  <c r="GN102" i="6"/>
  <c r="GM102" i="6"/>
  <c r="GL102" i="6"/>
  <c r="GK102" i="6"/>
  <c r="GJ102" i="6"/>
  <c r="GI102" i="6"/>
  <c r="GH102" i="6"/>
  <c r="GG102" i="6"/>
  <c r="GF102" i="6"/>
  <c r="GE102" i="6"/>
  <c r="GD102" i="6"/>
  <c r="GC102" i="6"/>
  <c r="GB102" i="6"/>
  <c r="GA102" i="6"/>
  <c r="FZ102" i="6"/>
  <c r="FY102" i="6"/>
  <c r="FX102" i="6"/>
  <c r="FW102" i="6"/>
  <c r="FV102" i="6"/>
  <c r="FU102" i="6"/>
  <c r="FT102" i="6"/>
  <c r="FS102" i="6"/>
  <c r="FR102" i="6"/>
  <c r="FQ102" i="6"/>
  <c r="FP102" i="6"/>
  <c r="FO102" i="6"/>
  <c r="FN102" i="6"/>
  <c r="FM102" i="6"/>
  <c r="FL102" i="6"/>
  <c r="FK102" i="6"/>
  <c r="FJ102" i="6"/>
  <c r="FI102" i="6"/>
  <c r="FH102" i="6"/>
  <c r="FG102" i="6"/>
  <c r="FF102" i="6"/>
  <c r="FE102" i="6"/>
  <c r="FD102" i="6"/>
  <c r="FC102" i="6"/>
  <c r="FB102" i="6"/>
  <c r="FA102" i="6"/>
  <c r="EZ102" i="6"/>
  <c r="EY102" i="6"/>
  <c r="EX102" i="6"/>
  <c r="EW102" i="6"/>
  <c r="EV102" i="6"/>
  <c r="EU102" i="6"/>
  <c r="ET102" i="6"/>
  <c r="ES102" i="6"/>
  <c r="ER102" i="6"/>
  <c r="EQ102" i="6"/>
  <c r="EP102" i="6"/>
  <c r="EO102" i="6"/>
  <c r="EN102" i="6"/>
  <c r="EM102" i="6"/>
  <c r="EL102" i="6"/>
  <c r="EK102" i="6"/>
  <c r="EJ102" i="6"/>
  <c r="EI102" i="6"/>
  <c r="EH102" i="6"/>
  <c r="EG102" i="6"/>
  <c r="EF102" i="6"/>
  <c r="EE102" i="6"/>
  <c r="ED102" i="6"/>
  <c r="EC102" i="6"/>
  <c r="EB102" i="6"/>
  <c r="EA102" i="6"/>
  <c r="DZ102" i="6"/>
  <c r="DY102" i="6"/>
  <c r="DX102" i="6"/>
  <c r="DW102" i="6"/>
  <c r="DV102" i="6"/>
  <c r="DU102" i="6"/>
  <c r="DT102" i="6"/>
  <c r="DS102" i="6"/>
  <c r="DR102" i="6"/>
  <c r="DQ102" i="6"/>
  <c r="DP102" i="6"/>
  <c r="DO102" i="6"/>
  <c r="DN102" i="6"/>
  <c r="DM102" i="6"/>
  <c r="DL102" i="6"/>
  <c r="DK102" i="6"/>
  <c r="DJ102" i="6"/>
  <c r="DI102" i="6"/>
  <c r="DH102" i="6"/>
  <c r="DG102" i="6"/>
  <c r="DF102" i="6"/>
  <c r="DE102" i="6"/>
  <c r="DD102" i="6"/>
  <c r="DC102" i="6"/>
  <c r="DB102" i="6"/>
  <c r="DA102" i="6"/>
  <c r="CZ102" i="6"/>
  <c r="CY102" i="6"/>
  <c r="CX102" i="6"/>
  <c r="CW102" i="6"/>
  <c r="CV102" i="6"/>
  <c r="CU102" i="6"/>
  <c r="CT102" i="6"/>
  <c r="CS102" i="6"/>
  <c r="CR102" i="6"/>
  <c r="CQ102" i="6"/>
  <c r="CP102" i="6"/>
  <c r="CO102" i="6"/>
  <c r="CN102" i="6"/>
  <c r="CM102" i="6"/>
  <c r="CL102" i="6"/>
  <c r="CK102" i="6"/>
  <c r="CJ102" i="6"/>
  <c r="CI102" i="6"/>
  <c r="CH102" i="6"/>
  <c r="CG102" i="6"/>
  <c r="CF102" i="6"/>
  <c r="CE102" i="6"/>
  <c r="CD102" i="6"/>
  <c r="CC102" i="6"/>
  <c r="CB102" i="6"/>
  <c r="CA102" i="6"/>
  <c r="BZ102" i="6"/>
  <c r="BY102" i="6"/>
  <c r="BX102" i="6"/>
  <c r="BW102" i="6"/>
  <c r="BV102" i="6"/>
  <c r="BU102" i="6"/>
  <c r="BT102" i="6"/>
  <c r="BS102" i="6"/>
  <c r="BR102" i="6"/>
  <c r="BQ102" i="6"/>
  <c r="BP102" i="6"/>
  <c r="BO102" i="6"/>
  <c r="BN102" i="6"/>
  <c r="BM102" i="6"/>
  <c r="BL102" i="6"/>
  <c r="BK102" i="6"/>
  <c r="BJ102" i="6"/>
  <c r="BI102" i="6"/>
  <c r="BH102" i="6"/>
  <c r="BG102" i="6"/>
  <c r="BF102" i="6"/>
  <c r="BE102" i="6"/>
  <c r="BD102" i="6"/>
  <c r="BC102" i="6"/>
  <c r="BB102" i="6"/>
  <c r="BA102" i="6"/>
  <c r="AZ102" i="6"/>
  <c r="AY102" i="6"/>
  <c r="AX102" i="6"/>
  <c r="AW102" i="6"/>
  <c r="AV102" i="6"/>
  <c r="AU102" i="6"/>
  <c r="AT102" i="6"/>
  <c r="AS102" i="6"/>
  <c r="AR102" i="6"/>
  <c r="AQ102" i="6"/>
  <c r="AP102" i="6"/>
  <c r="AO102" i="6"/>
  <c r="AN102" i="6"/>
  <c r="AM102" i="6"/>
  <c r="AL102" i="6"/>
  <c r="AK102" i="6"/>
  <c r="AJ102" i="6"/>
  <c r="AI102" i="6"/>
  <c r="AH102" i="6"/>
  <c r="AG102" i="6"/>
  <c r="AF102" i="6"/>
  <c r="AE102" i="6"/>
  <c r="AD102" i="6"/>
  <c r="AC102" i="6"/>
  <c r="AB102" i="6"/>
  <c r="AA102" i="6"/>
  <c r="Z102" i="6"/>
  <c r="Y102" i="6"/>
  <c r="X102" i="6"/>
  <c r="W102" i="6"/>
  <c r="V102" i="6"/>
  <c r="U102" i="6"/>
  <c r="T102" i="6"/>
  <c r="S102" i="6"/>
  <c r="R102" i="6"/>
  <c r="Q102" i="6"/>
  <c r="P102" i="6"/>
  <c r="O102" i="6"/>
  <c r="N102" i="6"/>
  <c r="M102" i="6"/>
  <c r="JI95" i="6"/>
  <c r="JH95" i="6"/>
  <c r="JG95" i="6"/>
  <c r="JF95" i="6"/>
  <c r="JE95" i="6"/>
  <c r="JD95" i="6"/>
  <c r="JC95" i="6"/>
  <c r="JB95" i="6"/>
  <c r="JA95" i="6"/>
  <c r="IZ95" i="6"/>
  <c r="IY95" i="6"/>
  <c r="IX95" i="6"/>
  <c r="IW95" i="6"/>
  <c r="IV95" i="6"/>
  <c r="IU95" i="6"/>
  <c r="IT95" i="6"/>
  <c r="IS95" i="6"/>
  <c r="IR95" i="6"/>
  <c r="IQ95" i="6"/>
  <c r="IP95" i="6"/>
  <c r="IO95" i="6"/>
  <c r="IN95" i="6"/>
  <c r="IM95" i="6"/>
  <c r="IL95" i="6"/>
  <c r="IK95" i="6"/>
  <c r="IJ95" i="6"/>
  <c r="II95" i="6"/>
  <c r="IH95" i="6"/>
  <c r="IG95" i="6"/>
  <c r="IF95" i="6"/>
  <c r="IE95" i="6"/>
  <c r="ID95" i="6"/>
  <c r="IC95" i="6"/>
  <c r="IB95" i="6"/>
  <c r="IA95" i="6"/>
  <c r="HZ95" i="6"/>
  <c r="HY95" i="6"/>
  <c r="HX95" i="6"/>
  <c r="HW95" i="6"/>
  <c r="HV95" i="6"/>
  <c r="HU95" i="6"/>
  <c r="HT95" i="6"/>
  <c r="HS95" i="6"/>
  <c r="HR95" i="6"/>
  <c r="HQ95" i="6"/>
  <c r="HP95" i="6"/>
  <c r="HO95" i="6"/>
  <c r="HN95" i="6"/>
  <c r="HM95" i="6"/>
  <c r="HL95" i="6"/>
  <c r="HK95" i="6"/>
  <c r="HJ95" i="6"/>
  <c r="HI95" i="6"/>
  <c r="HH95" i="6"/>
  <c r="HG95" i="6"/>
  <c r="HF95" i="6"/>
  <c r="HE95" i="6"/>
  <c r="HD95" i="6"/>
  <c r="HC95" i="6"/>
  <c r="HB95" i="6"/>
  <c r="HA95" i="6"/>
  <c r="GZ95" i="6"/>
  <c r="GY95" i="6"/>
  <c r="GX95" i="6"/>
  <c r="GW95" i="6"/>
  <c r="GV95" i="6"/>
  <c r="GU95" i="6"/>
  <c r="GT95" i="6"/>
  <c r="GS95" i="6"/>
  <c r="GR95" i="6"/>
  <c r="GQ95" i="6"/>
  <c r="GP95" i="6"/>
  <c r="GO95" i="6"/>
  <c r="GN95" i="6"/>
  <c r="GM95" i="6"/>
  <c r="GL95" i="6"/>
  <c r="GK95" i="6"/>
  <c r="GJ95" i="6"/>
  <c r="GI95" i="6"/>
  <c r="GH95" i="6"/>
  <c r="GG95" i="6"/>
  <c r="GF95" i="6"/>
  <c r="GE95" i="6"/>
  <c r="GD95" i="6"/>
  <c r="GC95" i="6"/>
  <c r="GB95" i="6"/>
  <c r="GA95" i="6"/>
  <c r="FZ95" i="6"/>
  <c r="FY95" i="6"/>
  <c r="FX95" i="6"/>
  <c r="FW95" i="6"/>
  <c r="FV95" i="6"/>
  <c r="FU95" i="6"/>
  <c r="FT95" i="6"/>
  <c r="FS95" i="6"/>
  <c r="FR95" i="6"/>
  <c r="FQ95" i="6"/>
  <c r="FP95" i="6"/>
  <c r="FO95" i="6"/>
  <c r="FN95" i="6"/>
  <c r="FM95" i="6"/>
  <c r="FL95" i="6"/>
  <c r="FK95" i="6"/>
  <c r="FJ95" i="6"/>
  <c r="FI95" i="6"/>
  <c r="FH95" i="6"/>
  <c r="FG95" i="6"/>
  <c r="FF95" i="6"/>
  <c r="FE95" i="6"/>
  <c r="FD95" i="6"/>
  <c r="FC95" i="6"/>
  <c r="FB95" i="6"/>
  <c r="FA95" i="6"/>
  <c r="EZ95" i="6"/>
  <c r="EY95" i="6"/>
  <c r="EX95" i="6"/>
  <c r="EW95" i="6"/>
  <c r="EV95" i="6"/>
  <c r="EU95" i="6"/>
  <c r="ET95" i="6"/>
  <c r="ES95" i="6"/>
  <c r="ER95" i="6"/>
  <c r="EQ95" i="6"/>
  <c r="EP95" i="6"/>
  <c r="EO95" i="6"/>
  <c r="EN95" i="6"/>
  <c r="EM95" i="6"/>
  <c r="EL95" i="6"/>
  <c r="EK95" i="6"/>
  <c r="EJ95" i="6"/>
  <c r="EI95" i="6"/>
  <c r="EH95" i="6"/>
  <c r="EG95" i="6"/>
  <c r="EF95" i="6"/>
  <c r="EE95" i="6"/>
  <c r="ED95" i="6"/>
  <c r="EC95" i="6"/>
  <c r="EB95" i="6"/>
  <c r="EA95" i="6"/>
  <c r="DZ95" i="6"/>
  <c r="DY95" i="6"/>
  <c r="DX95" i="6"/>
  <c r="DW95" i="6"/>
  <c r="DV95" i="6"/>
  <c r="DU95" i="6"/>
  <c r="DT95" i="6"/>
  <c r="DS95" i="6"/>
  <c r="DR95" i="6"/>
  <c r="DQ95" i="6"/>
  <c r="DP95" i="6"/>
  <c r="DO95" i="6"/>
  <c r="DN95" i="6"/>
  <c r="DM95" i="6"/>
  <c r="DL95" i="6"/>
  <c r="DK95" i="6"/>
  <c r="DJ95" i="6"/>
  <c r="DI95" i="6"/>
  <c r="DH95" i="6"/>
  <c r="DG95" i="6"/>
  <c r="DF95" i="6"/>
  <c r="DE95" i="6"/>
  <c r="DD95" i="6"/>
  <c r="DC95" i="6"/>
  <c r="DB95" i="6"/>
  <c r="DA95" i="6"/>
  <c r="CZ95" i="6"/>
  <c r="CY95" i="6"/>
  <c r="CX95" i="6"/>
  <c r="CW95" i="6"/>
  <c r="CV95" i="6"/>
  <c r="CU95" i="6"/>
  <c r="CT95" i="6"/>
  <c r="CS95" i="6"/>
  <c r="CR95" i="6"/>
  <c r="CQ95" i="6"/>
  <c r="CP95" i="6"/>
  <c r="CO95" i="6"/>
  <c r="CN95" i="6"/>
  <c r="CM95" i="6"/>
  <c r="CL95" i="6"/>
  <c r="CK95" i="6"/>
  <c r="CJ95" i="6"/>
  <c r="CI95" i="6"/>
  <c r="CH95" i="6"/>
  <c r="CG95" i="6"/>
  <c r="CF95" i="6"/>
  <c r="CE95" i="6"/>
  <c r="CD95" i="6"/>
  <c r="CC95" i="6"/>
  <c r="CB95" i="6"/>
  <c r="CA95" i="6"/>
  <c r="BZ95" i="6"/>
  <c r="BY95" i="6"/>
  <c r="BX95" i="6"/>
  <c r="BW95" i="6"/>
  <c r="BV95" i="6"/>
  <c r="BU95" i="6"/>
  <c r="BT95" i="6"/>
  <c r="BS95" i="6"/>
  <c r="BR95" i="6"/>
  <c r="BQ95" i="6"/>
  <c r="BP95" i="6"/>
  <c r="BO95" i="6"/>
  <c r="BN95" i="6"/>
  <c r="BM95" i="6"/>
  <c r="BL95" i="6"/>
  <c r="BK95" i="6"/>
  <c r="BJ95" i="6"/>
  <c r="BI95" i="6"/>
  <c r="BH95" i="6"/>
  <c r="BG95" i="6"/>
  <c r="BF95" i="6"/>
  <c r="BE95" i="6"/>
  <c r="BD95" i="6"/>
  <c r="BC95" i="6"/>
  <c r="BB95" i="6"/>
  <c r="BA95" i="6"/>
  <c r="AZ95" i="6"/>
  <c r="AY95" i="6"/>
  <c r="AX95" i="6"/>
  <c r="AW95" i="6"/>
  <c r="AV95" i="6"/>
  <c r="AU95" i="6"/>
  <c r="AT95" i="6"/>
  <c r="AS95" i="6"/>
  <c r="AR95" i="6"/>
  <c r="AQ95" i="6"/>
  <c r="AP95" i="6"/>
  <c r="AO95" i="6"/>
  <c r="AN95" i="6"/>
  <c r="AM95" i="6"/>
  <c r="AL95" i="6"/>
  <c r="AK95" i="6"/>
  <c r="AJ95" i="6"/>
  <c r="AI95" i="6"/>
  <c r="AH95" i="6"/>
  <c r="AG95" i="6"/>
  <c r="AF95" i="6"/>
  <c r="AE95" i="6"/>
  <c r="AD95" i="6"/>
  <c r="AC95" i="6"/>
  <c r="AB95" i="6"/>
  <c r="AA95" i="6"/>
  <c r="Z95" i="6"/>
  <c r="Y95" i="6"/>
  <c r="X95" i="6"/>
  <c r="W95" i="6"/>
  <c r="V95" i="6"/>
  <c r="U95" i="6"/>
  <c r="T95" i="6"/>
  <c r="S95" i="6"/>
  <c r="R95" i="6"/>
  <c r="Q95" i="6"/>
  <c r="P95" i="6"/>
  <c r="O95" i="6"/>
  <c r="N95" i="6"/>
  <c r="M95" i="6"/>
  <c r="JI93" i="6"/>
  <c r="JH93" i="6"/>
  <c r="JG93" i="6"/>
  <c r="JF93" i="6"/>
  <c r="JE93" i="6"/>
  <c r="JD93" i="6"/>
  <c r="JC93" i="6"/>
  <c r="JB93" i="6"/>
  <c r="JA93" i="6"/>
  <c r="IZ93" i="6"/>
  <c r="IY93" i="6"/>
  <c r="IX93" i="6"/>
  <c r="IW93" i="6"/>
  <c r="IV93" i="6"/>
  <c r="IU93" i="6"/>
  <c r="IT93" i="6"/>
  <c r="IS93" i="6"/>
  <c r="IR93" i="6"/>
  <c r="IQ93" i="6"/>
  <c r="IP93" i="6"/>
  <c r="IO93" i="6"/>
  <c r="IN93" i="6"/>
  <c r="IM93" i="6"/>
  <c r="IL93" i="6"/>
  <c r="IK93" i="6"/>
  <c r="IJ93" i="6"/>
  <c r="II93" i="6"/>
  <c r="IH93" i="6"/>
  <c r="IG93" i="6"/>
  <c r="IF93" i="6"/>
  <c r="IE93" i="6"/>
  <c r="ID93" i="6"/>
  <c r="IC93" i="6"/>
  <c r="IB93" i="6"/>
  <c r="IA93" i="6"/>
  <c r="HZ93" i="6"/>
  <c r="HY93" i="6"/>
  <c r="HX93" i="6"/>
  <c r="HW93" i="6"/>
  <c r="HV93" i="6"/>
  <c r="HU93" i="6"/>
  <c r="HT93" i="6"/>
  <c r="HS93" i="6"/>
  <c r="HR93" i="6"/>
  <c r="HQ93" i="6"/>
  <c r="HP93" i="6"/>
  <c r="HO93" i="6"/>
  <c r="HN93" i="6"/>
  <c r="HM93" i="6"/>
  <c r="HL93" i="6"/>
  <c r="HK93" i="6"/>
  <c r="HJ93" i="6"/>
  <c r="HI93" i="6"/>
  <c r="HH93" i="6"/>
  <c r="HG93" i="6"/>
  <c r="HF93" i="6"/>
  <c r="HE93" i="6"/>
  <c r="HD93" i="6"/>
  <c r="HC93" i="6"/>
  <c r="HB93" i="6"/>
  <c r="HA93" i="6"/>
  <c r="GZ93" i="6"/>
  <c r="GY93" i="6"/>
  <c r="GX93" i="6"/>
  <c r="GW93" i="6"/>
  <c r="GV93" i="6"/>
  <c r="GU93" i="6"/>
  <c r="GT93" i="6"/>
  <c r="GS93" i="6"/>
  <c r="GR93" i="6"/>
  <c r="GQ93" i="6"/>
  <c r="GP93" i="6"/>
  <c r="GO93" i="6"/>
  <c r="GN93" i="6"/>
  <c r="GM93" i="6"/>
  <c r="GL93" i="6"/>
  <c r="GK93" i="6"/>
  <c r="GJ93" i="6"/>
  <c r="GI93" i="6"/>
  <c r="GH93" i="6"/>
  <c r="GG93" i="6"/>
  <c r="GF93" i="6"/>
  <c r="GE93" i="6"/>
  <c r="GD93" i="6"/>
  <c r="GC93" i="6"/>
  <c r="GB93" i="6"/>
  <c r="GA93" i="6"/>
  <c r="FZ93" i="6"/>
  <c r="FY93" i="6"/>
  <c r="FX93" i="6"/>
  <c r="FW93" i="6"/>
  <c r="FV93" i="6"/>
  <c r="FU93" i="6"/>
  <c r="FT93" i="6"/>
  <c r="FS93" i="6"/>
  <c r="FR93" i="6"/>
  <c r="FQ93" i="6"/>
  <c r="FP93" i="6"/>
  <c r="FO93" i="6"/>
  <c r="FN93" i="6"/>
  <c r="FM93" i="6"/>
  <c r="FL93" i="6"/>
  <c r="FK93" i="6"/>
  <c r="FJ93" i="6"/>
  <c r="FI93" i="6"/>
  <c r="FH93" i="6"/>
  <c r="FG93" i="6"/>
  <c r="FF93" i="6"/>
  <c r="FE93" i="6"/>
  <c r="FD93" i="6"/>
  <c r="FC93" i="6"/>
  <c r="FB93" i="6"/>
  <c r="FA93" i="6"/>
  <c r="EZ93" i="6"/>
  <c r="EY93" i="6"/>
  <c r="EX93" i="6"/>
  <c r="EW93" i="6"/>
  <c r="EV93" i="6"/>
  <c r="EU93" i="6"/>
  <c r="ET93" i="6"/>
  <c r="ES93" i="6"/>
  <c r="ER93" i="6"/>
  <c r="EQ93" i="6"/>
  <c r="EP93" i="6"/>
  <c r="EO93" i="6"/>
  <c r="EN93" i="6"/>
  <c r="EM93" i="6"/>
  <c r="EL93" i="6"/>
  <c r="EK93" i="6"/>
  <c r="EJ93" i="6"/>
  <c r="EI93" i="6"/>
  <c r="EH93" i="6"/>
  <c r="EG93" i="6"/>
  <c r="EF93" i="6"/>
  <c r="EE93" i="6"/>
  <c r="ED93" i="6"/>
  <c r="EC93" i="6"/>
  <c r="EB93" i="6"/>
  <c r="EA93" i="6"/>
  <c r="DZ93" i="6"/>
  <c r="DY93" i="6"/>
  <c r="DX93" i="6"/>
  <c r="DW93" i="6"/>
  <c r="DV93" i="6"/>
  <c r="DU93" i="6"/>
  <c r="DT93" i="6"/>
  <c r="DS93" i="6"/>
  <c r="DR93" i="6"/>
  <c r="DQ93" i="6"/>
  <c r="DP93" i="6"/>
  <c r="DO93" i="6"/>
  <c r="DN93" i="6"/>
  <c r="DM93" i="6"/>
  <c r="DL93" i="6"/>
  <c r="DK93" i="6"/>
  <c r="DJ93" i="6"/>
  <c r="DI93" i="6"/>
  <c r="DH93" i="6"/>
  <c r="DG93" i="6"/>
  <c r="DF93" i="6"/>
  <c r="DE93" i="6"/>
  <c r="DD93" i="6"/>
  <c r="DC93" i="6"/>
  <c r="DB93" i="6"/>
  <c r="DA93" i="6"/>
  <c r="CZ93" i="6"/>
  <c r="CY93" i="6"/>
  <c r="CX93" i="6"/>
  <c r="CW93" i="6"/>
  <c r="CV93" i="6"/>
  <c r="CU93" i="6"/>
  <c r="CT93" i="6"/>
  <c r="CS93" i="6"/>
  <c r="CR93" i="6"/>
  <c r="CQ93" i="6"/>
  <c r="CP93" i="6"/>
  <c r="CO93" i="6"/>
  <c r="CN93" i="6"/>
  <c r="CM93" i="6"/>
  <c r="CL93" i="6"/>
  <c r="CK93" i="6"/>
  <c r="CJ93" i="6"/>
  <c r="CI93" i="6"/>
  <c r="CH93" i="6"/>
  <c r="CG93" i="6"/>
  <c r="CF93" i="6"/>
  <c r="CE93" i="6"/>
  <c r="CD93" i="6"/>
  <c r="CC93" i="6"/>
  <c r="CB93" i="6"/>
  <c r="CA93" i="6"/>
  <c r="BZ93" i="6"/>
  <c r="BY93" i="6"/>
  <c r="BX93" i="6"/>
  <c r="BW93" i="6"/>
  <c r="BV93" i="6"/>
  <c r="BU93" i="6"/>
  <c r="BT93" i="6"/>
  <c r="BS93" i="6"/>
  <c r="BR93" i="6"/>
  <c r="BQ93" i="6"/>
  <c r="BP93" i="6"/>
  <c r="BO93" i="6"/>
  <c r="BN93" i="6"/>
  <c r="BM93" i="6"/>
  <c r="BL93" i="6"/>
  <c r="BK93" i="6"/>
  <c r="BJ93" i="6"/>
  <c r="BI93" i="6"/>
  <c r="BH93" i="6"/>
  <c r="BG93" i="6"/>
  <c r="BF93" i="6"/>
  <c r="BE93" i="6"/>
  <c r="BD93" i="6"/>
  <c r="BC93" i="6"/>
  <c r="BB93" i="6"/>
  <c r="BA93" i="6"/>
  <c r="AZ93" i="6"/>
  <c r="AY93" i="6"/>
  <c r="AX93" i="6"/>
  <c r="AW93" i="6"/>
  <c r="AV93" i="6"/>
  <c r="AU93" i="6"/>
  <c r="AT93" i="6"/>
  <c r="AS93" i="6"/>
  <c r="AR93" i="6"/>
  <c r="AQ93" i="6"/>
  <c r="AP93" i="6"/>
  <c r="AO93" i="6"/>
  <c r="AN93" i="6"/>
  <c r="AM93" i="6"/>
  <c r="AL93" i="6"/>
  <c r="AK93" i="6"/>
  <c r="AJ93" i="6"/>
  <c r="AI93" i="6"/>
  <c r="AH93" i="6"/>
  <c r="AG93" i="6"/>
  <c r="AF93" i="6"/>
  <c r="AE93" i="6"/>
  <c r="AD93" i="6"/>
  <c r="AC93" i="6"/>
  <c r="AB93" i="6"/>
  <c r="AA93" i="6"/>
  <c r="Z93" i="6"/>
  <c r="Y93" i="6"/>
  <c r="X93" i="6"/>
  <c r="W93" i="6"/>
  <c r="V93" i="6"/>
  <c r="U93" i="6"/>
  <c r="T93" i="6"/>
  <c r="S93" i="6"/>
  <c r="R93" i="6"/>
  <c r="Q93" i="6"/>
  <c r="P93" i="6"/>
  <c r="O93" i="6"/>
  <c r="N93" i="6"/>
  <c r="M93" i="6"/>
  <c r="JI92" i="6"/>
  <c r="JH92" i="6"/>
  <c r="JG92" i="6"/>
  <c r="JF92" i="6"/>
  <c r="JE92" i="6"/>
  <c r="JD92" i="6"/>
  <c r="JC92" i="6"/>
  <c r="JB92" i="6"/>
  <c r="JA92" i="6"/>
  <c r="IZ92" i="6"/>
  <c r="IY92" i="6"/>
  <c r="IX92" i="6"/>
  <c r="IW92" i="6"/>
  <c r="IV92" i="6"/>
  <c r="IU92" i="6"/>
  <c r="IT92" i="6"/>
  <c r="IS92" i="6"/>
  <c r="IR92" i="6"/>
  <c r="IQ92" i="6"/>
  <c r="IP92" i="6"/>
  <c r="IO92" i="6"/>
  <c r="IN92" i="6"/>
  <c r="IM92" i="6"/>
  <c r="IL92" i="6"/>
  <c r="IK92" i="6"/>
  <c r="IJ92" i="6"/>
  <c r="II92" i="6"/>
  <c r="IH92" i="6"/>
  <c r="IG92" i="6"/>
  <c r="IF92" i="6"/>
  <c r="IE92" i="6"/>
  <c r="ID92" i="6"/>
  <c r="IC92" i="6"/>
  <c r="IB92" i="6"/>
  <c r="IA92" i="6"/>
  <c r="HZ92" i="6"/>
  <c r="HY92" i="6"/>
  <c r="HX92" i="6"/>
  <c r="HW92" i="6"/>
  <c r="HV92" i="6"/>
  <c r="HU92" i="6"/>
  <c r="HT92" i="6"/>
  <c r="HS92" i="6"/>
  <c r="HR92" i="6"/>
  <c r="HQ92" i="6"/>
  <c r="HP92" i="6"/>
  <c r="HO92" i="6"/>
  <c r="HN92" i="6"/>
  <c r="HM92" i="6"/>
  <c r="HL92" i="6"/>
  <c r="HK92" i="6"/>
  <c r="HJ92" i="6"/>
  <c r="HI92" i="6"/>
  <c r="HH92" i="6"/>
  <c r="HG92" i="6"/>
  <c r="HF92" i="6"/>
  <c r="HE92" i="6"/>
  <c r="HD92" i="6"/>
  <c r="HC92" i="6"/>
  <c r="HB92" i="6"/>
  <c r="HA92" i="6"/>
  <c r="GZ92" i="6"/>
  <c r="GY92" i="6"/>
  <c r="GX92" i="6"/>
  <c r="GW92" i="6"/>
  <c r="GV92" i="6"/>
  <c r="GU92" i="6"/>
  <c r="GT92" i="6"/>
  <c r="GS92" i="6"/>
  <c r="GR92" i="6"/>
  <c r="GQ92" i="6"/>
  <c r="GP92" i="6"/>
  <c r="GO92" i="6"/>
  <c r="GN92" i="6"/>
  <c r="GM92" i="6"/>
  <c r="GL92" i="6"/>
  <c r="GK92" i="6"/>
  <c r="GJ92" i="6"/>
  <c r="GI92" i="6"/>
  <c r="GH92" i="6"/>
  <c r="GG92" i="6"/>
  <c r="GF92" i="6"/>
  <c r="GE92" i="6"/>
  <c r="GD92" i="6"/>
  <c r="GC92" i="6"/>
  <c r="GB92" i="6"/>
  <c r="GA92" i="6"/>
  <c r="FZ92" i="6"/>
  <c r="FY92" i="6"/>
  <c r="FX92" i="6"/>
  <c r="FW92" i="6"/>
  <c r="FV92" i="6"/>
  <c r="FU92" i="6"/>
  <c r="FT92" i="6"/>
  <c r="FS92" i="6"/>
  <c r="FR92" i="6"/>
  <c r="FQ92" i="6"/>
  <c r="FP92" i="6"/>
  <c r="FO92" i="6"/>
  <c r="FN92" i="6"/>
  <c r="FM92" i="6"/>
  <c r="FL92" i="6"/>
  <c r="FK92" i="6"/>
  <c r="FJ92" i="6"/>
  <c r="FI92" i="6"/>
  <c r="FH92" i="6"/>
  <c r="FG92" i="6"/>
  <c r="FF92" i="6"/>
  <c r="FE92" i="6"/>
  <c r="FD92" i="6"/>
  <c r="FC92" i="6"/>
  <c r="FB92" i="6"/>
  <c r="FA92" i="6"/>
  <c r="EZ92" i="6"/>
  <c r="EY92" i="6"/>
  <c r="EX92" i="6"/>
  <c r="EW92" i="6"/>
  <c r="EV92" i="6"/>
  <c r="EU92" i="6"/>
  <c r="ET92" i="6"/>
  <c r="ES92" i="6"/>
  <c r="ER92" i="6"/>
  <c r="EQ92" i="6"/>
  <c r="EP92" i="6"/>
  <c r="EO92" i="6"/>
  <c r="EN92" i="6"/>
  <c r="EM92" i="6"/>
  <c r="EL92" i="6"/>
  <c r="EK92" i="6"/>
  <c r="EJ92" i="6"/>
  <c r="EI92" i="6"/>
  <c r="EH92" i="6"/>
  <c r="EG92" i="6"/>
  <c r="EF92" i="6"/>
  <c r="EE92" i="6"/>
  <c r="ED92" i="6"/>
  <c r="EC92" i="6"/>
  <c r="EB92" i="6"/>
  <c r="EA92" i="6"/>
  <c r="DZ92" i="6"/>
  <c r="DY92" i="6"/>
  <c r="DX92" i="6"/>
  <c r="DW92" i="6"/>
  <c r="DV92" i="6"/>
  <c r="DU92" i="6"/>
  <c r="DT92" i="6"/>
  <c r="DS92" i="6"/>
  <c r="DR92" i="6"/>
  <c r="DQ92" i="6"/>
  <c r="DP92" i="6"/>
  <c r="DO92" i="6"/>
  <c r="DN92" i="6"/>
  <c r="DM92" i="6"/>
  <c r="DL92" i="6"/>
  <c r="DK92" i="6"/>
  <c r="DJ92" i="6"/>
  <c r="DI92" i="6"/>
  <c r="DH92" i="6"/>
  <c r="DG92" i="6"/>
  <c r="DF92" i="6"/>
  <c r="DE92" i="6"/>
  <c r="DD92" i="6"/>
  <c r="DC92" i="6"/>
  <c r="DB92" i="6"/>
  <c r="DA92" i="6"/>
  <c r="CZ92" i="6"/>
  <c r="CY92" i="6"/>
  <c r="CX92" i="6"/>
  <c r="CW92" i="6"/>
  <c r="CV92" i="6"/>
  <c r="CU92" i="6"/>
  <c r="CT92" i="6"/>
  <c r="CS92" i="6"/>
  <c r="CR92" i="6"/>
  <c r="CQ92" i="6"/>
  <c r="CP92" i="6"/>
  <c r="CO92" i="6"/>
  <c r="CN92" i="6"/>
  <c r="CM92" i="6"/>
  <c r="CL92" i="6"/>
  <c r="CK92" i="6"/>
  <c r="CJ92" i="6"/>
  <c r="CI92" i="6"/>
  <c r="CH92" i="6"/>
  <c r="CG92" i="6"/>
  <c r="CF92" i="6"/>
  <c r="CE92" i="6"/>
  <c r="CD92" i="6"/>
  <c r="CC92" i="6"/>
  <c r="CB92" i="6"/>
  <c r="CA92" i="6"/>
  <c r="BZ92" i="6"/>
  <c r="BY92" i="6"/>
  <c r="BX92" i="6"/>
  <c r="BW92" i="6"/>
  <c r="BV92" i="6"/>
  <c r="BU92" i="6"/>
  <c r="BT92" i="6"/>
  <c r="BS92" i="6"/>
  <c r="BR92" i="6"/>
  <c r="BQ92" i="6"/>
  <c r="BP92" i="6"/>
  <c r="BO92" i="6"/>
  <c r="BN92" i="6"/>
  <c r="BM92" i="6"/>
  <c r="BL92" i="6"/>
  <c r="BK92" i="6"/>
  <c r="BJ92" i="6"/>
  <c r="BI92" i="6"/>
  <c r="BH92" i="6"/>
  <c r="BG92" i="6"/>
  <c r="BF92" i="6"/>
  <c r="BE92" i="6"/>
  <c r="BD92" i="6"/>
  <c r="BC92" i="6"/>
  <c r="BB92" i="6"/>
  <c r="BA92" i="6"/>
  <c r="AZ92" i="6"/>
  <c r="AY92" i="6"/>
  <c r="AX92" i="6"/>
  <c r="AW92" i="6"/>
  <c r="AV92" i="6"/>
  <c r="AU92" i="6"/>
  <c r="AT92" i="6"/>
  <c r="AS92" i="6"/>
  <c r="AR92" i="6"/>
  <c r="AQ92" i="6"/>
  <c r="AP92" i="6"/>
  <c r="AO92" i="6"/>
  <c r="AN92" i="6"/>
  <c r="AM92" i="6"/>
  <c r="AL92" i="6"/>
  <c r="AK92" i="6"/>
  <c r="AJ92" i="6"/>
  <c r="AI92" i="6"/>
  <c r="AH92" i="6"/>
  <c r="AG92" i="6"/>
  <c r="AF92" i="6"/>
  <c r="AE92" i="6"/>
  <c r="AD92" i="6"/>
  <c r="AC92" i="6"/>
  <c r="AB92" i="6"/>
  <c r="AA92" i="6"/>
  <c r="Z92" i="6"/>
  <c r="Y92" i="6"/>
  <c r="X92" i="6"/>
  <c r="W92" i="6"/>
  <c r="V92" i="6"/>
  <c r="U92" i="6"/>
  <c r="T92" i="6"/>
  <c r="S92" i="6"/>
  <c r="R92" i="6"/>
  <c r="Q92" i="6"/>
  <c r="P92" i="6"/>
  <c r="O92" i="6"/>
  <c r="N92" i="6"/>
  <c r="M92" i="6"/>
  <c r="JI91" i="6"/>
  <c r="JH91" i="6"/>
  <c r="JG91" i="6"/>
  <c r="JF91" i="6"/>
  <c r="JE91" i="6"/>
  <c r="JD91" i="6"/>
  <c r="JC91" i="6"/>
  <c r="JB91" i="6"/>
  <c r="JA91" i="6"/>
  <c r="IZ91" i="6"/>
  <c r="IY91" i="6"/>
  <c r="IX91" i="6"/>
  <c r="IW91" i="6"/>
  <c r="IV91" i="6"/>
  <c r="IU91" i="6"/>
  <c r="IT91" i="6"/>
  <c r="IS91" i="6"/>
  <c r="IR91" i="6"/>
  <c r="IQ91" i="6"/>
  <c r="IP91" i="6"/>
  <c r="IO91" i="6"/>
  <c r="IN91" i="6"/>
  <c r="IM91" i="6"/>
  <c r="IL91" i="6"/>
  <c r="IK91" i="6"/>
  <c r="IJ91" i="6"/>
  <c r="II91" i="6"/>
  <c r="IH91" i="6"/>
  <c r="IG91" i="6"/>
  <c r="IF91" i="6"/>
  <c r="IE91" i="6"/>
  <c r="ID91" i="6"/>
  <c r="IC91" i="6"/>
  <c r="IB91" i="6"/>
  <c r="IA91" i="6"/>
  <c r="HZ91" i="6"/>
  <c r="HY91" i="6"/>
  <c r="HX91" i="6"/>
  <c r="HW91" i="6"/>
  <c r="HV91" i="6"/>
  <c r="HU91" i="6"/>
  <c r="HT91" i="6"/>
  <c r="HS91" i="6"/>
  <c r="HR91" i="6"/>
  <c r="HQ91" i="6"/>
  <c r="HP91" i="6"/>
  <c r="HO91" i="6"/>
  <c r="HN91" i="6"/>
  <c r="HM91" i="6"/>
  <c r="HL91" i="6"/>
  <c r="HK91" i="6"/>
  <c r="HJ91" i="6"/>
  <c r="HI91" i="6"/>
  <c r="HH91" i="6"/>
  <c r="HG91" i="6"/>
  <c r="HF91" i="6"/>
  <c r="HE91" i="6"/>
  <c r="HD91" i="6"/>
  <c r="HC91" i="6"/>
  <c r="HB91" i="6"/>
  <c r="HA91" i="6"/>
  <c r="GZ91" i="6"/>
  <c r="GY91" i="6"/>
  <c r="GX91" i="6"/>
  <c r="GW91" i="6"/>
  <c r="GV91" i="6"/>
  <c r="GU91" i="6"/>
  <c r="GT91" i="6"/>
  <c r="GS91" i="6"/>
  <c r="GR91" i="6"/>
  <c r="GQ91" i="6"/>
  <c r="GP91" i="6"/>
  <c r="GO91" i="6"/>
  <c r="GN91" i="6"/>
  <c r="GM91" i="6"/>
  <c r="GL91" i="6"/>
  <c r="GK91" i="6"/>
  <c r="GJ91" i="6"/>
  <c r="GI91" i="6"/>
  <c r="GH91" i="6"/>
  <c r="GG91" i="6"/>
  <c r="GF91" i="6"/>
  <c r="GE91" i="6"/>
  <c r="GD91" i="6"/>
  <c r="GC91" i="6"/>
  <c r="GB91" i="6"/>
  <c r="GA91" i="6"/>
  <c r="FZ91" i="6"/>
  <c r="FY91" i="6"/>
  <c r="FX91" i="6"/>
  <c r="FW91" i="6"/>
  <c r="FV91" i="6"/>
  <c r="FU91" i="6"/>
  <c r="FT91" i="6"/>
  <c r="FS91" i="6"/>
  <c r="FR91" i="6"/>
  <c r="FQ91" i="6"/>
  <c r="FP91" i="6"/>
  <c r="FO91" i="6"/>
  <c r="FN91" i="6"/>
  <c r="FM91" i="6"/>
  <c r="FL91" i="6"/>
  <c r="FK91" i="6"/>
  <c r="FJ91" i="6"/>
  <c r="FI91" i="6"/>
  <c r="FH91" i="6"/>
  <c r="FG91" i="6"/>
  <c r="FF91" i="6"/>
  <c r="FE91" i="6"/>
  <c r="FD91" i="6"/>
  <c r="FC91" i="6"/>
  <c r="FB91" i="6"/>
  <c r="FA91" i="6"/>
  <c r="EZ91" i="6"/>
  <c r="EY91" i="6"/>
  <c r="EX91" i="6"/>
  <c r="EW91" i="6"/>
  <c r="EV91" i="6"/>
  <c r="EU91" i="6"/>
  <c r="ET91" i="6"/>
  <c r="ES91" i="6"/>
  <c r="ER91" i="6"/>
  <c r="EQ91" i="6"/>
  <c r="EP91" i="6"/>
  <c r="EO91" i="6"/>
  <c r="EN91" i="6"/>
  <c r="EM91" i="6"/>
  <c r="EL91" i="6"/>
  <c r="EK91" i="6"/>
  <c r="EJ91" i="6"/>
  <c r="EI91" i="6"/>
  <c r="EH91" i="6"/>
  <c r="EG91" i="6"/>
  <c r="EF91" i="6"/>
  <c r="EE91" i="6"/>
  <c r="ED91" i="6"/>
  <c r="EC91" i="6"/>
  <c r="EB91" i="6"/>
  <c r="EA91" i="6"/>
  <c r="DZ91" i="6"/>
  <c r="DY91" i="6"/>
  <c r="DX91" i="6"/>
  <c r="DW91" i="6"/>
  <c r="DV91" i="6"/>
  <c r="DU91" i="6"/>
  <c r="DT91" i="6"/>
  <c r="DS91" i="6"/>
  <c r="DR91" i="6"/>
  <c r="DQ91" i="6"/>
  <c r="DP91" i="6"/>
  <c r="DO91" i="6"/>
  <c r="DN91" i="6"/>
  <c r="DM91" i="6"/>
  <c r="DL91" i="6"/>
  <c r="DK91" i="6"/>
  <c r="DJ91" i="6"/>
  <c r="DI91" i="6"/>
  <c r="DH91" i="6"/>
  <c r="DG91" i="6"/>
  <c r="DF91" i="6"/>
  <c r="DE91" i="6"/>
  <c r="DD91" i="6"/>
  <c r="DC91" i="6"/>
  <c r="DB91" i="6"/>
  <c r="DA91" i="6"/>
  <c r="CZ91" i="6"/>
  <c r="CY91" i="6"/>
  <c r="CX91" i="6"/>
  <c r="CW91" i="6"/>
  <c r="CV91" i="6"/>
  <c r="CU91" i="6"/>
  <c r="CT91" i="6"/>
  <c r="CS91" i="6"/>
  <c r="CR91" i="6"/>
  <c r="CQ91" i="6"/>
  <c r="CP91" i="6"/>
  <c r="CO91" i="6"/>
  <c r="CN91" i="6"/>
  <c r="CM91" i="6"/>
  <c r="CL91" i="6"/>
  <c r="CK91" i="6"/>
  <c r="CJ91" i="6"/>
  <c r="CI91" i="6"/>
  <c r="CH91" i="6"/>
  <c r="CG91" i="6"/>
  <c r="CF91" i="6"/>
  <c r="CE91" i="6"/>
  <c r="CD91" i="6"/>
  <c r="CC91" i="6"/>
  <c r="CB91" i="6"/>
  <c r="CA91" i="6"/>
  <c r="BZ91" i="6"/>
  <c r="BY91" i="6"/>
  <c r="BX91" i="6"/>
  <c r="BW91" i="6"/>
  <c r="BV91" i="6"/>
  <c r="BU91" i="6"/>
  <c r="BT91" i="6"/>
  <c r="BS91" i="6"/>
  <c r="BR91" i="6"/>
  <c r="BQ91" i="6"/>
  <c r="BP91" i="6"/>
  <c r="BO91" i="6"/>
  <c r="BN91" i="6"/>
  <c r="BM91" i="6"/>
  <c r="BL91" i="6"/>
  <c r="BK91" i="6"/>
  <c r="BJ91" i="6"/>
  <c r="BI91" i="6"/>
  <c r="BH91" i="6"/>
  <c r="BG91" i="6"/>
  <c r="BF91" i="6"/>
  <c r="BE91" i="6"/>
  <c r="BD91" i="6"/>
  <c r="BC91" i="6"/>
  <c r="BB91" i="6"/>
  <c r="BA91" i="6"/>
  <c r="AZ91" i="6"/>
  <c r="AY91" i="6"/>
  <c r="AX91" i="6"/>
  <c r="AW91" i="6"/>
  <c r="AV91" i="6"/>
  <c r="AU91" i="6"/>
  <c r="AT91" i="6"/>
  <c r="AS91" i="6"/>
  <c r="AR91" i="6"/>
  <c r="AQ91" i="6"/>
  <c r="AP91" i="6"/>
  <c r="AO91" i="6"/>
  <c r="AN91" i="6"/>
  <c r="AM91" i="6"/>
  <c r="AL91" i="6"/>
  <c r="AK91" i="6"/>
  <c r="AJ91" i="6"/>
  <c r="AI91" i="6"/>
  <c r="AH91" i="6"/>
  <c r="AG91" i="6"/>
  <c r="AF91" i="6"/>
  <c r="AE91" i="6"/>
  <c r="AD91" i="6"/>
  <c r="AC91" i="6"/>
  <c r="AB91" i="6"/>
  <c r="AA91" i="6"/>
  <c r="Z91" i="6"/>
  <c r="Y91" i="6"/>
  <c r="X91" i="6"/>
  <c r="W91" i="6"/>
  <c r="V91" i="6"/>
  <c r="U91" i="6"/>
  <c r="T91" i="6"/>
  <c r="S91" i="6"/>
  <c r="R91" i="6"/>
  <c r="Q91" i="6"/>
  <c r="P91" i="6"/>
  <c r="O91" i="6"/>
  <c r="N91" i="6"/>
  <c r="M91" i="6"/>
  <c r="JI90" i="6"/>
  <c r="JH90" i="6"/>
  <c r="JG90" i="6"/>
  <c r="JF90" i="6"/>
  <c r="JE90" i="6"/>
  <c r="JD90" i="6"/>
  <c r="JC90" i="6"/>
  <c r="JB90" i="6"/>
  <c r="JA90" i="6"/>
  <c r="IZ90" i="6"/>
  <c r="IY90" i="6"/>
  <c r="IX90" i="6"/>
  <c r="IW90" i="6"/>
  <c r="IV90" i="6"/>
  <c r="IU90" i="6"/>
  <c r="IT90" i="6"/>
  <c r="IS90" i="6"/>
  <c r="IR90" i="6"/>
  <c r="IQ90" i="6"/>
  <c r="IP90" i="6"/>
  <c r="IO90" i="6"/>
  <c r="IN90" i="6"/>
  <c r="IM90" i="6"/>
  <c r="IL90" i="6"/>
  <c r="IK90" i="6"/>
  <c r="IJ90" i="6"/>
  <c r="II90" i="6"/>
  <c r="IH90" i="6"/>
  <c r="IG90" i="6"/>
  <c r="IF90" i="6"/>
  <c r="IE90" i="6"/>
  <c r="ID90" i="6"/>
  <c r="IC90" i="6"/>
  <c r="IB90" i="6"/>
  <c r="IA90" i="6"/>
  <c r="HZ90" i="6"/>
  <c r="HY90" i="6"/>
  <c r="HX90" i="6"/>
  <c r="HW90" i="6"/>
  <c r="HV90" i="6"/>
  <c r="HU90" i="6"/>
  <c r="HT90" i="6"/>
  <c r="HS90" i="6"/>
  <c r="HR90" i="6"/>
  <c r="HQ90" i="6"/>
  <c r="HP90" i="6"/>
  <c r="HO90" i="6"/>
  <c r="HN90" i="6"/>
  <c r="HM90" i="6"/>
  <c r="HL90" i="6"/>
  <c r="HK90" i="6"/>
  <c r="HJ90" i="6"/>
  <c r="HI90" i="6"/>
  <c r="HH90" i="6"/>
  <c r="HG90" i="6"/>
  <c r="HF90" i="6"/>
  <c r="HE90" i="6"/>
  <c r="HD90" i="6"/>
  <c r="HC90" i="6"/>
  <c r="HB90" i="6"/>
  <c r="HA90" i="6"/>
  <c r="GZ90" i="6"/>
  <c r="GY90" i="6"/>
  <c r="GX90" i="6"/>
  <c r="GW90" i="6"/>
  <c r="GV90" i="6"/>
  <c r="GU90" i="6"/>
  <c r="GT90" i="6"/>
  <c r="GS90" i="6"/>
  <c r="GR90" i="6"/>
  <c r="GQ90" i="6"/>
  <c r="GP90" i="6"/>
  <c r="GO90" i="6"/>
  <c r="GN90" i="6"/>
  <c r="GM90" i="6"/>
  <c r="GL90" i="6"/>
  <c r="GK90" i="6"/>
  <c r="GJ90" i="6"/>
  <c r="GI90" i="6"/>
  <c r="GH90" i="6"/>
  <c r="GG90" i="6"/>
  <c r="GF90" i="6"/>
  <c r="GE90" i="6"/>
  <c r="GD90" i="6"/>
  <c r="GC90" i="6"/>
  <c r="GB90" i="6"/>
  <c r="GA90" i="6"/>
  <c r="FZ90" i="6"/>
  <c r="FY90" i="6"/>
  <c r="FX90" i="6"/>
  <c r="FW90" i="6"/>
  <c r="FV90" i="6"/>
  <c r="FU90" i="6"/>
  <c r="FT90" i="6"/>
  <c r="FS90" i="6"/>
  <c r="FR90" i="6"/>
  <c r="FQ90" i="6"/>
  <c r="FP90" i="6"/>
  <c r="FO90" i="6"/>
  <c r="FN90" i="6"/>
  <c r="FM90" i="6"/>
  <c r="FL90" i="6"/>
  <c r="FK90" i="6"/>
  <c r="FJ90" i="6"/>
  <c r="FI90" i="6"/>
  <c r="FH90" i="6"/>
  <c r="FG90" i="6"/>
  <c r="FF90" i="6"/>
  <c r="FE90" i="6"/>
  <c r="FD90" i="6"/>
  <c r="FC90" i="6"/>
  <c r="FB90" i="6"/>
  <c r="FA90" i="6"/>
  <c r="EZ90" i="6"/>
  <c r="EY90" i="6"/>
  <c r="EX90" i="6"/>
  <c r="EW90" i="6"/>
  <c r="EV90" i="6"/>
  <c r="EU90" i="6"/>
  <c r="ET90" i="6"/>
  <c r="ES90" i="6"/>
  <c r="ER90" i="6"/>
  <c r="EQ90" i="6"/>
  <c r="EP90" i="6"/>
  <c r="EO90" i="6"/>
  <c r="EN90" i="6"/>
  <c r="EM90" i="6"/>
  <c r="EL90" i="6"/>
  <c r="EK90" i="6"/>
  <c r="EJ90" i="6"/>
  <c r="EI90" i="6"/>
  <c r="EH90" i="6"/>
  <c r="EG90" i="6"/>
  <c r="EF90" i="6"/>
  <c r="EE90" i="6"/>
  <c r="ED90" i="6"/>
  <c r="EC90" i="6"/>
  <c r="EB90" i="6"/>
  <c r="EA90" i="6"/>
  <c r="DZ90" i="6"/>
  <c r="DY90" i="6"/>
  <c r="DX90" i="6"/>
  <c r="DW90" i="6"/>
  <c r="DV90" i="6"/>
  <c r="DU90" i="6"/>
  <c r="DT90" i="6"/>
  <c r="DS90" i="6"/>
  <c r="DR90" i="6"/>
  <c r="DQ90" i="6"/>
  <c r="DP90" i="6"/>
  <c r="DO90" i="6"/>
  <c r="DN90" i="6"/>
  <c r="DM90" i="6"/>
  <c r="DL90" i="6"/>
  <c r="DK90" i="6"/>
  <c r="DJ90" i="6"/>
  <c r="DI90" i="6"/>
  <c r="DH90" i="6"/>
  <c r="DG90" i="6"/>
  <c r="DF90" i="6"/>
  <c r="DE90" i="6"/>
  <c r="DD90" i="6"/>
  <c r="DC90" i="6"/>
  <c r="DB90" i="6"/>
  <c r="DA90" i="6"/>
  <c r="CZ90" i="6"/>
  <c r="CY90" i="6"/>
  <c r="CX90" i="6"/>
  <c r="CW90" i="6"/>
  <c r="CV90" i="6"/>
  <c r="CU90" i="6"/>
  <c r="CT90" i="6"/>
  <c r="CS90" i="6"/>
  <c r="CR90" i="6"/>
  <c r="CQ90" i="6"/>
  <c r="CP90" i="6"/>
  <c r="CO90" i="6"/>
  <c r="CN90" i="6"/>
  <c r="CM90" i="6"/>
  <c r="CL90" i="6"/>
  <c r="CK90" i="6"/>
  <c r="CJ90" i="6"/>
  <c r="CI90" i="6"/>
  <c r="CH90" i="6"/>
  <c r="CG90" i="6"/>
  <c r="CF90" i="6"/>
  <c r="CE90" i="6"/>
  <c r="CD90" i="6"/>
  <c r="CC90" i="6"/>
  <c r="CB90" i="6"/>
  <c r="CA90" i="6"/>
  <c r="BZ90" i="6"/>
  <c r="BY90" i="6"/>
  <c r="BX90" i="6"/>
  <c r="BW90" i="6"/>
  <c r="BV90" i="6"/>
  <c r="BU90" i="6"/>
  <c r="BT90" i="6"/>
  <c r="BS90" i="6"/>
  <c r="BR90" i="6"/>
  <c r="BQ90" i="6"/>
  <c r="BP90" i="6"/>
  <c r="BO90" i="6"/>
  <c r="BN90" i="6"/>
  <c r="BM90" i="6"/>
  <c r="BL90" i="6"/>
  <c r="BK90" i="6"/>
  <c r="BJ90" i="6"/>
  <c r="BI90" i="6"/>
  <c r="BH90" i="6"/>
  <c r="BG90" i="6"/>
  <c r="BF90" i="6"/>
  <c r="BE90" i="6"/>
  <c r="BD90" i="6"/>
  <c r="BC90" i="6"/>
  <c r="BB90" i="6"/>
  <c r="BA90" i="6"/>
  <c r="AZ90" i="6"/>
  <c r="AY90" i="6"/>
  <c r="AX90" i="6"/>
  <c r="AW90" i="6"/>
  <c r="AV90" i="6"/>
  <c r="AU90" i="6"/>
  <c r="AT90" i="6"/>
  <c r="AS90" i="6"/>
  <c r="AR90" i="6"/>
  <c r="AQ90" i="6"/>
  <c r="AP90" i="6"/>
  <c r="AO90" i="6"/>
  <c r="AN90" i="6"/>
  <c r="AM90" i="6"/>
  <c r="AL90" i="6"/>
  <c r="AK90" i="6"/>
  <c r="AJ90" i="6"/>
  <c r="AI90" i="6"/>
  <c r="AH90" i="6"/>
  <c r="AG90" i="6"/>
  <c r="AF90" i="6"/>
  <c r="AE90" i="6"/>
  <c r="AD90" i="6"/>
  <c r="AC90" i="6"/>
  <c r="AB90" i="6"/>
  <c r="AA90" i="6"/>
  <c r="Z90" i="6"/>
  <c r="Y90" i="6"/>
  <c r="X90" i="6"/>
  <c r="W90" i="6"/>
  <c r="V90" i="6"/>
  <c r="U90" i="6"/>
  <c r="T90" i="6"/>
  <c r="S90" i="6"/>
  <c r="R90" i="6"/>
  <c r="Q90" i="6"/>
  <c r="P90" i="6"/>
  <c r="O90" i="6"/>
  <c r="N90" i="6"/>
  <c r="M90" i="6"/>
  <c r="JI89" i="6"/>
  <c r="JH89" i="6"/>
  <c r="JG89" i="6"/>
  <c r="JF89" i="6"/>
  <c r="JE89" i="6"/>
  <c r="JD89" i="6"/>
  <c r="JC89" i="6"/>
  <c r="JB89" i="6"/>
  <c r="JA89" i="6"/>
  <c r="IZ89" i="6"/>
  <c r="IY89" i="6"/>
  <c r="IX89" i="6"/>
  <c r="IW89" i="6"/>
  <c r="IV89" i="6"/>
  <c r="IU89" i="6"/>
  <c r="IT89" i="6"/>
  <c r="IS89" i="6"/>
  <c r="IR89" i="6"/>
  <c r="IQ89" i="6"/>
  <c r="IP89" i="6"/>
  <c r="IO89" i="6"/>
  <c r="IN89" i="6"/>
  <c r="IM89" i="6"/>
  <c r="IL89" i="6"/>
  <c r="IK89" i="6"/>
  <c r="IJ89" i="6"/>
  <c r="II89" i="6"/>
  <c r="IH89" i="6"/>
  <c r="IG89" i="6"/>
  <c r="IF89" i="6"/>
  <c r="IE89" i="6"/>
  <c r="ID89" i="6"/>
  <c r="IC89" i="6"/>
  <c r="IB89" i="6"/>
  <c r="IA89" i="6"/>
  <c r="HZ89" i="6"/>
  <c r="HY89" i="6"/>
  <c r="HX89" i="6"/>
  <c r="HW89" i="6"/>
  <c r="HV89" i="6"/>
  <c r="HU89" i="6"/>
  <c r="HT89" i="6"/>
  <c r="HS89" i="6"/>
  <c r="HR89" i="6"/>
  <c r="HQ89" i="6"/>
  <c r="HP89" i="6"/>
  <c r="HO89" i="6"/>
  <c r="HN89" i="6"/>
  <c r="HM89" i="6"/>
  <c r="HL89" i="6"/>
  <c r="HK89" i="6"/>
  <c r="HJ89" i="6"/>
  <c r="HI89" i="6"/>
  <c r="HH89" i="6"/>
  <c r="HG89" i="6"/>
  <c r="HF89" i="6"/>
  <c r="HE89" i="6"/>
  <c r="HD89" i="6"/>
  <c r="HC89" i="6"/>
  <c r="HB89" i="6"/>
  <c r="HA89" i="6"/>
  <c r="GZ89" i="6"/>
  <c r="GY89" i="6"/>
  <c r="GX89" i="6"/>
  <c r="GW89" i="6"/>
  <c r="GV89" i="6"/>
  <c r="GU89" i="6"/>
  <c r="GT89" i="6"/>
  <c r="GS89" i="6"/>
  <c r="GR89" i="6"/>
  <c r="GQ89" i="6"/>
  <c r="GP89" i="6"/>
  <c r="GO89" i="6"/>
  <c r="GN89" i="6"/>
  <c r="GM89" i="6"/>
  <c r="GL89" i="6"/>
  <c r="GK89" i="6"/>
  <c r="GJ89" i="6"/>
  <c r="GI89" i="6"/>
  <c r="GH89" i="6"/>
  <c r="GG89" i="6"/>
  <c r="GF89" i="6"/>
  <c r="GE89" i="6"/>
  <c r="GD89" i="6"/>
  <c r="GC89" i="6"/>
  <c r="GB89" i="6"/>
  <c r="GA89" i="6"/>
  <c r="FZ89" i="6"/>
  <c r="FY89" i="6"/>
  <c r="FX89" i="6"/>
  <c r="FW89" i="6"/>
  <c r="FV89" i="6"/>
  <c r="FU89" i="6"/>
  <c r="FT89" i="6"/>
  <c r="FS89" i="6"/>
  <c r="FR89" i="6"/>
  <c r="FQ89" i="6"/>
  <c r="FP89" i="6"/>
  <c r="FO89" i="6"/>
  <c r="FN89" i="6"/>
  <c r="FM89" i="6"/>
  <c r="FL89" i="6"/>
  <c r="FK89" i="6"/>
  <c r="FJ89" i="6"/>
  <c r="FI89" i="6"/>
  <c r="FH89" i="6"/>
  <c r="FG89" i="6"/>
  <c r="FF89" i="6"/>
  <c r="FE89" i="6"/>
  <c r="FD89" i="6"/>
  <c r="FC89" i="6"/>
  <c r="FB89" i="6"/>
  <c r="FA89" i="6"/>
  <c r="EZ89" i="6"/>
  <c r="EY89" i="6"/>
  <c r="EX89" i="6"/>
  <c r="EW89" i="6"/>
  <c r="EV89" i="6"/>
  <c r="EU89" i="6"/>
  <c r="ET89" i="6"/>
  <c r="ES89" i="6"/>
  <c r="ER89" i="6"/>
  <c r="EQ89" i="6"/>
  <c r="EP89" i="6"/>
  <c r="EO89" i="6"/>
  <c r="EN89" i="6"/>
  <c r="EM89" i="6"/>
  <c r="EL89" i="6"/>
  <c r="EK89" i="6"/>
  <c r="EJ89" i="6"/>
  <c r="EI89" i="6"/>
  <c r="EH89" i="6"/>
  <c r="EG89" i="6"/>
  <c r="EF89" i="6"/>
  <c r="EE89" i="6"/>
  <c r="ED89" i="6"/>
  <c r="EC89" i="6"/>
  <c r="EB89" i="6"/>
  <c r="EA89" i="6"/>
  <c r="DZ89" i="6"/>
  <c r="DY89" i="6"/>
  <c r="DX89" i="6"/>
  <c r="DW89" i="6"/>
  <c r="DV89" i="6"/>
  <c r="DU89" i="6"/>
  <c r="DT89" i="6"/>
  <c r="DS89" i="6"/>
  <c r="DR89" i="6"/>
  <c r="DQ89" i="6"/>
  <c r="DP89" i="6"/>
  <c r="DO89" i="6"/>
  <c r="DN89" i="6"/>
  <c r="DM89" i="6"/>
  <c r="DL89" i="6"/>
  <c r="DK89" i="6"/>
  <c r="DJ89" i="6"/>
  <c r="DI89" i="6"/>
  <c r="DH89" i="6"/>
  <c r="DG89" i="6"/>
  <c r="DF89" i="6"/>
  <c r="DE89" i="6"/>
  <c r="DD89" i="6"/>
  <c r="DC89" i="6"/>
  <c r="DB89" i="6"/>
  <c r="DA89" i="6"/>
  <c r="CZ89" i="6"/>
  <c r="CY89" i="6"/>
  <c r="CX89" i="6"/>
  <c r="CW89" i="6"/>
  <c r="CV89" i="6"/>
  <c r="CU89" i="6"/>
  <c r="CT89" i="6"/>
  <c r="CS89" i="6"/>
  <c r="CR89" i="6"/>
  <c r="CQ89" i="6"/>
  <c r="CP89" i="6"/>
  <c r="CO89" i="6"/>
  <c r="CN89" i="6"/>
  <c r="CM89" i="6"/>
  <c r="CL89" i="6"/>
  <c r="CK89" i="6"/>
  <c r="CJ89" i="6"/>
  <c r="CI89" i="6"/>
  <c r="CH89" i="6"/>
  <c r="CG89" i="6"/>
  <c r="CF89" i="6"/>
  <c r="CE89" i="6"/>
  <c r="CD89" i="6"/>
  <c r="CC89" i="6"/>
  <c r="CB89" i="6"/>
  <c r="CA89" i="6"/>
  <c r="BZ89" i="6"/>
  <c r="BY89" i="6"/>
  <c r="BX89" i="6"/>
  <c r="BW89" i="6"/>
  <c r="BV89" i="6"/>
  <c r="BU89" i="6"/>
  <c r="BT89" i="6"/>
  <c r="BS89" i="6"/>
  <c r="BR89" i="6"/>
  <c r="BQ89" i="6"/>
  <c r="BP89" i="6"/>
  <c r="BO89" i="6"/>
  <c r="BN89" i="6"/>
  <c r="BM89" i="6"/>
  <c r="BL89" i="6"/>
  <c r="BK89" i="6"/>
  <c r="BJ89" i="6"/>
  <c r="BI89" i="6"/>
  <c r="BH89" i="6"/>
  <c r="BG89" i="6"/>
  <c r="BF89" i="6"/>
  <c r="BE89" i="6"/>
  <c r="BD89" i="6"/>
  <c r="BC89" i="6"/>
  <c r="BB89" i="6"/>
  <c r="BA89" i="6"/>
  <c r="AZ89" i="6"/>
  <c r="AY89" i="6"/>
  <c r="AX89" i="6"/>
  <c r="AW89" i="6"/>
  <c r="AV89" i="6"/>
  <c r="AU89" i="6"/>
  <c r="AT89" i="6"/>
  <c r="AS89" i="6"/>
  <c r="AR89" i="6"/>
  <c r="AQ89" i="6"/>
  <c r="AP89" i="6"/>
  <c r="AO89" i="6"/>
  <c r="AN89" i="6"/>
  <c r="AM89" i="6"/>
  <c r="AL89" i="6"/>
  <c r="AK89" i="6"/>
  <c r="AJ89" i="6"/>
  <c r="AI89" i="6"/>
  <c r="AH89" i="6"/>
  <c r="AG89" i="6"/>
  <c r="AF89" i="6"/>
  <c r="AE89" i="6"/>
  <c r="AD89" i="6"/>
  <c r="AC89" i="6"/>
  <c r="AB89" i="6"/>
  <c r="AA89" i="6"/>
  <c r="Z89" i="6"/>
  <c r="Y89" i="6"/>
  <c r="X89" i="6"/>
  <c r="W89" i="6"/>
  <c r="V89" i="6"/>
  <c r="U89" i="6"/>
  <c r="T89" i="6"/>
  <c r="S89" i="6"/>
  <c r="R89" i="6"/>
  <c r="Q89" i="6"/>
  <c r="P89" i="6"/>
  <c r="O89" i="6"/>
  <c r="N89" i="6"/>
  <c r="M89" i="6"/>
  <c r="JI88" i="6"/>
  <c r="JH88" i="6"/>
  <c r="JG88" i="6"/>
  <c r="JF88" i="6"/>
  <c r="JE88" i="6"/>
  <c r="JD88" i="6"/>
  <c r="JC88" i="6"/>
  <c r="JB88" i="6"/>
  <c r="JA88" i="6"/>
  <c r="IZ88" i="6"/>
  <c r="IY88" i="6"/>
  <c r="IX88" i="6"/>
  <c r="IW88" i="6"/>
  <c r="IV88" i="6"/>
  <c r="IU88" i="6"/>
  <c r="IT88" i="6"/>
  <c r="IS88" i="6"/>
  <c r="IR88" i="6"/>
  <c r="IQ88" i="6"/>
  <c r="IP88" i="6"/>
  <c r="IO88" i="6"/>
  <c r="IN88" i="6"/>
  <c r="IM88" i="6"/>
  <c r="IL88" i="6"/>
  <c r="IK88" i="6"/>
  <c r="IJ88" i="6"/>
  <c r="II88" i="6"/>
  <c r="IH88" i="6"/>
  <c r="IG88" i="6"/>
  <c r="IF88" i="6"/>
  <c r="IE88" i="6"/>
  <c r="ID88" i="6"/>
  <c r="IC88" i="6"/>
  <c r="IB88" i="6"/>
  <c r="IA88" i="6"/>
  <c r="HZ88" i="6"/>
  <c r="HY88" i="6"/>
  <c r="HX88" i="6"/>
  <c r="HW88" i="6"/>
  <c r="HV88" i="6"/>
  <c r="HU88" i="6"/>
  <c r="HT88" i="6"/>
  <c r="HS88" i="6"/>
  <c r="HR88" i="6"/>
  <c r="HQ88" i="6"/>
  <c r="HP88" i="6"/>
  <c r="HO88" i="6"/>
  <c r="HN88" i="6"/>
  <c r="HM88" i="6"/>
  <c r="HL88" i="6"/>
  <c r="HK88" i="6"/>
  <c r="HJ88" i="6"/>
  <c r="HI88" i="6"/>
  <c r="HH88" i="6"/>
  <c r="HG88" i="6"/>
  <c r="HF88" i="6"/>
  <c r="HE88" i="6"/>
  <c r="HD88" i="6"/>
  <c r="HC88" i="6"/>
  <c r="HB88" i="6"/>
  <c r="HA88" i="6"/>
  <c r="GZ88" i="6"/>
  <c r="GY88" i="6"/>
  <c r="GX88" i="6"/>
  <c r="GW88" i="6"/>
  <c r="GV88" i="6"/>
  <c r="GU88" i="6"/>
  <c r="GT88" i="6"/>
  <c r="GS88" i="6"/>
  <c r="GR88" i="6"/>
  <c r="GQ88" i="6"/>
  <c r="GP88" i="6"/>
  <c r="GO88" i="6"/>
  <c r="GN88" i="6"/>
  <c r="GM88" i="6"/>
  <c r="GL88" i="6"/>
  <c r="GK88" i="6"/>
  <c r="GJ88" i="6"/>
  <c r="GI88" i="6"/>
  <c r="GH88" i="6"/>
  <c r="GG88" i="6"/>
  <c r="GF88" i="6"/>
  <c r="GE88" i="6"/>
  <c r="GD88" i="6"/>
  <c r="GC88" i="6"/>
  <c r="GB88" i="6"/>
  <c r="GA88" i="6"/>
  <c r="FZ88" i="6"/>
  <c r="FY88" i="6"/>
  <c r="FX88" i="6"/>
  <c r="FW88" i="6"/>
  <c r="FV88" i="6"/>
  <c r="FU88" i="6"/>
  <c r="FT88" i="6"/>
  <c r="FS88" i="6"/>
  <c r="FR88" i="6"/>
  <c r="FQ88" i="6"/>
  <c r="FP88" i="6"/>
  <c r="FO88" i="6"/>
  <c r="FN88" i="6"/>
  <c r="FM88" i="6"/>
  <c r="FL88" i="6"/>
  <c r="FK88" i="6"/>
  <c r="FJ88" i="6"/>
  <c r="FI88" i="6"/>
  <c r="FH88" i="6"/>
  <c r="FG88" i="6"/>
  <c r="FF88" i="6"/>
  <c r="FE88" i="6"/>
  <c r="FD88" i="6"/>
  <c r="FC88" i="6"/>
  <c r="FB88" i="6"/>
  <c r="FA88" i="6"/>
  <c r="EZ88" i="6"/>
  <c r="EY88" i="6"/>
  <c r="EX88" i="6"/>
  <c r="EW88" i="6"/>
  <c r="EV88" i="6"/>
  <c r="EU88" i="6"/>
  <c r="ET88" i="6"/>
  <c r="ES88" i="6"/>
  <c r="ER88" i="6"/>
  <c r="EQ88" i="6"/>
  <c r="EP88" i="6"/>
  <c r="EO88" i="6"/>
  <c r="EN88" i="6"/>
  <c r="EM88" i="6"/>
  <c r="EL88" i="6"/>
  <c r="EK88" i="6"/>
  <c r="EJ88" i="6"/>
  <c r="EI88" i="6"/>
  <c r="EH88" i="6"/>
  <c r="EG88" i="6"/>
  <c r="EF88" i="6"/>
  <c r="EE88" i="6"/>
  <c r="ED88" i="6"/>
  <c r="EC88" i="6"/>
  <c r="EB88" i="6"/>
  <c r="EA88" i="6"/>
  <c r="DZ88" i="6"/>
  <c r="DY88" i="6"/>
  <c r="DX88" i="6"/>
  <c r="DW88" i="6"/>
  <c r="DV88" i="6"/>
  <c r="DU88" i="6"/>
  <c r="DT88" i="6"/>
  <c r="DS88" i="6"/>
  <c r="DR88" i="6"/>
  <c r="DQ88" i="6"/>
  <c r="DP88" i="6"/>
  <c r="DO88" i="6"/>
  <c r="DN88" i="6"/>
  <c r="DM88" i="6"/>
  <c r="DL88" i="6"/>
  <c r="DK88" i="6"/>
  <c r="DJ88" i="6"/>
  <c r="DI88" i="6"/>
  <c r="DH88" i="6"/>
  <c r="DG88" i="6"/>
  <c r="DF88" i="6"/>
  <c r="DE88" i="6"/>
  <c r="DD88" i="6"/>
  <c r="DC88" i="6"/>
  <c r="DB88" i="6"/>
  <c r="DA88" i="6"/>
  <c r="CZ88" i="6"/>
  <c r="CY88" i="6"/>
  <c r="CX88" i="6"/>
  <c r="CW88" i="6"/>
  <c r="CV88" i="6"/>
  <c r="CU88" i="6"/>
  <c r="CT88" i="6"/>
  <c r="CS88" i="6"/>
  <c r="CR88" i="6"/>
  <c r="CQ88" i="6"/>
  <c r="CP88" i="6"/>
  <c r="CO88" i="6"/>
  <c r="CN88" i="6"/>
  <c r="CM88" i="6"/>
  <c r="CL88" i="6"/>
  <c r="CK88" i="6"/>
  <c r="CJ88" i="6"/>
  <c r="CI88" i="6"/>
  <c r="CH88" i="6"/>
  <c r="CG88" i="6"/>
  <c r="CF88" i="6"/>
  <c r="CE88" i="6"/>
  <c r="CD88" i="6"/>
  <c r="CC88" i="6"/>
  <c r="CB88" i="6"/>
  <c r="CA88" i="6"/>
  <c r="BZ88" i="6"/>
  <c r="BY88" i="6"/>
  <c r="BX88" i="6"/>
  <c r="BW88" i="6"/>
  <c r="BV88" i="6"/>
  <c r="BU88" i="6"/>
  <c r="BT88" i="6"/>
  <c r="BS88" i="6"/>
  <c r="BR88" i="6"/>
  <c r="BQ88" i="6"/>
  <c r="BP88" i="6"/>
  <c r="BO88" i="6"/>
  <c r="BN88" i="6"/>
  <c r="BM88" i="6"/>
  <c r="BL88" i="6"/>
  <c r="BK88" i="6"/>
  <c r="BJ88" i="6"/>
  <c r="BI88" i="6"/>
  <c r="BH88" i="6"/>
  <c r="BG88" i="6"/>
  <c r="BF88" i="6"/>
  <c r="BE88" i="6"/>
  <c r="BD88" i="6"/>
  <c r="BC88" i="6"/>
  <c r="BB88" i="6"/>
  <c r="BA88" i="6"/>
  <c r="AZ88" i="6"/>
  <c r="AY88" i="6"/>
  <c r="AX88" i="6"/>
  <c r="AW88" i="6"/>
  <c r="AV88" i="6"/>
  <c r="AU88" i="6"/>
  <c r="AT88" i="6"/>
  <c r="AS88" i="6"/>
  <c r="AR88" i="6"/>
  <c r="AQ88" i="6"/>
  <c r="AP88" i="6"/>
  <c r="AO88" i="6"/>
  <c r="AN88" i="6"/>
  <c r="AM88" i="6"/>
  <c r="AL88" i="6"/>
  <c r="AK88" i="6"/>
  <c r="AJ88" i="6"/>
  <c r="AI88" i="6"/>
  <c r="AH88" i="6"/>
  <c r="AG88" i="6"/>
  <c r="AF88" i="6"/>
  <c r="AE88" i="6"/>
  <c r="AD88" i="6"/>
  <c r="AC88" i="6"/>
  <c r="AB88" i="6"/>
  <c r="AA88" i="6"/>
  <c r="Z88" i="6"/>
  <c r="Y88" i="6"/>
  <c r="X88" i="6"/>
  <c r="W88" i="6"/>
  <c r="V88" i="6"/>
  <c r="U88" i="6"/>
  <c r="T88" i="6"/>
  <c r="S88" i="6"/>
  <c r="R88" i="6"/>
  <c r="Q88" i="6"/>
  <c r="P88" i="6"/>
  <c r="O88" i="6"/>
  <c r="N88" i="6"/>
  <c r="M88" i="6"/>
  <c r="JI87" i="6"/>
  <c r="JH87" i="6"/>
  <c r="JG87" i="6"/>
  <c r="JF87" i="6"/>
  <c r="JE87" i="6"/>
  <c r="JD87" i="6"/>
  <c r="JC87" i="6"/>
  <c r="JB87" i="6"/>
  <c r="JA87" i="6"/>
  <c r="IZ87" i="6"/>
  <c r="IY87" i="6"/>
  <c r="IX87" i="6"/>
  <c r="IW87" i="6"/>
  <c r="IV87" i="6"/>
  <c r="IU87" i="6"/>
  <c r="IT87" i="6"/>
  <c r="IS87" i="6"/>
  <c r="IR87" i="6"/>
  <c r="IQ87" i="6"/>
  <c r="IP87" i="6"/>
  <c r="IO87" i="6"/>
  <c r="IN87" i="6"/>
  <c r="IM87" i="6"/>
  <c r="IL87" i="6"/>
  <c r="IK87" i="6"/>
  <c r="IJ87" i="6"/>
  <c r="II87" i="6"/>
  <c r="IH87" i="6"/>
  <c r="IG87" i="6"/>
  <c r="IF87" i="6"/>
  <c r="IE87" i="6"/>
  <c r="ID87" i="6"/>
  <c r="IC87" i="6"/>
  <c r="IB87" i="6"/>
  <c r="IA87" i="6"/>
  <c r="HZ87" i="6"/>
  <c r="HY87" i="6"/>
  <c r="HX87" i="6"/>
  <c r="HW87" i="6"/>
  <c r="HV87" i="6"/>
  <c r="HU87" i="6"/>
  <c r="HT87" i="6"/>
  <c r="HS87" i="6"/>
  <c r="HR87" i="6"/>
  <c r="HQ87" i="6"/>
  <c r="HP87" i="6"/>
  <c r="HO87" i="6"/>
  <c r="HN87" i="6"/>
  <c r="HM87" i="6"/>
  <c r="HL87" i="6"/>
  <c r="HK87" i="6"/>
  <c r="HJ87" i="6"/>
  <c r="HI87" i="6"/>
  <c r="HH87" i="6"/>
  <c r="HG87" i="6"/>
  <c r="HF87" i="6"/>
  <c r="HE87" i="6"/>
  <c r="HD87" i="6"/>
  <c r="HC87" i="6"/>
  <c r="HB87" i="6"/>
  <c r="HA87" i="6"/>
  <c r="GZ87" i="6"/>
  <c r="GY87" i="6"/>
  <c r="GX87" i="6"/>
  <c r="GW87" i="6"/>
  <c r="GV87" i="6"/>
  <c r="GU87" i="6"/>
  <c r="GT87" i="6"/>
  <c r="GS87" i="6"/>
  <c r="GR87" i="6"/>
  <c r="GQ87" i="6"/>
  <c r="GP87" i="6"/>
  <c r="GO87" i="6"/>
  <c r="GN87" i="6"/>
  <c r="GM87" i="6"/>
  <c r="GL87" i="6"/>
  <c r="GK87" i="6"/>
  <c r="GJ87" i="6"/>
  <c r="GI87" i="6"/>
  <c r="GH87" i="6"/>
  <c r="GG87" i="6"/>
  <c r="GF87" i="6"/>
  <c r="GE87" i="6"/>
  <c r="GD87" i="6"/>
  <c r="GC87" i="6"/>
  <c r="GB87" i="6"/>
  <c r="GA87" i="6"/>
  <c r="FZ87" i="6"/>
  <c r="FY87" i="6"/>
  <c r="FX87" i="6"/>
  <c r="FW87" i="6"/>
  <c r="FV87" i="6"/>
  <c r="FU87" i="6"/>
  <c r="FT87" i="6"/>
  <c r="FS87" i="6"/>
  <c r="FR87" i="6"/>
  <c r="FQ87" i="6"/>
  <c r="FP87" i="6"/>
  <c r="FO87" i="6"/>
  <c r="FN87" i="6"/>
  <c r="FM87" i="6"/>
  <c r="FL87" i="6"/>
  <c r="FK87" i="6"/>
  <c r="FJ87" i="6"/>
  <c r="FI87" i="6"/>
  <c r="FH87" i="6"/>
  <c r="FG87" i="6"/>
  <c r="FF87" i="6"/>
  <c r="FE87" i="6"/>
  <c r="FD87" i="6"/>
  <c r="FC87" i="6"/>
  <c r="FB87" i="6"/>
  <c r="FA87" i="6"/>
  <c r="EZ87" i="6"/>
  <c r="EY87" i="6"/>
  <c r="EX87" i="6"/>
  <c r="EW87" i="6"/>
  <c r="EV87" i="6"/>
  <c r="EU87" i="6"/>
  <c r="ET87" i="6"/>
  <c r="ES87" i="6"/>
  <c r="ER87" i="6"/>
  <c r="EQ87" i="6"/>
  <c r="EP87" i="6"/>
  <c r="EO87" i="6"/>
  <c r="EN87" i="6"/>
  <c r="EM87" i="6"/>
  <c r="EL87" i="6"/>
  <c r="EK87" i="6"/>
  <c r="EJ87" i="6"/>
  <c r="EI87" i="6"/>
  <c r="EH87" i="6"/>
  <c r="EG87" i="6"/>
  <c r="EF87" i="6"/>
  <c r="EE87" i="6"/>
  <c r="ED87" i="6"/>
  <c r="EC87" i="6"/>
  <c r="EB87" i="6"/>
  <c r="EA87" i="6"/>
  <c r="DZ87" i="6"/>
  <c r="DY87" i="6"/>
  <c r="DX87" i="6"/>
  <c r="DW87" i="6"/>
  <c r="DV87" i="6"/>
  <c r="DU87" i="6"/>
  <c r="DT87" i="6"/>
  <c r="DS87" i="6"/>
  <c r="DR87" i="6"/>
  <c r="DQ87" i="6"/>
  <c r="DP87" i="6"/>
  <c r="DO87" i="6"/>
  <c r="DN87" i="6"/>
  <c r="DM87" i="6"/>
  <c r="DL87" i="6"/>
  <c r="DK87" i="6"/>
  <c r="DJ87" i="6"/>
  <c r="DI87" i="6"/>
  <c r="DH87" i="6"/>
  <c r="DG87" i="6"/>
  <c r="DF87" i="6"/>
  <c r="DE87" i="6"/>
  <c r="DD87" i="6"/>
  <c r="DC87" i="6"/>
  <c r="DB87" i="6"/>
  <c r="DA87" i="6"/>
  <c r="CZ87" i="6"/>
  <c r="CY87" i="6"/>
  <c r="CX87" i="6"/>
  <c r="CW87" i="6"/>
  <c r="CV87" i="6"/>
  <c r="CU87" i="6"/>
  <c r="CT87" i="6"/>
  <c r="CS87" i="6"/>
  <c r="CR87" i="6"/>
  <c r="CQ87" i="6"/>
  <c r="CP87" i="6"/>
  <c r="CO87" i="6"/>
  <c r="CN87" i="6"/>
  <c r="CM87" i="6"/>
  <c r="CL87" i="6"/>
  <c r="CK87" i="6"/>
  <c r="CJ87" i="6"/>
  <c r="CI87" i="6"/>
  <c r="CH87" i="6"/>
  <c r="CG87" i="6"/>
  <c r="CF87" i="6"/>
  <c r="CE87" i="6"/>
  <c r="CD87" i="6"/>
  <c r="CC87" i="6"/>
  <c r="CB87" i="6"/>
  <c r="CA87" i="6"/>
  <c r="BZ87" i="6"/>
  <c r="BY87" i="6"/>
  <c r="BX87" i="6"/>
  <c r="BW87" i="6"/>
  <c r="BV87" i="6"/>
  <c r="BU87" i="6"/>
  <c r="BT87" i="6"/>
  <c r="BS87" i="6"/>
  <c r="BR87" i="6"/>
  <c r="BQ87" i="6"/>
  <c r="BP87" i="6"/>
  <c r="BO87" i="6"/>
  <c r="BN87" i="6"/>
  <c r="BM87" i="6"/>
  <c r="BL87" i="6"/>
  <c r="BK87" i="6"/>
  <c r="BJ87" i="6"/>
  <c r="BI87" i="6"/>
  <c r="BH87" i="6"/>
  <c r="BG87" i="6"/>
  <c r="BF87" i="6"/>
  <c r="BE87" i="6"/>
  <c r="BD87" i="6"/>
  <c r="BC87" i="6"/>
  <c r="BB87" i="6"/>
  <c r="BA87" i="6"/>
  <c r="AZ87" i="6"/>
  <c r="AY87" i="6"/>
  <c r="AX87" i="6"/>
  <c r="AW87" i="6"/>
  <c r="AV87" i="6"/>
  <c r="AU87" i="6"/>
  <c r="AT87" i="6"/>
  <c r="AS87" i="6"/>
  <c r="AR87" i="6"/>
  <c r="AQ87" i="6"/>
  <c r="AP87" i="6"/>
  <c r="AO87" i="6"/>
  <c r="AN87" i="6"/>
  <c r="AM87" i="6"/>
  <c r="AL87" i="6"/>
  <c r="AK87" i="6"/>
  <c r="AJ87" i="6"/>
  <c r="AI87" i="6"/>
  <c r="AH87" i="6"/>
  <c r="AG87" i="6"/>
  <c r="AF87" i="6"/>
  <c r="AE87" i="6"/>
  <c r="AD87" i="6"/>
  <c r="AC87" i="6"/>
  <c r="AB87" i="6"/>
  <c r="AA87" i="6"/>
  <c r="Z87" i="6"/>
  <c r="Y87" i="6"/>
  <c r="X87" i="6"/>
  <c r="W87" i="6"/>
  <c r="V87" i="6"/>
  <c r="U87" i="6"/>
  <c r="T87" i="6"/>
  <c r="S87" i="6"/>
  <c r="R87" i="6"/>
  <c r="Q87" i="6"/>
  <c r="P87" i="6"/>
  <c r="O87" i="6"/>
  <c r="N87" i="6"/>
  <c r="M87" i="6"/>
  <c r="JI86" i="6"/>
  <c r="JH86" i="6"/>
  <c r="JG86" i="6"/>
  <c r="JF86" i="6"/>
  <c r="JE86" i="6"/>
  <c r="JD86" i="6"/>
  <c r="JC86" i="6"/>
  <c r="JB86" i="6"/>
  <c r="JA86" i="6"/>
  <c r="IZ86" i="6"/>
  <c r="IY86" i="6"/>
  <c r="IX86" i="6"/>
  <c r="IW86" i="6"/>
  <c r="IV86" i="6"/>
  <c r="IU86" i="6"/>
  <c r="IT86" i="6"/>
  <c r="IS86" i="6"/>
  <c r="IR86" i="6"/>
  <c r="IQ86" i="6"/>
  <c r="IP86" i="6"/>
  <c r="IO86" i="6"/>
  <c r="IN86" i="6"/>
  <c r="IM86" i="6"/>
  <c r="IL86" i="6"/>
  <c r="IK86" i="6"/>
  <c r="IJ86" i="6"/>
  <c r="II86" i="6"/>
  <c r="IH86" i="6"/>
  <c r="IG86" i="6"/>
  <c r="IF86" i="6"/>
  <c r="IE86" i="6"/>
  <c r="ID86" i="6"/>
  <c r="IC86" i="6"/>
  <c r="IB86" i="6"/>
  <c r="IA86" i="6"/>
  <c r="HZ86" i="6"/>
  <c r="HY86" i="6"/>
  <c r="HX86" i="6"/>
  <c r="HW86" i="6"/>
  <c r="HV86" i="6"/>
  <c r="HU86" i="6"/>
  <c r="HT86" i="6"/>
  <c r="HS86" i="6"/>
  <c r="HR86" i="6"/>
  <c r="HQ86" i="6"/>
  <c r="HP86" i="6"/>
  <c r="HO86" i="6"/>
  <c r="HN86" i="6"/>
  <c r="HM86" i="6"/>
  <c r="HL86" i="6"/>
  <c r="HK86" i="6"/>
  <c r="HJ86" i="6"/>
  <c r="HI86" i="6"/>
  <c r="HH86" i="6"/>
  <c r="HG86" i="6"/>
  <c r="HF86" i="6"/>
  <c r="HE86" i="6"/>
  <c r="HD86" i="6"/>
  <c r="HC86" i="6"/>
  <c r="HB86" i="6"/>
  <c r="HA86" i="6"/>
  <c r="GZ86" i="6"/>
  <c r="GY86" i="6"/>
  <c r="GX86" i="6"/>
  <c r="GW86" i="6"/>
  <c r="GV86" i="6"/>
  <c r="GU86" i="6"/>
  <c r="GT86" i="6"/>
  <c r="GS86" i="6"/>
  <c r="GR86" i="6"/>
  <c r="GQ86" i="6"/>
  <c r="GP86" i="6"/>
  <c r="GO86" i="6"/>
  <c r="GN86" i="6"/>
  <c r="GM86" i="6"/>
  <c r="GL86" i="6"/>
  <c r="GK86" i="6"/>
  <c r="GJ86" i="6"/>
  <c r="GI86" i="6"/>
  <c r="GH86" i="6"/>
  <c r="GG86" i="6"/>
  <c r="GF86" i="6"/>
  <c r="GE86" i="6"/>
  <c r="GD86" i="6"/>
  <c r="GC86" i="6"/>
  <c r="GB86" i="6"/>
  <c r="GA86" i="6"/>
  <c r="FZ86" i="6"/>
  <c r="FY86" i="6"/>
  <c r="FX86" i="6"/>
  <c r="FW86" i="6"/>
  <c r="FV86" i="6"/>
  <c r="FU86" i="6"/>
  <c r="FT86" i="6"/>
  <c r="FS86" i="6"/>
  <c r="FR86" i="6"/>
  <c r="FQ86" i="6"/>
  <c r="FP86" i="6"/>
  <c r="FO86" i="6"/>
  <c r="FN86" i="6"/>
  <c r="FM86" i="6"/>
  <c r="FL86" i="6"/>
  <c r="FK86" i="6"/>
  <c r="FJ86" i="6"/>
  <c r="FI86" i="6"/>
  <c r="FH86" i="6"/>
  <c r="FG86" i="6"/>
  <c r="FF86" i="6"/>
  <c r="FE86" i="6"/>
  <c r="FD86" i="6"/>
  <c r="FC86" i="6"/>
  <c r="FB86" i="6"/>
  <c r="FA86" i="6"/>
  <c r="EZ86" i="6"/>
  <c r="EY86" i="6"/>
  <c r="EX86" i="6"/>
  <c r="EW86" i="6"/>
  <c r="EV86" i="6"/>
  <c r="EU86" i="6"/>
  <c r="ET86" i="6"/>
  <c r="ES86" i="6"/>
  <c r="ER86" i="6"/>
  <c r="EQ86" i="6"/>
  <c r="EP86" i="6"/>
  <c r="EO86" i="6"/>
  <c r="EN86" i="6"/>
  <c r="EM86" i="6"/>
  <c r="EL86" i="6"/>
  <c r="EK86" i="6"/>
  <c r="EJ86" i="6"/>
  <c r="EI86" i="6"/>
  <c r="EH86" i="6"/>
  <c r="EG86" i="6"/>
  <c r="EF86" i="6"/>
  <c r="EE86" i="6"/>
  <c r="ED86" i="6"/>
  <c r="EC86" i="6"/>
  <c r="EB86" i="6"/>
  <c r="EA86" i="6"/>
  <c r="DZ86" i="6"/>
  <c r="DY86" i="6"/>
  <c r="DX86" i="6"/>
  <c r="DW86" i="6"/>
  <c r="DV86" i="6"/>
  <c r="DU86" i="6"/>
  <c r="DT86" i="6"/>
  <c r="DS86" i="6"/>
  <c r="DR86" i="6"/>
  <c r="DQ86" i="6"/>
  <c r="DP86" i="6"/>
  <c r="DO86" i="6"/>
  <c r="DN86" i="6"/>
  <c r="DM86" i="6"/>
  <c r="DL86" i="6"/>
  <c r="DK86" i="6"/>
  <c r="DJ86" i="6"/>
  <c r="DI86" i="6"/>
  <c r="DH86" i="6"/>
  <c r="DG86" i="6"/>
  <c r="DF86" i="6"/>
  <c r="DE86" i="6"/>
  <c r="DD86" i="6"/>
  <c r="DC86" i="6"/>
  <c r="DB86" i="6"/>
  <c r="DA86" i="6"/>
  <c r="CZ86" i="6"/>
  <c r="CY86" i="6"/>
  <c r="CX86" i="6"/>
  <c r="CW86" i="6"/>
  <c r="CV86" i="6"/>
  <c r="CU86" i="6"/>
  <c r="CT86" i="6"/>
  <c r="CS86" i="6"/>
  <c r="CR86" i="6"/>
  <c r="CQ86" i="6"/>
  <c r="CP86" i="6"/>
  <c r="CO86" i="6"/>
  <c r="CN86" i="6"/>
  <c r="CM86" i="6"/>
  <c r="CL86" i="6"/>
  <c r="CK86" i="6"/>
  <c r="CJ86" i="6"/>
  <c r="CI86" i="6"/>
  <c r="CH86" i="6"/>
  <c r="CG86" i="6"/>
  <c r="CF86" i="6"/>
  <c r="CE86" i="6"/>
  <c r="CD86" i="6"/>
  <c r="CC86" i="6"/>
  <c r="CB86" i="6"/>
  <c r="CA86" i="6"/>
  <c r="BZ86" i="6"/>
  <c r="BY86" i="6"/>
  <c r="BX86" i="6"/>
  <c r="BW86" i="6"/>
  <c r="BV86" i="6"/>
  <c r="BU86" i="6"/>
  <c r="BT86" i="6"/>
  <c r="BS86" i="6"/>
  <c r="BR86" i="6"/>
  <c r="BQ86" i="6"/>
  <c r="BP86" i="6"/>
  <c r="BO86" i="6"/>
  <c r="BN86" i="6"/>
  <c r="BM86" i="6"/>
  <c r="BL86" i="6"/>
  <c r="BK86" i="6"/>
  <c r="BJ86" i="6"/>
  <c r="BI86" i="6"/>
  <c r="BH86" i="6"/>
  <c r="BG86" i="6"/>
  <c r="BF86" i="6"/>
  <c r="BE86" i="6"/>
  <c r="BD86" i="6"/>
  <c r="BC86" i="6"/>
  <c r="BB86" i="6"/>
  <c r="BA86" i="6"/>
  <c r="AZ86" i="6"/>
  <c r="AY86" i="6"/>
  <c r="AX86" i="6"/>
  <c r="AW86" i="6"/>
  <c r="AV86" i="6"/>
  <c r="AU86" i="6"/>
  <c r="AT86" i="6"/>
  <c r="AS86" i="6"/>
  <c r="AR86" i="6"/>
  <c r="AQ86" i="6"/>
  <c r="AP86" i="6"/>
  <c r="AO86" i="6"/>
  <c r="AN86" i="6"/>
  <c r="AM86" i="6"/>
  <c r="AL86" i="6"/>
  <c r="AK86" i="6"/>
  <c r="AJ86" i="6"/>
  <c r="AI86" i="6"/>
  <c r="AH86" i="6"/>
  <c r="AG86" i="6"/>
  <c r="AF86" i="6"/>
  <c r="AE86" i="6"/>
  <c r="AD86" i="6"/>
  <c r="AC86" i="6"/>
  <c r="AB86" i="6"/>
  <c r="AA86" i="6"/>
  <c r="Z86" i="6"/>
  <c r="Y86" i="6"/>
  <c r="X86" i="6"/>
  <c r="W86" i="6"/>
  <c r="V86" i="6"/>
  <c r="U86" i="6"/>
  <c r="T86" i="6"/>
  <c r="S86" i="6"/>
  <c r="R86" i="6"/>
  <c r="Q86" i="6"/>
  <c r="P86" i="6"/>
  <c r="O86" i="6"/>
  <c r="N86" i="6"/>
  <c r="M86" i="6"/>
  <c r="JI85" i="6"/>
  <c r="JH85" i="6"/>
  <c r="JG85" i="6"/>
  <c r="JF85" i="6"/>
  <c r="JE85" i="6"/>
  <c r="JD85" i="6"/>
  <c r="JC85" i="6"/>
  <c r="JB85" i="6"/>
  <c r="JA85" i="6"/>
  <c r="IZ85" i="6"/>
  <c r="IY85" i="6"/>
  <c r="IX85" i="6"/>
  <c r="IW85" i="6"/>
  <c r="IV85" i="6"/>
  <c r="IU85" i="6"/>
  <c r="IT85" i="6"/>
  <c r="IS85" i="6"/>
  <c r="IR85" i="6"/>
  <c r="IQ85" i="6"/>
  <c r="IP85" i="6"/>
  <c r="IO85" i="6"/>
  <c r="IN85" i="6"/>
  <c r="IM85" i="6"/>
  <c r="IL85" i="6"/>
  <c r="IK85" i="6"/>
  <c r="IJ85" i="6"/>
  <c r="II85" i="6"/>
  <c r="IH85" i="6"/>
  <c r="IG85" i="6"/>
  <c r="IF85" i="6"/>
  <c r="IE85" i="6"/>
  <c r="ID85" i="6"/>
  <c r="IC85" i="6"/>
  <c r="IB85" i="6"/>
  <c r="IA85" i="6"/>
  <c r="HZ85" i="6"/>
  <c r="HY85" i="6"/>
  <c r="HX85" i="6"/>
  <c r="HW85" i="6"/>
  <c r="HV85" i="6"/>
  <c r="HU85" i="6"/>
  <c r="HT85" i="6"/>
  <c r="HS85" i="6"/>
  <c r="HR85" i="6"/>
  <c r="HQ85" i="6"/>
  <c r="HP85" i="6"/>
  <c r="HO85" i="6"/>
  <c r="HN85" i="6"/>
  <c r="HM85" i="6"/>
  <c r="HL85" i="6"/>
  <c r="HK85" i="6"/>
  <c r="HJ85" i="6"/>
  <c r="HI85" i="6"/>
  <c r="HH85" i="6"/>
  <c r="HG85" i="6"/>
  <c r="HF85" i="6"/>
  <c r="HE85" i="6"/>
  <c r="HD85" i="6"/>
  <c r="HC85" i="6"/>
  <c r="HB85" i="6"/>
  <c r="HA85" i="6"/>
  <c r="GZ85" i="6"/>
  <c r="GY85" i="6"/>
  <c r="GX85" i="6"/>
  <c r="GW85" i="6"/>
  <c r="GV85" i="6"/>
  <c r="GU85" i="6"/>
  <c r="GT85" i="6"/>
  <c r="GS85" i="6"/>
  <c r="GR85" i="6"/>
  <c r="GQ85" i="6"/>
  <c r="GP85" i="6"/>
  <c r="GO85" i="6"/>
  <c r="GN85" i="6"/>
  <c r="GM85" i="6"/>
  <c r="GL85" i="6"/>
  <c r="GK85" i="6"/>
  <c r="GJ85" i="6"/>
  <c r="GI85" i="6"/>
  <c r="GH85" i="6"/>
  <c r="GG85" i="6"/>
  <c r="GF85" i="6"/>
  <c r="GE85" i="6"/>
  <c r="GD85" i="6"/>
  <c r="GC85" i="6"/>
  <c r="GB85" i="6"/>
  <c r="GA85" i="6"/>
  <c r="FZ85" i="6"/>
  <c r="FY85" i="6"/>
  <c r="FX85" i="6"/>
  <c r="FW85" i="6"/>
  <c r="FV85" i="6"/>
  <c r="FU85" i="6"/>
  <c r="FT85" i="6"/>
  <c r="FS85" i="6"/>
  <c r="FR85" i="6"/>
  <c r="FQ85" i="6"/>
  <c r="FP85" i="6"/>
  <c r="FO85" i="6"/>
  <c r="FN85" i="6"/>
  <c r="FM85" i="6"/>
  <c r="FL85" i="6"/>
  <c r="FK85" i="6"/>
  <c r="FJ85" i="6"/>
  <c r="FI85" i="6"/>
  <c r="FH85" i="6"/>
  <c r="FG85" i="6"/>
  <c r="FF85" i="6"/>
  <c r="FE85" i="6"/>
  <c r="FD85" i="6"/>
  <c r="FC85" i="6"/>
  <c r="FB85" i="6"/>
  <c r="FA85" i="6"/>
  <c r="EZ85" i="6"/>
  <c r="EY85" i="6"/>
  <c r="EX85" i="6"/>
  <c r="EW85" i="6"/>
  <c r="EV85" i="6"/>
  <c r="EU85" i="6"/>
  <c r="ET85" i="6"/>
  <c r="ES85" i="6"/>
  <c r="ER85" i="6"/>
  <c r="EQ85" i="6"/>
  <c r="EP85" i="6"/>
  <c r="EO85" i="6"/>
  <c r="EN85" i="6"/>
  <c r="EM85" i="6"/>
  <c r="EL85" i="6"/>
  <c r="EK85" i="6"/>
  <c r="EJ85" i="6"/>
  <c r="EI85" i="6"/>
  <c r="EH85" i="6"/>
  <c r="EG85" i="6"/>
  <c r="EF85" i="6"/>
  <c r="EE85" i="6"/>
  <c r="ED85" i="6"/>
  <c r="EC85" i="6"/>
  <c r="EB85" i="6"/>
  <c r="EA85" i="6"/>
  <c r="DZ85" i="6"/>
  <c r="DY85" i="6"/>
  <c r="DX85" i="6"/>
  <c r="DW85" i="6"/>
  <c r="DV85" i="6"/>
  <c r="DU85" i="6"/>
  <c r="DT85" i="6"/>
  <c r="DS85" i="6"/>
  <c r="DR85" i="6"/>
  <c r="DQ85" i="6"/>
  <c r="DP85" i="6"/>
  <c r="DO85" i="6"/>
  <c r="DN85" i="6"/>
  <c r="DM85" i="6"/>
  <c r="DL85" i="6"/>
  <c r="DK85" i="6"/>
  <c r="DJ85" i="6"/>
  <c r="DI85" i="6"/>
  <c r="DH85" i="6"/>
  <c r="DG85" i="6"/>
  <c r="DF85" i="6"/>
  <c r="DE85" i="6"/>
  <c r="DD85" i="6"/>
  <c r="DC85" i="6"/>
  <c r="DB85" i="6"/>
  <c r="DA85" i="6"/>
  <c r="CZ85" i="6"/>
  <c r="CY85" i="6"/>
  <c r="CX85" i="6"/>
  <c r="CW85" i="6"/>
  <c r="CV85" i="6"/>
  <c r="CU85" i="6"/>
  <c r="CT85" i="6"/>
  <c r="CS85" i="6"/>
  <c r="CR85" i="6"/>
  <c r="CQ85" i="6"/>
  <c r="CP85" i="6"/>
  <c r="CO85" i="6"/>
  <c r="CN85" i="6"/>
  <c r="CM85" i="6"/>
  <c r="CL85" i="6"/>
  <c r="CK85" i="6"/>
  <c r="CJ85" i="6"/>
  <c r="CI85" i="6"/>
  <c r="CH85" i="6"/>
  <c r="CG85" i="6"/>
  <c r="CF85" i="6"/>
  <c r="CE85" i="6"/>
  <c r="CD85" i="6"/>
  <c r="CC85" i="6"/>
  <c r="CB85" i="6"/>
  <c r="CA85" i="6"/>
  <c r="BZ85" i="6"/>
  <c r="BY85" i="6"/>
  <c r="BX85" i="6"/>
  <c r="BW85" i="6"/>
  <c r="BV85" i="6"/>
  <c r="BU85" i="6"/>
  <c r="BT85" i="6"/>
  <c r="BS85" i="6"/>
  <c r="BR85" i="6"/>
  <c r="BQ85" i="6"/>
  <c r="BP85" i="6"/>
  <c r="BO85" i="6"/>
  <c r="BN85" i="6"/>
  <c r="BM85" i="6"/>
  <c r="BL85" i="6"/>
  <c r="BK85" i="6"/>
  <c r="BJ85" i="6"/>
  <c r="BI85" i="6"/>
  <c r="BH85" i="6"/>
  <c r="BG85" i="6"/>
  <c r="BF85" i="6"/>
  <c r="BE85" i="6"/>
  <c r="BD85" i="6"/>
  <c r="BC85" i="6"/>
  <c r="BB85" i="6"/>
  <c r="BA85" i="6"/>
  <c r="AZ85" i="6"/>
  <c r="AY85" i="6"/>
  <c r="AX85" i="6"/>
  <c r="AW85" i="6"/>
  <c r="AV85" i="6"/>
  <c r="AU85" i="6"/>
  <c r="AT85" i="6"/>
  <c r="AS85" i="6"/>
  <c r="AR85" i="6"/>
  <c r="AQ85" i="6"/>
  <c r="AP85" i="6"/>
  <c r="AO85" i="6"/>
  <c r="AN85" i="6"/>
  <c r="AM85" i="6"/>
  <c r="AL85" i="6"/>
  <c r="AK85" i="6"/>
  <c r="AJ85" i="6"/>
  <c r="AI85" i="6"/>
  <c r="AH85" i="6"/>
  <c r="AG85" i="6"/>
  <c r="AF85" i="6"/>
  <c r="AE85" i="6"/>
  <c r="AD85" i="6"/>
  <c r="AC85" i="6"/>
  <c r="AB85" i="6"/>
  <c r="AA85" i="6"/>
  <c r="Z85" i="6"/>
  <c r="Y85" i="6"/>
  <c r="X85" i="6"/>
  <c r="W85" i="6"/>
  <c r="V85" i="6"/>
  <c r="U85" i="6"/>
  <c r="T85" i="6"/>
  <c r="S85" i="6"/>
  <c r="R85" i="6"/>
  <c r="Q85" i="6"/>
  <c r="P85" i="6"/>
  <c r="O85" i="6"/>
  <c r="N85" i="6"/>
  <c r="M85" i="6"/>
  <c r="JI84" i="6"/>
  <c r="JH84" i="6"/>
  <c r="JG84" i="6"/>
  <c r="JF84" i="6"/>
  <c r="JE84" i="6"/>
  <c r="JD84" i="6"/>
  <c r="JC84" i="6"/>
  <c r="JB84" i="6"/>
  <c r="JA84" i="6"/>
  <c r="IZ84" i="6"/>
  <c r="IY84" i="6"/>
  <c r="IX84" i="6"/>
  <c r="IW84" i="6"/>
  <c r="IV84" i="6"/>
  <c r="IU84" i="6"/>
  <c r="IT84" i="6"/>
  <c r="IS84" i="6"/>
  <c r="IR84" i="6"/>
  <c r="IQ84" i="6"/>
  <c r="IP84" i="6"/>
  <c r="IO84" i="6"/>
  <c r="IN84" i="6"/>
  <c r="IM84" i="6"/>
  <c r="IL84" i="6"/>
  <c r="IK84" i="6"/>
  <c r="IJ84" i="6"/>
  <c r="II84" i="6"/>
  <c r="IH84" i="6"/>
  <c r="IG84" i="6"/>
  <c r="IF84" i="6"/>
  <c r="IE84" i="6"/>
  <c r="ID84" i="6"/>
  <c r="IC84" i="6"/>
  <c r="IB84" i="6"/>
  <c r="IA84" i="6"/>
  <c r="HZ84" i="6"/>
  <c r="HY84" i="6"/>
  <c r="HX84" i="6"/>
  <c r="HW84" i="6"/>
  <c r="HV84" i="6"/>
  <c r="HU84" i="6"/>
  <c r="HT84" i="6"/>
  <c r="HS84" i="6"/>
  <c r="HR84" i="6"/>
  <c r="HQ84" i="6"/>
  <c r="HP84" i="6"/>
  <c r="HO84" i="6"/>
  <c r="HN84" i="6"/>
  <c r="HM84" i="6"/>
  <c r="HL84" i="6"/>
  <c r="HK84" i="6"/>
  <c r="HJ84" i="6"/>
  <c r="HI84" i="6"/>
  <c r="HH84" i="6"/>
  <c r="HG84" i="6"/>
  <c r="HF84" i="6"/>
  <c r="HE84" i="6"/>
  <c r="HD84" i="6"/>
  <c r="HC84" i="6"/>
  <c r="HB84" i="6"/>
  <c r="HA84" i="6"/>
  <c r="GZ84" i="6"/>
  <c r="GY84" i="6"/>
  <c r="GX84" i="6"/>
  <c r="GW84" i="6"/>
  <c r="GV84" i="6"/>
  <c r="GU84" i="6"/>
  <c r="GT84" i="6"/>
  <c r="GS84" i="6"/>
  <c r="GR84" i="6"/>
  <c r="GQ84" i="6"/>
  <c r="GP84" i="6"/>
  <c r="GO84" i="6"/>
  <c r="GN84" i="6"/>
  <c r="GM84" i="6"/>
  <c r="GL84" i="6"/>
  <c r="GK84" i="6"/>
  <c r="GJ84" i="6"/>
  <c r="GI84" i="6"/>
  <c r="GH84" i="6"/>
  <c r="GG84" i="6"/>
  <c r="GF84" i="6"/>
  <c r="GE84" i="6"/>
  <c r="GD84" i="6"/>
  <c r="GC84" i="6"/>
  <c r="GB84" i="6"/>
  <c r="GA84" i="6"/>
  <c r="FZ84" i="6"/>
  <c r="FY84" i="6"/>
  <c r="FX84" i="6"/>
  <c r="FW84" i="6"/>
  <c r="FV84" i="6"/>
  <c r="FU84" i="6"/>
  <c r="FT84" i="6"/>
  <c r="FS84" i="6"/>
  <c r="FR84" i="6"/>
  <c r="FQ84" i="6"/>
  <c r="FP84" i="6"/>
  <c r="FO84" i="6"/>
  <c r="FN84" i="6"/>
  <c r="FM84" i="6"/>
  <c r="FL84" i="6"/>
  <c r="FK84" i="6"/>
  <c r="FJ84" i="6"/>
  <c r="FI84" i="6"/>
  <c r="FH84" i="6"/>
  <c r="FG84" i="6"/>
  <c r="FF84" i="6"/>
  <c r="FE84" i="6"/>
  <c r="FD84" i="6"/>
  <c r="FC84" i="6"/>
  <c r="FB84" i="6"/>
  <c r="FA84" i="6"/>
  <c r="EZ84" i="6"/>
  <c r="EY84" i="6"/>
  <c r="EX84" i="6"/>
  <c r="EW84" i="6"/>
  <c r="EV84" i="6"/>
  <c r="EU84" i="6"/>
  <c r="ET84" i="6"/>
  <c r="ES84" i="6"/>
  <c r="ER84" i="6"/>
  <c r="EQ84" i="6"/>
  <c r="EP84" i="6"/>
  <c r="EO84" i="6"/>
  <c r="EN84" i="6"/>
  <c r="EM84" i="6"/>
  <c r="EL84" i="6"/>
  <c r="EK84" i="6"/>
  <c r="EJ84" i="6"/>
  <c r="EI84" i="6"/>
  <c r="EH84" i="6"/>
  <c r="EG84" i="6"/>
  <c r="EF84" i="6"/>
  <c r="EE84" i="6"/>
  <c r="ED84" i="6"/>
  <c r="EC84" i="6"/>
  <c r="EB84" i="6"/>
  <c r="EA84" i="6"/>
  <c r="DZ84" i="6"/>
  <c r="DY84" i="6"/>
  <c r="DX84" i="6"/>
  <c r="DW84" i="6"/>
  <c r="DV84" i="6"/>
  <c r="DU84" i="6"/>
  <c r="DT84" i="6"/>
  <c r="DS84" i="6"/>
  <c r="DR84" i="6"/>
  <c r="DQ84" i="6"/>
  <c r="DP84" i="6"/>
  <c r="DO84" i="6"/>
  <c r="DN84" i="6"/>
  <c r="DM84" i="6"/>
  <c r="DL84" i="6"/>
  <c r="DK84" i="6"/>
  <c r="DJ84" i="6"/>
  <c r="DI84" i="6"/>
  <c r="DH84" i="6"/>
  <c r="DG84" i="6"/>
  <c r="DF84" i="6"/>
  <c r="DE84" i="6"/>
  <c r="DD84" i="6"/>
  <c r="DC84" i="6"/>
  <c r="DB84" i="6"/>
  <c r="DA84" i="6"/>
  <c r="CZ84" i="6"/>
  <c r="CY84" i="6"/>
  <c r="CX84" i="6"/>
  <c r="CW84" i="6"/>
  <c r="CV84" i="6"/>
  <c r="CU84" i="6"/>
  <c r="CT84" i="6"/>
  <c r="CS84" i="6"/>
  <c r="CR84" i="6"/>
  <c r="CQ84" i="6"/>
  <c r="CP84" i="6"/>
  <c r="CO84" i="6"/>
  <c r="CN84" i="6"/>
  <c r="CM84" i="6"/>
  <c r="CL84" i="6"/>
  <c r="CK84" i="6"/>
  <c r="CJ84" i="6"/>
  <c r="CI84" i="6"/>
  <c r="CH84" i="6"/>
  <c r="CG84" i="6"/>
  <c r="CF84" i="6"/>
  <c r="CE84" i="6"/>
  <c r="CD84" i="6"/>
  <c r="CC84" i="6"/>
  <c r="CB84" i="6"/>
  <c r="CA84" i="6"/>
  <c r="BZ84" i="6"/>
  <c r="BY84" i="6"/>
  <c r="BX84" i="6"/>
  <c r="BW84" i="6"/>
  <c r="BV84" i="6"/>
  <c r="BU84" i="6"/>
  <c r="BT84" i="6"/>
  <c r="BS84" i="6"/>
  <c r="BR84" i="6"/>
  <c r="BQ84" i="6"/>
  <c r="BP84" i="6"/>
  <c r="BO84" i="6"/>
  <c r="BN84" i="6"/>
  <c r="BM84" i="6"/>
  <c r="BL84" i="6"/>
  <c r="BK84" i="6"/>
  <c r="BJ84" i="6"/>
  <c r="BI84" i="6"/>
  <c r="BH84" i="6"/>
  <c r="BG84" i="6"/>
  <c r="BF84" i="6"/>
  <c r="BE84" i="6"/>
  <c r="BD84" i="6"/>
  <c r="BC84" i="6"/>
  <c r="BB84" i="6"/>
  <c r="BA84" i="6"/>
  <c r="AZ84" i="6"/>
  <c r="AY84" i="6"/>
  <c r="AX84" i="6"/>
  <c r="AW84" i="6"/>
  <c r="AV84" i="6"/>
  <c r="AU84" i="6"/>
  <c r="AT84" i="6"/>
  <c r="AS84" i="6"/>
  <c r="AR84" i="6"/>
  <c r="AQ84" i="6"/>
  <c r="AP84" i="6"/>
  <c r="AO84" i="6"/>
  <c r="AN84" i="6"/>
  <c r="AM84" i="6"/>
  <c r="AL84" i="6"/>
  <c r="AK84" i="6"/>
  <c r="AJ84" i="6"/>
  <c r="AI84" i="6"/>
  <c r="AH84" i="6"/>
  <c r="AG84" i="6"/>
  <c r="AF84" i="6"/>
  <c r="AE84" i="6"/>
  <c r="AD84" i="6"/>
  <c r="AC84" i="6"/>
  <c r="AB84" i="6"/>
  <c r="AA84" i="6"/>
  <c r="Z84" i="6"/>
  <c r="Y84" i="6"/>
  <c r="X84" i="6"/>
  <c r="W84" i="6"/>
  <c r="V84" i="6"/>
  <c r="U84" i="6"/>
  <c r="T84" i="6"/>
  <c r="S84" i="6"/>
  <c r="R84" i="6"/>
  <c r="Q84" i="6"/>
  <c r="P84" i="6"/>
  <c r="O84" i="6"/>
  <c r="N84" i="6"/>
  <c r="M84" i="6"/>
  <c r="JI78" i="6"/>
  <c r="JH78" i="6"/>
  <c r="JG78" i="6"/>
  <c r="JF78" i="6"/>
  <c r="JE78" i="6"/>
  <c r="JD78" i="6"/>
  <c r="JC78" i="6"/>
  <c r="JB78" i="6"/>
  <c r="JA78" i="6"/>
  <c r="IZ78" i="6"/>
  <c r="IY78" i="6"/>
  <c r="IX78" i="6"/>
  <c r="IW78" i="6"/>
  <c r="IV78" i="6"/>
  <c r="IU78" i="6"/>
  <c r="IT78" i="6"/>
  <c r="IS78" i="6"/>
  <c r="IR78" i="6"/>
  <c r="IQ78" i="6"/>
  <c r="IP78" i="6"/>
  <c r="IO78" i="6"/>
  <c r="IN78" i="6"/>
  <c r="IM78" i="6"/>
  <c r="IL78" i="6"/>
  <c r="IK78" i="6"/>
  <c r="IJ78" i="6"/>
  <c r="II78" i="6"/>
  <c r="IH78" i="6"/>
  <c r="IG78" i="6"/>
  <c r="IF78" i="6"/>
  <c r="IE78" i="6"/>
  <c r="ID78" i="6"/>
  <c r="IC78" i="6"/>
  <c r="IB78" i="6"/>
  <c r="IA78" i="6"/>
  <c r="HZ78" i="6"/>
  <c r="HY78" i="6"/>
  <c r="HX78" i="6"/>
  <c r="HW78" i="6"/>
  <c r="HV78" i="6"/>
  <c r="HU78" i="6"/>
  <c r="HT78" i="6"/>
  <c r="HS78" i="6"/>
  <c r="HR78" i="6"/>
  <c r="HQ78" i="6"/>
  <c r="HP78" i="6"/>
  <c r="HO78" i="6"/>
  <c r="HN78" i="6"/>
  <c r="HM78" i="6"/>
  <c r="HL78" i="6"/>
  <c r="HK78" i="6"/>
  <c r="HJ78" i="6"/>
  <c r="HI78" i="6"/>
  <c r="HH78" i="6"/>
  <c r="HG78" i="6"/>
  <c r="HF78" i="6"/>
  <c r="HE78" i="6"/>
  <c r="HD78" i="6"/>
  <c r="HC78" i="6"/>
  <c r="HB78" i="6"/>
  <c r="HA78" i="6"/>
  <c r="GZ78" i="6"/>
  <c r="GY78" i="6"/>
  <c r="GX78" i="6"/>
  <c r="GW78" i="6"/>
  <c r="GV78" i="6"/>
  <c r="GU78" i="6"/>
  <c r="GT78" i="6"/>
  <c r="GS78" i="6"/>
  <c r="GR78" i="6"/>
  <c r="GQ78" i="6"/>
  <c r="GP78" i="6"/>
  <c r="GO78" i="6"/>
  <c r="GN78" i="6"/>
  <c r="GM78" i="6"/>
  <c r="GL78" i="6"/>
  <c r="GK78" i="6"/>
  <c r="GJ78" i="6"/>
  <c r="GI78" i="6"/>
  <c r="GH78" i="6"/>
  <c r="GG78" i="6"/>
  <c r="GF78" i="6"/>
  <c r="GE78" i="6"/>
  <c r="GD78" i="6"/>
  <c r="GC78" i="6"/>
  <c r="GB78" i="6"/>
  <c r="GA78" i="6"/>
  <c r="FZ78" i="6"/>
  <c r="FY78" i="6"/>
  <c r="FX78" i="6"/>
  <c r="FW78" i="6"/>
  <c r="FV78" i="6"/>
  <c r="FU78" i="6"/>
  <c r="FT78" i="6"/>
  <c r="FS78" i="6"/>
  <c r="FR78" i="6"/>
  <c r="FQ78" i="6"/>
  <c r="FP78" i="6"/>
  <c r="FO78" i="6"/>
  <c r="FN78" i="6"/>
  <c r="FM78" i="6"/>
  <c r="FL78" i="6"/>
  <c r="FK78" i="6"/>
  <c r="FJ78" i="6"/>
  <c r="FI78" i="6"/>
  <c r="FH78" i="6"/>
  <c r="FG78" i="6"/>
  <c r="FF78" i="6"/>
  <c r="FE78" i="6"/>
  <c r="FD78" i="6"/>
  <c r="FC78" i="6"/>
  <c r="FB78" i="6"/>
  <c r="FA78" i="6"/>
  <c r="EZ78" i="6"/>
  <c r="EY78" i="6"/>
  <c r="EX78" i="6"/>
  <c r="EW78" i="6"/>
  <c r="EV78" i="6"/>
  <c r="EU78" i="6"/>
  <c r="ET78" i="6"/>
  <c r="ES78" i="6"/>
  <c r="ER78" i="6"/>
  <c r="EQ78" i="6"/>
  <c r="EP78" i="6"/>
  <c r="EO78" i="6"/>
  <c r="EN78" i="6"/>
  <c r="EM78" i="6"/>
  <c r="EL78" i="6"/>
  <c r="EK78" i="6"/>
  <c r="EJ78" i="6"/>
  <c r="EI78" i="6"/>
  <c r="EH78" i="6"/>
  <c r="EG78" i="6"/>
  <c r="EF78" i="6"/>
  <c r="EE78" i="6"/>
  <c r="ED78" i="6"/>
  <c r="EC78" i="6"/>
  <c r="EB78" i="6"/>
  <c r="EA78" i="6"/>
  <c r="DZ78" i="6"/>
  <c r="DY78" i="6"/>
  <c r="DX78" i="6"/>
  <c r="DW78" i="6"/>
  <c r="DV78" i="6"/>
  <c r="DU78" i="6"/>
  <c r="DT78" i="6"/>
  <c r="DS78" i="6"/>
  <c r="DR78" i="6"/>
  <c r="DQ78" i="6"/>
  <c r="DP78" i="6"/>
  <c r="DO78" i="6"/>
  <c r="DN78" i="6"/>
  <c r="DM78" i="6"/>
  <c r="DL78" i="6"/>
  <c r="DK78" i="6"/>
  <c r="DJ78" i="6"/>
  <c r="DI78" i="6"/>
  <c r="DH78" i="6"/>
  <c r="DG78" i="6"/>
  <c r="DF78" i="6"/>
  <c r="DE78" i="6"/>
  <c r="DD78" i="6"/>
  <c r="DC78" i="6"/>
  <c r="DB78" i="6"/>
  <c r="DA78" i="6"/>
  <c r="CZ78" i="6"/>
  <c r="CY78" i="6"/>
  <c r="CX78" i="6"/>
  <c r="CW78" i="6"/>
  <c r="CV78" i="6"/>
  <c r="CU78" i="6"/>
  <c r="CT78" i="6"/>
  <c r="CS78" i="6"/>
  <c r="CR78" i="6"/>
  <c r="CQ78" i="6"/>
  <c r="CP78" i="6"/>
  <c r="CO78" i="6"/>
  <c r="CN78" i="6"/>
  <c r="CM78" i="6"/>
  <c r="CL78" i="6"/>
  <c r="CK78" i="6"/>
  <c r="CJ78" i="6"/>
  <c r="CI78" i="6"/>
  <c r="CH78" i="6"/>
  <c r="CG78" i="6"/>
  <c r="CF78" i="6"/>
  <c r="CE78" i="6"/>
  <c r="CD78" i="6"/>
  <c r="CC78" i="6"/>
  <c r="CB78" i="6"/>
  <c r="CA78" i="6"/>
  <c r="BZ78" i="6"/>
  <c r="BY78" i="6"/>
  <c r="BX78" i="6"/>
  <c r="BW78" i="6"/>
  <c r="BV78" i="6"/>
  <c r="BU78" i="6"/>
  <c r="BT78" i="6"/>
  <c r="BS78" i="6"/>
  <c r="BR78" i="6"/>
  <c r="BQ78" i="6"/>
  <c r="BP78" i="6"/>
  <c r="BO78" i="6"/>
  <c r="BN78" i="6"/>
  <c r="BM78" i="6"/>
  <c r="BL78" i="6"/>
  <c r="BK78" i="6"/>
  <c r="BJ78" i="6"/>
  <c r="BI78" i="6"/>
  <c r="BH78" i="6"/>
  <c r="BG78" i="6"/>
  <c r="BF78" i="6"/>
  <c r="BE78" i="6"/>
  <c r="BD78" i="6"/>
  <c r="BC78" i="6"/>
  <c r="BB78" i="6"/>
  <c r="BA78" i="6"/>
  <c r="AZ78" i="6"/>
  <c r="AY78" i="6"/>
  <c r="AX78" i="6"/>
  <c r="AW78" i="6"/>
  <c r="AV78" i="6"/>
  <c r="AU78" i="6"/>
  <c r="AT78" i="6"/>
  <c r="AS78" i="6"/>
  <c r="AR78" i="6"/>
  <c r="AQ78" i="6"/>
  <c r="AP78" i="6"/>
  <c r="AO78" i="6"/>
  <c r="AN78" i="6"/>
  <c r="AM78" i="6"/>
  <c r="AL78" i="6"/>
  <c r="AK78" i="6"/>
  <c r="AJ78" i="6"/>
  <c r="AI78" i="6"/>
  <c r="AH78" i="6"/>
  <c r="AG78" i="6"/>
  <c r="AF78" i="6"/>
  <c r="AE78" i="6"/>
  <c r="AD78" i="6"/>
  <c r="AC78" i="6"/>
  <c r="AB78" i="6"/>
  <c r="AA78" i="6"/>
  <c r="Z78" i="6"/>
  <c r="Y78" i="6"/>
  <c r="X78" i="6"/>
  <c r="W78" i="6"/>
  <c r="V78" i="6"/>
  <c r="U78" i="6"/>
  <c r="T78" i="6"/>
  <c r="S78" i="6"/>
  <c r="R78" i="6"/>
  <c r="Q78" i="6"/>
  <c r="P78" i="6"/>
  <c r="O78" i="6"/>
  <c r="N78" i="6"/>
  <c r="M78" i="6"/>
  <c r="JI77" i="6"/>
  <c r="JH77" i="6"/>
  <c r="JG77" i="6"/>
  <c r="JF77" i="6"/>
  <c r="JE77" i="6"/>
  <c r="JD77" i="6"/>
  <c r="JC77" i="6"/>
  <c r="JB77" i="6"/>
  <c r="JA77" i="6"/>
  <c r="IZ77" i="6"/>
  <c r="IY77" i="6"/>
  <c r="IX77" i="6"/>
  <c r="IW77" i="6"/>
  <c r="IV77" i="6"/>
  <c r="IU77" i="6"/>
  <c r="IT77" i="6"/>
  <c r="IS77" i="6"/>
  <c r="IR77" i="6"/>
  <c r="IQ77" i="6"/>
  <c r="IP77" i="6"/>
  <c r="IO77" i="6"/>
  <c r="IN77" i="6"/>
  <c r="IM77" i="6"/>
  <c r="IL77" i="6"/>
  <c r="IK77" i="6"/>
  <c r="IJ77" i="6"/>
  <c r="II77" i="6"/>
  <c r="IH77" i="6"/>
  <c r="IG77" i="6"/>
  <c r="IF77" i="6"/>
  <c r="IE77" i="6"/>
  <c r="ID77" i="6"/>
  <c r="IC77" i="6"/>
  <c r="IB77" i="6"/>
  <c r="IA77" i="6"/>
  <c r="HZ77" i="6"/>
  <c r="HY77" i="6"/>
  <c r="HX77" i="6"/>
  <c r="HW77" i="6"/>
  <c r="HV77" i="6"/>
  <c r="HU77" i="6"/>
  <c r="HT77" i="6"/>
  <c r="HS77" i="6"/>
  <c r="HR77" i="6"/>
  <c r="HQ77" i="6"/>
  <c r="HP77" i="6"/>
  <c r="HO77" i="6"/>
  <c r="HN77" i="6"/>
  <c r="HM77" i="6"/>
  <c r="HL77" i="6"/>
  <c r="HK77" i="6"/>
  <c r="HJ77" i="6"/>
  <c r="HI77" i="6"/>
  <c r="HH77" i="6"/>
  <c r="HG77" i="6"/>
  <c r="HF77" i="6"/>
  <c r="HE77" i="6"/>
  <c r="HD77" i="6"/>
  <c r="HC77" i="6"/>
  <c r="HB77" i="6"/>
  <c r="HA77" i="6"/>
  <c r="GZ77" i="6"/>
  <c r="GY77" i="6"/>
  <c r="GX77" i="6"/>
  <c r="GW77" i="6"/>
  <c r="GV77" i="6"/>
  <c r="GU77" i="6"/>
  <c r="GT77" i="6"/>
  <c r="GS77" i="6"/>
  <c r="GR77" i="6"/>
  <c r="GQ77" i="6"/>
  <c r="GP77" i="6"/>
  <c r="GO77" i="6"/>
  <c r="GN77" i="6"/>
  <c r="GM77" i="6"/>
  <c r="GL77" i="6"/>
  <c r="GK77" i="6"/>
  <c r="GJ77" i="6"/>
  <c r="GI77" i="6"/>
  <c r="GH77" i="6"/>
  <c r="GG77" i="6"/>
  <c r="GF77" i="6"/>
  <c r="GE77" i="6"/>
  <c r="GD77" i="6"/>
  <c r="GC77" i="6"/>
  <c r="GB77" i="6"/>
  <c r="GA77" i="6"/>
  <c r="FZ77" i="6"/>
  <c r="FY77" i="6"/>
  <c r="FX77" i="6"/>
  <c r="FW77" i="6"/>
  <c r="FV77" i="6"/>
  <c r="FU77" i="6"/>
  <c r="FT77" i="6"/>
  <c r="FS77" i="6"/>
  <c r="FR77" i="6"/>
  <c r="FQ77" i="6"/>
  <c r="FP77" i="6"/>
  <c r="FO77" i="6"/>
  <c r="FN77" i="6"/>
  <c r="FM77" i="6"/>
  <c r="FL77" i="6"/>
  <c r="FK77" i="6"/>
  <c r="FJ77" i="6"/>
  <c r="FI77" i="6"/>
  <c r="FH77" i="6"/>
  <c r="FG77" i="6"/>
  <c r="FF77" i="6"/>
  <c r="FE77" i="6"/>
  <c r="FD77" i="6"/>
  <c r="FC77" i="6"/>
  <c r="FB77" i="6"/>
  <c r="FA77" i="6"/>
  <c r="EZ77" i="6"/>
  <c r="EY77" i="6"/>
  <c r="EX77" i="6"/>
  <c r="EW77" i="6"/>
  <c r="EV77" i="6"/>
  <c r="EU77" i="6"/>
  <c r="ET77" i="6"/>
  <c r="ES77" i="6"/>
  <c r="ER77" i="6"/>
  <c r="EQ77" i="6"/>
  <c r="EP77" i="6"/>
  <c r="EO77" i="6"/>
  <c r="EN77" i="6"/>
  <c r="EM77" i="6"/>
  <c r="EL77" i="6"/>
  <c r="EK77" i="6"/>
  <c r="EJ77" i="6"/>
  <c r="EI77" i="6"/>
  <c r="EH77" i="6"/>
  <c r="EG77" i="6"/>
  <c r="EF77" i="6"/>
  <c r="EE77" i="6"/>
  <c r="ED77" i="6"/>
  <c r="EC77" i="6"/>
  <c r="EB77" i="6"/>
  <c r="EA77" i="6"/>
  <c r="DZ77" i="6"/>
  <c r="DY77" i="6"/>
  <c r="DX77" i="6"/>
  <c r="DW77" i="6"/>
  <c r="DV77" i="6"/>
  <c r="DU77" i="6"/>
  <c r="DT77" i="6"/>
  <c r="DS77" i="6"/>
  <c r="DR77" i="6"/>
  <c r="DQ77" i="6"/>
  <c r="DP77" i="6"/>
  <c r="DO77" i="6"/>
  <c r="DN77" i="6"/>
  <c r="DM77" i="6"/>
  <c r="DL77" i="6"/>
  <c r="DK77" i="6"/>
  <c r="DJ77" i="6"/>
  <c r="DI77" i="6"/>
  <c r="DH77" i="6"/>
  <c r="DG77" i="6"/>
  <c r="DF77" i="6"/>
  <c r="DE77" i="6"/>
  <c r="DD77" i="6"/>
  <c r="DC77" i="6"/>
  <c r="DB77" i="6"/>
  <c r="DA77" i="6"/>
  <c r="CZ77" i="6"/>
  <c r="CY77" i="6"/>
  <c r="CX77" i="6"/>
  <c r="CW77" i="6"/>
  <c r="CV77" i="6"/>
  <c r="CU77" i="6"/>
  <c r="CT77" i="6"/>
  <c r="CS77" i="6"/>
  <c r="CR77" i="6"/>
  <c r="CQ77" i="6"/>
  <c r="CP77" i="6"/>
  <c r="CO77" i="6"/>
  <c r="CN77" i="6"/>
  <c r="CM77" i="6"/>
  <c r="CL77" i="6"/>
  <c r="CK77" i="6"/>
  <c r="CJ77" i="6"/>
  <c r="CI77" i="6"/>
  <c r="CH77" i="6"/>
  <c r="CG77" i="6"/>
  <c r="CF77" i="6"/>
  <c r="CE77" i="6"/>
  <c r="CD77" i="6"/>
  <c r="CC77" i="6"/>
  <c r="CB77" i="6"/>
  <c r="CA77" i="6"/>
  <c r="BZ77" i="6"/>
  <c r="BY77" i="6"/>
  <c r="BX77" i="6"/>
  <c r="BW77" i="6"/>
  <c r="BV77" i="6"/>
  <c r="BU77" i="6"/>
  <c r="BT77" i="6"/>
  <c r="BS77" i="6"/>
  <c r="BR77" i="6"/>
  <c r="BQ77" i="6"/>
  <c r="BP77" i="6"/>
  <c r="BO77" i="6"/>
  <c r="BN77" i="6"/>
  <c r="BM77" i="6"/>
  <c r="BL77" i="6"/>
  <c r="BK77" i="6"/>
  <c r="BJ77" i="6"/>
  <c r="BI77" i="6"/>
  <c r="BH77" i="6"/>
  <c r="BG77" i="6"/>
  <c r="BF77" i="6"/>
  <c r="BE77" i="6"/>
  <c r="BD77" i="6"/>
  <c r="BC77" i="6"/>
  <c r="BB77" i="6"/>
  <c r="BA77" i="6"/>
  <c r="AZ77" i="6"/>
  <c r="AY77" i="6"/>
  <c r="AX77" i="6"/>
  <c r="AW77" i="6"/>
  <c r="AV77" i="6"/>
  <c r="AU77" i="6"/>
  <c r="AT77" i="6"/>
  <c r="AS77" i="6"/>
  <c r="AR77" i="6"/>
  <c r="AQ77" i="6"/>
  <c r="AP77" i="6"/>
  <c r="AO77" i="6"/>
  <c r="AN77" i="6"/>
  <c r="AM77" i="6"/>
  <c r="AL77" i="6"/>
  <c r="AK77" i="6"/>
  <c r="AJ77" i="6"/>
  <c r="AI77" i="6"/>
  <c r="AH77" i="6"/>
  <c r="AG77" i="6"/>
  <c r="AF77" i="6"/>
  <c r="AE77" i="6"/>
  <c r="AD77" i="6"/>
  <c r="AC77" i="6"/>
  <c r="AB77" i="6"/>
  <c r="AA77" i="6"/>
  <c r="Z77" i="6"/>
  <c r="Y77" i="6"/>
  <c r="X77" i="6"/>
  <c r="W77" i="6"/>
  <c r="V77" i="6"/>
  <c r="U77" i="6"/>
  <c r="T77" i="6"/>
  <c r="S77" i="6"/>
  <c r="R77" i="6"/>
  <c r="Q77" i="6"/>
  <c r="P77" i="6"/>
  <c r="O77" i="6"/>
  <c r="N77" i="6"/>
  <c r="M77" i="6"/>
  <c r="JI76" i="6"/>
  <c r="JH76" i="6"/>
  <c r="JG76" i="6"/>
  <c r="JF76" i="6"/>
  <c r="JE76" i="6"/>
  <c r="JD76" i="6"/>
  <c r="JC76" i="6"/>
  <c r="JB76" i="6"/>
  <c r="JA76" i="6"/>
  <c r="IZ76" i="6"/>
  <c r="IY76" i="6"/>
  <c r="IX76" i="6"/>
  <c r="IW76" i="6"/>
  <c r="IV76" i="6"/>
  <c r="IU76" i="6"/>
  <c r="IT76" i="6"/>
  <c r="IS76" i="6"/>
  <c r="IR76" i="6"/>
  <c r="IQ76" i="6"/>
  <c r="IP76" i="6"/>
  <c r="IO76" i="6"/>
  <c r="IN76" i="6"/>
  <c r="IM76" i="6"/>
  <c r="IL76" i="6"/>
  <c r="IK76" i="6"/>
  <c r="IJ76" i="6"/>
  <c r="II76" i="6"/>
  <c r="IH76" i="6"/>
  <c r="IG76" i="6"/>
  <c r="IF76" i="6"/>
  <c r="IE76" i="6"/>
  <c r="ID76" i="6"/>
  <c r="IC76" i="6"/>
  <c r="IB76" i="6"/>
  <c r="IA76" i="6"/>
  <c r="HZ76" i="6"/>
  <c r="HY76" i="6"/>
  <c r="HX76" i="6"/>
  <c r="HW76" i="6"/>
  <c r="HV76" i="6"/>
  <c r="HU76" i="6"/>
  <c r="HT76" i="6"/>
  <c r="HS76" i="6"/>
  <c r="HR76" i="6"/>
  <c r="HQ76" i="6"/>
  <c r="HP76" i="6"/>
  <c r="HO76" i="6"/>
  <c r="HN76" i="6"/>
  <c r="HM76" i="6"/>
  <c r="HL76" i="6"/>
  <c r="HK76" i="6"/>
  <c r="HJ76" i="6"/>
  <c r="HI76" i="6"/>
  <c r="HH76" i="6"/>
  <c r="HG76" i="6"/>
  <c r="HF76" i="6"/>
  <c r="HE76" i="6"/>
  <c r="HD76" i="6"/>
  <c r="HC76" i="6"/>
  <c r="HB76" i="6"/>
  <c r="HA76" i="6"/>
  <c r="GZ76" i="6"/>
  <c r="GY76" i="6"/>
  <c r="GX76" i="6"/>
  <c r="GW76" i="6"/>
  <c r="GV76" i="6"/>
  <c r="GU76" i="6"/>
  <c r="GT76" i="6"/>
  <c r="GS76" i="6"/>
  <c r="GR76" i="6"/>
  <c r="GQ76" i="6"/>
  <c r="GP76" i="6"/>
  <c r="GO76" i="6"/>
  <c r="GN76" i="6"/>
  <c r="GM76" i="6"/>
  <c r="GL76" i="6"/>
  <c r="GK76" i="6"/>
  <c r="GJ76" i="6"/>
  <c r="GI76" i="6"/>
  <c r="GH76" i="6"/>
  <c r="GG76" i="6"/>
  <c r="GF76" i="6"/>
  <c r="GE76" i="6"/>
  <c r="GD76" i="6"/>
  <c r="GC76" i="6"/>
  <c r="GB76" i="6"/>
  <c r="GA76" i="6"/>
  <c r="FZ76" i="6"/>
  <c r="FY76" i="6"/>
  <c r="FX76" i="6"/>
  <c r="FW76" i="6"/>
  <c r="FV76" i="6"/>
  <c r="FU76" i="6"/>
  <c r="FT76" i="6"/>
  <c r="FS76" i="6"/>
  <c r="FR76" i="6"/>
  <c r="FQ76" i="6"/>
  <c r="FP76" i="6"/>
  <c r="FO76" i="6"/>
  <c r="FN76" i="6"/>
  <c r="FM76" i="6"/>
  <c r="FL76" i="6"/>
  <c r="FK76" i="6"/>
  <c r="FJ76" i="6"/>
  <c r="FI76" i="6"/>
  <c r="FH76" i="6"/>
  <c r="FG76" i="6"/>
  <c r="FF76" i="6"/>
  <c r="FE76" i="6"/>
  <c r="FD76" i="6"/>
  <c r="FC76" i="6"/>
  <c r="FB76" i="6"/>
  <c r="FA76" i="6"/>
  <c r="EZ76" i="6"/>
  <c r="EY76" i="6"/>
  <c r="EX76" i="6"/>
  <c r="EW76" i="6"/>
  <c r="EV76" i="6"/>
  <c r="EU76" i="6"/>
  <c r="ET76" i="6"/>
  <c r="ES76" i="6"/>
  <c r="ER76" i="6"/>
  <c r="EQ76" i="6"/>
  <c r="EP76" i="6"/>
  <c r="EO76" i="6"/>
  <c r="EN76" i="6"/>
  <c r="EM76" i="6"/>
  <c r="EL76" i="6"/>
  <c r="EK76" i="6"/>
  <c r="EJ76" i="6"/>
  <c r="EI76" i="6"/>
  <c r="EH76" i="6"/>
  <c r="EG76" i="6"/>
  <c r="EF76" i="6"/>
  <c r="EE76" i="6"/>
  <c r="ED76" i="6"/>
  <c r="EC76" i="6"/>
  <c r="EB76" i="6"/>
  <c r="EA76" i="6"/>
  <c r="DZ76" i="6"/>
  <c r="DY76" i="6"/>
  <c r="DX76" i="6"/>
  <c r="DW76" i="6"/>
  <c r="DV76" i="6"/>
  <c r="DU76" i="6"/>
  <c r="DT76" i="6"/>
  <c r="DS76" i="6"/>
  <c r="DR76" i="6"/>
  <c r="DQ76" i="6"/>
  <c r="DP76" i="6"/>
  <c r="DO76" i="6"/>
  <c r="DN76" i="6"/>
  <c r="DM76" i="6"/>
  <c r="DL76" i="6"/>
  <c r="DK76" i="6"/>
  <c r="DJ76" i="6"/>
  <c r="DI76" i="6"/>
  <c r="DH76" i="6"/>
  <c r="DG76" i="6"/>
  <c r="DF76" i="6"/>
  <c r="DE76" i="6"/>
  <c r="DD76" i="6"/>
  <c r="DC76" i="6"/>
  <c r="DB76" i="6"/>
  <c r="DA76" i="6"/>
  <c r="CZ76" i="6"/>
  <c r="CY76" i="6"/>
  <c r="CX76" i="6"/>
  <c r="CW76" i="6"/>
  <c r="CV76" i="6"/>
  <c r="CU76" i="6"/>
  <c r="CT76" i="6"/>
  <c r="CS76" i="6"/>
  <c r="CR76" i="6"/>
  <c r="CQ76" i="6"/>
  <c r="CP76" i="6"/>
  <c r="CO76" i="6"/>
  <c r="CN76" i="6"/>
  <c r="CM76" i="6"/>
  <c r="CL76" i="6"/>
  <c r="CK76" i="6"/>
  <c r="CJ76" i="6"/>
  <c r="CI76" i="6"/>
  <c r="CH76" i="6"/>
  <c r="CG76" i="6"/>
  <c r="CF76" i="6"/>
  <c r="CE76" i="6"/>
  <c r="CD76" i="6"/>
  <c r="CC76" i="6"/>
  <c r="CB76" i="6"/>
  <c r="CA76" i="6"/>
  <c r="BZ76" i="6"/>
  <c r="BY76" i="6"/>
  <c r="BX76" i="6"/>
  <c r="BW76" i="6"/>
  <c r="BV76" i="6"/>
  <c r="BU76" i="6"/>
  <c r="BT76" i="6"/>
  <c r="BS76" i="6"/>
  <c r="BR76" i="6"/>
  <c r="BQ76" i="6"/>
  <c r="BP76" i="6"/>
  <c r="BO76" i="6"/>
  <c r="BN76" i="6"/>
  <c r="BM76" i="6"/>
  <c r="BL76" i="6"/>
  <c r="BK76" i="6"/>
  <c r="BJ76" i="6"/>
  <c r="BI76" i="6"/>
  <c r="BH76" i="6"/>
  <c r="BG76" i="6"/>
  <c r="BF76" i="6"/>
  <c r="BE76" i="6"/>
  <c r="BD76" i="6"/>
  <c r="BC76" i="6"/>
  <c r="BB76" i="6"/>
  <c r="BA76" i="6"/>
  <c r="AZ76" i="6"/>
  <c r="AY76" i="6"/>
  <c r="AX76" i="6"/>
  <c r="AW76" i="6"/>
  <c r="AV76" i="6"/>
  <c r="AU76" i="6"/>
  <c r="AT76" i="6"/>
  <c r="AS76" i="6"/>
  <c r="AR76" i="6"/>
  <c r="AQ76" i="6"/>
  <c r="AP76" i="6"/>
  <c r="AO76" i="6"/>
  <c r="AN76" i="6"/>
  <c r="AM76" i="6"/>
  <c r="AL76" i="6"/>
  <c r="AK76" i="6"/>
  <c r="AJ76" i="6"/>
  <c r="AI76" i="6"/>
  <c r="AH76" i="6"/>
  <c r="AG76" i="6"/>
  <c r="AF76" i="6"/>
  <c r="AE76" i="6"/>
  <c r="AD76" i="6"/>
  <c r="AC76" i="6"/>
  <c r="AB76" i="6"/>
  <c r="AA76" i="6"/>
  <c r="Z76" i="6"/>
  <c r="Y76" i="6"/>
  <c r="X76" i="6"/>
  <c r="W76" i="6"/>
  <c r="V76" i="6"/>
  <c r="U76" i="6"/>
  <c r="T76" i="6"/>
  <c r="S76" i="6"/>
  <c r="R76" i="6"/>
  <c r="Q76" i="6"/>
  <c r="P76" i="6"/>
  <c r="O76" i="6"/>
  <c r="N76" i="6"/>
  <c r="M76" i="6"/>
  <c r="JI75" i="6"/>
  <c r="JH75" i="6"/>
  <c r="JG75" i="6"/>
  <c r="JF75" i="6"/>
  <c r="JE75" i="6"/>
  <c r="JD75" i="6"/>
  <c r="JC75" i="6"/>
  <c r="JB75" i="6"/>
  <c r="JA75" i="6"/>
  <c r="IZ75" i="6"/>
  <c r="IY75" i="6"/>
  <c r="IX75" i="6"/>
  <c r="IW75" i="6"/>
  <c r="IV75" i="6"/>
  <c r="IU75" i="6"/>
  <c r="IT75" i="6"/>
  <c r="IS75" i="6"/>
  <c r="IR75" i="6"/>
  <c r="IQ75" i="6"/>
  <c r="IP75" i="6"/>
  <c r="IO75" i="6"/>
  <c r="IN75" i="6"/>
  <c r="IM75" i="6"/>
  <c r="IL75" i="6"/>
  <c r="IK75" i="6"/>
  <c r="IJ75" i="6"/>
  <c r="II75" i="6"/>
  <c r="IH75" i="6"/>
  <c r="IG75" i="6"/>
  <c r="IF75" i="6"/>
  <c r="IE75" i="6"/>
  <c r="ID75" i="6"/>
  <c r="IC75" i="6"/>
  <c r="IB75" i="6"/>
  <c r="IA75" i="6"/>
  <c r="HZ75" i="6"/>
  <c r="HY75" i="6"/>
  <c r="HX75" i="6"/>
  <c r="HW75" i="6"/>
  <c r="HV75" i="6"/>
  <c r="HU75" i="6"/>
  <c r="HT75" i="6"/>
  <c r="HS75" i="6"/>
  <c r="HR75" i="6"/>
  <c r="HQ75" i="6"/>
  <c r="HP75" i="6"/>
  <c r="HO75" i="6"/>
  <c r="HN75" i="6"/>
  <c r="HM75" i="6"/>
  <c r="HL75" i="6"/>
  <c r="HK75" i="6"/>
  <c r="HJ75" i="6"/>
  <c r="HI75" i="6"/>
  <c r="HH75" i="6"/>
  <c r="HG75" i="6"/>
  <c r="HF75" i="6"/>
  <c r="HE75" i="6"/>
  <c r="HD75" i="6"/>
  <c r="HC75" i="6"/>
  <c r="HB75" i="6"/>
  <c r="HA75" i="6"/>
  <c r="GZ75" i="6"/>
  <c r="GY75" i="6"/>
  <c r="GX75" i="6"/>
  <c r="GW75" i="6"/>
  <c r="GV75" i="6"/>
  <c r="GU75" i="6"/>
  <c r="GT75" i="6"/>
  <c r="GS75" i="6"/>
  <c r="GR75" i="6"/>
  <c r="GQ75" i="6"/>
  <c r="GP75" i="6"/>
  <c r="GO75" i="6"/>
  <c r="GN75" i="6"/>
  <c r="GM75" i="6"/>
  <c r="GL75" i="6"/>
  <c r="GK75" i="6"/>
  <c r="GJ75" i="6"/>
  <c r="GI75" i="6"/>
  <c r="GH75" i="6"/>
  <c r="GG75" i="6"/>
  <c r="GF75" i="6"/>
  <c r="GE75" i="6"/>
  <c r="GD75" i="6"/>
  <c r="GC75" i="6"/>
  <c r="GB75" i="6"/>
  <c r="GA75" i="6"/>
  <c r="FZ75" i="6"/>
  <c r="FY75" i="6"/>
  <c r="FX75" i="6"/>
  <c r="FW75" i="6"/>
  <c r="FV75" i="6"/>
  <c r="FU75" i="6"/>
  <c r="FT75" i="6"/>
  <c r="FS75" i="6"/>
  <c r="FR75" i="6"/>
  <c r="FQ75" i="6"/>
  <c r="FP75" i="6"/>
  <c r="FO75" i="6"/>
  <c r="FN75" i="6"/>
  <c r="FM75" i="6"/>
  <c r="FL75" i="6"/>
  <c r="FK75" i="6"/>
  <c r="FJ75" i="6"/>
  <c r="FI75" i="6"/>
  <c r="FH75" i="6"/>
  <c r="FG75" i="6"/>
  <c r="FF75" i="6"/>
  <c r="FE75" i="6"/>
  <c r="FD75" i="6"/>
  <c r="FC75" i="6"/>
  <c r="FB75" i="6"/>
  <c r="FA75" i="6"/>
  <c r="EZ75" i="6"/>
  <c r="EY75" i="6"/>
  <c r="EX75" i="6"/>
  <c r="EW75" i="6"/>
  <c r="EV75" i="6"/>
  <c r="EU75" i="6"/>
  <c r="ET75" i="6"/>
  <c r="ES75" i="6"/>
  <c r="ER75" i="6"/>
  <c r="EQ75" i="6"/>
  <c r="EP75" i="6"/>
  <c r="EO75" i="6"/>
  <c r="EN75" i="6"/>
  <c r="EM75" i="6"/>
  <c r="EL75" i="6"/>
  <c r="EK75" i="6"/>
  <c r="EJ75" i="6"/>
  <c r="EI75" i="6"/>
  <c r="EH75" i="6"/>
  <c r="EG75" i="6"/>
  <c r="EF75" i="6"/>
  <c r="EE75" i="6"/>
  <c r="ED75" i="6"/>
  <c r="EC75" i="6"/>
  <c r="EB75" i="6"/>
  <c r="EA75" i="6"/>
  <c r="DZ75" i="6"/>
  <c r="DY75" i="6"/>
  <c r="DX75" i="6"/>
  <c r="DW75" i="6"/>
  <c r="DV75" i="6"/>
  <c r="DU75" i="6"/>
  <c r="DT75" i="6"/>
  <c r="DS75" i="6"/>
  <c r="DR75" i="6"/>
  <c r="DQ75" i="6"/>
  <c r="DP75" i="6"/>
  <c r="DO75" i="6"/>
  <c r="DN75" i="6"/>
  <c r="DM75" i="6"/>
  <c r="DL75" i="6"/>
  <c r="DK75" i="6"/>
  <c r="DJ75" i="6"/>
  <c r="DI75" i="6"/>
  <c r="DH75" i="6"/>
  <c r="DG75" i="6"/>
  <c r="DF75" i="6"/>
  <c r="DE75" i="6"/>
  <c r="DD75" i="6"/>
  <c r="DC75" i="6"/>
  <c r="DB75" i="6"/>
  <c r="DA75" i="6"/>
  <c r="CZ75" i="6"/>
  <c r="CY75" i="6"/>
  <c r="CX75" i="6"/>
  <c r="CW75" i="6"/>
  <c r="CV75" i="6"/>
  <c r="CU75" i="6"/>
  <c r="CT75" i="6"/>
  <c r="CS75" i="6"/>
  <c r="CR75" i="6"/>
  <c r="CQ75" i="6"/>
  <c r="CP75" i="6"/>
  <c r="CO75" i="6"/>
  <c r="CN75" i="6"/>
  <c r="CM75" i="6"/>
  <c r="CL75" i="6"/>
  <c r="CK75" i="6"/>
  <c r="CJ75" i="6"/>
  <c r="CI75" i="6"/>
  <c r="CH75" i="6"/>
  <c r="CG75" i="6"/>
  <c r="CF75" i="6"/>
  <c r="CE75" i="6"/>
  <c r="CD75" i="6"/>
  <c r="CC75" i="6"/>
  <c r="CB75" i="6"/>
  <c r="CA75" i="6"/>
  <c r="BZ75" i="6"/>
  <c r="BY75" i="6"/>
  <c r="BX75" i="6"/>
  <c r="BW75" i="6"/>
  <c r="BV75" i="6"/>
  <c r="BU75" i="6"/>
  <c r="BT75" i="6"/>
  <c r="BS75" i="6"/>
  <c r="BR75" i="6"/>
  <c r="BQ75" i="6"/>
  <c r="BP75" i="6"/>
  <c r="BO75" i="6"/>
  <c r="BN75" i="6"/>
  <c r="BM75" i="6"/>
  <c r="BL75" i="6"/>
  <c r="BK75" i="6"/>
  <c r="BJ75" i="6"/>
  <c r="BI75" i="6"/>
  <c r="BH75" i="6"/>
  <c r="BG75" i="6"/>
  <c r="BF75" i="6"/>
  <c r="BE75" i="6"/>
  <c r="BD75" i="6"/>
  <c r="BC75" i="6"/>
  <c r="BB75" i="6"/>
  <c r="BA75" i="6"/>
  <c r="AZ75" i="6"/>
  <c r="AY75" i="6"/>
  <c r="AX75" i="6"/>
  <c r="AW75" i="6"/>
  <c r="AV75" i="6"/>
  <c r="AU75" i="6"/>
  <c r="AT75" i="6"/>
  <c r="AS75" i="6"/>
  <c r="AR75" i="6"/>
  <c r="AQ75" i="6"/>
  <c r="AP75" i="6"/>
  <c r="AO75" i="6"/>
  <c r="AN75" i="6"/>
  <c r="AM75" i="6"/>
  <c r="AL75" i="6"/>
  <c r="AK75" i="6"/>
  <c r="AJ75" i="6"/>
  <c r="AI75" i="6"/>
  <c r="AH75" i="6"/>
  <c r="AG75" i="6"/>
  <c r="AF75" i="6"/>
  <c r="AE75" i="6"/>
  <c r="AD75" i="6"/>
  <c r="AC75" i="6"/>
  <c r="AB75" i="6"/>
  <c r="AA75" i="6"/>
  <c r="Z75" i="6"/>
  <c r="Y75" i="6"/>
  <c r="X75" i="6"/>
  <c r="W75" i="6"/>
  <c r="V75" i="6"/>
  <c r="U75" i="6"/>
  <c r="T75" i="6"/>
  <c r="S75" i="6"/>
  <c r="R75" i="6"/>
  <c r="Q75" i="6"/>
  <c r="P75" i="6"/>
  <c r="O75" i="6"/>
  <c r="N75" i="6"/>
  <c r="M75" i="6"/>
  <c r="JI74" i="6"/>
  <c r="JH74" i="6"/>
  <c r="JG74" i="6"/>
  <c r="JF74" i="6"/>
  <c r="JE74" i="6"/>
  <c r="JD74" i="6"/>
  <c r="JC74" i="6"/>
  <c r="JB74" i="6"/>
  <c r="JA74" i="6"/>
  <c r="IZ74" i="6"/>
  <c r="IY74" i="6"/>
  <c r="IX74" i="6"/>
  <c r="IW74" i="6"/>
  <c r="IV74" i="6"/>
  <c r="IU74" i="6"/>
  <c r="IT74" i="6"/>
  <c r="IS74" i="6"/>
  <c r="IR74" i="6"/>
  <c r="IQ74" i="6"/>
  <c r="IP74" i="6"/>
  <c r="IO74" i="6"/>
  <c r="IN74" i="6"/>
  <c r="IM74" i="6"/>
  <c r="IL74" i="6"/>
  <c r="IK74" i="6"/>
  <c r="IJ74" i="6"/>
  <c r="II74" i="6"/>
  <c r="IH74" i="6"/>
  <c r="IG74" i="6"/>
  <c r="IF74" i="6"/>
  <c r="IE74" i="6"/>
  <c r="ID74" i="6"/>
  <c r="IC74" i="6"/>
  <c r="IB74" i="6"/>
  <c r="IA74" i="6"/>
  <c r="HZ74" i="6"/>
  <c r="HY74" i="6"/>
  <c r="HX74" i="6"/>
  <c r="HW74" i="6"/>
  <c r="HV74" i="6"/>
  <c r="HU74" i="6"/>
  <c r="HT74" i="6"/>
  <c r="HS74" i="6"/>
  <c r="HR74" i="6"/>
  <c r="HQ74" i="6"/>
  <c r="HP74" i="6"/>
  <c r="HO74" i="6"/>
  <c r="HN74" i="6"/>
  <c r="HM74" i="6"/>
  <c r="HL74" i="6"/>
  <c r="HK74" i="6"/>
  <c r="HJ74" i="6"/>
  <c r="HI74" i="6"/>
  <c r="HH74" i="6"/>
  <c r="HG74" i="6"/>
  <c r="HF74" i="6"/>
  <c r="HE74" i="6"/>
  <c r="HD74" i="6"/>
  <c r="HC74" i="6"/>
  <c r="HB74" i="6"/>
  <c r="HA74" i="6"/>
  <c r="GZ74" i="6"/>
  <c r="GY74" i="6"/>
  <c r="GX74" i="6"/>
  <c r="GW74" i="6"/>
  <c r="GV74" i="6"/>
  <c r="GU74" i="6"/>
  <c r="GT74" i="6"/>
  <c r="GS74" i="6"/>
  <c r="GR74" i="6"/>
  <c r="GQ74" i="6"/>
  <c r="GP74" i="6"/>
  <c r="GO74" i="6"/>
  <c r="GN74" i="6"/>
  <c r="GM74" i="6"/>
  <c r="GL74" i="6"/>
  <c r="GK74" i="6"/>
  <c r="GJ74" i="6"/>
  <c r="GI74" i="6"/>
  <c r="GH74" i="6"/>
  <c r="GG74" i="6"/>
  <c r="GF74" i="6"/>
  <c r="GE74" i="6"/>
  <c r="GD74" i="6"/>
  <c r="GC74" i="6"/>
  <c r="GB74" i="6"/>
  <c r="GA74" i="6"/>
  <c r="FZ74" i="6"/>
  <c r="FY74" i="6"/>
  <c r="FX74" i="6"/>
  <c r="FW74" i="6"/>
  <c r="FV74" i="6"/>
  <c r="FU74" i="6"/>
  <c r="FT74" i="6"/>
  <c r="FS74" i="6"/>
  <c r="FR74" i="6"/>
  <c r="FQ74" i="6"/>
  <c r="FP74" i="6"/>
  <c r="FO74" i="6"/>
  <c r="FN74" i="6"/>
  <c r="FM74" i="6"/>
  <c r="FL74" i="6"/>
  <c r="FK74" i="6"/>
  <c r="FJ74" i="6"/>
  <c r="FI74" i="6"/>
  <c r="FH74" i="6"/>
  <c r="FG74" i="6"/>
  <c r="FF74" i="6"/>
  <c r="FE74" i="6"/>
  <c r="FD74" i="6"/>
  <c r="FC74" i="6"/>
  <c r="FB74" i="6"/>
  <c r="FA74" i="6"/>
  <c r="EZ74" i="6"/>
  <c r="EY74" i="6"/>
  <c r="EX74" i="6"/>
  <c r="EW74" i="6"/>
  <c r="EV74" i="6"/>
  <c r="EU74" i="6"/>
  <c r="ET74" i="6"/>
  <c r="ES74" i="6"/>
  <c r="ER74" i="6"/>
  <c r="EQ74" i="6"/>
  <c r="EP74" i="6"/>
  <c r="EO74" i="6"/>
  <c r="EN74" i="6"/>
  <c r="EM74" i="6"/>
  <c r="EL74" i="6"/>
  <c r="EK74" i="6"/>
  <c r="EJ74" i="6"/>
  <c r="EI74" i="6"/>
  <c r="EH74" i="6"/>
  <c r="EG74" i="6"/>
  <c r="EF74" i="6"/>
  <c r="EE74" i="6"/>
  <c r="ED74" i="6"/>
  <c r="EC74" i="6"/>
  <c r="EB74" i="6"/>
  <c r="EA74" i="6"/>
  <c r="DZ74" i="6"/>
  <c r="DY74" i="6"/>
  <c r="DX74" i="6"/>
  <c r="DW74" i="6"/>
  <c r="DV74" i="6"/>
  <c r="DU74" i="6"/>
  <c r="DT74" i="6"/>
  <c r="DS74" i="6"/>
  <c r="DR74" i="6"/>
  <c r="DQ74" i="6"/>
  <c r="DP74" i="6"/>
  <c r="DO74" i="6"/>
  <c r="DN74" i="6"/>
  <c r="DM74" i="6"/>
  <c r="DL74" i="6"/>
  <c r="DK74" i="6"/>
  <c r="DJ74" i="6"/>
  <c r="DI74" i="6"/>
  <c r="DH74" i="6"/>
  <c r="DG74" i="6"/>
  <c r="DF74" i="6"/>
  <c r="DE74" i="6"/>
  <c r="DD74" i="6"/>
  <c r="DC74" i="6"/>
  <c r="DB74" i="6"/>
  <c r="DA74" i="6"/>
  <c r="CZ74" i="6"/>
  <c r="CY74" i="6"/>
  <c r="CX74" i="6"/>
  <c r="CW74" i="6"/>
  <c r="CV74" i="6"/>
  <c r="CU74" i="6"/>
  <c r="CT74" i="6"/>
  <c r="CS74" i="6"/>
  <c r="CR74" i="6"/>
  <c r="CQ74" i="6"/>
  <c r="CP74" i="6"/>
  <c r="CO74" i="6"/>
  <c r="CN74" i="6"/>
  <c r="CM74" i="6"/>
  <c r="CL74" i="6"/>
  <c r="CK74" i="6"/>
  <c r="CJ74" i="6"/>
  <c r="CI74" i="6"/>
  <c r="CH74" i="6"/>
  <c r="CG74" i="6"/>
  <c r="CF74" i="6"/>
  <c r="CE74" i="6"/>
  <c r="CD74" i="6"/>
  <c r="CC74" i="6"/>
  <c r="CB74" i="6"/>
  <c r="CA74" i="6"/>
  <c r="BZ74" i="6"/>
  <c r="BY74" i="6"/>
  <c r="BX74" i="6"/>
  <c r="BW74" i="6"/>
  <c r="BV74" i="6"/>
  <c r="BU74" i="6"/>
  <c r="BT74" i="6"/>
  <c r="BS74" i="6"/>
  <c r="BR74" i="6"/>
  <c r="BQ74" i="6"/>
  <c r="BP74" i="6"/>
  <c r="BO74" i="6"/>
  <c r="BN74" i="6"/>
  <c r="BM74" i="6"/>
  <c r="BL74" i="6"/>
  <c r="BK74" i="6"/>
  <c r="BJ74" i="6"/>
  <c r="BI74" i="6"/>
  <c r="BH74" i="6"/>
  <c r="BG74" i="6"/>
  <c r="BF74" i="6"/>
  <c r="BE74" i="6"/>
  <c r="BD74" i="6"/>
  <c r="BC74" i="6"/>
  <c r="BB74" i="6"/>
  <c r="BA74" i="6"/>
  <c r="AZ74" i="6"/>
  <c r="AY74" i="6"/>
  <c r="AX74" i="6"/>
  <c r="AW74" i="6"/>
  <c r="AV74" i="6"/>
  <c r="AU74" i="6"/>
  <c r="AT74" i="6"/>
  <c r="AS74" i="6"/>
  <c r="AR74" i="6"/>
  <c r="AQ74" i="6"/>
  <c r="AP74" i="6"/>
  <c r="AO74" i="6"/>
  <c r="AN74" i="6"/>
  <c r="AM74" i="6"/>
  <c r="AL74" i="6"/>
  <c r="AK74" i="6"/>
  <c r="AJ74" i="6"/>
  <c r="AI74" i="6"/>
  <c r="AH74" i="6"/>
  <c r="AG74" i="6"/>
  <c r="AF74" i="6"/>
  <c r="AE74" i="6"/>
  <c r="AD74" i="6"/>
  <c r="AC74" i="6"/>
  <c r="AB74" i="6"/>
  <c r="AA74" i="6"/>
  <c r="Z74" i="6"/>
  <c r="Y74" i="6"/>
  <c r="X74" i="6"/>
  <c r="W74" i="6"/>
  <c r="V74" i="6"/>
  <c r="U74" i="6"/>
  <c r="T74" i="6"/>
  <c r="S74" i="6"/>
  <c r="R74" i="6"/>
  <c r="Q74" i="6"/>
  <c r="P74" i="6"/>
  <c r="O74" i="6"/>
  <c r="N74" i="6"/>
  <c r="M74" i="6"/>
  <c r="JI69" i="6"/>
  <c r="JH69" i="6"/>
  <c r="JG69" i="6"/>
  <c r="JF69" i="6"/>
  <c r="JE69" i="6"/>
  <c r="JD69" i="6"/>
  <c r="JC69" i="6"/>
  <c r="JB69" i="6"/>
  <c r="JA69" i="6"/>
  <c r="IZ69" i="6"/>
  <c r="IY69" i="6"/>
  <c r="IX69" i="6"/>
  <c r="IW69" i="6"/>
  <c r="IV69" i="6"/>
  <c r="IU69" i="6"/>
  <c r="IT69" i="6"/>
  <c r="IS69" i="6"/>
  <c r="IR69" i="6"/>
  <c r="IQ69" i="6"/>
  <c r="IP69" i="6"/>
  <c r="IO69" i="6"/>
  <c r="IN69" i="6"/>
  <c r="IM69" i="6"/>
  <c r="IL69" i="6"/>
  <c r="IK69" i="6"/>
  <c r="IJ69" i="6"/>
  <c r="II69" i="6"/>
  <c r="IH69" i="6"/>
  <c r="IG69" i="6"/>
  <c r="IF69" i="6"/>
  <c r="IE69" i="6"/>
  <c r="ID69" i="6"/>
  <c r="IC69" i="6"/>
  <c r="IB69" i="6"/>
  <c r="IA69" i="6"/>
  <c r="HZ69" i="6"/>
  <c r="HY69" i="6"/>
  <c r="HX69" i="6"/>
  <c r="HW69" i="6"/>
  <c r="HV69" i="6"/>
  <c r="HU69" i="6"/>
  <c r="HT69" i="6"/>
  <c r="HS69" i="6"/>
  <c r="HR69" i="6"/>
  <c r="HQ69" i="6"/>
  <c r="HP69" i="6"/>
  <c r="HO69" i="6"/>
  <c r="HN69" i="6"/>
  <c r="HM69" i="6"/>
  <c r="HL69" i="6"/>
  <c r="HK69" i="6"/>
  <c r="HJ69" i="6"/>
  <c r="HI69" i="6"/>
  <c r="HH69" i="6"/>
  <c r="HG69" i="6"/>
  <c r="HF69" i="6"/>
  <c r="HE69" i="6"/>
  <c r="HD69" i="6"/>
  <c r="HC69" i="6"/>
  <c r="HB69" i="6"/>
  <c r="HA69" i="6"/>
  <c r="GZ69" i="6"/>
  <c r="GY69" i="6"/>
  <c r="GX69" i="6"/>
  <c r="GW69" i="6"/>
  <c r="GV69" i="6"/>
  <c r="GU69" i="6"/>
  <c r="GT69" i="6"/>
  <c r="GS69" i="6"/>
  <c r="GR69" i="6"/>
  <c r="GQ69" i="6"/>
  <c r="GP69" i="6"/>
  <c r="GO69" i="6"/>
  <c r="GN69" i="6"/>
  <c r="GM69" i="6"/>
  <c r="GL69" i="6"/>
  <c r="GK69" i="6"/>
  <c r="GJ69" i="6"/>
  <c r="GI69" i="6"/>
  <c r="GH69" i="6"/>
  <c r="GG69" i="6"/>
  <c r="GF69" i="6"/>
  <c r="GE69" i="6"/>
  <c r="GD69" i="6"/>
  <c r="GC69" i="6"/>
  <c r="GB69" i="6"/>
  <c r="GA69" i="6"/>
  <c r="FZ69" i="6"/>
  <c r="FY69" i="6"/>
  <c r="FX69" i="6"/>
  <c r="FW69" i="6"/>
  <c r="FV69" i="6"/>
  <c r="FU69" i="6"/>
  <c r="FT69" i="6"/>
  <c r="FS69" i="6"/>
  <c r="FR69" i="6"/>
  <c r="FQ69" i="6"/>
  <c r="FP69" i="6"/>
  <c r="FO69" i="6"/>
  <c r="FN69" i="6"/>
  <c r="FM69" i="6"/>
  <c r="FL69" i="6"/>
  <c r="FK69" i="6"/>
  <c r="FJ69" i="6"/>
  <c r="FI69" i="6"/>
  <c r="FH69" i="6"/>
  <c r="FG69" i="6"/>
  <c r="FF69" i="6"/>
  <c r="FE69" i="6"/>
  <c r="FD69" i="6"/>
  <c r="FC69" i="6"/>
  <c r="FB69" i="6"/>
  <c r="FA69" i="6"/>
  <c r="EZ69" i="6"/>
  <c r="EY69" i="6"/>
  <c r="EX69" i="6"/>
  <c r="EW69" i="6"/>
  <c r="EV69" i="6"/>
  <c r="EU69" i="6"/>
  <c r="ET69" i="6"/>
  <c r="ES69" i="6"/>
  <c r="ER69" i="6"/>
  <c r="EQ69" i="6"/>
  <c r="EP69" i="6"/>
  <c r="EO69" i="6"/>
  <c r="EN69" i="6"/>
  <c r="EM69" i="6"/>
  <c r="EL69" i="6"/>
  <c r="EK69" i="6"/>
  <c r="EJ69" i="6"/>
  <c r="EI69" i="6"/>
  <c r="EH69" i="6"/>
  <c r="EG69" i="6"/>
  <c r="EF69" i="6"/>
  <c r="EE69" i="6"/>
  <c r="ED69" i="6"/>
  <c r="EC69" i="6"/>
  <c r="EB69" i="6"/>
  <c r="EA69" i="6"/>
  <c r="DZ69" i="6"/>
  <c r="DY69" i="6"/>
  <c r="DX69" i="6"/>
  <c r="DW69" i="6"/>
  <c r="DV69" i="6"/>
  <c r="DU69" i="6"/>
  <c r="DT69" i="6"/>
  <c r="DS69" i="6"/>
  <c r="DR69" i="6"/>
  <c r="DQ69" i="6"/>
  <c r="DP69" i="6"/>
  <c r="DO69" i="6"/>
  <c r="DN69" i="6"/>
  <c r="DM69" i="6"/>
  <c r="DL69" i="6"/>
  <c r="DK69" i="6"/>
  <c r="DJ69" i="6"/>
  <c r="DI69" i="6"/>
  <c r="DH69" i="6"/>
  <c r="DG69" i="6"/>
  <c r="DF69" i="6"/>
  <c r="DE69" i="6"/>
  <c r="DD69" i="6"/>
  <c r="DC69" i="6"/>
  <c r="DB69" i="6"/>
  <c r="DA69" i="6"/>
  <c r="CZ69" i="6"/>
  <c r="CY69" i="6"/>
  <c r="CX69" i="6"/>
  <c r="CW69" i="6"/>
  <c r="CV69" i="6"/>
  <c r="CU69" i="6"/>
  <c r="CT69" i="6"/>
  <c r="CS69" i="6"/>
  <c r="CR69" i="6"/>
  <c r="CQ69" i="6"/>
  <c r="CP69" i="6"/>
  <c r="CO69" i="6"/>
  <c r="CN69" i="6"/>
  <c r="CM69" i="6"/>
  <c r="CL69" i="6"/>
  <c r="CK69" i="6"/>
  <c r="CJ69" i="6"/>
  <c r="CI69" i="6"/>
  <c r="CH69" i="6"/>
  <c r="CG69" i="6"/>
  <c r="CF69" i="6"/>
  <c r="CE69" i="6"/>
  <c r="CD69" i="6"/>
  <c r="CC69" i="6"/>
  <c r="CB69" i="6"/>
  <c r="CA69" i="6"/>
  <c r="BZ69" i="6"/>
  <c r="BY69" i="6"/>
  <c r="BX69" i="6"/>
  <c r="BW69" i="6"/>
  <c r="BV69" i="6"/>
  <c r="BU69" i="6"/>
  <c r="BT69" i="6"/>
  <c r="BS69" i="6"/>
  <c r="BR69" i="6"/>
  <c r="BQ69" i="6"/>
  <c r="BP69" i="6"/>
  <c r="BO69" i="6"/>
  <c r="BN69" i="6"/>
  <c r="BM69" i="6"/>
  <c r="BL69" i="6"/>
  <c r="BK69" i="6"/>
  <c r="BJ69" i="6"/>
  <c r="BI69" i="6"/>
  <c r="BH69" i="6"/>
  <c r="BG69" i="6"/>
  <c r="BF69" i="6"/>
  <c r="BE69" i="6"/>
  <c r="BD69" i="6"/>
  <c r="BC69" i="6"/>
  <c r="BB69" i="6"/>
  <c r="BA69" i="6"/>
  <c r="AZ69" i="6"/>
  <c r="AY69" i="6"/>
  <c r="AX69" i="6"/>
  <c r="AW69" i="6"/>
  <c r="AV69" i="6"/>
  <c r="AU69" i="6"/>
  <c r="AT69" i="6"/>
  <c r="AS69" i="6"/>
  <c r="AR69" i="6"/>
  <c r="AQ69" i="6"/>
  <c r="AP69" i="6"/>
  <c r="AO69" i="6"/>
  <c r="AN69" i="6"/>
  <c r="AM69" i="6"/>
  <c r="AL69" i="6"/>
  <c r="AK69" i="6"/>
  <c r="AJ69" i="6"/>
  <c r="AI69" i="6"/>
  <c r="AH69" i="6"/>
  <c r="AG69" i="6"/>
  <c r="AF69" i="6"/>
  <c r="AE69" i="6"/>
  <c r="AD69" i="6"/>
  <c r="AC69" i="6"/>
  <c r="AB69" i="6"/>
  <c r="AA69" i="6"/>
  <c r="Z69" i="6"/>
  <c r="Y69" i="6"/>
  <c r="X69" i="6"/>
  <c r="W69" i="6"/>
  <c r="V69" i="6"/>
  <c r="U69" i="6"/>
  <c r="T69" i="6"/>
  <c r="S69" i="6"/>
  <c r="R69" i="6"/>
  <c r="Q69" i="6"/>
  <c r="P69" i="6"/>
  <c r="O69" i="6"/>
  <c r="N69" i="6"/>
  <c r="M69" i="6"/>
  <c r="JI68" i="6"/>
  <c r="JH68" i="6"/>
  <c r="JG68" i="6"/>
  <c r="JF68" i="6"/>
  <c r="JE68" i="6"/>
  <c r="JD68" i="6"/>
  <c r="JC68" i="6"/>
  <c r="JB68" i="6"/>
  <c r="JA68" i="6"/>
  <c r="IZ68" i="6"/>
  <c r="IY68" i="6"/>
  <c r="IX68" i="6"/>
  <c r="IW68" i="6"/>
  <c r="IV68" i="6"/>
  <c r="IU68" i="6"/>
  <c r="IT68" i="6"/>
  <c r="IS68" i="6"/>
  <c r="IR68" i="6"/>
  <c r="IQ68" i="6"/>
  <c r="IP68" i="6"/>
  <c r="IO68" i="6"/>
  <c r="IN68" i="6"/>
  <c r="IM68" i="6"/>
  <c r="IL68" i="6"/>
  <c r="IK68" i="6"/>
  <c r="IJ68" i="6"/>
  <c r="II68" i="6"/>
  <c r="IH68" i="6"/>
  <c r="IG68" i="6"/>
  <c r="IF68" i="6"/>
  <c r="IE68" i="6"/>
  <c r="ID68" i="6"/>
  <c r="IC68" i="6"/>
  <c r="IB68" i="6"/>
  <c r="IA68" i="6"/>
  <c r="HZ68" i="6"/>
  <c r="HY68" i="6"/>
  <c r="HX68" i="6"/>
  <c r="HW68" i="6"/>
  <c r="HV68" i="6"/>
  <c r="HU68" i="6"/>
  <c r="HT68" i="6"/>
  <c r="HS68" i="6"/>
  <c r="HR68" i="6"/>
  <c r="HQ68" i="6"/>
  <c r="HP68" i="6"/>
  <c r="HO68" i="6"/>
  <c r="HN68" i="6"/>
  <c r="HM68" i="6"/>
  <c r="HL68" i="6"/>
  <c r="HK68" i="6"/>
  <c r="HJ68" i="6"/>
  <c r="HI68" i="6"/>
  <c r="HH68" i="6"/>
  <c r="HG68" i="6"/>
  <c r="HF68" i="6"/>
  <c r="HE68" i="6"/>
  <c r="HD68" i="6"/>
  <c r="HC68" i="6"/>
  <c r="HB68" i="6"/>
  <c r="HA68" i="6"/>
  <c r="GZ68" i="6"/>
  <c r="GY68" i="6"/>
  <c r="GX68" i="6"/>
  <c r="GW68" i="6"/>
  <c r="GV68" i="6"/>
  <c r="GU68" i="6"/>
  <c r="GT68" i="6"/>
  <c r="GS68" i="6"/>
  <c r="GR68" i="6"/>
  <c r="GQ68" i="6"/>
  <c r="GP68" i="6"/>
  <c r="GO68" i="6"/>
  <c r="GN68" i="6"/>
  <c r="GM68" i="6"/>
  <c r="GL68" i="6"/>
  <c r="GK68" i="6"/>
  <c r="GJ68" i="6"/>
  <c r="GI68" i="6"/>
  <c r="GH68" i="6"/>
  <c r="GG68" i="6"/>
  <c r="GF68" i="6"/>
  <c r="GE68" i="6"/>
  <c r="GD68" i="6"/>
  <c r="GC68" i="6"/>
  <c r="GB68" i="6"/>
  <c r="GA68" i="6"/>
  <c r="FZ68" i="6"/>
  <c r="FY68" i="6"/>
  <c r="FX68" i="6"/>
  <c r="FW68" i="6"/>
  <c r="FV68" i="6"/>
  <c r="FU68" i="6"/>
  <c r="FT68" i="6"/>
  <c r="FS68" i="6"/>
  <c r="FR68" i="6"/>
  <c r="FQ68" i="6"/>
  <c r="FP68" i="6"/>
  <c r="FO68" i="6"/>
  <c r="FN68" i="6"/>
  <c r="FM68" i="6"/>
  <c r="FL68" i="6"/>
  <c r="FK68" i="6"/>
  <c r="FJ68" i="6"/>
  <c r="FI68" i="6"/>
  <c r="FH68" i="6"/>
  <c r="FG68" i="6"/>
  <c r="FF68" i="6"/>
  <c r="FE68" i="6"/>
  <c r="FD68" i="6"/>
  <c r="FC68" i="6"/>
  <c r="FB68" i="6"/>
  <c r="FA68" i="6"/>
  <c r="EZ68" i="6"/>
  <c r="EY68" i="6"/>
  <c r="EX68" i="6"/>
  <c r="EW68" i="6"/>
  <c r="EV68" i="6"/>
  <c r="EU68" i="6"/>
  <c r="ET68" i="6"/>
  <c r="ES68" i="6"/>
  <c r="ER68" i="6"/>
  <c r="EQ68" i="6"/>
  <c r="EP68" i="6"/>
  <c r="EO68" i="6"/>
  <c r="EN68" i="6"/>
  <c r="EM68" i="6"/>
  <c r="EL68" i="6"/>
  <c r="EK68" i="6"/>
  <c r="EJ68" i="6"/>
  <c r="EI68" i="6"/>
  <c r="EH68" i="6"/>
  <c r="EG68" i="6"/>
  <c r="EF68" i="6"/>
  <c r="EE68" i="6"/>
  <c r="ED68" i="6"/>
  <c r="EC68" i="6"/>
  <c r="EB68" i="6"/>
  <c r="EA68" i="6"/>
  <c r="DZ68" i="6"/>
  <c r="DY68" i="6"/>
  <c r="DX68" i="6"/>
  <c r="DW68" i="6"/>
  <c r="DV68" i="6"/>
  <c r="DU68" i="6"/>
  <c r="DT68" i="6"/>
  <c r="DS68" i="6"/>
  <c r="DR68" i="6"/>
  <c r="DQ68" i="6"/>
  <c r="DP68" i="6"/>
  <c r="DO68" i="6"/>
  <c r="DN68" i="6"/>
  <c r="DM68" i="6"/>
  <c r="DL68" i="6"/>
  <c r="DK68" i="6"/>
  <c r="DJ68" i="6"/>
  <c r="DI68" i="6"/>
  <c r="DH68" i="6"/>
  <c r="DG68" i="6"/>
  <c r="DF68" i="6"/>
  <c r="DE68" i="6"/>
  <c r="DD68" i="6"/>
  <c r="DC68" i="6"/>
  <c r="DB68" i="6"/>
  <c r="DA68" i="6"/>
  <c r="CZ68" i="6"/>
  <c r="CY68" i="6"/>
  <c r="CX68" i="6"/>
  <c r="CW68" i="6"/>
  <c r="CV68" i="6"/>
  <c r="CU68" i="6"/>
  <c r="CT68" i="6"/>
  <c r="CS68" i="6"/>
  <c r="CR68" i="6"/>
  <c r="CQ68" i="6"/>
  <c r="CP68" i="6"/>
  <c r="CO68" i="6"/>
  <c r="CN68" i="6"/>
  <c r="CM68" i="6"/>
  <c r="CL68" i="6"/>
  <c r="CK68" i="6"/>
  <c r="CJ68" i="6"/>
  <c r="CI68" i="6"/>
  <c r="CH68" i="6"/>
  <c r="CG68" i="6"/>
  <c r="CF68" i="6"/>
  <c r="CE68" i="6"/>
  <c r="CD68" i="6"/>
  <c r="CC68" i="6"/>
  <c r="CB68" i="6"/>
  <c r="CA68" i="6"/>
  <c r="BZ68" i="6"/>
  <c r="BY68" i="6"/>
  <c r="BX68" i="6"/>
  <c r="BW68" i="6"/>
  <c r="BV68" i="6"/>
  <c r="BU68" i="6"/>
  <c r="BT68" i="6"/>
  <c r="BS68" i="6"/>
  <c r="BR68" i="6"/>
  <c r="BQ68" i="6"/>
  <c r="BP68" i="6"/>
  <c r="BO68" i="6"/>
  <c r="BN68" i="6"/>
  <c r="BM68" i="6"/>
  <c r="BL68" i="6"/>
  <c r="BK68" i="6"/>
  <c r="BJ68" i="6"/>
  <c r="BI68" i="6"/>
  <c r="BH68" i="6"/>
  <c r="BG68" i="6"/>
  <c r="BF68" i="6"/>
  <c r="BE68" i="6"/>
  <c r="BD68" i="6"/>
  <c r="BC68" i="6"/>
  <c r="BB68" i="6"/>
  <c r="BA68" i="6"/>
  <c r="AZ68" i="6"/>
  <c r="AY68" i="6"/>
  <c r="AX68" i="6"/>
  <c r="AW68" i="6"/>
  <c r="AV68" i="6"/>
  <c r="AU68" i="6"/>
  <c r="AT68" i="6"/>
  <c r="AS68" i="6"/>
  <c r="AR68" i="6"/>
  <c r="AQ68" i="6"/>
  <c r="AP68" i="6"/>
  <c r="AO68" i="6"/>
  <c r="AN68" i="6"/>
  <c r="AM68" i="6"/>
  <c r="AL68" i="6"/>
  <c r="AK68" i="6"/>
  <c r="AJ68" i="6"/>
  <c r="AI68" i="6"/>
  <c r="AH68" i="6"/>
  <c r="AG68" i="6"/>
  <c r="AF68" i="6"/>
  <c r="AE68" i="6"/>
  <c r="AD68" i="6"/>
  <c r="AC68" i="6"/>
  <c r="AB68" i="6"/>
  <c r="AA68" i="6"/>
  <c r="Z68" i="6"/>
  <c r="Y68" i="6"/>
  <c r="X68" i="6"/>
  <c r="W68" i="6"/>
  <c r="V68" i="6"/>
  <c r="U68" i="6"/>
  <c r="T68" i="6"/>
  <c r="S68" i="6"/>
  <c r="R68" i="6"/>
  <c r="Q68" i="6"/>
  <c r="P68" i="6"/>
  <c r="O68" i="6"/>
  <c r="N68" i="6"/>
  <c r="M68" i="6"/>
  <c r="JI67" i="6"/>
  <c r="JH67" i="6"/>
  <c r="JG67" i="6"/>
  <c r="JF67" i="6"/>
  <c r="JE67" i="6"/>
  <c r="JD67" i="6"/>
  <c r="JC67" i="6"/>
  <c r="JB67" i="6"/>
  <c r="JA67" i="6"/>
  <c r="IZ67" i="6"/>
  <c r="IY67" i="6"/>
  <c r="IX67" i="6"/>
  <c r="IW67" i="6"/>
  <c r="IV67" i="6"/>
  <c r="IU67" i="6"/>
  <c r="IT67" i="6"/>
  <c r="IS67" i="6"/>
  <c r="IR67" i="6"/>
  <c r="IQ67" i="6"/>
  <c r="IP67" i="6"/>
  <c r="IO67" i="6"/>
  <c r="IN67" i="6"/>
  <c r="IM67" i="6"/>
  <c r="IL67" i="6"/>
  <c r="IK67" i="6"/>
  <c r="IJ67" i="6"/>
  <c r="II67" i="6"/>
  <c r="IH67" i="6"/>
  <c r="IG67" i="6"/>
  <c r="IF67" i="6"/>
  <c r="IE67" i="6"/>
  <c r="ID67" i="6"/>
  <c r="IC67" i="6"/>
  <c r="IB67" i="6"/>
  <c r="IA67" i="6"/>
  <c r="HZ67" i="6"/>
  <c r="HY67" i="6"/>
  <c r="HX67" i="6"/>
  <c r="HW67" i="6"/>
  <c r="HV67" i="6"/>
  <c r="HU67" i="6"/>
  <c r="HT67" i="6"/>
  <c r="HS67" i="6"/>
  <c r="HR67" i="6"/>
  <c r="HQ67" i="6"/>
  <c r="HP67" i="6"/>
  <c r="HO67" i="6"/>
  <c r="HN67" i="6"/>
  <c r="HM67" i="6"/>
  <c r="HL67" i="6"/>
  <c r="HK67" i="6"/>
  <c r="HJ67" i="6"/>
  <c r="HI67" i="6"/>
  <c r="HH67" i="6"/>
  <c r="HG67" i="6"/>
  <c r="HF67" i="6"/>
  <c r="HE67" i="6"/>
  <c r="HD67" i="6"/>
  <c r="HC67" i="6"/>
  <c r="HB67" i="6"/>
  <c r="HA67" i="6"/>
  <c r="GZ67" i="6"/>
  <c r="GY67" i="6"/>
  <c r="GX67" i="6"/>
  <c r="GW67" i="6"/>
  <c r="GV67" i="6"/>
  <c r="GU67" i="6"/>
  <c r="GT67" i="6"/>
  <c r="GS67" i="6"/>
  <c r="GR67" i="6"/>
  <c r="GQ67" i="6"/>
  <c r="GP67" i="6"/>
  <c r="GO67" i="6"/>
  <c r="GN67" i="6"/>
  <c r="GM67" i="6"/>
  <c r="GL67" i="6"/>
  <c r="GK67" i="6"/>
  <c r="GJ67" i="6"/>
  <c r="GI67" i="6"/>
  <c r="GH67" i="6"/>
  <c r="GG67" i="6"/>
  <c r="GF67" i="6"/>
  <c r="GE67" i="6"/>
  <c r="GD67" i="6"/>
  <c r="GC67" i="6"/>
  <c r="GB67" i="6"/>
  <c r="GA67" i="6"/>
  <c r="FZ67" i="6"/>
  <c r="FY67" i="6"/>
  <c r="FX67" i="6"/>
  <c r="FW67" i="6"/>
  <c r="FV67" i="6"/>
  <c r="FU67" i="6"/>
  <c r="FT67" i="6"/>
  <c r="FS67" i="6"/>
  <c r="FR67" i="6"/>
  <c r="FQ67" i="6"/>
  <c r="FP67" i="6"/>
  <c r="FO67" i="6"/>
  <c r="FN67" i="6"/>
  <c r="FM67" i="6"/>
  <c r="FL67" i="6"/>
  <c r="FK67" i="6"/>
  <c r="FJ67" i="6"/>
  <c r="FI67" i="6"/>
  <c r="FH67" i="6"/>
  <c r="FG67" i="6"/>
  <c r="FF67" i="6"/>
  <c r="FE67" i="6"/>
  <c r="FD67" i="6"/>
  <c r="FC67" i="6"/>
  <c r="FB67" i="6"/>
  <c r="FA67" i="6"/>
  <c r="EZ67" i="6"/>
  <c r="EY67" i="6"/>
  <c r="EX67" i="6"/>
  <c r="EW67" i="6"/>
  <c r="EV67" i="6"/>
  <c r="EU67" i="6"/>
  <c r="ET67" i="6"/>
  <c r="ES67" i="6"/>
  <c r="ER67" i="6"/>
  <c r="EQ67" i="6"/>
  <c r="EP67" i="6"/>
  <c r="EO67" i="6"/>
  <c r="EN67" i="6"/>
  <c r="EM67" i="6"/>
  <c r="EL67" i="6"/>
  <c r="EK67" i="6"/>
  <c r="EJ67" i="6"/>
  <c r="EI67" i="6"/>
  <c r="EH67" i="6"/>
  <c r="EG67" i="6"/>
  <c r="EF67" i="6"/>
  <c r="EE67" i="6"/>
  <c r="ED67" i="6"/>
  <c r="EC67" i="6"/>
  <c r="EB67" i="6"/>
  <c r="EA67" i="6"/>
  <c r="DZ67" i="6"/>
  <c r="DY67" i="6"/>
  <c r="DX67" i="6"/>
  <c r="DW67" i="6"/>
  <c r="DV67" i="6"/>
  <c r="DU67" i="6"/>
  <c r="DT67" i="6"/>
  <c r="DS67" i="6"/>
  <c r="DR67" i="6"/>
  <c r="DQ67" i="6"/>
  <c r="DP67" i="6"/>
  <c r="DO67" i="6"/>
  <c r="DN67" i="6"/>
  <c r="DM67" i="6"/>
  <c r="DL67" i="6"/>
  <c r="DK67" i="6"/>
  <c r="DJ67" i="6"/>
  <c r="DI67" i="6"/>
  <c r="DH67" i="6"/>
  <c r="DG67" i="6"/>
  <c r="DF67" i="6"/>
  <c r="DE67" i="6"/>
  <c r="DD67" i="6"/>
  <c r="DC67" i="6"/>
  <c r="DB67" i="6"/>
  <c r="DA67" i="6"/>
  <c r="CZ67" i="6"/>
  <c r="CY67" i="6"/>
  <c r="CX67" i="6"/>
  <c r="CW67" i="6"/>
  <c r="CV67" i="6"/>
  <c r="CU67" i="6"/>
  <c r="CT67" i="6"/>
  <c r="CS67" i="6"/>
  <c r="CR67" i="6"/>
  <c r="CQ67" i="6"/>
  <c r="CP67" i="6"/>
  <c r="CO67" i="6"/>
  <c r="CN67" i="6"/>
  <c r="CM67" i="6"/>
  <c r="CL67" i="6"/>
  <c r="CK67" i="6"/>
  <c r="CJ67" i="6"/>
  <c r="CI67" i="6"/>
  <c r="CH67" i="6"/>
  <c r="CG67" i="6"/>
  <c r="CF67" i="6"/>
  <c r="CE67" i="6"/>
  <c r="CD67" i="6"/>
  <c r="CC67" i="6"/>
  <c r="CB67" i="6"/>
  <c r="CA67" i="6"/>
  <c r="BZ67" i="6"/>
  <c r="BY67" i="6"/>
  <c r="BX67" i="6"/>
  <c r="BW67" i="6"/>
  <c r="BV67" i="6"/>
  <c r="BU67" i="6"/>
  <c r="BT67" i="6"/>
  <c r="BS67" i="6"/>
  <c r="BR67" i="6"/>
  <c r="BQ67" i="6"/>
  <c r="BP67" i="6"/>
  <c r="BO67" i="6"/>
  <c r="BN67" i="6"/>
  <c r="BM67" i="6"/>
  <c r="BL67" i="6"/>
  <c r="BK67" i="6"/>
  <c r="BJ67" i="6"/>
  <c r="BI67" i="6"/>
  <c r="BH67" i="6"/>
  <c r="BG67" i="6"/>
  <c r="BF67" i="6"/>
  <c r="BE67" i="6"/>
  <c r="BD67" i="6"/>
  <c r="BC67" i="6"/>
  <c r="BB67" i="6"/>
  <c r="BA67" i="6"/>
  <c r="AZ67" i="6"/>
  <c r="AY67" i="6"/>
  <c r="AX67" i="6"/>
  <c r="AW67" i="6"/>
  <c r="AV67" i="6"/>
  <c r="AU67" i="6"/>
  <c r="AT67" i="6"/>
  <c r="AS67" i="6"/>
  <c r="AR67" i="6"/>
  <c r="AQ67" i="6"/>
  <c r="AP67" i="6"/>
  <c r="AO67" i="6"/>
  <c r="AN67" i="6"/>
  <c r="AM67" i="6"/>
  <c r="AL67" i="6"/>
  <c r="AK67" i="6"/>
  <c r="AJ67" i="6"/>
  <c r="AI67" i="6"/>
  <c r="AH67" i="6"/>
  <c r="AG67" i="6"/>
  <c r="AF67" i="6"/>
  <c r="AE67" i="6"/>
  <c r="AD67" i="6"/>
  <c r="AC67" i="6"/>
  <c r="AB67" i="6"/>
  <c r="AA67" i="6"/>
  <c r="Z67" i="6"/>
  <c r="Y67" i="6"/>
  <c r="X67" i="6"/>
  <c r="W67" i="6"/>
  <c r="V67" i="6"/>
  <c r="U67" i="6"/>
  <c r="T67" i="6"/>
  <c r="S67" i="6"/>
  <c r="R67" i="6"/>
  <c r="Q67" i="6"/>
  <c r="P67" i="6"/>
  <c r="O67" i="6"/>
  <c r="N67" i="6"/>
  <c r="M67" i="6"/>
  <c r="JI66" i="6"/>
  <c r="JH66" i="6"/>
  <c r="JG66" i="6"/>
  <c r="JF66" i="6"/>
  <c r="JE66" i="6"/>
  <c r="JD66" i="6"/>
  <c r="JC66" i="6"/>
  <c r="JB66" i="6"/>
  <c r="JA66" i="6"/>
  <c r="IZ66" i="6"/>
  <c r="IY66" i="6"/>
  <c r="IX66" i="6"/>
  <c r="IW66" i="6"/>
  <c r="IV66" i="6"/>
  <c r="IU66" i="6"/>
  <c r="IT66" i="6"/>
  <c r="IS66" i="6"/>
  <c r="IR66" i="6"/>
  <c r="IQ66" i="6"/>
  <c r="IP66" i="6"/>
  <c r="IO66" i="6"/>
  <c r="IN66" i="6"/>
  <c r="IM66" i="6"/>
  <c r="IL66" i="6"/>
  <c r="IK66" i="6"/>
  <c r="IJ66" i="6"/>
  <c r="II66" i="6"/>
  <c r="IH66" i="6"/>
  <c r="IG66" i="6"/>
  <c r="IF66" i="6"/>
  <c r="IE66" i="6"/>
  <c r="ID66" i="6"/>
  <c r="IC66" i="6"/>
  <c r="IB66" i="6"/>
  <c r="IA66" i="6"/>
  <c r="HZ66" i="6"/>
  <c r="HY66" i="6"/>
  <c r="HX66" i="6"/>
  <c r="HW66" i="6"/>
  <c r="HV66" i="6"/>
  <c r="HU66" i="6"/>
  <c r="HT66" i="6"/>
  <c r="HS66" i="6"/>
  <c r="HR66" i="6"/>
  <c r="HQ66" i="6"/>
  <c r="HP66" i="6"/>
  <c r="HO66" i="6"/>
  <c r="HN66" i="6"/>
  <c r="HM66" i="6"/>
  <c r="HL66" i="6"/>
  <c r="HK66" i="6"/>
  <c r="HJ66" i="6"/>
  <c r="HI66" i="6"/>
  <c r="HH66" i="6"/>
  <c r="HG66" i="6"/>
  <c r="HF66" i="6"/>
  <c r="HE66" i="6"/>
  <c r="HD66" i="6"/>
  <c r="HC66" i="6"/>
  <c r="HB66" i="6"/>
  <c r="HA66" i="6"/>
  <c r="GZ66" i="6"/>
  <c r="GY66" i="6"/>
  <c r="GX66" i="6"/>
  <c r="GW66" i="6"/>
  <c r="GV66" i="6"/>
  <c r="GU66" i="6"/>
  <c r="GT66" i="6"/>
  <c r="GS66" i="6"/>
  <c r="GR66" i="6"/>
  <c r="GQ66" i="6"/>
  <c r="GP66" i="6"/>
  <c r="GO66" i="6"/>
  <c r="GN66" i="6"/>
  <c r="GM66" i="6"/>
  <c r="GL66" i="6"/>
  <c r="GK66" i="6"/>
  <c r="GJ66" i="6"/>
  <c r="GI66" i="6"/>
  <c r="GH66" i="6"/>
  <c r="GG66" i="6"/>
  <c r="GF66" i="6"/>
  <c r="GE66" i="6"/>
  <c r="GD66" i="6"/>
  <c r="GC66" i="6"/>
  <c r="GB66" i="6"/>
  <c r="GA66" i="6"/>
  <c r="FZ66" i="6"/>
  <c r="FY66" i="6"/>
  <c r="FX66" i="6"/>
  <c r="FW66" i="6"/>
  <c r="FV66" i="6"/>
  <c r="FU66" i="6"/>
  <c r="FT66" i="6"/>
  <c r="FS66" i="6"/>
  <c r="FR66" i="6"/>
  <c r="FQ66" i="6"/>
  <c r="FP66" i="6"/>
  <c r="FO66" i="6"/>
  <c r="FN66" i="6"/>
  <c r="FM66" i="6"/>
  <c r="FL66" i="6"/>
  <c r="FK66" i="6"/>
  <c r="FJ66" i="6"/>
  <c r="FI66" i="6"/>
  <c r="FH66" i="6"/>
  <c r="FG66" i="6"/>
  <c r="FF66" i="6"/>
  <c r="FE66" i="6"/>
  <c r="FD66" i="6"/>
  <c r="FC66" i="6"/>
  <c r="FB66" i="6"/>
  <c r="FA66" i="6"/>
  <c r="EZ66" i="6"/>
  <c r="EY66" i="6"/>
  <c r="EX66" i="6"/>
  <c r="EW66" i="6"/>
  <c r="EV66" i="6"/>
  <c r="EU66" i="6"/>
  <c r="ET66" i="6"/>
  <c r="ES66" i="6"/>
  <c r="ER66" i="6"/>
  <c r="EQ66" i="6"/>
  <c r="EP66" i="6"/>
  <c r="EO66" i="6"/>
  <c r="EN66" i="6"/>
  <c r="EM66" i="6"/>
  <c r="EL66" i="6"/>
  <c r="EK66" i="6"/>
  <c r="EJ66" i="6"/>
  <c r="EI66" i="6"/>
  <c r="EH66" i="6"/>
  <c r="EG66" i="6"/>
  <c r="EF66" i="6"/>
  <c r="EE66" i="6"/>
  <c r="ED66" i="6"/>
  <c r="EC66" i="6"/>
  <c r="EB66" i="6"/>
  <c r="EA66" i="6"/>
  <c r="DZ66" i="6"/>
  <c r="DY66" i="6"/>
  <c r="DX66" i="6"/>
  <c r="DW66" i="6"/>
  <c r="DV66" i="6"/>
  <c r="DU66" i="6"/>
  <c r="DT66" i="6"/>
  <c r="DS66" i="6"/>
  <c r="DR66" i="6"/>
  <c r="DQ66" i="6"/>
  <c r="DP66" i="6"/>
  <c r="DO66" i="6"/>
  <c r="DN66" i="6"/>
  <c r="DM66" i="6"/>
  <c r="DL66" i="6"/>
  <c r="DK66" i="6"/>
  <c r="DJ66" i="6"/>
  <c r="DI66" i="6"/>
  <c r="DH66" i="6"/>
  <c r="DG66" i="6"/>
  <c r="DF66" i="6"/>
  <c r="DE66" i="6"/>
  <c r="DD66" i="6"/>
  <c r="DC66" i="6"/>
  <c r="DB66" i="6"/>
  <c r="DA66" i="6"/>
  <c r="CZ66" i="6"/>
  <c r="CY66" i="6"/>
  <c r="CX66" i="6"/>
  <c r="CW66" i="6"/>
  <c r="CV66" i="6"/>
  <c r="CU66" i="6"/>
  <c r="CT66" i="6"/>
  <c r="CS66" i="6"/>
  <c r="CR66" i="6"/>
  <c r="CQ66" i="6"/>
  <c r="CP66" i="6"/>
  <c r="CO66" i="6"/>
  <c r="CN66" i="6"/>
  <c r="CM66" i="6"/>
  <c r="CL66" i="6"/>
  <c r="CK66" i="6"/>
  <c r="CJ66" i="6"/>
  <c r="CI66" i="6"/>
  <c r="CH66" i="6"/>
  <c r="CG66" i="6"/>
  <c r="CF66" i="6"/>
  <c r="CE66" i="6"/>
  <c r="CD66" i="6"/>
  <c r="CC66" i="6"/>
  <c r="CB66" i="6"/>
  <c r="CA66" i="6"/>
  <c r="BZ66" i="6"/>
  <c r="BY66" i="6"/>
  <c r="BX66" i="6"/>
  <c r="BW66" i="6"/>
  <c r="BV66" i="6"/>
  <c r="BU66" i="6"/>
  <c r="BT66" i="6"/>
  <c r="BS66" i="6"/>
  <c r="BR66" i="6"/>
  <c r="BQ66" i="6"/>
  <c r="BP66" i="6"/>
  <c r="BO66" i="6"/>
  <c r="BN66" i="6"/>
  <c r="BM66" i="6"/>
  <c r="BL66" i="6"/>
  <c r="BK66" i="6"/>
  <c r="BJ66" i="6"/>
  <c r="BI66" i="6"/>
  <c r="BH66" i="6"/>
  <c r="BG66" i="6"/>
  <c r="BF66" i="6"/>
  <c r="BE66" i="6"/>
  <c r="BD66" i="6"/>
  <c r="BC66" i="6"/>
  <c r="BB66" i="6"/>
  <c r="BA66" i="6"/>
  <c r="AZ66" i="6"/>
  <c r="AY66" i="6"/>
  <c r="AX66" i="6"/>
  <c r="AW66" i="6"/>
  <c r="AV66" i="6"/>
  <c r="AU66" i="6"/>
  <c r="AT66" i="6"/>
  <c r="AS66" i="6"/>
  <c r="AR66" i="6"/>
  <c r="AQ66" i="6"/>
  <c r="AP66" i="6"/>
  <c r="AO66" i="6"/>
  <c r="AN66" i="6"/>
  <c r="AM66" i="6"/>
  <c r="AL66" i="6"/>
  <c r="AK66" i="6"/>
  <c r="AJ66" i="6"/>
  <c r="AI66" i="6"/>
  <c r="AH66" i="6"/>
  <c r="AG66" i="6"/>
  <c r="AF66" i="6"/>
  <c r="AE66" i="6"/>
  <c r="AD66" i="6"/>
  <c r="AC66" i="6"/>
  <c r="AB66" i="6"/>
  <c r="AA66" i="6"/>
  <c r="Z66" i="6"/>
  <c r="Y66" i="6"/>
  <c r="X66" i="6"/>
  <c r="W66" i="6"/>
  <c r="V66" i="6"/>
  <c r="U66" i="6"/>
  <c r="T66" i="6"/>
  <c r="S66" i="6"/>
  <c r="R66" i="6"/>
  <c r="Q66" i="6"/>
  <c r="P66" i="6"/>
  <c r="O66" i="6"/>
  <c r="N66" i="6"/>
  <c r="M66" i="6"/>
  <c r="JI65" i="6"/>
  <c r="JH65" i="6"/>
  <c r="JG65" i="6"/>
  <c r="JF65" i="6"/>
  <c r="JE65" i="6"/>
  <c r="JD65" i="6"/>
  <c r="JC65" i="6"/>
  <c r="JB65" i="6"/>
  <c r="JA65" i="6"/>
  <c r="IZ65" i="6"/>
  <c r="IY65" i="6"/>
  <c r="IX65" i="6"/>
  <c r="IW65" i="6"/>
  <c r="IV65" i="6"/>
  <c r="IU65" i="6"/>
  <c r="IT65" i="6"/>
  <c r="IS65" i="6"/>
  <c r="IR65" i="6"/>
  <c r="IQ65" i="6"/>
  <c r="IP65" i="6"/>
  <c r="IO65" i="6"/>
  <c r="IN65" i="6"/>
  <c r="IM65" i="6"/>
  <c r="IL65" i="6"/>
  <c r="IK65" i="6"/>
  <c r="IJ65" i="6"/>
  <c r="II65" i="6"/>
  <c r="IH65" i="6"/>
  <c r="IG65" i="6"/>
  <c r="IF65" i="6"/>
  <c r="IE65" i="6"/>
  <c r="ID65" i="6"/>
  <c r="IC65" i="6"/>
  <c r="IB65" i="6"/>
  <c r="IA65" i="6"/>
  <c r="HZ65" i="6"/>
  <c r="HY65" i="6"/>
  <c r="HX65" i="6"/>
  <c r="HW65" i="6"/>
  <c r="HV65" i="6"/>
  <c r="HU65" i="6"/>
  <c r="HT65" i="6"/>
  <c r="HS65" i="6"/>
  <c r="HR65" i="6"/>
  <c r="HQ65" i="6"/>
  <c r="HP65" i="6"/>
  <c r="HO65" i="6"/>
  <c r="HN65" i="6"/>
  <c r="HM65" i="6"/>
  <c r="HL65" i="6"/>
  <c r="HK65" i="6"/>
  <c r="HJ65" i="6"/>
  <c r="HI65" i="6"/>
  <c r="HH65" i="6"/>
  <c r="HG65" i="6"/>
  <c r="HF65" i="6"/>
  <c r="HE65" i="6"/>
  <c r="HD65" i="6"/>
  <c r="HC65" i="6"/>
  <c r="HB65" i="6"/>
  <c r="HA65" i="6"/>
  <c r="GZ65" i="6"/>
  <c r="GY65" i="6"/>
  <c r="GX65" i="6"/>
  <c r="GW65" i="6"/>
  <c r="GV65" i="6"/>
  <c r="GU65" i="6"/>
  <c r="GT65" i="6"/>
  <c r="GS65" i="6"/>
  <c r="GR65" i="6"/>
  <c r="GQ65" i="6"/>
  <c r="GP65" i="6"/>
  <c r="GO65" i="6"/>
  <c r="GN65" i="6"/>
  <c r="GM65" i="6"/>
  <c r="GL65" i="6"/>
  <c r="GK65" i="6"/>
  <c r="GJ65" i="6"/>
  <c r="GI65" i="6"/>
  <c r="GH65" i="6"/>
  <c r="GG65" i="6"/>
  <c r="GF65" i="6"/>
  <c r="GE65" i="6"/>
  <c r="GD65" i="6"/>
  <c r="GC65" i="6"/>
  <c r="GB65" i="6"/>
  <c r="GA65" i="6"/>
  <c r="FZ65" i="6"/>
  <c r="FY65" i="6"/>
  <c r="FX65" i="6"/>
  <c r="FW65" i="6"/>
  <c r="FV65" i="6"/>
  <c r="FU65" i="6"/>
  <c r="FT65" i="6"/>
  <c r="FS65" i="6"/>
  <c r="FR65" i="6"/>
  <c r="FQ65" i="6"/>
  <c r="FP65" i="6"/>
  <c r="FO65" i="6"/>
  <c r="FN65" i="6"/>
  <c r="FM65" i="6"/>
  <c r="FL65" i="6"/>
  <c r="FK65" i="6"/>
  <c r="FJ65" i="6"/>
  <c r="FI65" i="6"/>
  <c r="FH65" i="6"/>
  <c r="FG65" i="6"/>
  <c r="FF65" i="6"/>
  <c r="FE65" i="6"/>
  <c r="FD65" i="6"/>
  <c r="FC65" i="6"/>
  <c r="FB65" i="6"/>
  <c r="FA65" i="6"/>
  <c r="EZ65" i="6"/>
  <c r="EY65" i="6"/>
  <c r="EX65" i="6"/>
  <c r="EW65" i="6"/>
  <c r="EV65" i="6"/>
  <c r="EU65" i="6"/>
  <c r="ET65" i="6"/>
  <c r="ES65" i="6"/>
  <c r="ER65" i="6"/>
  <c r="EQ65" i="6"/>
  <c r="EP65" i="6"/>
  <c r="EO65" i="6"/>
  <c r="EN65" i="6"/>
  <c r="EM65" i="6"/>
  <c r="EL65" i="6"/>
  <c r="EK65" i="6"/>
  <c r="EJ65" i="6"/>
  <c r="EI65" i="6"/>
  <c r="EH65" i="6"/>
  <c r="EG65" i="6"/>
  <c r="EF65" i="6"/>
  <c r="EE65" i="6"/>
  <c r="ED65" i="6"/>
  <c r="EC65" i="6"/>
  <c r="EB65" i="6"/>
  <c r="EA65" i="6"/>
  <c r="DZ65" i="6"/>
  <c r="DY65" i="6"/>
  <c r="DX65" i="6"/>
  <c r="DW65" i="6"/>
  <c r="DV65" i="6"/>
  <c r="DU65" i="6"/>
  <c r="DT65" i="6"/>
  <c r="DS65" i="6"/>
  <c r="DR65" i="6"/>
  <c r="DQ65" i="6"/>
  <c r="DP65" i="6"/>
  <c r="DO65" i="6"/>
  <c r="DN65" i="6"/>
  <c r="DM65" i="6"/>
  <c r="DL65" i="6"/>
  <c r="DK65" i="6"/>
  <c r="DJ65" i="6"/>
  <c r="DI65" i="6"/>
  <c r="DH65" i="6"/>
  <c r="DG65" i="6"/>
  <c r="DF65" i="6"/>
  <c r="DE65" i="6"/>
  <c r="DD65" i="6"/>
  <c r="DC65" i="6"/>
  <c r="DB65" i="6"/>
  <c r="DA65" i="6"/>
  <c r="CZ65" i="6"/>
  <c r="CY65" i="6"/>
  <c r="CX65" i="6"/>
  <c r="CW65" i="6"/>
  <c r="CV65" i="6"/>
  <c r="CU65" i="6"/>
  <c r="CT65" i="6"/>
  <c r="CS65" i="6"/>
  <c r="CR65" i="6"/>
  <c r="CQ65" i="6"/>
  <c r="CP65" i="6"/>
  <c r="CO65" i="6"/>
  <c r="CN65" i="6"/>
  <c r="CM65" i="6"/>
  <c r="CL65" i="6"/>
  <c r="CK65" i="6"/>
  <c r="CJ65" i="6"/>
  <c r="CI65" i="6"/>
  <c r="CH65" i="6"/>
  <c r="CG65" i="6"/>
  <c r="CF65" i="6"/>
  <c r="CE65" i="6"/>
  <c r="CD65" i="6"/>
  <c r="CC65" i="6"/>
  <c r="CB65" i="6"/>
  <c r="CA65" i="6"/>
  <c r="BZ65" i="6"/>
  <c r="BY65" i="6"/>
  <c r="BX65" i="6"/>
  <c r="BW65" i="6"/>
  <c r="BV65" i="6"/>
  <c r="BU65" i="6"/>
  <c r="BT65" i="6"/>
  <c r="BS65" i="6"/>
  <c r="BR65" i="6"/>
  <c r="BQ65" i="6"/>
  <c r="BP65" i="6"/>
  <c r="BO65" i="6"/>
  <c r="BN65" i="6"/>
  <c r="BM65" i="6"/>
  <c r="BL65" i="6"/>
  <c r="BK65" i="6"/>
  <c r="BJ65" i="6"/>
  <c r="BI65" i="6"/>
  <c r="BH65" i="6"/>
  <c r="BG65" i="6"/>
  <c r="BF65" i="6"/>
  <c r="BE65" i="6"/>
  <c r="BD65" i="6"/>
  <c r="BC65" i="6"/>
  <c r="BB65" i="6"/>
  <c r="BA65" i="6"/>
  <c r="AZ65" i="6"/>
  <c r="AY65" i="6"/>
  <c r="AX65" i="6"/>
  <c r="AW65" i="6"/>
  <c r="AV65" i="6"/>
  <c r="AU65" i="6"/>
  <c r="AT65" i="6"/>
  <c r="AS65" i="6"/>
  <c r="AR65" i="6"/>
  <c r="AQ65" i="6"/>
  <c r="AP65" i="6"/>
  <c r="AO65" i="6"/>
  <c r="AN65" i="6"/>
  <c r="AM65" i="6"/>
  <c r="AL65" i="6"/>
  <c r="AK65" i="6"/>
  <c r="AJ65" i="6"/>
  <c r="AI65" i="6"/>
  <c r="AH65" i="6"/>
  <c r="AG65" i="6"/>
  <c r="AF65" i="6"/>
  <c r="AE65" i="6"/>
  <c r="AD65" i="6"/>
  <c r="AC65" i="6"/>
  <c r="AB65" i="6"/>
  <c r="AA65" i="6"/>
  <c r="Z65" i="6"/>
  <c r="Y65" i="6"/>
  <c r="X65" i="6"/>
  <c r="W65" i="6"/>
  <c r="V65" i="6"/>
  <c r="U65" i="6"/>
  <c r="T65" i="6"/>
  <c r="S65" i="6"/>
  <c r="R65" i="6"/>
  <c r="Q65" i="6"/>
  <c r="P65" i="6"/>
  <c r="O65" i="6"/>
  <c r="N65" i="6"/>
  <c r="M65" i="6"/>
  <c r="JI59" i="6"/>
  <c r="JH59" i="6"/>
  <c r="JG59" i="6"/>
  <c r="JF59" i="6"/>
  <c r="JE59" i="6"/>
  <c r="JD59" i="6"/>
  <c r="JC59" i="6"/>
  <c r="JB59" i="6"/>
  <c r="JA59" i="6"/>
  <c r="IZ59" i="6"/>
  <c r="IY59" i="6"/>
  <c r="IX59" i="6"/>
  <c r="IW59" i="6"/>
  <c r="IV59" i="6"/>
  <c r="IU59" i="6"/>
  <c r="IT59" i="6"/>
  <c r="IS59" i="6"/>
  <c r="IR59" i="6"/>
  <c r="IQ59" i="6"/>
  <c r="IP59" i="6"/>
  <c r="IO59" i="6"/>
  <c r="IN59" i="6"/>
  <c r="IM59" i="6"/>
  <c r="IL59" i="6"/>
  <c r="IK59" i="6"/>
  <c r="IJ59" i="6"/>
  <c r="II59" i="6"/>
  <c r="IH59" i="6"/>
  <c r="IG59" i="6"/>
  <c r="IF59" i="6"/>
  <c r="IE59" i="6"/>
  <c r="ID59" i="6"/>
  <c r="IC59" i="6"/>
  <c r="IB59" i="6"/>
  <c r="IA59" i="6"/>
  <c r="HZ59" i="6"/>
  <c r="HY59" i="6"/>
  <c r="HX59" i="6"/>
  <c r="HW59" i="6"/>
  <c r="HV59" i="6"/>
  <c r="HU59" i="6"/>
  <c r="HT59" i="6"/>
  <c r="HS59" i="6"/>
  <c r="HR59" i="6"/>
  <c r="HQ59" i="6"/>
  <c r="HP59" i="6"/>
  <c r="HO59" i="6"/>
  <c r="HN59" i="6"/>
  <c r="HM59" i="6"/>
  <c r="HL59" i="6"/>
  <c r="HK59" i="6"/>
  <c r="HJ59" i="6"/>
  <c r="HI59" i="6"/>
  <c r="HH59" i="6"/>
  <c r="HG59" i="6"/>
  <c r="HF59" i="6"/>
  <c r="HE59" i="6"/>
  <c r="HD59" i="6"/>
  <c r="HC59" i="6"/>
  <c r="HB59" i="6"/>
  <c r="HA59" i="6"/>
  <c r="GZ59" i="6"/>
  <c r="GY59" i="6"/>
  <c r="GX59" i="6"/>
  <c r="GW59" i="6"/>
  <c r="GV59" i="6"/>
  <c r="GU59" i="6"/>
  <c r="GT59" i="6"/>
  <c r="GS59" i="6"/>
  <c r="GR59" i="6"/>
  <c r="GQ59" i="6"/>
  <c r="GP59" i="6"/>
  <c r="GO59" i="6"/>
  <c r="GN59" i="6"/>
  <c r="GM59" i="6"/>
  <c r="GL59" i="6"/>
  <c r="GK59" i="6"/>
  <c r="GJ59" i="6"/>
  <c r="GI59" i="6"/>
  <c r="GH59" i="6"/>
  <c r="GG59" i="6"/>
  <c r="GF59" i="6"/>
  <c r="GE59" i="6"/>
  <c r="GD59" i="6"/>
  <c r="GC59" i="6"/>
  <c r="GB59" i="6"/>
  <c r="GA59" i="6"/>
  <c r="FZ59" i="6"/>
  <c r="FY59" i="6"/>
  <c r="FX59" i="6"/>
  <c r="FW59" i="6"/>
  <c r="FV59" i="6"/>
  <c r="FU59" i="6"/>
  <c r="FT59" i="6"/>
  <c r="FS59" i="6"/>
  <c r="FR59" i="6"/>
  <c r="FQ59" i="6"/>
  <c r="FP59" i="6"/>
  <c r="FO59" i="6"/>
  <c r="FN59" i="6"/>
  <c r="FM59" i="6"/>
  <c r="FL59" i="6"/>
  <c r="FK59" i="6"/>
  <c r="FJ59" i="6"/>
  <c r="FI59" i="6"/>
  <c r="FH59" i="6"/>
  <c r="FG59" i="6"/>
  <c r="FF59" i="6"/>
  <c r="FE59" i="6"/>
  <c r="FD59" i="6"/>
  <c r="FC59" i="6"/>
  <c r="FB59" i="6"/>
  <c r="FA59" i="6"/>
  <c r="EZ59" i="6"/>
  <c r="EY59" i="6"/>
  <c r="EX59" i="6"/>
  <c r="EW59" i="6"/>
  <c r="EV59" i="6"/>
  <c r="EU59" i="6"/>
  <c r="ET59" i="6"/>
  <c r="ES59" i="6"/>
  <c r="ER59" i="6"/>
  <c r="EQ59" i="6"/>
  <c r="EP59" i="6"/>
  <c r="EO59" i="6"/>
  <c r="EN59" i="6"/>
  <c r="EM59" i="6"/>
  <c r="EL59" i="6"/>
  <c r="EK59" i="6"/>
  <c r="EJ59" i="6"/>
  <c r="EI59" i="6"/>
  <c r="EH59" i="6"/>
  <c r="EG59" i="6"/>
  <c r="EF59" i="6"/>
  <c r="EE59" i="6"/>
  <c r="ED59" i="6"/>
  <c r="EC59" i="6"/>
  <c r="EB59" i="6"/>
  <c r="EA59" i="6"/>
  <c r="DZ59" i="6"/>
  <c r="DY59" i="6"/>
  <c r="DX59" i="6"/>
  <c r="DW59" i="6"/>
  <c r="DV59" i="6"/>
  <c r="DU59" i="6"/>
  <c r="DT59" i="6"/>
  <c r="DS59" i="6"/>
  <c r="DR59" i="6"/>
  <c r="DQ59" i="6"/>
  <c r="DP59" i="6"/>
  <c r="DO59" i="6"/>
  <c r="DN59" i="6"/>
  <c r="DM59" i="6"/>
  <c r="DL59" i="6"/>
  <c r="DK59" i="6"/>
  <c r="DJ59" i="6"/>
  <c r="DI59" i="6"/>
  <c r="DH59" i="6"/>
  <c r="DG59" i="6"/>
  <c r="DF59" i="6"/>
  <c r="DE59" i="6"/>
  <c r="DD59" i="6"/>
  <c r="DC59" i="6"/>
  <c r="DB59" i="6"/>
  <c r="DA59" i="6"/>
  <c r="CZ59" i="6"/>
  <c r="CY59" i="6"/>
  <c r="CX59" i="6"/>
  <c r="CW59" i="6"/>
  <c r="CV59" i="6"/>
  <c r="CU59" i="6"/>
  <c r="CT59" i="6"/>
  <c r="CS59" i="6"/>
  <c r="CR59" i="6"/>
  <c r="CQ59" i="6"/>
  <c r="CP59" i="6"/>
  <c r="CO59" i="6"/>
  <c r="CN59" i="6"/>
  <c r="CM59" i="6"/>
  <c r="CL59" i="6"/>
  <c r="CK59" i="6"/>
  <c r="CJ59" i="6"/>
  <c r="CI59" i="6"/>
  <c r="CH59" i="6"/>
  <c r="CG59" i="6"/>
  <c r="CF59" i="6"/>
  <c r="CE59" i="6"/>
  <c r="CD59" i="6"/>
  <c r="CC59" i="6"/>
  <c r="CB59" i="6"/>
  <c r="CA59" i="6"/>
  <c r="BZ59" i="6"/>
  <c r="BY59" i="6"/>
  <c r="BX59" i="6"/>
  <c r="BW59" i="6"/>
  <c r="BV59" i="6"/>
  <c r="BU59" i="6"/>
  <c r="BT59" i="6"/>
  <c r="BS59" i="6"/>
  <c r="BR59" i="6"/>
  <c r="BQ59" i="6"/>
  <c r="BP59" i="6"/>
  <c r="BO59" i="6"/>
  <c r="BN59" i="6"/>
  <c r="BM59" i="6"/>
  <c r="BL59" i="6"/>
  <c r="BK59" i="6"/>
  <c r="BJ59" i="6"/>
  <c r="BI59" i="6"/>
  <c r="BH59" i="6"/>
  <c r="BG59" i="6"/>
  <c r="BF59" i="6"/>
  <c r="BE59" i="6"/>
  <c r="BD59" i="6"/>
  <c r="BC59" i="6"/>
  <c r="BB59" i="6"/>
  <c r="BA59" i="6"/>
  <c r="AZ59" i="6"/>
  <c r="AY59" i="6"/>
  <c r="AX59" i="6"/>
  <c r="AW59" i="6"/>
  <c r="AV59" i="6"/>
  <c r="AU59" i="6"/>
  <c r="AT59" i="6"/>
  <c r="AS59" i="6"/>
  <c r="AR59" i="6"/>
  <c r="AQ59" i="6"/>
  <c r="AP59" i="6"/>
  <c r="AO59" i="6"/>
  <c r="AN59" i="6"/>
  <c r="AM59" i="6"/>
  <c r="AL59" i="6"/>
  <c r="AK59" i="6"/>
  <c r="AJ59" i="6"/>
  <c r="AI59" i="6"/>
  <c r="AH59" i="6"/>
  <c r="AG59" i="6"/>
  <c r="AF59" i="6"/>
  <c r="AE59" i="6"/>
  <c r="AD59" i="6"/>
  <c r="AC59" i="6"/>
  <c r="AB59" i="6"/>
  <c r="AA59" i="6"/>
  <c r="Z59" i="6"/>
  <c r="Y59" i="6"/>
  <c r="X59" i="6"/>
  <c r="W59" i="6"/>
  <c r="V59" i="6"/>
  <c r="U59" i="6"/>
  <c r="T59" i="6"/>
  <c r="S59" i="6"/>
  <c r="R59" i="6"/>
  <c r="Q59" i="6"/>
  <c r="P59" i="6"/>
  <c r="O59" i="6"/>
  <c r="N59" i="6"/>
  <c r="M59" i="6"/>
  <c r="JI58" i="6"/>
  <c r="JH58" i="6"/>
  <c r="JG58" i="6"/>
  <c r="JF58" i="6"/>
  <c r="JE58" i="6"/>
  <c r="JD58" i="6"/>
  <c r="JC58" i="6"/>
  <c r="JB58" i="6"/>
  <c r="JA58" i="6"/>
  <c r="IZ58" i="6"/>
  <c r="IY58" i="6"/>
  <c r="IX58" i="6"/>
  <c r="IW58" i="6"/>
  <c r="IV58" i="6"/>
  <c r="IU58" i="6"/>
  <c r="IT58" i="6"/>
  <c r="IS58" i="6"/>
  <c r="IR58" i="6"/>
  <c r="IQ58" i="6"/>
  <c r="IP58" i="6"/>
  <c r="IO58" i="6"/>
  <c r="IN58" i="6"/>
  <c r="IM58" i="6"/>
  <c r="IL58" i="6"/>
  <c r="IK58" i="6"/>
  <c r="IJ58" i="6"/>
  <c r="II58" i="6"/>
  <c r="IH58" i="6"/>
  <c r="IG58" i="6"/>
  <c r="IF58" i="6"/>
  <c r="IE58" i="6"/>
  <c r="ID58" i="6"/>
  <c r="IC58" i="6"/>
  <c r="IB58" i="6"/>
  <c r="IA58" i="6"/>
  <c r="HZ58" i="6"/>
  <c r="HY58" i="6"/>
  <c r="HX58" i="6"/>
  <c r="HW58" i="6"/>
  <c r="HV58" i="6"/>
  <c r="HU58" i="6"/>
  <c r="HT58" i="6"/>
  <c r="HS58" i="6"/>
  <c r="HR58" i="6"/>
  <c r="HQ58" i="6"/>
  <c r="HP58" i="6"/>
  <c r="HO58" i="6"/>
  <c r="HN58" i="6"/>
  <c r="HM58" i="6"/>
  <c r="HL58" i="6"/>
  <c r="HK58" i="6"/>
  <c r="HJ58" i="6"/>
  <c r="HI58" i="6"/>
  <c r="HH58" i="6"/>
  <c r="HG58" i="6"/>
  <c r="HF58" i="6"/>
  <c r="HE58" i="6"/>
  <c r="HD58" i="6"/>
  <c r="HC58" i="6"/>
  <c r="HB58" i="6"/>
  <c r="HA58" i="6"/>
  <c r="GZ58" i="6"/>
  <c r="GY58" i="6"/>
  <c r="GX58" i="6"/>
  <c r="GW58" i="6"/>
  <c r="GV58" i="6"/>
  <c r="GU58" i="6"/>
  <c r="GT58" i="6"/>
  <c r="GS58" i="6"/>
  <c r="GR58" i="6"/>
  <c r="GQ58" i="6"/>
  <c r="GP58" i="6"/>
  <c r="GO58" i="6"/>
  <c r="GN58" i="6"/>
  <c r="GM58" i="6"/>
  <c r="GL58" i="6"/>
  <c r="GK58" i="6"/>
  <c r="GJ58" i="6"/>
  <c r="GI58" i="6"/>
  <c r="GH58" i="6"/>
  <c r="GG58" i="6"/>
  <c r="GF58" i="6"/>
  <c r="GE58" i="6"/>
  <c r="GD58" i="6"/>
  <c r="GC58" i="6"/>
  <c r="GB58" i="6"/>
  <c r="GA58" i="6"/>
  <c r="FZ58" i="6"/>
  <c r="FY58" i="6"/>
  <c r="FX58" i="6"/>
  <c r="FW58" i="6"/>
  <c r="FV58" i="6"/>
  <c r="FU58" i="6"/>
  <c r="FT58" i="6"/>
  <c r="FS58" i="6"/>
  <c r="FR58" i="6"/>
  <c r="FQ58" i="6"/>
  <c r="FP58" i="6"/>
  <c r="FO58" i="6"/>
  <c r="FN58" i="6"/>
  <c r="FM58" i="6"/>
  <c r="FL58" i="6"/>
  <c r="FK58" i="6"/>
  <c r="FJ58" i="6"/>
  <c r="FI58" i="6"/>
  <c r="FH58" i="6"/>
  <c r="FG58" i="6"/>
  <c r="FF58" i="6"/>
  <c r="FE58" i="6"/>
  <c r="FD58" i="6"/>
  <c r="FC58" i="6"/>
  <c r="FB58" i="6"/>
  <c r="FA58" i="6"/>
  <c r="EZ58" i="6"/>
  <c r="EY58" i="6"/>
  <c r="EX58" i="6"/>
  <c r="EW58" i="6"/>
  <c r="EV58" i="6"/>
  <c r="EU58" i="6"/>
  <c r="ET58" i="6"/>
  <c r="ES58" i="6"/>
  <c r="ER58" i="6"/>
  <c r="EQ58" i="6"/>
  <c r="EP58" i="6"/>
  <c r="EO58" i="6"/>
  <c r="EN58" i="6"/>
  <c r="EM58" i="6"/>
  <c r="EL58" i="6"/>
  <c r="EK58" i="6"/>
  <c r="EJ58" i="6"/>
  <c r="EI58" i="6"/>
  <c r="EH58" i="6"/>
  <c r="EG58" i="6"/>
  <c r="EF58" i="6"/>
  <c r="EE58" i="6"/>
  <c r="ED58" i="6"/>
  <c r="EC58" i="6"/>
  <c r="EB58" i="6"/>
  <c r="EA58" i="6"/>
  <c r="DZ58" i="6"/>
  <c r="DY58" i="6"/>
  <c r="DX58" i="6"/>
  <c r="DW58" i="6"/>
  <c r="DV58" i="6"/>
  <c r="DU58" i="6"/>
  <c r="DT58" i="6"/>
  <c r="DS58" i="6"/>
  <c r="DR58" i="6"/>
  <c r="DQ58" i="6"/>
  <c r="DP58" i="6"/>
  <c r="DO58" i="6"/>
  <c r="DN58" i="6"/>
  <c r="DM58" i="6"/>
  <c r="DL58" i="6"/>
  <c r="DK58" i="6"/>
  <c r="DJ58" i="6"/>
  <c r="DI58" i="6"/>
  <c r="DH58" i="6"/>
  <c r="DG58" i="6"/>
  <c r="DF58" i="6"/>
  <c r="DE58" i="6"/>
  <c r="DD58" i="6"/>
  <c r="DC58" i="6"/>
  <c r="DB58" i="6"/>
  <c r="DA58" i="6"/>
  <c r="CZ58" i="6"/>
  <c r="CY58" i="6"/>
  <c r="CX58" i="6"/>
  <c r="CW58" i="6"/>
  <c r="CV58" i="6"/>
  <c r="CU58" i="6"/>
  <c r="CT58" i="6"/>
  <c r="CS58" i="6"/>
  <c r="CR58" i="6"/>
  <c r="CQ58" i="6"/>
  <c r="CP58" i="6"/>
  <c r="CO58" i="6"/>
  <c r="CN58" i="6"/>
  <c r="CM58" i="6"/>
  <c r="CL58" i="6"/>
  <c r="CK58" i="6"/>
  <c r="CJ58" i="6"/>
  <c r="CI58" i="6"/>
  <c r="CH58" i="6"/>
  <c r="CG58" i="6"/>
  <c r="CF58" i="6"/>
  <c r="CE58" i="6"/>
  <c r="CD58" i="6"/>
  <c r="CC58" i="6"/>
  <c r="CB58" i="6"/>
  <c r="CA58" i="6"/>
  <c r="BZ58" i="6"/>
  <c r="BY58" i="6"/>
  <c r="BX58" i="6"/>
  <c r="BW58" i="6"/>
  <c r="BV58" i="6"/>
  <c r="BU58" i="6"/>
  <c r="BT58" i="6"/>
  <c r="BS58" i="6"/>
  <c r="BR58" i="6"/>
  <c r="BQ58" i="6"/>
  <c r="BP58" i="6"/>
  <c r="BO58" i="6"/>
  <c r="BN58" i="6"/>
  <c r="BM58" i="6"/>
  <c r="BL58" i="6"/>
  <c r="BK58" i="6"/>
  <c r="BJ58" i="6"/>
  <c r="BI58" i="6"/>
  <c r="BH58" i="6"/>
  <c r="BG58" i="6"/>
  <c r="BF58" i="6"/>
  <c r="BE58" i="6"/>
  <c r="BD58" i="6"/>
  <c r="BC58" i="6"/>
  <c r="BB58" i="6"/>
  <c r="BA58" i="6"/>
  <c r="AZ58" i="6"/>
  <c r="AY58" i="6"/>
  <c r="AX58" i="6"/>
  <c r="AW58" i="6"/>
  <c r="AV58" i="6"/>
  <c r="AU58" i="6"/>
  <c r="AT58" i="6"/>
  <c r="AS58" i="6"/>
  <c r="AR58" i="6"/>
  <c r="AQ58" i="6"/>
  <c r="AP58" i="6"/>
  <c r="AO58" i="6"/>
  <c r="AN58" i="6"/>
  <c r="AM58" i="6"/>
  <c r="AL58" i="6"/>
  <c r="AK58" i="6"/>
  <c r="AJ58" i="6"/>
  <c r="AI58" i="6"/>
  <c r="AH58" i="6"/>
  <c r="AG58" i="6"/>
  <c r="AF58" i="6"/>
  <c r="AE58" i="6"/>
  <c r="AD58" i="6"/>
  <c r="AC58" i="6"/>
  <c r="AB58" i="6"/>
  <c r="AA58" i="6"/>
  <c r="Z58" i="6"/>
  <c r="Y58" i="6"/>
  <c r="X58" i="6"/>
  <c r="W58" i="6"/>
  <c r="V58" i="6"/>
  <c r="U58" i="6"/>
  <c r="T58" i="6"/>
  <c r="S58" i="6"/>
  <c r="R58" i="6"/>
  <c r="Q58" i="6"/>
  <c r="P58" i="6"/>
  <c r="O58" i="6"/>
  <c r="N58" i="6"/>
  <c r="M58" i="6"/>
  <c r="JI57" i="6"/>
  <c r="JH57" i="6"/>
  <c r="JG57" i="6"/>
  <c r="JF57" i="6"/>
  <c r="JE57" i="6"/>
  <c r="JD57" i="6"/>
  <c r="JC57" i="6"/>
  <c r="JB57" i="6"/>
  <c r="JA57" i="6"/>
  <c r="IZ57" i="6"/>
  <c r="IY57" i="6"/>
  <c r="IX57" i="6"/>
  <c r="IW57" i="6"/>
  <c r="IV57" i="6"/>
  <c r="IU57" i="6"/>
  <c r="IT57" i="6"/>
  <c r="IS57" i="6"/>
  <c r="IR57" i="6"/>
  <c r="IQ57" i="6"/>
  <c r="IP57" i="6"/>
  <c r="IO57" i="6"/>
  <c r="IN57" i="6"/>
  <c r="IM57" i="6"/>
  <c r="IL57" i="6"/>
  <c r="IK57" i="6"/>
  <c r="IJ57" i="6"/>
  <c r="II57" i="6"/>
  <c r="IH57" i="6"/>
  <c r="IG57" i="6"/>
  <c r="IF57" i="6"/>
  <c r="IE57" i="6"/>
  <c r="ID57" i="6"/>
  <c r="IC57" i="6"/>
  <c r="IB57" i="6"/>
  <c r="IA57" i="6"/>
  <c r="HZ57" i="6"/>
  <c r="HY57" i="6"/>
  <c r="HX57" i="6"/>
  <c r="HW57" i="6"/>
  <c r="HV57" i="6"/>
  <c r="HU57" i="6"/>
  <c r="HT57" i="6"/>
  <c r="HS57" i="6"/>
  <c r="HR57" i="6"/>
  <c r="HQ57" i="6"/>
  <c r="HP57" i="6"/>
  <c r="HO57" i="6"/>
  <c r="HN57" i="6"/>
  <c r="HM57" i="6"/>
  <c r="HL57" i="6"/>
  <c r="HK57" i="6"/>
  <c r="HJ57" i="6"/>
  <c r="HI57" i="6"/>
  <c r="HH57" i="6"/>
  <c r="HG57" i="6"/>
  <c r="HF57" i="6"/>
  <c r="HE57" i="6"/>
  <c r="HD57" i="6"/>
  <c r="HC57" i="6"/>
  <c r="HB57" i="6"/>
  <c r="HA57" i="6"/>
  <c r="GZ57" i="6"/>
  <c r="GY57" i="6"/>
  <c r="GX57" i="6"/>
  <c r="GW57" i="6"/>
  <c r="GV57" i="6"/>
  <c r="GU57" i="6"/>
  <c r="GT57" i="6"/>
  <c r="GS57" i="6"/>
  <c r="GR57" i="6"/>
  <c r="GQ57" i="6"/>
  <c r="GP57" i="6"/>
  <c r="GO57" i="6"/>
  <c r="GN57" i="6"/>
  <c r="GM57" i="6"/>
  <c r="GL57" i="6"/>
  <c r="GK57" i="6"/>
  <c r="GJ57" i="6"/>
  <c r="GI57" i="6"/>
  <c r="GH57" i="6"/>
  <c r="GG57" i="6"/>
  <c r="GF57" i="6"/>
  <c r="GE57" i="6"/>
  <c r="GD57" i="6"/>
  <c r="GC57" i="6"/>
  <c r="GB57" i="6"/>
  <c r="GA57" i="6"/>
  <c r="FZ57" i="6"/>
  <c r="FY57" i="6"/>
  <c r="FX57" i="6"/>
  <c r="FW57" i="6"/>
  <c r="FV57" i="6"/>
  <c r="FU57" i="6"/>
  <c r="FT57" i="6"/>
  <c r="FS57" i="6"/>
  <c r="FR57" i="6"/>
  <c r="FQ57" i="6"/>
  <c r="FP57" i="6"/>
  <c r="FO57" i="6"/>
  <c r="FN57" i="6"/>
  <c r="FM57" i="6"/>
  <c r="FL57" i="6"/>
  <c r="FK57" i="6"/>
  <c r="FJ57" i="6"/>
  <c r="FI57" i="6"/>
  <c r="FH57" i="6"/>
  <c r="FG57" i="6"/>
  <c r="FF57" i="6"/>
  <c r="FE57" i="6"/>
  <c r="FD57" i="6"/>
  <c r="FC57" i="6"/>
  <c r="FB57" i="6"/>
  <c r="FA57" i="6"/>
  <c r="EZ57" i="6"/>
  <c r="EY57" i="6"/>
  <c r="EX57" i="6"/>
  <c r="EW57" i="6"/>
  <c r="EV57" i="6"/>
  <c r="EU57" i="6"/>
  <c r="ET57" i="6"/>
  <c r="ES57" i="6"/>
  <c r="ER57" i="6"/>
  <c r="EQ57" i="6"/>
  <c r="EP57" i="6"/>
  <c r="EO57" i="6"/>
  <c r="EN57" i="6"/>
  <c r="EM57" i="6"/>
  <c r="EL57" i="6"/>
  <c r="EK57" i="6"/>
  <c r="EJ57" i="6"/>
  <c r="EI57" i="6"/>
  <c r="EH57" i="6"/>
  <c r="EG57" i="6"/>
  <c r="EF57" i="6"/>
  <c r="EE57" i="6"/>
  <c r="ED57" i="6"/>
  <c r="EC57" i="6"/>
  <c r="EB57" i="6"/>
  <c r="EA57" i="6"/>
  <c r="DZ57" i="6"/>
  <c r="DY57" i="6"/>
  <c r="DX57" i="6"/>
  <c r="DW57" i="6"/>
  <c r="DV57" i="6"/>
  <c r="DU57" i="6"/>
  <c r="DT57" i="6"/>
  <c r="DS57" i="6"/>
  <c r="DR57" i="6"/>
  <c r="DQ57" i="6"/>
  <c r="DP57" i="6"/>
  <c r="DO57" i="6"/>
  <c r="DN57" i="6"/>
  <c r="DM57" i="6"/>
  <c r="DL57" i="6"/>
  <c r="DK57" i="6"/>
  <c r="DJ57" i="6"/>
  <c r="DI57" i="6"/>
  <c r="DH57" i="6"/>
  <c r="DG57" i="6"/>
  <c r="DF57" i="6"/>
  <c r="DE57" i="6"/>
  <c r="DD57" i="6"/>
  <c r="DC57" i="6"/>
  <c r="DB57" i="6"/>
  <c r="DA57" i="6"/>
  <c r="CZ57" i="6"/>
  <c r="CY57" i="6"/>
  <c r="CX57" i="6"/>
  <c r="CW57" i="6"/>
  <c r="CV57" i="6"/>
  <c r="CU57" i="6"/>
  <c r="CT57" i="6"/>
  <c r="CS57" i="6"/>
  <c r="CR57" i="6"/>
  <c r="CQ57" i="6"/>
  <c r="CP57" i="6"/>
  <c r="CO57" i="6"/>
  <c r="CN57" i="6"/>
  <c r="CM57" i="6"/>
  <c r="CL57" i="6"/>
  <c r="CK57" i="6"/>
  <c r="CJ57" i="6"/>
  <c r="CI57" i="6"/>
  <c r="CH57" i="6"/>
  <c r="CG57" i="6"/>
  <c r="CF57" i="6"/>
  <c r="CE57" i="6"/>
  <c r="CD57" i="6"/>
  <c r="CC57" i="6"/>
  <c r="CB57" i="6"/>
  <c r="CA57" i="6"/>
  <c r="BZ57" i="6"/>
  <c r="BY57" i="6"/>
  <c r="BX57" i="6"/>
  <c r="BW57" i="6"/>
  <c r="BV57" i="6"/>
  <c r="BU57" i="6"/>
  <c r="BT57" i="6"/>
  <c r="BS57" i="6"/>
  <c r="BR57" i="6"/>
  <c r="BQ57" i="6"/>
  <c r="BP57" i="6"/>
  <c r="BO57" i="6"/>
  <c r="BN57" i="6"/>
  <c r="BM57" i="6"/>
  <c r="BL57" i="6"/>
  <c r="BK57" i="6"/>
  <c r="BJ57" i="6"/>
  <c r="BI57" i="6"/>
  <c r="BH57" i="6"/>
  <c r="BG57" i="6"/>
  <c r="BF57" i="6"/>
  <c r="BE57" i="6"/>
  <c r="BD57" i="6"/>
  <c r="BC57" i="6"/>
  <c r="BB57" i="6"/>
  <c r="BA57" i="6"/>
  <c r="AZ57" i="6"/>
  <c r="AY57" i="6"/>
  <c r="AX57" i="6"/>
  <c r="AW57" i="6"/>
  <c r="AV57" i="6"/>
  <c r="AU57" i="6"/>
  <c r="AT57" i="6"/>
  <c r="AS57" i="6"/>
  <c r="AR57" i="6"/>
  <c r="AQ57" i="6"/>
  <c r="AP57" i="6"/>
  <c r="AO57" i="6"/>
  <c r="AN57" i="6"/>
  <c r="AM57" i="6"/>
  <c r="AL57" i="6"/>
  <c r="AK57" i="6"/>
  <c r="AJ57" i="6"/>
  <c r="AI57" i="6"/>
  <c r="AH57" i="6"/>
  <c r="AG57" i="6"/>
  <c r="AF57" i="6"/>
  <c r="AE57" i="6"/>
  <c r="AD57" i="6"/>
  <c r="AC57" i="6"/>
  <c r="AB57" i="6"/>
  <c r="AA57" i="6"/>
  <c r="Z57" i="6"/>
  <c r="Y57" i="6"/>
  <c r="X57" i="6"/>
  <c r="W57" i="6"/>
  <c r="V57" i="6"/>
  <c r="U57" i="6"/>
  <c r="T57" i="6"/>
  <c r="S57" i="6"/>
  <c r="R57" i="6"/>
  <c r="Q57" i="6"/>
  <c r="P57" i="6"/>
  <c r="O57" i="6"/>
  <c r="N57" i="6"/>
  <c r="M57" i="6"/>
  <c r="JI56" i="6"/>
  <c r="JH56" i="6"/>
  <c r="JG56" i="6"/>
  <c r="JF56" i="6"/>
  <c r="JE56" i="6"/>
  <c r="JD56" i="6"/>
  <c r="JC56" i="6"/>
  <c r="JB56" i="6"/>
  <c r="JA56" i="6"/>
  <c r="IZ56" i="6"/>
  <c r="IY56" i="6"/>
  <c r="IX56" i="6"/>
  <c r="IW56" i="6"/>
  <c r="IV56" i="6"/>
  <c r="IU56" i="6"/>
  <c r="IT56" i="6"/>
  <c r="IS56" i="6"/>
  <c r="IR56" i="6"/>
  <c r="IQ56" i="6"/>
  <c r="IP56" i="6"/>
  <c r="IO56" i="6"/>
  <c r="IN56" i="6"/>
  <c r="IM56" i="6"/>
  <c r="IL56" i="6"/>
  <c r="IK56" i="6"/>
  <c r="IJ56" i="6"/>
  <c r="II56" i="6"/>
  <c r="IH56" i="6"/>
  <c r="IG56" i="6"/>
  <c r="IF56" i="6"/>
  <c r="IE56" i="6"/>
  <c r="ID56" i="6"/>
  <c r="IC56" i="6"/>
  <c r="IB56" i="6"/>
  <c r="IA56" i="6"/>
  <c r="HZ56" i="6"/>
  <c r="HY56" i="6"/>
  <c r="HX56" i="6"/>
  <c r="HW56" i="6"/>
  <c r="HV56" i="6"/>
  <c r="HU56" i="6"/>
  <c r="HT56" i="6"/>
  <c r="HS56" i="6"/>
  <c r="HR56" i="6"/>
  <c r="HQ56" i="6"/>
  <c r="HP56" i="6"/>
  <c r="HO56" i="6"/>
  <c r="HN56" i="6"/>
  <c r="HM56" i="6"/>
  <c r="HL56" i="6"/>
  <c r="HK56" i="6"/>
  <c r="HJ56" i="6"/>
  <c r="HI56" i="6"/>
  <c r="HH56" i="6"/>
  <c r="HG56" i="6"/>
  <c r="HF56" i="6"/>
  <c r="HE56" i="6"/>
  <c r="HD56" i="6"/>
  <c r="HC56" i="6"/>
  <c r="HB56" i="6"/>
  <c r="HA56" i="6"/>
  <c r="GZ56" i="6"/>
  <c r="GY56" i="6"/>
  <c r="GX56" i="6"/>
  <c r="GW56" i="6"/>
  <c r="GV56" i="6"/>
  <c r="GU56" i="6"/>
  <c r="GT56" i="6"/>
  <c r="GS56" i="6"/>
  <c r="GR56" i="6"/>
  <c r="GQ56" i="6"/>
  <c r="GP56" i="6"/>
  <c r="GO56" i="6"/>
  <c r="GN56" i="6"/>
  <c r="GM56" i="6"/>
  <c r="GL56" i="6"/>
  <c r="GK56" i="6"/>
  <c r="GJ56" i="6"/>
  <c r="GI56" i="6"/>
  <c r="GH56" i="6"/>
  <c r="GG56" i="6"/>
  <c r="GF56" i="6"/>
  <c r="GE56" i="6"/>
  <c r="GD56" i="6"/>
  <c r="GC56" i="6"/>
  <c r="GB56" i="6"/>
  <c r="GA56" i="6"/>
  <c r="FZ56" i="6"/>
  <c r="FY56" i="6"/>
  <c r="FX56" i="6"/>
  <c r="FW56" i="6"/>
  <c r="FV56" i="6"/>
  <c r="FU56" i="6"/>
  <c r="FT56" i="6"/>
  <c r="FS56" i="6"/>
  <c r="FR56" i="6"/>
  <c r="FQ56" i="6"/>
  <c r="FP56" i="6"/>
  <c r="FO56" i="6"/>
  <c r="FN56" i="6"/>
  <c r="FM56" i="6"/>
  <c r="FL56" i="6"/>
  <c r="FK56" i="6"/>
  <c r="FJ56" i="6"/>
  <c r="FI56" i="6"/>
  <c r="FH56" i="6"/>
  <c r="FG56" i="6"/>
  <c r="FF56" i="6"/>
  <c r="FE56" i="6"/>
  <c r="FD56" i="6"/>
  <c r="FC56" i="6"/>
  <c r="FB56" i="6"/>
  <c r="FA56" i="6"/>
  <c r="EZ56" i="6"/>
  <c r="EY56" i="6"/>
  <c r="EX56" i="6"/>
  <c r="EW56" i="6"/>
  <c r="EV56" i="6"/>
  <c r="EU56" i="6"/>
  <c r="ET56" i="6"/>
  <c r="ES56" i="6"/>
  <c r="ER56" i="6"/>
  <c r="EQ56" i="6"/>
  <c r="EP56" i="6"/>
  <c r="EO56" i="6"/>
  <c r="EN56" i="6"/>
  <c r="EM56" i="6"/>
  <c r="EL56" i="6"/>
  <c r="EK56" i="6"/>
  <c r="EJ56" i="6"/>
  <c r="EI56" i="6"/>
  <c r="EH56" i="6"/>
  <c r="EG56" i="6"/>
  <c r="EF56" i="6"/>
  <c r="EE56" i="6"/>
  <c r="ED56" i="6"/>
  <c r="EC56" i="6"/>
  <c r="EB56" i="6"/>
  <c r="EA56" i="6"/>
  <c r="DZ56" i="6"/>
  <c r="DY56" i="6"/>
  <c r="DX56" i="6"/>
  <c r="DW56" i="6"/>
  <c r="DV56" i="6"/>
  <c r="DU56" i="6"/>
  <c r="DT56" i="6"/>
  <c r="DS56" i="6"/>
  <c r="DR56" i="6"/>
  <c r="DQ56" i="6"/>
  <c r="DP56" i="6"/>
  <c r="DO56" i="6"/>
  <c r="DN56" i="6"/>
  <c r="DM56" i="6"/>
  <c r="DL56" i="6"/>
  <c r="DK56" i="6"/>
  <c r="DJ56" i="6"/>
  <c r="DI56" i="6"/>
  <c r="DH56" i="6"/>
  <c r="DG56" i="6"/>
  <c r="DF56" i="6"/>
  <c r="DE56" i="6"/>
  <c r="DD56" i="6"/>
  <c r="DC56" i="6"/>
  <c r="DB56" i="6"/>
  <c r="DA56" i="6"/>
  <c r="CZ56" i="6"/>
  <c r="CY56" i="6"/>
  <c r="CX56" i="6"/>
  <c r="CW56" i="6"/>
  <c r="CV56" i="6"/>
  <c r="CU56" i="6"/>
  <c r="CT56" i="6"/>
  <c r="CS56" i="6"/>
  <c r="CR56" i="6"/>
  <c r="CQ56" i="6"/>
  <c r="CP56" i="6"/>
  <c r="CO56" i="6"/>
  <c r="CN56" i="6"/>
  <c r="CM56" i="6"/>
  <c r="CL56" i="6"/>
  <c r="CK56" i="6"/>
  <c r="CJ56" i="6"/>
  <c r="CI56" i="6"/>
  <c r="CH56" i="6"/>
  <c r="CG56" i="6"/>
  <c r="CF56" i="6"/>
  <c r="CE56" i="6"/>
  <c r="CD56" i="6"/>
  <c r="CC56" i="6"/>
  <c r="CB56" i="6"/>
  <c r="CA56" i="6"/>
  <c r="BZ56" i="6"/>
  <c r="BY56" i="6"/>
  <c r="BX56" i="6"/>
  <c r="BW56" i="6"/>
  <c r="BV56" i="6"/>
  <c r="BU56" i="6"/>
  <c r="BT56" i="6"/>
  <c r="BS56" i="6"/>
  <c r="BR56" i="6"/>
  <c r="BQ56" i="6"/>
  <c r="BP56" i="6"/>
  <c r="BO56" i="6"/>
  <c r="BN56" i="6"/>
  <c r="BM56" i="6"/>
  <c r="BL56" i="6"/>
  <c r="BK56" i="6"/>
  <c r="BJ56" i="6"/>
  <c r="BI56" i="6"/>
  <c r="BH56" i="6"/>
  <c r="BG56" i="6"/>
  <c r="BF56" i="6"/>
  <c r="BE56" i="6"/>
  <c r="BD56" i="6"/>
  <c r="BC56" i="6"/>
  <c r="BB56" i="6"/>
  <c r="BA56" i="6"/>
  <c r="AZ56" i="6"/>
  <c r="AY56" i="6"/>
  <c r="AX56" i="6"/>
  <c r="AW56" i="6"/>
  <c r="AV56" i="6"/>
  <c r="AU56" i="6"/>
  <c r="AT56" i="6"/>
  <c r="AS56" i="6"/>
  <c r="AR56" i="6"/>
  <c r="AQ56" i="6"/>
  <c r="AP56" i="6"/>
  <c r="AO56" i="6"/>
  <c r="AN56" i="6"/>
  <c r="AM56" i="6"/>
  <c r="AL56" i="6"/>
  <c r="AK56" i="6"/>
  <c r="AJ56" i="6"/>
  <c r="AI56" i="6"/>
  <c r="AH56" i="6"/>
  <c r="AG56" i="6"/>
  <c r="AF56" i="6"/>
  <c r="AE56" i="6"/>
  <c r="AD56" i="6"/>
  <c r="AC56" i="6"/>
  <c r="AB56" i="6"/>
  <c r="AA56" i="6"/>
  <c r="Z56" i="6"/>
  <c r="Y56" i="6"/>
  <c r="X56" i="6"/>
  <c r="W56" i="6"/>
  <c r="V56" i="6"/>
  <c r="U56" i="6"/>
  <c r="T56" i="6"/>
  <c r="S56" i="6"/>
  <c r="R56" i="6"/>
  <c r="Q56" i="6"/>
  <c r="P56" i="6"/>
  <c r="O56" i="6"/>
  <c r="N56" i="6"/>
  <c r="M56" i="6"/>
  <c r="JI55" i="6"/>
  <c r="JH55" i="6"/>
  <c r="JG55" i="6"/>
  <c r="JF55" i="6"/>
  <c r="JE55" i="6"/>
  <c r="JD55" i="6"/>
  <c r="JC55" i="6"/>
  <c r="JB55" i="6"/>
  <c r="JA55" i="6"/>
  <c r="IZ55" i="6"/>
  <c r="IY55" i="6"/>
  <c r="IX55" i="6"/>
  <c r="IW55" i="6"/>
  <c r="IV55" i="6"/>
  <c r="IU55" i="6"/>
  <c r="IT55" i="6"/>
  <c r="IS55" i="6"/>
  <c r="IR55" i="6"/>
  <c r="IQ55" i="6"/>
  <c r="IP55" i="6"/>
  <c r="IO55" i="6"/>
  <c r="IN55" i="6"/>
  <c r="IM55" i="6"/>
  <c r="IL55" i="6"/>
  <c r="IK55" i="6"/>
  <c r="IJ55" i="6"/>
  <c r="II55" i="6"/>
  <c r="IH55" i="6"/>
  <c r="IG55" i="6"/>
  <c r="IF55" i="6"/>
  <c r="IE55" i="6"/>
  <c r="ID55" i="6"/>
  <c r="IC55" i="6"/>
  <c r="IB55" i="6"/>
  <c r="IA55" i="6"/>
  <c r="HZ55" i="6"/>
  <c r="HY55" i="6"/>
  <c r="HX55" i="6"/>
  <c r="HW55" i="6"/>
  <c r="HV55" i="6"/>
  <c r="HU55" i="6"/>
  <c r="HT55" i="6"/>
  <c r="HS55" i="6"/>
  <c r="HR55" i="6"/>
  <c r="HQ55" i="6"/>
  <c r="HP55" i="6"/>
  <c r="HO55" i="6"/>
  <c r="HN55" i="6"/>
  <c r="HM55" i="6"/>
  <c r="HL55" i="6"/>
  <c r="HK55" i="6"/>
  <c r="HJ55" i="6"/>
  <c r="HI55" i="6"/>
  <c r="HH55" i="6"/>
  <c r="HG55" i="6"/>
  <c r="HF55" i="6"/>
  <c r="HE55" i="6"/>
  <c r="HD55" i="6"/>
  <c r="HC55" i="6"/>
  <c r="HB55" i="6"/>
  <c r="HA55" i="6"/>
  <c r="GZ55" i="6"/>
  <c r="GY55" i="6"/>
  <c r="GX55" i="6"/>
  <c r="GW55" i="6"/>
  <c r="GV55" i="6"/>
  <c r="GU55" i="6"/>
  <c r="GT55" i="6"/>
  <c r="GS55" i="6"/>
  <c r="GR55" i="6"/>
  <c r="GQ55" i="6"/>
  <c r="GP55" i="6"/>
  <c r="GO55" i="6"/>
  <c r="GN55" i="6"/>
  <c r="GM55" i="6"/>
  <c r="GL55" i="6"/>
  <c r="GK55" i="6"/>
  <c r="GJ55" i="6"/>
  <c r="GI55" i="6"/>
  <c r="GH55" i="6"/>
  <c r="GG55" i="6"/>
  <c r="GF55" i="6"/>
  <c r="GE55" i="6"/>
  <c r="GD55" i="6"/>
  <c r="GC55" i="6"/>
  <c r="GB55" i="6"/>
  <c r="GA55" i="6"/>
  <c r="FZ55" i="6"/>
  <c r="FY55" i="6"/>
  <c r="FX55" i="6"/>
  <c r="FW55" i="6"/>
  <c r="FV55" i="6"/>
  <c r="FU55" i="6"/>
  <c r="FT55" i="6"/>
  <c r="FS55" i="6"/>
  <c r="FR55" i="6"/>
  <c r="FQ55" i="6"/>
  <c r="FP55" i="6"/>
  <c r="FO55" i="6"/>
  <c r="FN55" i="6"/>
  <c r="FM55" i="6"/>
  <c r="FL55" i="6"/>
  <c r="FK55" i="6"/>
  <c r="FJ55" i="6"/>
  <c r="FI55" i="6"/>
  <c r="FH55" i="6"/>
  <c r="FG55" i="6"/>
  <c r="FF55" i="6"/>
  <c r="FE55" i="6"/>
  <c r="FD55" i="6"/>
  <c r="FC55" i="6"/>
  <c r="FB55" i="6"/>
  <c r="FA55" i="6"/>
  <c r="EZ55" i="6"/>
  <c r="EY55" i="6"/>
  <c r="EX55" i="6"/>
  <c r="EW55" i="6"/>
  <c r="EV55" i="6"/>
  <c r="EU55" i="6"/>
  <c r="ET55" i="6"/>
  <c r="ES55" i="6"/>
  <c r="ER55" i="6"/>
  <c r="EQ55" i="6"/>
  <c r="EP55" i="6"/>
  <c r="EO55" i="6"/>
  <c r="EN55" i="6"/>
  <c r="EM55" i="6"/>
  <c r="EL55" i="6"/>
  <c r="EK55" i="6"/>
  <c r="EJ55" i="6"/>
  <c r="EI55" i="6"/>
  <c r="EH55" i="6"/>
  <c r="EG55" i="6"/>
  <c r="EF55" i="6"/>
  <c r="EE55" i="6"/>
  <c r="ED55" i="6"/>
  <c r="EC55" i="6"/>
  <c r="EB55" i="6"/>
  <c r="EA55" i="6"/>
  <c r="DZ55" i="6"/>
  <c r="DY55" i="6"/>
  <c r="DX55" i="6"/>
  <c r="DW55" i="6"/>
  <c r="DV55" i="6"/>
  <c r="DU55" i="6"/>
  <c r="DT55" i="6"/>
  <c r="DS55" i="6"/>
  <c r="DR55" i="6"/>
  <c r="DQ55" i="6"/>
  <c r="DP55" i="6"/>
  <c r="DO55" i="6"/>
  <c r="DN55" i="6"/>
  <c r="DM55" i="6"/>
  <c r="DL55" i="6"/>
  <c r="DK55" i="6"/>
  <c r="DJ55" i="6"/>
  <c r="DI55" i="6"/>
  <c r="DH55" i="6"/>
  <c r="DG55" i="6"/>
  <c r="DF55" i="6"/>
  <c r="DE55" i="6"/>
  <c r="DD55" i="6"/>
  <c r="DC55" i="6"/>
  <c r="DB55" i="6"/>
  <c r="DA55" i="6"/>
  <c r="CZ55" i="6"/>
  <c r="CY55" i="6"/>
  <c r="CX55" i="6"/>
  <c r="CW55" i="6"/>
  <c r="CV55" i="6"/>
  <c r="CU55" i="6"/>
  <c r="CT55" i="6"/>
  <c r="CS55" i="6"/>
  <c r="CR55" i="6"/>
  <c r="CQ55" i="6"/>
  <c r="CP55" i="6"/>
  <c r="CO55" i="6"/>
  <c r="CN55" i="6"/>
  <c r="CM55" i="6"/>
  <c r="CL55" i="6"/>
  <c r="CK55" i="6"/>
  <c r="CJ55" i="6"/>
  <c r="CI55" i="6"/>
  <c r="CH55" i="6"/>
  <c r="CG55" i="6"/>
  <c r="CF55" i="6"/>
  <c r="CE55" i="6"/>
  <c r="CD55" i="6"/>
  <c r="CC55" i="6"/>
  <c r="CB55" i="6"/>
  <c r="CA55" i="6"/>
  <c r="BZ55" i="6"/>
  <c r="BY55" i="6"/>
  <c r="BX55" i="6"/>
  <c r="BW55" i="6"/>
  <c r="BV55" i="6"/>
  <c r="BU55" i="6"/>
  <c r="BT55" i="6"/>
  <c r="BS55" i="6"/>
  <c r="BR55" i="6"/>
  <c r="BQ55" i="6"/>
  <c r="BP55" i="6"/>
  <c r="BO55" i="6"/>
  <c r="BN55" i="6"/>
  <c r="BM55" i="6"/>
  <c r="BL55" i="6"/>
  <c r="BK55" i="6"/>
  <c r="BJ55" i="6"/>
  <c r="BI55" i="6"/>
  <c r="BH55" i="6"/>
  <c r="BG55" i="6"/>
  <c r="BF55" i="6"/>
  <c r="BE55" i="6"/>
  <c r="BD55" i="6"/>
  <c r="BC55" i="6"/>
  <c r="BB55" i="6"/>
  <c r="BA55" i="6"/>
  <c r="AZ55" i="6"/>
  <c r="AY55" i="6"/>
  <c r="AX55" i="6"/>
  <c r="AW55" i="6"/>
  <c r="AV55" i="6"/>
  <c r="AU55" i="6"/>
  <c r="AT55" i="6"/>
  <c r="AS55" i="6"/>
  <c r="AR55" i="6"/>
  <c r="AQ55" i="6"/>
  <c r="AP55" i="6"/>
  <c r="AO55" i="6"/>
  <c r="AN55" i="6"/>
  <c r="AM55" i="6"/>
  <c r="AL55" i="6"/>
  <c r="AK55" i="6"/>
  <c r="AJ55" i="6"/>
  <c r="AI55" i="6"/>
  <c r="AH55" i="6"/>
  <c r="AG55" i="6"/>
  <c r="AF55" i="6"/>
  <c r="AE55" i="6"/>
  <c r="AD55" i="6"/>
  <c r="AC55" i="6"/>
  <c r="AB55" i="6"/>
  <c r="AA55" i="6"/>
  <c r="Z55" i="6"/>
  <c r="Y55" i="6"/>
  <c r="X55" i="6"/>
  <c r="W55" i="6"/>
  <c r="V55" i="6"/>
  <c r="U55" i="6"/>
  <c r="T55" i="6"/>
  <c r="S55" i="6"/>
  <c r="R55" i="6"/>
  <c r="Q55" i="6"/>
  <c r="P55" i="6"/>
  <c r="O55" i="6"/>
  <c r="N55" i="6"/>
  <c r="M55" i="6"/>
  <c r="JI54" i="6"/>
  <c r="JH54" i="6"/>
  <c r="JG54" i="6"/>
  <c r="JF54" i="6"/>
  <c r="JE54" i="6"/>
  <c r="JD54" i="6"/>
  <c r="JC54" i="6"/>
  <c r="JB54" i="6"/>
  <c r="JA54" i="6"/>
  <c r="IZ54" i="6"/>
  <c r="IY54" i="6"/>
  <c r="IX54" i="6"/>
  <c r="IW54" i="6"/>
  <c r="IV54" i="6"/>
  <c r="IU54" i="6"/>
  <c r="IT54" i="6"/>
  <c r="IS54" i="6"/>
  <c r="IR54" i="6"/>
  <c r="IQ54" i="6"/>
  <c r="IP54" i="6"/>
  <c r="IO54" i="6"/>
  <c r="IN54" i="6"/>
  <c r="IM54" i="6"/>
  <c r="IL54" i="6"/>
  <c r="IK54" i="6"/>
  <c r="IJ54" i="6"/>
  <c r="II54" i="6"/>
  <c r="IH54" i="6"/>
  <c r="IG54" i="6"/>
  <c r="IF54" i="6"/>
  <c r="IE54" i="6"/>
  <c r="ID54" i="6"/>
  <c r="IC54" i="6"/>
  <c r="IB54" i="6"/>
  <c r="IA54" i="6"/>
  <c r="HZ54" i="6"/>
  <c r="HY54" i="6"/>
  <c r="HX54" i="6"/>
  <c r="HW54" i="6"/>
  <c r="HV54" i="6"/>
  <c r="HU54" i="6"/>
  <c r="HT54" i="6"/>
  <c r="HS54" i="6"/>
  <c r="HR54" i="6"/>
  <c r="HQ54" i="6"/>
  <c r="HP54" i="6"/>
  <c r="HO54" i="6"/>
  <c r="HN54" i="6"/>
  <c r="HM54" i="6"/>
  <c r="HL54" i="6"/>
  <c r="HK54" i="6"/>
  <c r="HJ54" i="6"/>
  <c r="HI54" i="6"/>
  <c r="HH54" i="6"/>
  <c r="HG54" i="6"/>
  <c r="HF54" i="6"/>
  <c r="HE54" i="6"/>
  <c r="HD54" i="6"/>
  <c r="HC54" i="6"/>
  <c r="HB54" i="6"/>
  <c r="HA54" i="6"/>
  <c r="GZ54" i="6"/>
  <c r="GY54" i="6"/>
  <c r="GX54" i="6"/>
  <c r="GW54" i="6"/>
  <c r="GV54" i="6"/>
  <c r="GU54" i="6"/>
  <c r="GT54" i="6"/>
  <c r="GS54" i="6"/>
  <c r="GR54" i="6"/>
  <c r="GQ54" i="6"/>
  <c r="GP54" i="6"/>
  <c r="GO54" i="6"/>
  <c r="GN54" i="6"/>
  <c r="GM54" i="6"/>
  <c r="GL54" i="6"/>
  <c r="GK54" i="6"/>
  <c r="GJ54" i="6"/>
  <c r="GI54" i="6"/>
  <c r="GH54" i="6"/>
  <c r="GG54" i="6"/>
  <c r="GF54" i="6"/>
  <c r="GE54" i="6"/>
  <c r="GD54" i="6"/>
  <c r="GC54" i="6"/>
  <c r="GB54" i="6"/>
  <c r="GA54" i="6"/>
  <c r="FZ54" i="6"/>
  <c r="FY54" i="6"/>
  <c r="FX54" i="6"/>
  <c r="FW54" i="6"/>
  <c r="FV54" i="6"/>
  <c r="FU54" i="6"/>
  <c r="FT54" i="6"/>
  <c r="FS54" i="6"/>
  <c r="FR54" i="6"/>
  <c r="FQ54" i="6"/>
  <c r="FP54" i="6"/>
  <c r="FO54" i="6"/>
  <c r="FN54" i="6"/>
  <c r="FM54" i="6"/>
  <c r="FL54" i="6"/>
  <c r="FK54" i="6"/>
  <c r="FJ54" i="6"/>
  <c r="FI54" i="6"/>
  <c r="FH54" i="6"/>
  <c r="FG54" i="6"/>
  <c r="FF54" i="6"/>
  <c r="FE54" i="6"/>
  <c r="FD54" i="6"/>
  <c r="FC54" i="6"/>
  <c r="FB54" i="6"/>
  <c r="FA54" i="6"/>
  <c r="EZ54" i="6"/>
  <c r="EY54" i="6"/>
  <c r="EX54" i="6"/>
  <c r="EW54" i="6"/>
  <c r="EV54" i="6"/>
  <c r="EU54" i="6"/>
  <c r="ET54" i="6"/>
  <c r="ES54" i="6"/>
  <c r="ER54" i="6"/>
  <c r="EQ54" i="6"/>
  <c r="EP54" i="6"/>
  <c r="EO54" i="6"/>
  <c r="EN54" i="6"/>
  <c r="EM54" i="6"/>
  <c r="EL54" i="6"/>
  <c r="EK54" i="6"/>
  <c r="EJ54" i="6"/>
  <c r="EI54" i="6"/>
  <c r="EH54" i="6"/>
  <c r="EG54" i="6"/>
  <c r="EF54" i="6"/>
  <c r="EE54" i="6"/>
  <c r="ED54" i="6"/>
  <c r="EC54" i="6"/>
  <c r="EB54" i="6"/>
  <c r="EA54" i="6"/>
  <c r="DZ54" i="6"/>
  <c r="DY54" i="6"/>
  <c r="DX54" i="6"/>
  <c r="DW54" i="6"/>
  <c r="DV54" i="6"/>
  <c r="DU54" i="6"/>
  <c r="DT54" i="6"/>
  <c r="DS54" i="6"/>
  <c r="DR54" i="6"/>
  <c r="DQ54" i="6"/>
  <c r="DP54" i="6"/>
  <c r="DO54" i="6"/>
  <c r="DN54" i="6"/>
  <c r="DM54" i="6"/>
  <c r="DL54" i="6"/>
  <c r="DK54" i="6"/>
  <c r="DJ54" i="6"/>
  <c r="DI54" i="6"/>
  <c r="DH54" i="6"/>
  <c r="DG54" i="6"/>
  <c r="DF54" i="6"/>
  <c r="DE54" i="6"/>
  <c r="DD54" i="6"/>
  <c r="DC54" i="6"/>
  <c r="DB54" i="6"/>
  <c r="DA54" i="6"/>
  <c r="CZ54" i="6"/>
  <c r="CY54" i="6"/>
  <c r="CX54" i="6"/>
  <c r="CW54" i="6"/>
  <c r="CV54" i="6"/>
  <c r="CU54" i="6"/>
  <c r="CT54" i="6"/>
  <c r="CS54" i="6"/>
  <c r="CR54" i="6"/>
  <c r="CQ54" i="6"/>
  <c r="CP54" i="6"/>
  <c r="CO54" i="6"/>
  <c r="CN54" i="6"/>
  <c r="CM54" i="6"/>
  <c r="CL54" i="6"/>
  <c r="CK54" i="6"/>
  <c r="CJ54" i="6"/>
  <c r="CI54" i="6"/>
  <c r="CH54" i="6"/>
  <c r="CG54" i="6"/>
  <c r="CF54" i="6"/>
  <c r="CE54" i="6"/>
  <c r="CD54" i="6"/>
  <c r="CC54" i="6"/>
  <c r="CB54" i="6"/>
  <c r="CA54" i="6"/>
  <c r="BZ54" i="6"/>
  <c r="BY54" i="6"/>
  <c r="BX54" i="6"/>
  <c r="BW54" i="6"/>
  <c r="BV54" i="6"/>
  <c r="BU54" i="6"/>
  <c r="BT54" i="6"/>
  <c r="BS54" i="6"/>
  <c r="BR54" i="6"/>
  <c r="BQ54" i="6"/>
  <c r="BP54" i="6"/>
  <c r="BO54" i="6"/>
  <c r="BN54" i="6"/>
  <c r="BM54" i="6"/>
  <c r="BL54" i="6"/>
  <c r="BK54" i="6"/>
  <c r="BJ54" i="6"/>
  <c r="BI54" i="6"/>
  <c r="BH54" i="6"/>
  <c r="BG54" i="6"/>
  <c r="BF54" i="6"/>
  <c r="BE54" i="6"/>
  <c r="BD54" i="6"/>
  <c r="BC54" i="6"/>
  <c r="BB54" i="6"/>
  <c r="BA54" i="6"/>
  <c r="AZ54" i="6"/>
  <c r="AY54" i="6"/>
  <c r="AX54" i="6"/>
  <c r="AW54" i="6"/>
  <c r="AV54" i="6"/>
  <c r="AU54" i="6"/>
  <c r="AT54" i="6"/>
  <c r="AS54" i="6"/>
  <c r="AR54" i="6"/>
  <c r="AQ54" i="6"/>
  <c r="AP54" i="6"/>
  <c r="AO54" i="6"/>
  <c r="AN54" i="6"/>
  <c r="AM54" i="6"/>
  <c r="AL54" i="6"/>
  <c r="AK54" i="6"/>
  <c r="AJ54" i="6"/>
  <c r="AI54" i="6"/>
  <c r="AH54" i="6"/>
  <c r="AG54" i="6"/>
  <c r="AF54" i="6"/>
  <c r="AE54" i="6"/>
  <c r="AD54" i="6"/>
  <c r="AC54" i="6"/>
  <c r="AB54" i="6"/>
  <c r="AA54" i="6"/>
  <c r="Z54" i="6"/>
  <c r="Y54" i="6"/>
  <c r="X54" i="6"/>
  <c r="W54" i="6"/>
  <c r="V54" i="6"/>
  <c r="U54" i="6"/>
  <c r="T54" i="6"/>
  <c r="S54" i="6"/>
  <c r="R54" i="6"/>
  <c r="Q54" i="6"/>
  <c r="P54" i="6"/>
  <c r="O54" i="6"/>
  <c r="N54" i="6"/>
  <c r="M54" i="6"/>
  <c r="JI53" i="6"/>
  <c r="JH53" i="6"/>
  <c r="JG53" i="6"/>
  <c r="JF53" i="6"/>
  <c r="JE53" i="6"/>
  <c r="JD53" i="6"/>
  <c r="JC53" i="6"/>
  <c r="JB53" i="6"/>
  <c r="JA53" i="6"/>
  <c r="IZ53" i="6"/>
  <c r="IY53" i="6"/>
  <c r="IX53" i="6"/>
  <c r="IW53" i="6"/>
  <c r="IV53" i="6"/>
  <c r="IU53" i="6"/>
  <c r="IT53" i="6"/>
  <c r="IS53" i="6"/>
  <c r="IR53" i="6"/>
  <c r="IQ53" i="6"/>
  <c r="IP53" i="6"/>
  <c r="IO53" i="6"/>
  <c r="IN53" i="6"/>
  <c r="IM53" i="6"/>
  <c r="IL53" i="6"/>
  <c r="IK53" i="6"/>
  <c r="IJ53" i="6"/>
  <c r="II53" i="6"/>
  <c r="IH53" i="6"/>
  <c r="IG53" i="6"/>
  <c r="IF53" i="6"/>
  <c r="IE53" i="6"/>
  <c r="ID53" i="6"/>
  <c r="IC53" i="6"/>
  <c r="IB53" i="6"/>
  <c r="IA53" i="6"/>
  <c r="HZ53" i="6"/>
  <c r="HY53" i="6"/>
  <c r="HX53" i="6"/>
  <c r="HW53" i="6"/>
  <c r="HV53" i="6"/>
  <c r="HU53" i="6"/>
  <c r="HT53" i="6"/>
  <c r="HS53" i="6"/>
  <c r="HR53" i="6"/>
  <c r="HQ53" i="6"/>
  <c r="HP53" i="6"/>
  <c r="HO53" i="6"/>
  <c r="HN53" i="6"/>
  <c r="HM53" i="6"/>
  <c r="HL53" i="6"/>
  <c r="HK53" i="6"/>
  <c r="HJ53" i="6"/>
  <c r="HI53" i="6"/>
  <c r="HH53" i="6"/>
  <c r="HG53" i="6"/>
  <c r="HF53" i="6"/>
  <c r="HE53" i="6"/>
  <c r="HD53" i="6"/>
  <c r="HC53" i="6"/>
  <c r="HB53" i="6"/>
  <c r="HA53" i="6"/>
  <c r="GZ53" i="6"/>
  <c r="GY53" i="6"/>
  <c r="GX53" i="6"/>
  <c r="GW53" i="6"/>
  <c r="GV53" i="6"/>
  <c r="GU53" i="6"/>
  <c r="GT53" i="6"/>
  <c r="GS53" i="6"/>
  <c r="GR53" i="6"/>
  <c r="GQ53" i="6"/>
  <c r="GP53" i="6"/>
  <c r="GO53" i="6"/>
  <c r="GN53" i="6"/>
  <c r="GM53" i="6"/>
  <c r="GL53" i="6"/>
  <c r="GK53" i="6"/>
  <c r="GJ53" i="6"/>
  <c r="GI53" i="6"/>
  <c r="GH53" i="6"/>
  <c r="GG53" i="6"/>
  <c r="GF53" i="6"/>
  <c r="GE53" i="6"/>
  <c r="GD53" i="6"/>
  <c r="GC53" i="6"/>
  <c r="GB53" i="6"/>
  <c r="GA53" i="6"/>
  <c r="FZ53" i="6"/>
  <c r="FY53" i="6"/>
  <c r="FX53" i="6"/>
  <c r="FW53" i="6"/>
  <c r="FV53" i="6"/>
  <c r="FU53" i="6"/>
  <c r="FT53" i="6"/>
  <c r="FS53" i="6"/>
  <c r="FR53" i="6"/>
  <c r="FQ53" i="6"/>
  <c r="FP53" i="6"/>
  <c r="FO53" i="6"/>
  <c r="FN53" i="6"/>
  <c r="FM53" i="6"/>
  <c r="FL53" i="6"/>
  <c r="FK53" i="6"/>
  <c r="FJ53" i="6"/>
  <c r="FI53" i="6"/>
  <c r="FH53" i="6"/>
  <c r="FG53" i="6"/>
  <c r="FF53" i="6"/>
  <c r="FE53" i="6"/>
  <c r="FD53" i="6"/>
  <c r="FC53" i="6"/>
  <c r="FB53" i="6"/>
  <c r="FA53" i="6"/>
  <c r="EZ53" i="6"/>
  <c r="EY53" i="6"/>
  <c r="EX53" i="6"/>
  <c r="EW53" i="6"/>
  <c r="EV53" i="6"/>
  <c r="EU53" i="6"/>
  <c r="ET53" i="6"/>
  <c r="ES53" i="6"/>
  <c r="ER53" i="6"/>
  <c r="EQ53" i="6"/>
  <c r="EP53" i="6"/>
  <c r="EO53" i="6"/>
  <c r="EN53" i="6"/>
  <c r="EM53" i="6"/>
  <c r="EL53" i="6"/>
  <c r="EK53" i="6"/>
  <c r="EJ53" i="6"/>
  <c r="EI53" i="6"/>
  <c r="EH53" i="6"/>
  <c r="EG53" i="6"/>
  <c r="EF53" i="6"/>
  <c r="EE53" i="6"/>
  <c r="ED53" i="6"/>
  <c r="EC53" i="6"/>
  <c r="EB53" i="6"/>
  <c r="EA53" i="6"/>
  <c r="DZ53" i="6"/>
  <c r="DY53" i="6"/>
  <c r="DX53" i="6"/>
  <c r="DW53" i="6"/>
  <c r="DV53" i="6"/>
  <c r="DU53" i="6"/>
  <c r="DT53" i="6"/>
  <c r="DS53" i="6"/>
  <c r="DR53" i="6"/>
  <c r="DQ53" i="6"/>
  <c r="DP53" i="6"/>
  <c r="DO53" i="6"/>
  <c r="DN53" i="6"/>
  <c r="DM53" i="6"/>
  <c r="DL53" i="6"/>
  <c r="DK53" i="6"/>
  <c r="DJ53" i="6"/>
  <c r="DI53" i="6"/>
  <c r="DH53" i="6"/>
  <c r="DG53" i="6"/>
  <c r="DF53" i="6"/>
  <c r="DE53" i="6"/>
  <c r="DD53" i="6"/>
  <c r="DC53" i="6"/>
  <c r="DB53" i="6"/>
  <c r="DA53" i="6"/>
  <c r="CZ53" i="6"/>
  <c r="CY53" i="6"/>
  <c r="CX53" i="6"/>
  <c r="CW53" i="6"/>
  <c r="CV53" i="6"/>
  <c r="CU53" i="6"/>
  <c r="CT53" i="6"/>
  <c r="CS53" i="6"/>
  <c r="CR53" i="6"/>
  <c r="CQ53" i="6"/>
  <c r="CP53" i="6"/>
  <c r="CO53" i="6"/>
  <c r="CN53" i="6"/>
  <c r="CM53" i="6"/>
  <c r="CL53" i="6"/>
  <c r="CK53" i="6"/>
  <c r="CJ53" i="6"/>
  <c r="CI53" i="6"/>
  <c r="CH53" i="6"/>
  <c r="CG53" i="6"/>
  <c r="CF53" i="6"/>
  <c r="CE53" i="6"/>
  <c r="CD53" i="6"/>
  <c r="CC53" i="6"/>
  <c r="CB53" i="6"/>
  <c r="CA53" i="6"/>
  <c r="JI52" i="6"/>
  <c r="JH52" i="6"/>
  <c r="JG52" i="6"/>
  <c r="JF52" i="6"/>
  <c r="JE52" i="6"/>
  <c r="JD52" i="6"/>
  <c r="JC52" i="6"/>
  <c r="JB52" i="6"/>
  <c r="JA52" i="6"/>
  <c r="IZ52" i="6"/>
  <c r="IY52" i="6"/>
  <c r="IX52" i="6"/>
  <c r="IW52" i="6"/>
  <c r="IV52" i="6"/>
  <c r="IU52" i="6"/>
  <c r="IT52" i="6"/>
  <c r="IS52" i="6"/>
  <c r="IR52" i="6"/>
  <c r="IQ52" i="6"/>
  <c r="IP52" i="6"/>
  <c r="IO52" i="6"/>
  <c r="IN52" i="6"/>
  <c r="IM52" i="6"/>
  <c r="IL52" i="6"/>
  <c r="IK52" i="6"/>
  <c r="IJ52" i="6"/>
  <c r="II52" i="6"/>
  <c r="IH52" i="6"/>
  <c r="IG52" i="6"/>
  <c r="IF52" i="6"/>
  <c r="IE52" i="6"/>
  <c r="ID52" i="6"/>
  <c r="IC52" i="6"/>
  <c r="IB52" i="6"/>
  <c r="IA52" i="6"/>
  <c r="HZ52" i="6"/>
  <c r="HY52" i="6"/>
  <c r="HX52" i="6"/>
  <c r="HW52" i="6"/>
  <c r="HV52" i="6"/>
  <c r="HU52" i="6"/>
  <c r="HT52" i="6"/>
  <c r="HS52" i="6"/>
  <c r="HR52" i="6"/>
  <c r="HQ52" i="6"/>
  <c r="HP52" i="6"/>
  <c r="HO52" i="6"/>
  <c r="HN52" i="6"/>
  <c r="HM52" i="6"/>
  <c r="HL52" i="6"/>
  <c r="HK52" i="6"/>
  <c r="HJ52" i="6"/>
  <c r="HI52" i="6"/>
  <c r="HH52" i="6"/>
  <c r="HG52" i="6"/>
  <c r="HF52" i="6"/>
  <c r="HE52" i="6"/>
  <c r="HD52" i="6"/>
  <c r="HC52" i="6"/>
  <c r="HB52" i="6"/>
  <c r="HA52" i="6"/>
  <c r="GZ52" i="6"/>
  <c r="GY52" i="6"/>
  <c r="GX52" i="6"/>
  <c r="GW52" i="6"/>
  <c r="GV52" i="6"/>
  <c r="GU52" i="6"/>
  <c r="GT52" i="6"/>
  <c r="GS52" i="6"/>
  <c r="GR52" i="6"/>
  <c r="GQ52" i="6"/>
  <c r="GP52" i="6"/>
  <c r="GO52" i="6"/>
  <c r="GN52" i="6"/>
  <c r="GM52" i="6"/>
  <c r="GL52" i="6"/>
  <c r="GK52" i="6"/>
  <c r="GJ52" i="6"/>
  <c r="GI52" i="6"/>
  <c r="GH52" i="6"/>
  <c r="GG52" i="6"/>
  <c r="GF52" i="6"/>
  <c r="GE52" i="6"/>
  <c r="GD52" i="6"/>
  <c r="GC52" i="6"/>
  <c r="GB52" i="6"/>
  <c r="GA52" i="6"/>
  <c r="FZ52" i="6"/>
  <c r="FY52" i="6"/>
  <c r="FX52" i="6"/>
  <c r="FW52" i="6"/>
  <c r="FV52" i="6"/>
  <c r="FU52" i="6"/>
  <c r="FT52" i="6"/>
  <c r="FS52" i="6"/>
  <c r="FR52" i="6"/>
  <c r="FQ52" i="6"/>
  <c r="FP52" i="6"/>
  <c r="FO52" i="6"/>
  <c r="FN52" i="6"/>
  <c r="FM52" i="6"/>
  <c r="FL52" i="6"/>
  <c r="FK52" i="6"/>
  <c r="FJ52" i="6"/>
  <c r="FI52" i="6"/>
  <c r="FH52" i="6"/>
  <c r="FG52" i="6"/>
  <c r="FF52" i="6"/>
  <c r="FE52" i="6"/>
  <c r="FD52" i="6"/>
  <c r="FC52" i="6"/>
  <c r="FB52" i="6"/>
  <c r="FA52" i="6"/>
  <c r="EZ52" i="6"/>
  <c r="EY52" i="6"/>
  <c r="EX52" i="6"/>
  <c r="EW52" i="6"/>
  <c r="EV52" i="6"/>
  <c r="EU52" i="6"/>
  <c r="ET52" i="6"/>
  <c r="ES52" i="6"/>
  <c r="ER52" i="6"/>
  <c r="EQ52" i="6"/>
  <c r="EP52" i="6"/>
  <c r="EO52" i="6"/>
  <c r="EN52" i="6"/>
  <c r="EM52" i="6"/>
  <c r="EL52" i="6"/>
  <c r="EK52" i="6"/>
  <c r="EJ52" i="6"/>
  <c r="EI52" i="6"/>
  <c r="EH52" i="6"/>
  <c r="EG52" i="6"/>
  <c r="EF52" i="6"/>
  <c r="EE52" i="6"/>
  <c r="ED52" i="6"/>
  <c r="EC52" i="6"/>
  <c r="EB52" i="6"/>
  <c r="EA52" i="6"/>
  <c r="DZ52" i="6"/>
  <c r="DY52" i="6"/>
  <c r="DX52" i="6"/>
  <c r="DW52" i="6"/>
  <c r="DV52" i="6"/>
  <c r="DU52" i="6"/>
  <c r="DT52" i="6"/>
  <c r="DS52" i="6"/>
  <c r="DR52" i="6"/>
  <c r="DQ52" i="6"/>
  <c r="DP52" i="6"/>
  <c r="DO52" i="6"/>
  <c r="DN52" i="6"/>
  <c r="DM52" i="6"/>
  <c r="DL52" i="6"/>
  <c r="DK52" i="6"/>
  <c r="DJ52" i="6"/>
  <c r="DI52" i="6"/>
  <c r="DH52" i="6"/>
  <c r="DG52" i="6"/>
  <c r="DF52" i="6"/>
  <c r="DE52" i="6"/>
  <c r="DD52" i="6"/>
  <c r="DC52" i="6"/>
  <c r="DB52" i="6"/>
  <c r="DA52" i="6"/>
  <c r="CZ52" i="6"/>
  <c r="CY52" i="6"/>
  <c r="CX52" i="6"/>
  <c r="CW52" i="6"/>
  <c r="CV52" i="6"/>
  <c r="CU52" i="6"/>
  <c r="CT52" i="6"/>
  <c r="CS52" i="6"/>
  <c r="CR52" i="6"/>
  <c r="CQ52" i="6"/>
  <c r="CP52" i="6"/>
  <c r="CO52" i="6"/>
  <c r="CN52" i="6"/>
  <c r="CM52" i="6"/>
  <c r="CL52" i="6"/>
  <c r="CK52" i="6"/>
  <c r="CJ52" i="6"/>
  <c r="CI52" i="6"/>
  <c r="CH52" i="6"/>
  <c r="CG52" i="6"/>
  <c r="CF52" i="6"/>
  <c r="CE52" i="6"/>
  <c r="CD52" i="6"/>
  <c r="CC52" i="6"/>
  <c r="CB52" i="6"/>
  <c r="CA52" i="6"/>
  <c r="JI51" i="6"/>
  <c r="JH51" i="6"/>
  <c r="JG51" i="6"/>
  <c r="JF51" i="6"/>
  <c r="JE51" i="6"/>
  <c r="JD51" i="6"/>
  <c r="JC51" i="6"/>
  <c r="JB51" i="6"/>
  <c r="JA51" i="6"/>
  <c r="IZ51" i="6"/>
  <c r="IY51" i="6"/>
  <c r="IX51" i="6"/>
  <c r="IW51" i="6"/>
  <c r="IV51" i="6"/>
  <c r="IU51" i="6"/>
  <c r="IT51" i="6"/>
  <c r="IS51" i="6"/>
  <c r="IR51" i="6"/>
  <c r="IQ51" i="6"/>
  <c r="IP51" i="6"/>
  <c r="IO51" i="6"/>
  <c r="IN51" i="6"/>
  <c r="IM51" i="6"/>
  <c r="IL51" i="6"/>
  <c r="IK51" i="6"/>
  <c r="IJ51" i="6"/>
  <c r="II51" i="6"/>
  <c r="IH51" i="6"/>
  <c r="IG51" i="6"/>
  <c r="IF51" i="6"/>
  <c r="IE51" i="6"/>
  <c r="ID51" i="6"/>
  <c r="IC51" i="6"/>
  <c r="IB51" i="6"/>
  <c r="IA51" i="6"/>
  <c r="HZ51" i="6"/>
  <c r="HY51" i="6"/>
  <c r="HX51" i="6"/>
  <c r="HW51" i="6"/>
  <c r="HV51" i="6"/>
  <c r="HU51" i="6"/>
  <c r="HT51" i="6"/>
  <c r="HS51" i="6"/>
  <c r="HR51" i="6"/>
  <c r="HQ51" i="6"/>
  <c r="HP51" i="6"/>
  <c r="HO51" i="6"/>
  <c r="HN51" i="6"/>
  <c r="HM51" i="6"/>
  <c r="HL51" i="6"/>
  <c r="HK51" i="6"/>
  <c r="HJ51" i="6"/>
  <c r="HI51" i="6"/>
  <c r="HH51" i="6"/>
  <c r="HG51" i="6"/>
  <c r="HF51" i="6"/>
  <c r="HE51" i="6"/>
  <c r="HD51" i="6"/>
  <c r="HC51" i="6"/>
  <c r="HB51" i="6"/>
  <c r="HA51" i="6"/>
  <c r="GZ51" i="6"/>
  <c r="GY51" i="6"/>
  <c r="GX51" i="6"/>
  <c r="GW51" i="6"/>
  <c r="GV51" i="6"/>
  <c r="GU51" i="6"/>
  <c r="GT51" i="6"/>
  <c r="GS51" i="6"/>
  <c r="GR51" i="6"/>
  <c r="GQ51" i="6"/>
  <c r="GP51" i="6"/>
  <c r="GO51" i="6"/>
  <c r="GN51" i="6"/>
  <c r="GM51" i="6"/>
  <c r="GL51" i="6"/>
  <c r="GK51" i="6"/>
  <c r="GJ51" i="6"/>
  <c r="GI51" i="6"/>
  <c r="GH51" i="6"/>
  <c r="GG51" i="6"/>
  <c r="GF51" i="6"/>
  <c r="GE51" i="6"/>
  <c r="GD51" i="6"/>
  <c r="GC51" i="6"/>
  <c r="GB51" i="6"/>
  <c r="GA51" i="6"/>
  <c r="FZ51" i="6"/>
  <c r="FY51" i="6"/>
  <c r="FX51" i="6"/>
  <c r="FW51" i="6"/>
  <c r="FV51" i="6"/>
  <c r="FU51" i="6"/>
  <c r="FT51" i="6"/>
  <c r="FS51" i="6"/>
  <c r="FR51" i="6"/>
  <c r="FQ51" i="6"/>
  <c r="FP51" i="6"/>
  <c r="FO51" i="6"/>
  <c r="FN51" i="6"/>
  <c r="FM51" i="6"/>
  <c r="FL51" i="6"/>
  <c r="FK51" i="6"/>
  <c r="FJ51" i="6"/>
  <c r="FI51" i="6"/>
  <c r="FH51" i="6"/>
  <c r="FG51" i="6"/>
  <c r="FF51" i="6"/>
  <c r="FE51" i="6"/>
  <c r="FD51" i="6"/>
  <c r="FC51" i="6"/>
  <c r="FB51" i="6"/>
  <c r="FA51" i="6"/>
  <c r="EZ51" i="6"/>
  <c r="EY51" i="6"/>
  <c r="EX51" i="6"/>
  <c r="EW51" i="6"/>
  <c r="EV51" i="6"/>
  <c r="EU51" i="6"/>
  <c r="ET51" i="6"/>
  <c r="ES51" i="6"/>
  <c r="ER51" i="6"/>
  <c r="EQ51" i="6"/>
  <c r="EP51" i="6"/>
  <c r="EO51" i="6"/>
  <c r="EN51" i="6"/>
  <c r="EM51" i="6"/>
  <c r="EL51" i="6"/>
  <c r="EK51" i="6"/>
  <c r="EJ51" i="6"/>
  <c r="EI51" i="6"/>
  <c r="EH51" i="6"/>
  <c r="EG51" i="6"/>
  <c r="EF51" i="6"/>
  <c r="EE51" i="6"/>
  <c r="ED51" i="6"/>
  <c r="EC51" i="6"/>
  <c r="EB51" i="6"/>
  <c r="EA51" i="6"/>
  <c r="DZ51" i="6"/>
  <c r="DY51" i="6"/>
  <c r="DX51" i="6"/>
  <c r="DW51" i="6"/>
  <c r="DV51" i="6"/>
  <c r="DU51" i="6"/>
  <c r="DT51" i="6"/>
  <c r="DS51" i="6"/>
  <c r="DR51" i="6"/>
  <c r="DQ51" i="6"/>
  <c r="DP51" i="6"/>
  <c r="DO51" i="6"/>
  <c r="DN51" i="6"/>
  <c r="DM51" i="6"/>
  <c r="DL51" i="6"/>
  <c r="DK51" i="6"/>
  <c r="DJ51" i="6"/>
  <c r="DI51" i="6"/>
  <c r="DH51" i="6"/>
  <c r="DG51" i="6"/>
  <c r="DF51" i="6"/>
  <c r="DE51" i="6"/>
  <c r="DD51" i="6"/>
  <c r="DC51" i="6"/>
  <c r="DB51" i="6"/>
  <c r="DA51" i="6"/>
  <c r="CZ51" i="6"/>
  <c r="CY51" i="6"/>
  <c r="CX51" i="6"/>
  <c r="CW51" i="6"/>
  <c r="CV51" i="6"/>
  <c r="CU51" i="6"/>
  <c r="CT51" i="6"/>
  <c r="CS51" i="6"/>
  <c r="CR51" i="6"/>
  <c r="CQ51" i="6"/>
  <c r="CP51" i="6"/>
  <c r="CO51" i="6"/>
  <c r="CN51" i="6"/>
  <c r="CM51" i="6"/>
  <c r="CL51" i="6"/>
  <c r="CK51" i="6"/>
  <c r="CJ51" i="6"/>
  <c r="CI51" i="6"/>
  <c r="CH51" i="6"/>
  <c r="CG51" i="6"/>
  <c r="CF51" i="6"/>
  <c r="CE51" i="6"/>
  <c r="CD51" i="6"/>
  <c r="CC51" i="6"/>
  <c r="CB51" i="6"/>
  <c r="CA51" i="6"/>
  <c r="JI50" i="6"/>
  <c r="JH50" i="6"/>
  <c r="JG50" i="6"/>
  <c r="JF50" i="6"/>
  <c r="JE50" i="6"/>
  <c r="JD50" i="6"/>
  <c r="JC50" i="6"/>
  <c r="JB50" i="6"/>
  <c r="JA50" i="6"/>
  <c r="IZ50" i="6"/>
  <c r="IY50" i="6"/>
  <c r="IX50" i="6"/>
  <c r="IW50" i="6"/>
  <c r="IV50" i="6"/>
  <c r="IU50" i="6"/>
  <c r="IT50" i="6"/>
  <c r="IS50" i="6"/>
  <c r="IR50" i="6"/>
  <c r="IQ50" i="6"/>
  <c r="IP50" i="6"/>
  <c r="IO50" i="6"/>
  <c r="IN50" i="6"/>
  <c r="IM50" i="6"/>
  <c r="IL50" i="6"/>
  <c r="IK50" i="6"/>
  <c r="IJ50" i="6"/>
  <c r="II50" i="6"/>
  <c r="IH50" i="6"/>
  <c r="IG50" i="6"/>
  <c r="IF50" i="6"/>
  <c r="IE50" i="6"/>
  <c r="ID50" i="6"/>
  <c r="IC50" i="6"/>
  <c r="IB50" i="6"/>
  <c r="IA50" i="6"/>
  <c r="HZ50" i="6"/>
  <c r="HY50" i="6"/>
  <c r="HX50" i="6"/>
  <c r="HW50" i="6"/>
  <c r="HV50" i="6"/>
  <c r="HU50" i="6"/>
  <c r="HT50" i="6"/>
  <c r="HS50" i="6"/>
  <c r="HR50" i="6"/>
  <c r="HQ50" i="6"/>
  <c r="HP50" i="6"/>
  <c r="HO50" i="6"/>
  <c r="HN50" i="6"/>
  <c r="HM50" i="6"/>
  <c r="HL50" i="6"/>
  <c r="HK50" i="6"/>
  <c r="HJ50" i="6"/>
  <c r="HI50" i="6"/>
  <c r="HH50" i="6"/>
  <c r="HG50" i="6"/>
  <c r="HF50" i="6"/>
  <c r="HE50" i="6"/>
  <c r="HD50" i="6"/>
  <c r="HC50" i="6"/>
  <c r="HB50" i="6"/>
  <c r="HA50" i="6"/>
  <c r="GZ50" i="6"/>
  <c r="GY50" i="6"/>
  <c r="GX50" i="6"/>
  <c r="GW50" i="6"/>
  <c r="GV50" i="6"/>
  <c r="GU50" i="6"/>
  <c r="GT50" i="6"/>
  <c r="GS50" i="6"/>
  <c r="GR50" i="6"/>
  <c r="GQ50" i="6"/>
  <c r="GP50" i="6"/>
  <c r="GO50" i="6"/>
  <c r="GN50" i="6"/>
  <c r="GM50" i="6"/>
  <c r="GL50" i="6"/>
  <c r="GK50" i="6"/>
  <c r="GJ50" i="6"/>
  <c r="GI50" i="6"/>
  <c r="GH50" i="6"/>
  <c r="GG50" i="6"/>
  <c r="GF50" i="6"/>
  <c r="GE50" i="6"/>
  <c r="GD50" i="6"/>
  <c r="GC50" i="6"/>
  <c r="GB50" i="6"/>
  <c r="GA50" i="6"/>
  <c r="FZ50" i="6"/>
  <c r="FY50" i="6"/>
  <c r="FX50" i="6"/>
  <c r="FW50" i="6"/>
  <c r="FV50" i="6"/>
  <c r="FU50" i="6"/>
  <c r="FT50" i="6"/>
  <c r="FS50" i="6"/>
  <c r="FR50" i="6"/>
  <c r="FQ50" i="6"/>
  <c r="FP50" i="6"/>
  <c r="FO50" i="6"/>
  <c r="FN50" i="6"/>
  <c r="FM50" i="6"/>
  <c r="FL50" i="6"/>
  <c r="FK50" i="6"/>
  <c r="FJ50" i="6"/>
  <c r="FI50" i="6"/>
  <c r="FH50" i="6"/>
  <c r="FG50" i="6"/>
  <c r="FF50" i="6"/>
  <c r="FE50" i="6"/>
  <c r="FD50" i="6"/>
  <c r="FC50" i="6"/>
  <c r="FB50" i="6"/>
  <c r="FA50" i="6"/>
  <c r="EZ50" i="6"/>
  <c r="EY50" i="6"/>
  <c r="EX50" i="6"/>
  <c r="EW50" i="6"/>
  <c r="EV50" i="6"/>
  <c r="EU50" i="6"/>
  <c r="ET50" i="6"/>
  <c r="ES50" i="6"/>
  <c r="ER50" i="6"/>
  <c r="EQ50" i="6"/>
  <c r="EP50" i="6"/>
  <c r="EO50" i="6"/>
  <c r="EN50" i="6"/>
  <c r="EM50" i="6"/>
  <c r="EL50" i="6"/>
  <c r="EK50" i="6"/>
  <c r="EJ50" i="6"/>
  <c r="EI50" i="6"/>
  <c r="EH50" i="6"/>
  <c r="EG50" i="6"/>
  <c r="EF50" i="6"/>
  <c r="EE50" i="6"/>
  <c r="ED50" i="6"/>
  <c r="EC50" i="6"/>
  <c r="EB50" i="6"/>
  <c r="EA50" i="6"/>
  <c r="DZ50" i="6"/>
  <c r="DY50" i="6"/>
  <c r="DX50" i="6"/>
  <c r="DW50" i="6"/>
  <c r="DV50" i="6"/>
  <c r="DU50" i="6"/>
  <c r="DT50" i="6"/>
  <c r="DS50" i="6"/>
  <c r="DR50" i="6"/>
  <c r="DQ50" i="6"/>
  <c r="DP50" i="6"/>
  <c r="DO50" i="6"/>
  <c r="DN50" i="6"/>
  <c r="DM50" i="6"/>
  <c r="DL50" i="6"/>
  <c r="DK50" i="6"/>
  <c r="DJ50" i="6"/>
  <c r="DI50" i="6"/>
  <c r="DH50" i="6"/>
  <c r="DG50" i="6"/>
  <c r="DF50" i="6"/>
  <c r="DE50" i="6"/>
  <c r="DD50" i="6"/>
  <c r="DC50" i="6"/>
  <c r="DB50" i="6"/>
  <c r="DA50" i="6"/>
  <c r="CZ50" i="6"/>
  <c r="CY50" i="6"/>
  <c r="CX50" i="6"/>
  <c r="CW50" i="6"/>
  <c r="CV50" i="6"/>
  <c r="CU50" i="6"/>
  <c r="CT50" i="6"/>
  <c r="CS50" i="6"/>
  <c r="CR50" i="6"/>
  <c r="CQ50" i="6"/>
  <c r="CP50" i="6"/>
  <c r="CO50" i="6"/>
  <c r="CN50" i="6"/>
  <c r="CM50" i="6"/>
  <c r="CL50" i="6"/>
  <c r="CK50" i="6"/>
  <c r="CJ50" i="6"/>
  <c r="CI50" i="6"/>
  <c r="CH50" i="6"/>
  <c r="CG50" i="6"/>
  <c r="CF50" i="6"/>
  <c r="CE50" i="6"/>
  <c r="CD50" i="6"/>
  <c r="CC50" i="6"/>
  <c r="CB50" i="6"/>
  <c r="CA50" i="6"/>
  <c r="JI37" i="6"/>
  <c r="JH37" i="6"/>
  <c r="JG37" i="6"/>
  <c r="JF37" i="6"/>
  <c r="JE37" i="6"/>
  <c r="JD37" i="6"/>
  <c r="JC37" i="6"/>
  <c r="JB37" i="6"/>
  <c r="JA37" i="6"/>
  <c r="IZ37" i="6"/>
  <c r="IY37" i="6"/>
  <c r="IX37" i="6"/>
  <c r="IW37" i="6"/>
  <c r="IV37" i="6"/>
  <c r="IU37" i="6"/>
  <c r="IT37" i="6"/>
  <c r="IS37" i="6"/>
  <c r="IR37" i="6"/>
  <c r="IQ37" i="6"/>
  <c r="IP37" i="6"/>
  <c r="IO37" i="6"/>
  <c r="IN37" i="6"/>
  <c r="IM37" i="6"/>
  <c r="IL37" i="6"/>
  <c r="IK37" i="6"/>
  <c r="IJ37" i="6"/>
  <c r="II37" i="6"/>
  <c r="IH37" i="6"/>
  <c r="IG37" i="6"/>
  <c r="IF37" i="6"/>
  <c r="IE37" i="6"/>
  <c r="ID37" i="6"/>
  <c r="IC37" i="6"/>
  <c r="IB37" i="6"/>
  <c r="IA37" i="6"/>
  <c r="HZ37" i="6"/>
  <c r="HY37" i="6"/>
  <c r="HX37" i="6"/>
  <c r="HW37" i="6"/>
  <c r="HV37" i="6"/>
  <c r="HU37" i="6"/>
  <c r="HT37" i="6"/>
  <c r="HS37" i="6"/>
  <c r="HR37" i="6"/>
  <c r="HQ37" i="6"/>
  <c r="HP37" i="6"/>
  <c r="HO37" i="6"/>
  <c r="HN37" i="6"/>
  <c r="HM37" i="6"/>
  <c r="HL37" i="6"/>
  <c r="HK37" i="6"/>
  <c r="HJ37" i="6"/>
  <c r="HI37" i="6"/>
  <c r="HH37" i="6"/>
  <c r="HG37" i="6"/>
  <c r="HF37" i="6"/>
  <c r="HE37" i="6"/>
  <c r="HD37" i="6"/>
  <c r="HC37" i="6"/>
  <c r="HB37" i="6"/>
  <c r="HA37" i="6"/>
  <c r="GZ37" i="6"/>
  <c r="GY37" i="6"/>
  <c r="GX37" i="6"/>
  <c r="GW37" i="6"/>
  <c r="GV37" i="6"/>
  <c r="GU37" i="6"/>
  <c r="GT37" i="6"/>
  <c r="GS37" i="6"/>
  <c r="GR37" i="6"/>
  <c r="GQ37" i="6"/>
  <c r="GP37" i="6"/>
  <c r="GO37" i="6"/>
  <c r="GN37" i="6"/>
  <c r="GM37" i="6"/>
  <c r="GL37" i="6"/>
  <c r="GK37" i="6"/>
  <c r="GJ37" i="6"/>
  <c r="GI37" i="6"/>
  <c r="GH37" i="6"/>
  <c r="GG37" i="6"/>
  <c r="GF37" i="6"/>
  <c r="GE37" i="6"/>
  <c r="GD37" i="6"/>
  <c r="GC37" i="6"/>
  <c r="GB37" i="6"/>
  <c r="GA37" i="6"/>
  <c r="FZ37" i="6"/>
  <c r="FY37" i="6"/>
  <c r="FX37" i="6"/>
  <c r="FW37" i="6"/>
  <c r="FV37" i="6"/>
  <c r="FU37" i="6"/>
  <c r="FT37" i="6"/>
  <c r="FS37" i="6"/>
  <c r="FR37" i="6"/>
  <c r="FQ37" i="6"/>
  <c r="FP37" i="6"/>
  <c r="FO37" i="6"/>
  <c r="FN37" i="6"/>
  <c r="FM37" i="6"/>
  <c r="FL37" i="6"/>
  <c r="FK37" i="6"/>
  <c r="FJ37" i="6"/>
  <c r="FI37" i="6"/>
  <c r="FH37" i="6"/>
  <c r="FG37" i="6"/>
  <c r="FF37" i="6"/>
  <c r="FE37" i="6"/>
  <c r="FD37" i="6"/>
  <c r="FC37" i="6"/>
  <c r="FB37" i="6"/>
  <c r="FA37" i="6"/>
  <c r="EZ37" i="6"/>
  <c r="EY37" i="6"/>
  <c r="EX37" i="6"/>
  <c r="EW37" i="6"/>
  <c r="EV37" i="6"/>
  <c r="EU37" i="6"/>
  <c r="ET37" i="6"/>
  <c r="ES37" i="6"/>
  <c r="ER37" i="6"/>
  <c r="EQ37" i="6"/>
  <c r="EP37" i="6"/>
  <c r="EO37" i="6"/>
  <c r="EN37" i="6"/>
  <c r="EM37" i="6"/>
  <c r="EL37" i="6"/>
  <c r="EK37" i="6"/>
  <c r="EJ37" i="6"/>
  <c r="EI37" i="6"/>
  <c r="EH37" i="6"/>
  <c r="EG37" i="6"/>
  <c r="EF37" i="6"/>
  <c r="EE37" i="6"/>
  <c r="ED37" i="6"/>
  <c r="EC37" i="6"/>
  <c r="EB37" i="6"/>
  <c r="EA37" i="6"/>
  <c r="DZ37" i="6"/>
  <c r="DY37" i="6"/>
  <c r="DX37" i="6"/>
  <c r="DW37" i="6"/>
  <c r="DV37" i="6"/>
  <c r="DU37" i="6"/>
  <c r="DT37" i="6"/>
  <c r="DS37" i="6"/>
  <c r="DR37" i="6"/>
  <c r="DQ37" i="6"/>
  <c r="DP37" i="6"/>
  <c r="DO37" i="6"/>
  <c r="DN37" i="6"/>
  <c r="DM37" i="6"/>
  <c r="DL37" i="6"/>
  <c r="DK37" i="6"/>
  <c r="DJ37" i="6"/>
  <c r="DI37" i="6"/>
  <c r="DH37" i="6"/>
  <c r="DG37" i="6"/>
  <c r="DF37" i="6"/>
  <c r="DE37" i="6"/>
  <c r="DD37" i="6"/>
  <c r="DC37" i="6"/>
  <c r="DB37" i="6"/>
  <c r="DA37" i="6"/>
  <c r="CZ37" i="6"/>
  <c r="CY37" i="6"/>
  <c r="CX37" i="6"/>
  <c r="CW37" i="6"/>
  <c r="CV37" i="6"/>
  <c r="CU37" i="6"/>
  <c r="CT37" i="6"/>
  <c r="CS37" i="6"/>
  <c r="CR37" i="6"/>
  <c r="CQ37" i="6"/>
  <c r="CP37" i="6"/>
  <c r="CO37" i="6"/>
  <c r="CN37" i="6"/>
  <c r="CM37" i="6"/>
  <c r="CL37" i="6"/>
  <c r="CK37" i="6"/>
  <c r="CJ37" i="6"/>
  <c r="CI37" i="6"/>
  <c r="CH37" i="6"/>
  <c r="CG37" i="6"/>
  <c r="CF37" i="6"/>
  <c r="CE37" i="6"/>
  <c r="CD37" i="6"/>
  <c r="CC37" i="6"/>
  <c r="CB37" i="6"/>
  <c r="CA37" i="6"/>
  <c r="JI36" i="6"/>
  <c r="JH36" i="6"/>
  <c r="JG36" i="6"/>
  <c r="JF36" i="6"/>
  <c r="JE36" i="6"/>
  <c r="JD36" i="6"/>
  <c r="JC36" i="6"/>
  <c r="JB36" i="6"/>
  <c r="JA36" i="6"/>
  <c r="IZ36" i="6"/>
  <c r="IY36" i="6"/>
  <c r="IX36" i="6"/>
  <c r="IW36" i="6"/>
  <c r="IV36" i="6"/>
  <c r="IU36" i="6"/>
  <c r="IT36" i="6"/>
  <c r="IS36" i="6"/>
  <c r="IR36" i="6"/>
  <c r="IQ36" i="6"/>
  <c r="IP36" i="6"/>
  <c r="IO36" i="6"/>
  <c r="IN36" i="6"/>
  <c r="IM36" i="6"/>
  <c r="IL36" i="6"/>
  <c r="IK36" i="6"/>
  <c r="IJ36" i="6"/>
  <c r="II36" i="6"/>
  <c r="IH36" i="6"/>
  <c r="IG36" i="6"/>
  <c r="IF36" i="6"/>
  <c r="IE36" i="6"/>
  <c r="ID36" i="6"/>
  <c r="IC36" i="6"/>
  <c r="IB36" i="6"/>
  <c r="IA36" i="6"/>
  <c r="HZ36" i="6"/>
  <c r="HY36" i="6"/>
  <c r="HX36" i="6"/>
  <c r="HW36" i="6"/>
  <c r="HV36" i="6"/>
  <c r="HU36" i="6"/>
  <c r="HT36" i="6"/>
  <c r="HS36" i="6"/>
  <c r="HR36" i="6"/>
  <c r="HQ36" i="6"/>
  <c r="HP36" i="6"/>
  <c r="HO36" i="6"/>
  <c r="HN36" i="6"/>
  <c r="HM36" i="6"/>
  <c r="HL36" i="6"/>
  <c r="HK36" i="6"/>
  <c r="HJ36" i="6"/>
  <c r="HI36" i="6"/>
  <c r="HH36" i="6"/>
  <c r="HG36" i="6"/>
  <c r="HF36" i="6"/>
  <c r="HE36" i="6"/>
  <c r="HD36" i="6"/>
  <c r="HC36" i="6"/>
  <c r="HB36" i="6"/>
  <c r="HA36" i="6"/>
  <c r="GZ36" i="6"/>
  <c r="GY36" i="6"/>
  <c r="GX36" i="6"/>
  <c r="GW36" i="6"/>
  <c r="GV36" i="6"/>
  <c r="GU36" i="6"/>
  <c r="GT36" i="6"/>
  <c r="GS36" i="6"/>
  <c r="GR36" i="6"/>
  <c r="GQ36" i="6"/>
  <c r="GP36" i="6"/>
  <c r="GO36" i="6"/>
  <c r="GN36" i="6"/>
  <c r="GM36" i="6"/>
  <c r="GL36" i="6"/>
  <c r="GK36" i="6"/>
  <c r="GJ36" i="6"/>
  <c r="GI36" i="6"/>
  <c r="GH36" i="6"/>
  <c r="GG36" i="6"/>
  <c r="GF36" i="6"/>
  <c r="GE36" i="6"/>
  <c r="GD36" i="6"/>
  <c r="GC36" i="6"/>
  <c r="GB36" i="6"/>
  <c r="GA36" i="6"/>
  <c r="FZ36" i="6"/>
  <c r="FY36" i="6"/>
  <c r="FX36" i="6"/>
  <c r="FW36" i="6"/>
  <c r="FV36" i="6"/>
  <c r="FU36" i="6"/>
  <c r="FT36" i="6"/>
  <c r="FS36" i="6"/>
  <c r="FR36" i="6"/>
  <c r="FQ36" i="6"/>
  <c r="FP36" i="6"/>
  <c r="FO36" i="6"/>
  <c r="FN36" i="6"/>
  <c r="FM36" i="6"/>
  <c r="FL36" i="6"/>
  <c r="FK36" i="6"/>
  <c r="FJ36" i="6"/>
  <c r="FI36" i="6"/>
  <c r="FH36" i="6"/>
  <c r="FG36" i="6"/>
  <c r="FF36" i="6"/>
  <c r="FE36" i="6"/>
  <c r="FD36" i="6"/>
  <c r="FC36" i="6"/>
  <c r="FB36" i="6"/>
  <c r="FA36" i="6"/>
  <c r="EZ36" i="6"/>
  <c r="EY36" i="6"/>
  <c r="EX36" i="6"/>
  <c r="EW36" i="6"/>
  <c r="EV36" i="6"/>
  <c r="EU36" i="6"/>
  <c r="ET36" i="6"/>
  <c r="ES36" i="6"/>
  <c r="ER36" i="6"/>
  <c r="EQ36" i="6"/>
  <c r="EP36" i="6"/>
  <c r="EO36" i="6"/>
  <c r="EN36" i="6"/>
  <c r="EM36" i="6"/>
  <c r="EL36" i="6"/>
  <c r="EK36" i="6"/>
  <c r="EJ36" i="6"/>
  <c r="EI36" i="6"/>
  <c r="EH36" i="6"/>
  <c r="EG36" i="6"/>
  <c r="EF36" i="6"/>
  <c r="EE36" i="6"/>
  <c r="ED36" i="6"/>
  <c r="EC36" i="6"/>
  <c r="EB36" i="6"/>
  <c r="EA36" i="6"/>
  <c r="DZ36" i="6"/>
  <c r="DY36" i="6"/>
  <c r="DX36" i="6"/>
  <c r="DW36" i="6"/>
  <c r="DV36" i="6"/>
  <c r="DU36" i="6"/>
  <c r="DT36" i="6"/>
  <c r="DS36" i="6"/>
  <c r="DR36" i="6"/>
  <c r="DQ36" i="6"/>
  <c r="DP36" i="6"/>
  <c r="DO36" i="6"/>
  <c r="DN36" i="6"/>
  <c r="DM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JI35" i="6"/>
  <c r="JH35" i="6"/>
  <c r="JG35" i="6"/>
  <c r="JF35" i="6"/>
  <c r="JE35" i="6"/>
  <c r="JD35" i="6"/>
  <c r="JC35" i="6"/>
  <c r="JB35" i="6"/>
  <c r="JA35" i="6"/>
  <c r="IZ35" i="6"/>
  <c r="IY35" i="6"/>
  <c r="IX35" i="6"/>
  <c r="IW35" i="6"/>
  <c r="IV35" i="6"/>
  <c r="IU35" i="6"/>
  <c r="IT35" i="6"/>
  <c r="IS35" i="6"/>
  <c r="IR35" i="6"/>
  <c r="IQ35" i="6"/>
  <c r="IP35" i="6"/>
  <c r="IO35" i="6"/>
  <c r="IN35" i="6"/>
  <c r="IM35" i="6"/>
  <c r="IL35" i="6"/>
  <c r="IK35" i="6"/>
  <c r="IJ35" i="6"/>
  <c r="II35" i="6"/>
  <c r="IH35" i="6"/>
  <c r="IG35" i="6"/>
  <c r="IF35" i="6"/>
  <c r="IE35" i="6"/>
  <c r="ID35" i="6"/>
  <c r="IC35" i="6"/>
  <c r="IB35" i="6"/>
  <c r="IA35" i="6"/>
  <c r="HZ35" i="6"/>
  <c r="HY35" i="6"/>
  <c r="HX35" i="6"/>
  <c r="HW35" i="6"/>
  <c r="HV35" i="6"/>
  <c r="HU35" i="6"/>
  <c r="HT35" i="6"/>
  <c r="HS35" i="6"/>
  <c r="HR35" i="6"/>
  <c r="HQ35" i="6"/>
  <c r="HP35" i="6"/>
  <c r="HO35" i="6"/>
  <c r="HN35" i="6"/>
  <c r="HM35" i="6"/>
  <c r="HL35" i="6"/>
  <c r="HK35" i="6"/>
  <c r="HJ35" i="6"/>
  <c r="HI35" i="6"/>
  <c r="HH35" i="6"/>
  <c r="HG35" i="6"/>
  <c r="HF35" i="6"/>
  <c r="HE35" i="6"/>
  <c r="HD35" i="6"/>
  <c r="HC35" i="6"/>
  <c r="HB35" i="6"/>
  <c r="HA35" i="6"/>
  <c r="GZ35" i="6"/>
  <c r="GY35" i="6"/>
  <c r="GX35" i="6"/>
  <c r="GW35" i="6"/>
  <c r="GV35" i="6"/>
  <c r="GU35" i="6"/>
  <c r="GT35" i="6"/>
  <c r="GS35" i="6"/>
  <c r="GR35" i="6"/>
  <c r="GQ35" i="6"/>
  <c r="GP35" i="6"/>
  <c r="GO35" i="6"/>
  <c r="GN35" i="6"/>
  <c r="GM35" i="6"/>
  <c r="GL35" i="6"/>
  <c r="GK35" i="6"/>
  <c r="GJ35" i="6"/>
  <c r="GI35" i="6"/>
  <c r="GH35" i="6"/>
  <c r="GG35" i="6"/>
  <c r="GF35" i="6"/>
  <c r="GE35" i="6"/>
  <c r="GD35" i="6"/>
  <c r="GC35" i="6"/>
  <c r="GB35" i="6"/>
  <c r="GA35" i="6"/>
  <c r="FZ35" i="6"/>
  <c r="FY35" i="6"/>
  <c r="FX35" i="6"/>
  <c r="FW35" i="6"/>
  <c r="FV35" i="6"/>
  <c r="FU35" i="6"/>
  <c r="FT35" i="6"/>
  <c r="FS35" i="6"/>
  <c r="FR35" i="6"/>
  <c r="FQ35" i="6"/>
  <c r="FP35" i="6"/>
  <c r="FO35" i="6"/>
  <c r="FN35" i="6"/>
  <c r="FM35" i="6"/>
  <c r="FL35" i="6"/>
  <c r="FK35" i="6"/>
  <c r="FJ35" i="6"/>
  <c r="FI35" i="6"/>
  <c r="FH35" i="6"/>
  <c r="FG35" i="6"/>
  <c r="FF35" i="6"/>
  <c r="FE35" i="6"/>
  <c r="FD35" i="6"/>
  <c r="FC35" i="6"/>
  <c r="FB35" i="6"/>
  <c r="FA35" i="6"/>
  <c r="EZ35" i="6"/>
  <c r="EY35" i="6"/>
  <c r="EX35" i="6"/>
  <c r="EW35" i="6"/>
  <c r="EV35" i="6"/>
  <c r="EU35" i="6"/>
  <c r="ET35" i="6"/>
  <c r="ES35" i="6"/>
  <c r="ER35" i="6"/>
  <c r="EQ35" i="6"/>
  <c r="EP35" i="6"/>
  <c r="EO35" i="6"/>
  <c r="EN35" i="6"/>
  <c r="EM35" i="6"/>
  <c r="EL35" i="6"/>
  <c r="EK35" i="6"/>
  <c r="EJ35" i="6"/>
  <c r="EI35" i="6"/>
  <c r="EH35" i="6"/>
  <c r="EG35" i="6"/>
  <c r="EF35" i="6"/>
  <c r="EE35" i="6"/>
  <c r="ED35" i="6"/>
  <c r="EC35" i="6"/>
  <c r="EB35" i="6"/>
  <c r="EA35" i="6"/>
  <c r="DZ35" i="6"/>
  <c r="DY35" i="6"/>
  <c r="DX35" i="6"/>
  <c r="DW35" i="6"/>
  <c r="DV35" i="6"/>
  <c r="DU35" i="6"/>
  <c r="DT35" i="6"/>
  <c r="DS35" i="6"/>
  <c r="DR35" i="6"/>
  <c r="DQ35" i="6"/>
  <c r="DP35"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JI34" i="6"/>
  <c r="JH34" i="6"/>
  <c r="JG34" i="6"/>
  <c r="JF34" i="6"/>
  <c r="JE34" i="6"/>
  <c r="JD34" i="6"/>
  <c r="JC34" i="6"/>
  <c r="JB34" i="6"/>
  <c r="JA34" i="6"/>
  <c r="IZ34" i="6"/>
  <c r="IY34" i="6"/>
  <c r="IX34" i="6"/>
  <c r="IW34" i="6"/>
  <c r="IV34" i="6"/>
  <c r="IU34" i="6"/>
  <c r="IT34" i="6"/>
  <c r="IS34" i="6"/>
  <c r="IR34" i="6"/>
  <c r="IQ34" i="6"/>
  <c r="IP34" i="6"/>
  <c r="IO34" i="6"/>
  <c r="IN34" i="6"/>
  <c r="IM34" i="6"/>
  <c r="IL34" i="6"/>
  <c r="IK34" i="6"/>
  <c r="IJ34" i="6"/>
  <c r="II34" i="6"/>
  <c r="IH34" i="6"/>
  <c r="IG34" i="6"/>
  <c r="IF34" i="6"/>
  <c r="IE34" i="6"/>
  <c r="ID34" i="6"/>
  <c r="IC34" i="6"/>
  <c r="IB34" i="6"/>
  <c r="IA34" i="6"/>
  <c r="HZ34" i="6"/>
  <c r="HY34" i="6"/>
  <c r="HX34" i="6"/>
  <c r="HW34" i="6"/>
  <c r="HV34" i="6"/>
  <c r="HU34" i="6"/>
  <c r="HT34" i="6"/>
  <c r="HS34" i="6"/>
  <c r="HR34" i="6"/>
  <c r="HQ34" i="6"/>
  <c r="HP34" i="6"/>
  <c r="HO34" i="6"/>
  <c r="HN34" i="6"/>
  <c r="HM34" i="6"/>
  <c r="HL34" i="6"/>
  <c r="HK34" i="6"/>
  <c r="HJ34" i="6"/>
  <c r="HI34" i="6"/>
  <c r="HH34" i="6"/>
  <c r="HG34" i="6"/>
  <c r="HF34" i="6"/>
  <c r="HE34" i="6"/>
  <c r="HD34" i="6"/>
  <c r="HC34" i="6"/>
  <c r="HB34" i="6"/>
  <c r="HA34" i="6"/>
  <c r="GZ34" i="6"/>
  <c r="GY34" i="6"/>
  <c r="GX34" i="6"/>
  <c r="GW34" i="6"/>
  <c r="GV34" i="6"/>
  <c r="GU34" i="6"/>
  <c r="GT34" i="6"/>
  <c r="GS34" i="6"/>
  <c r="GR34" i="6"/>
  <c r="GQ34" i="6"/>
  <c r="GP34" i="6"/>
  <c r="GO34" i="6"/>
  <c r="GN34" i="6"/>
  <c r="GM34" i="6"/>
  <c r="GL34" i="6"/>
  <c r="GK34" i="6"/>
  <c r="GJ34" i="6"/>
  <c r="GI34" i="6"/>
  <c r="GH34" i="6"/>
  <c r="GG34" i="6"/>
  <c r="GF34" i="6"/>
  <c r="GE34" i="6"/>
  <c r="GD34" i="6"/>
  <c r="GC34" i="6"/>
  <c r="GB34" i="6"/>
  <c r="GA34" i="6"/>
  <c r="FZ34" i="6"/>
  <c r="FY34" i="6"/>
  <c r="FX34" i="6"/>
  <c r="FW34" i="6"/>
  <c r="FV34" i="6"/>
  <c r="FU34" i="6"/>
  <c r="FT34" i="6"/>
  <c r="FS34" i="6"/>
  <c r="FR34" i="6"/>
  <c r="FQ34" i="6"/>
  <c r="FP34" i="6"/>
  <c r="FO34" i="6"/>
  <c r="FN34" i="6"/>
  <c r="FM34" i="6"/>
  <c r="FL34" i="6"/>
  <c r="FK34" i="6"/>
  <c r="FJ34" i="6"/>
  <c r="FI34" i="6"/>
  <c r="FH34" i="6"/>
  <c r="FG34" i="6"/>
  <c r="FF34" i="6"/>
  <c r="FE34" i="6"/>
  <c r="FD34" i="6"/>
  <c r="FC34" i="6"/>
  <c r="FB34" i="6"/>
  <c r="FA34" i="6"/>
  <c r="EZ34" i="6"/>
  <c r="EY34" i="6"/>
  <c r="EX34" i="6"/>
  <c r="EW34" i="6"/>
  <c r="EV34" i="6"/>
  <c r="EU34" i="6"/>
  <c r="ET34" i="6"/>
  <c r="ES34" i="6"/>
  <c r="ER34" i="6"/>
  <c r="EQ34" i="6"/>
  <c r="EP34" i="6"/>
  <c r="EO34" i="6"/>
  <c r="EN34" i="6"/>
  <c r="EM34" i="6"/>
  <c r="EL34" i="6"/>
  <c r="EK34" i="6"/>
  <c r="EJ34" i="6"/>
  <c r="EI34" i="6"/>
  <c r="EH34" i="6"/>
  <c r="EG34" i="6"/>
  <c r="EF34" i="6"/>
  <c r="EE34" i="6"/>
  <c r="ED34" i="6"/>
  <c r="EC34" i="6"/>
  <c r="EB34" i="6"/>
  <c r="EA34" i="6"/>
  <c r="DZ34" i="6"/>
  <c r="DY34" i="6"/>
  <c r="DX34" i="6"/>
  <c r="DW34" i="6"/>
  <c r="DV34" i="6"/>
  <c r="DU34" i="6"/>
  <c r="DT34" i="6"/>
  <c r="DS34" i="6"/>
  <c r="DR34" i="6"/>
  <c r="DQ34" i="6"/>
  <c r="DP34" i="6"/>
  <c r="DO34" i="6"/>
  <c r="DN34" i="6"/>
  <c r="DM34"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JI25" i="6"/>
  <c r="JH25" i="6"/>
  <c r="JG25" i="6"/>
  <c r="JF25" i="6"/>
  <c r="JE25" i="6"/>
  <c r="JD25" i="6"/>
  <c r="JC25" i="6"/>
  <c r="JB25" i="6"/>
  <c r="JA25" i="6"/>
  <c r="IZ25" i="6"/>
  <c r="IY25" i="6"/>
  <c r="IX25" i="6"/>
  <c r="IW25" i="6"/>
  <c r="IV25" i="6"/>
  <c r="IU25" i="6"/>
  <c r="IT25" i="6"/>
  <c r="IS25" i="6"/>
  <c r="IR25" i="6"/>
  <c r="IQ25" i="6"/>
  <c r="IP25" i="6"/>
  <c r="IO25" i="6"/>
  <c r="IN25" i="6"/>
  <c r="IM25" i="6"/>
  <c r="IL25" i="6"/>
  <c r="IK25" i="6"/>
  <c r="IJ25" i="6"/>
  <c r="II25" i="6"/>
  <c r="IH25" i="6"/>
  <c r="IG25" i="6"/>
  <c r="IF25" i="6"/>
  <c r="IE25" i="6"/>
  <c r="ID25" i="6"/>
  <c r="IC25" i="6"/>
  <c r="IB25" i="6"/>
  <c r="IA25" i="6"/>
  <c r="HZ25" i="6"/>
  <c r="HY25" i="6"/>
  <c r="HX25" i="6"/>
  <c r="HW25" i="6"/>
  <c r="HV25" i="6"/>
  <c r="HU25" i="6"/>
  <c r="HT25" i="6"/>
  <c r="HS25" i="6"/>
  <c r="HR25" i="6"/>
  <c r="HQ25" i="6"/>
  <c r="HP25" i="6"/>
  <c r="HO25" i="6"/>
  <c r="HN25" i="6"/>
  <c r="HM25" i="6"/>
  <c r="HL25" i="6"/>
  <c r="HK25" i="6"/>
  <c r="HJ25" i="6"/>
  <c r="HI25" i="6"/>
  <c r="HH25" i="6"/>
  <c r="HG25" i="6"/>
  <c r="HF25" i="6"/>
  <c r="HE25" i="6"/>
  <c r="HD25" i="6"/>
  <c r="HC25" i="6"/>
  <c r="HB25" i="6"/>
  <c r="HA25" i="6"/>
  <c r="GZ25" i="6"/>
  <c r="GY25" i="6"/>
  <c r="GX25" i="6"/>
  <c r="GW25" i="6"/>
  <c r="GV25" i="6"/>
  <c r="GU25" i="6"/>
  <c r="GT25" i="6"/>
  <c r="GS25" i="6"/>
  <c r="GR25" i="6"/>
  <c r="GQ25" i="6"/>
  <c r="GP25" i="6"/>
  <c r="GO25" i="6"/>
  <c r="GN25" i="6"/>
  <c r="GM25" i="6"/>
  <c r="GL25" i="6"/>
  <c r="GK25" i="6"/>
  <c r="GJ25" i="6"/>
  <c r="GI25" i="6"/>
  <c r="GH25" i="6"/>
  <c r="GG25" i="6"/>
  <c r="GF25" i="6"/>
  <c r="GE25" i="6"/>
  <c r="GD25" i="6"/>
  <c r="GC25" i="6"/>
  <c r="GB25" i="6"/>
  <c r="GA25" i="6"/>
  <c r="FZ25" i="6"/>
  <c r="FY25" i="6"/>
  <c r="FX25" i="6"/>
  <c r="FW25" i="6"/>
  <c r="FV25" i="6"/>
  <c r="FU25" i="6"/>
  <c r="FT25" i="6"/>
  <c r="FS25" i="6"/>
  <c r="FR25" i="6"/>
  <c r="FQ25" i="6"/>
  <c r="FP25" i="6"/>
  <c r="FO25" i="6"/>
  <c r="FN25" i="6"/>
  <c r="FM25" i="6"/>
  <c r="FL25" i="6"/>
  <c r="FK25" i="6"/>
  <c r="FJ25" i="6"/>
  <c r="FI25" i="6"/>
  <c r="FH25" i="6"/>
  <c r="FG25" i="6"/>
  <c r="FF25" i="6"/>
  <c r="FE25" i="6"/>
  <c r="FD25" i="6"/>
  <c r="FC25" i="6"/>
  <c r="FB25" i="6"/>
  <c r="FA25" i="6"/>
  <c r="EZ25" i="6"/>
  <c r="EY25" i="6"/>
  <c r="EX25" i="6"/>
  <c r="EW25" i="6"/>
  <c r="EV25" i="6"/>
  <c r="EU25" i="6"/>
  <c r="ET25" i="6"/>
  <c r="ES25" i="6"/>
  <c r="ER25" i="6"/>
  <c r="EQ25" i="6"/>
  <c r="EP25" i="6"/>
  <c r="EO25" i="6"/>
  <c r="EN25" i="6"/>
  <c r="EM25" i="6"/>
  <c r="EL25" i="6"/>
  <c r="EK25" i="6"/>
  <c r="EJ25" i="6"/>
  <c r="EI25" i="6"/>
  <c r="EH25" i="6"/>
  <c r="EG25" i="6"/>
  <c r="EF25" i="6"/>
  <c r="EE25" i="6"/>
  <c r="ED25" i="6"/>
  <c r="EC25" i="6"/>
  <c r="EB25" i="6"/>
  <c r="EA25" i="6"/>
  <c r="DZ25" i="6"/>
  <c r="DY25" i="6"/>
  <c r="DX25" i="6"/>
  <c r="DW25" i="6"/>
  <c r="DV25" i="6"/>
  <c r="DU25" i="6"/>
  <c r="DT25" i="6"/>
  <c r="DS25" i="6"/>
  <c r="DR25" i="6"/>
  <c r="DQ25" i="6"/>
  <c r="DP25" i="6"/>
  <c r="DO25" i="6"/>
  <c r="DN25" i="6"/>
  <c r="DM25"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JI24" i="6"/>
  <c r="JH24" i="6"/>
  <c r="JG24" i="6"/>
  <c r="JF24" i="6"/>
  <c r="JE24" i="6"/>
  <c r="JD24" i="6"/>
  <c r="JC24" i="6"/>
  <c r="JB24" i="6"/>
  <c r="JA24" i="6"/>
  <c r="IZ24" i="6"/>
  <c r="IY24" i="6"/>
  <c r="IX24" i="6"/>
  <c r="IW24" i="6"/>
  <c r="IV24" i="6"/>
  <c r="IU24" i="6"/>
  <c r="IT24" i="6"/>
  <c r="IS24" i="6"/>
  <c r="IR24" i="6"/>
  <c r="IQ24" i="6"/>
  <c r="IP24" i="6"/>
  <c r="IO24" i="6"/>
  <c r="IN24" i="6"/>
  <c r="IM24" i="6"/>
  <c r="IL24" i="6"/>
  <c r="IK24" i="6"/>
  <c r="IJ24" i="6"/>
  <c r="II24" i="6"/>
  <c r="IH24" i="6"/>
  <c r="IG24" i="6"/>
  <c r="IF24" i="6"/>
  <c r="IE24" i="6"/>
  <c r="ID24" i="6"/>
  <c r="IC24" i="6"/>
  <c r="IB24" i="6"/>
  <c r="IA24" i="6"/>
  <c r="HZ24" i="6"/>
  <c r="HY24" i="6"/>
  <c r="HX24" i="6"/>
  <c r="HW24" i="6"/>
  <c r="HV24" i="6"/>
  <c r="HU24" i="6"/>
  <c r="HT24" i="6"/>
  <c r="HS24" i="6"/>
  <c r="HR24" i="6"/>
  <c r="HQ24" i="6"/>
  <c r="HP24" i="6"/>
  <c r="HO24" i="6"/>
  <c r="HN24" i="6"/>
  <c r="HM24" i="6"/>
  <c r="HL24" i="6"/>
  <c r="HK24" i="6"/>
  <c r="HJ24" i="6"/>
  <c r="HI24" i="6"/>
  <c r="HH24" i="6"/>
  <c r="HG24" i="6"/>
  <c r="HF24" i="6"/>
  <c r="HE24" i="6"/>
  <c r="HD24" i="6"/>
  <c r="HC24" i="6"/>
  <c r="HB24" i="6"/>
  <c r="HA24" i="6"/>
  <c r="GZ24" i="6"/>
  <c r="GY24" i="6"/>
  <c r="GX24" i="6"/>
  <c r="GW24" i="6"/>
  <c r="GV24" i="6"/>
  <c r="GU24" i="6"/>
  <c r="GT24" i="6"/>
  <c r="GS24" i="6"/>
  <c r="GR24" i="6"/>
  <c r="GQ24" i="6"/>
  <c r="GP24" i="6"/>
  <c r="GO24" i="6"/>
  <c r="GN24" i="6"/>
  <c r="GM24" i="6"/>
  <c r="GL24" i="6"/>
  <c r="GK24" i="6"/>
  <c r="GJ24" i="6"/>
  <c r="GI24" i="6"/>
  <c r="GH24" i="6"/>
  <c r="GG24" i="6"/>
  <c r="GF24" i="6"/>
  <c r="GE24" i="6"/>
  <c r="GD24" i="6"/>
  <c r="GC24" i="6"/>
  <c r="GB24" i="6"/>
  <c r="GA24" i="6"/>
  <c r="FZ24" i="6"/>
  <c r="FY24" i="6"/>
  <c r="FX24" i="6"/>
  <c r="FW24" i="6"/>
  <c r="FV24" i="6"/>
  <c r="FU24" i="6"/>
  <c r="FT24" i="6"/>
  <c r="FS24" i="6"/>
  <c r="FR24" i="6"/>
  <c r="FQ24" i="6"/>
  <c r="FP24" i="6"/>
  <c r="FO24" i="6"/>
  <c r="FN24" i="6"/>
  <c r="FM24" i="6"/>
  <c r="FL24" i="6"/>
  <c r="FK24" i="6"/>
  <c r="FJ24" i="6"/>
  <c r="FI24" i="6"/>
  <c r="FH24" i="6"/>
  <c r="FG24" i="6"/>
  <c r="FF24" i="6"/>
  <c r="FE24" i="6"/>
  <c r="FD24" i="6"/>
  <c r="FC24" i="6"/>
  <c r="FB24" i="6"/>
  <c r="FA24" i="6"/>
  <c r="EZ24" i="6"/>
  <c r="EY24" i="6"/>
  <c r="EX24" i="6"/>
  <c r="EW24" i="6"/>
  <c r="EV24" i="6"/>
  <c r="EU24" i="6"/>
  <c r="ET24" i="6"/>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JI23" i="6"/>
  <c r="JH23" i="6"/>
  <c r="JG23" i="6"/>
  <c r="JF23" i="6"/>
  <c r="JE23" i="6"/>
  <c r="JD23" i="6"/>
  <c r="JC23" i="6"/>
  <c r="JB23" i="6"/>
  <c r="JA23" i="6"/>
  <c r="IZ23" i="6"/>
  <c r="IY23" i="6"/>
  <c r="IX23" i="6"/>
  <c r="IW23" i="6"/>
  <c r="IV23" i="6"/>
  <c r="IU23" i="6"/>
  <c r="IT23" i="6"/>
  <c r="IS23" i="6"/>
  <c r="IR23" i="6"/>
  <c r="IQ23" i="6"/>
  <c r="IP23" i="6"/>
  <c r="IO23" i="6"/>
  <c r="IN23" i="6"/>
  <c r="IM23" i="6"/>
  <c r="IL23" i="6"/>
  <c r="IK23" i="6"/>
  <c r="IJ23" i="6"/>
  <c r="II23" i="6"/>
  <c r="IH23" i="6"/>
  <c r="IG23" i="6"/>
  <c r="IF23" i="6"/>
  <c r="IE23" i="6"/>
  <c r="ID23" i="6"/>
  <c r="IC23" i="6"/>
  <c r="IB23" i="6"/>
  <c r="IA23" i="6"/>
  <c r="HZ23" i="6"/>
  <c r="HY23" i="6"/>
  <c r="HX23" i="6"/>
  <c r="HW23" i="6"/>
  <c r="HV23" i="6"/>
  <c r="HU23" i="6"/>
  <c r="HT23" i="6"/>
  <c r="HS23" i="6"/>
  <c r="HR23" i="6"/>
  <c r="HQ23" i="6"/>
  <c r="HP23" i="6"/>
  <c r="HO23" i="6"/>
  <c r="HN23" i="6"/>
  <c r="HM23" i="6"/>
  <c r="HL23" i="6"/>
  <c r="HK23" i="6"/>
  <c r="HJ23" i="6"/>
  <c r="HI23" i="6"/>
  <c r="HH23" i="6"/>
  <c r="HG23" i="6"/>
  <c r="HF23" i="6"/>
  <c r="HE23" i="6"/>
  <c r="HD23" i="6"/>
  <c r="HC23" i="6"/>
  <c r="HB23" i="6"/>
  <c r="HA23" i="6"/>
  <c r="GZ23" i="6"/>
  <c r="GY23" i="6"/>
  <c r="GX23" i="6"/>
  <c r="GW23" i="6"/>
  <c r="GV23" i="6"/>
  <c r="GU23" i="6"/>
  <c r="GT23" i="6"/>
  <c r="GS23" i="6"/>
  <c r="GR23" i="6"/>
  <c r="GQ23" i="6"/>
  <c r="GP23" i="6"/>
  <c r="GO23" i="6"/>
  <c r="GN23" i="6"/>
  <c r="GM23" i="6"/>
  <c r="GL23" i="6"/>
  <c r="GK23" i="6"/>
  <c r="GJ23" i="6"/>
  <c r="GI23" i="6"/>
  <c r="GH23" i="6"/>
  <c r="GG23" i="6"/>
  <c r="GF23" i="6"/>
  <c r="GE23" i="6"/>
  <c r="GD23" i="6"/>
  <c r="GC23" i="6"/>
  <c r="GB23" i="6"/>
  <c r="GA23" i="6"/>
  <c r="FZ23" i="6"/>
  <c r="FY23" i="6"/>
  <c r="FX23" i="6"/>
  <c r="FW23" i="6"/>
  <c r="FV23" i="6"/>
  <c r="FU23" i="6"/>
  <c r="FT23" i="6"/>
  <c r="FS23" i="6"/>
  <c r="FR23" i="6"/>
  <c r="FQ23" i="6"/>
  <c r="FP23" i="6"/>
  <c r="FO23" i="6"/>
  <c r="FN23" i="6"/>
  <c r="FM23" i="6"/>
  <c r="FL23" i="6"/>
  <c r="FK23" i="6"/>
  <c r="FJ23" i="6"/>
  <c r="FI23" i="6"/>
  <c r="FH23" i="6"/>
  <c r="FG23" i="6"/>
  <c r="FF23" i="6"/>
  <c r="FE23" i="6"/>
  <c r="FD23" i="6"/>
  <c r="FC23" i="6"/>
  <c r="FB23" i="6"/>
  <c r="FA23" i="6"/>
  <c r="EZ23" i="6"/>
  <c r="EY23" i="6"/>
  <c r="EX23" i="6"/>
  <c r="EW23" i="6"/>
  <c r="EV23" i="6"/>
  <c r="EU23" i="6"/>
  <c r="ET23"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JI22" i="6"/>
  <c r="JH22" i="6"/>
  <c r="JG22" i="6"/>
  <c r="JF22" i="6"/>
  <c r="JE22" i="6"/>
  <c r="JD22" i="6"/>
  <c r="JC22" i="6"/>
  <c r="JB22" i="6"/>
  <c r="JA22" i="6"/>
  <c r="IZ22" i="6"/>
  <c r="IY22" i="6"/>
  <c r="IX22" i="6"/>
  <c r="IW22" i="6"/>
  <c r="IV22" i="6"/>
  <c r="IU22" i="6"/>
  <c r="IT22" i="6"/>
  <c r="IS22" i="6"/>
  <c r="IR22" i="6"/>
  <c r="IQ22" i="6"/>
  <c r="IP22" i="6"/>
  <c r="IO22" i="6"/>
  <c r="IN22" i="6"/>
  <c r="IM22" i="6"/>
  <c r="IL22" i="6"/>
  <c r="IK22" i="6"/>
  <c r="IJ22" i="6"/>
  <c r="II22" i="6"/>
  <c r="IH22" i="6"/>
  <c r="IG22" i="6"/>
  <c r="IF22" i="6"/>
  <c r="IE22" i="6"/>
  <c r="ID22" i="6"/>
  <c r="IC22" i="6"/>
  <c r="IB22" i="6"/>
  <c r="IA22" i="6"/>
  <c r="HZ22" i="6"/>
  <c r="HY22" i="6"/>
  <c r="HX22" i="6"/>
  <c r="HW22" i="6"/>
  <c r="HV22" i="6"/>
  <c r="HU22" i="6"/>
  <c r="HT22" i="6"/>
  <c r="HS22" i="6"/>
  <c r="HR22" i="6"/>
  <c r="HQ22" i="6"/>
  <c r="HP22" i="6"/>
  <c r="HO22" i="6"/>
  <c r="HN22" i="6"/>
  <c r="HM22" i="6"/>
  <c r="HL22" i="6"/>
  <c r="HK22" i="6"/>
  <c r="HJ22" i="6"/>
  <c r="HI22" i="6"/>
  <c r="HH22" i="6"/>
  <c r="HG22" i="6"/>
  <c r="HF22" i="6"/>
  <c r="HE22" i="6"/>
  <c r="HD22" i="6"/>
  <c r="HC22" i="6"/>
  <c r="HB22" i="6"/>
  <c r="HA22" i="6"/>
  <c r="GZ22" i="6"/>
  <c r="GY22" i="6"/>
  <c r="GX22" i="6"/>
  <c r="GW22" i="6"/>
  <c r="GV22" i="6"/>
  <c r="GU22" i="6"/>
  <c r="GT22" i="6"/>
  <c r="GS22" i="6"/>
  <c r="GR22" i="6"/>
  <c r="GQ22" i="6"/>
  <c r="GP22" i="6"/>
  <c r="GO22" i="6"/>
  <c r="GN22" i="6"/>
  <c r="GM22" i="6"/>
  <c r="GL22" i="6"/>
  <c r="GK22" i="6"/>
  <c r="GJ22" i="6"/>
  <c r="GI22" i="6"/>
  <c r="GH22" i="6"/>
  <c r="GG22" i="6"/>
  <c r="GF22" i="6"/>
  <c r="GE22" i="6"/>
  <c r="GD22" i="6"/>
  <c r="GC22" i="6"/>
  <c r="GB22" i="6"/>
  <c r="GA22" i="6"/>
  <c r="FZ22" i="6"/>
  <c r="FY22" i="6"/>
  <c r="FX22" i="6"/>
  <c r="FW22" i="6"/>
  <c r="FV22" i="6"/>
  <c r="FU22" i="6"/>
  <c r="FT22" i="6"/>
  <c r="FS22" i="6"/>
  <c r="FR22" i="6"/>
  <c r="FQ22" i="6"/>
  <c r="FP22" i="6"/>
  <c r="FO22" i="6"/>
  <c r="FN22" i="6"/>
  <c r="FM22" i="6"/>
  <c r="FL22" i="6"/>
  <c r="FK22" i="6"/>
  <c r="FJ22" i="6"/>
  <c r="FI22" i="6"/>
  <c r="FH22" i="6"/>
  <c r="FG22" i="6"/>
  <c r="FF22" i="6"/>
  <c r="FE22" i="6"/>
  <c r="FD22" i="6"/>
  <c r="FC22" i="6"/>
  <c r="FB22" i="6"/>
  <c r="FA22" i="6"/>
  <c r="EZ22" i="6"/>
  <c r="EY22" i="6"/>
  <c r="EX22" i="6"/>
  <c r="EW22" i="6"/>
  <c r="EV22" i="6"/>
  <c r="EU22" i="6"/>
  <c r="ET22" i="6"/>
  <c r="ES22" i="6"/>
  <c r="ER22" i="6"/>
  <c r="EQ22" i="6"/>
  <c r="EP22" i="6"/>
  <c r="EO22"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JI21" i="6"/>
  <c r="JH21" i="6"/>
  <c r="JG21" i="6"/>
  <c r="JF21" i="6"/>
  <c r="JE21" i="6"/>
  <c r="JD21" i="6"/>
  <c r="JC21" i="6"/>
  <c r="JB21" i="6"/>
  <c r="JA21" i="6"/>
  <c r="IZ21" i="6"/>
  <c r="IY21" i="6"/>
  <c r="IX21" i="6"/>
  <c r="IW21" i="6"/>
  <c r="IV21" i="6"/>
  <c r="IU21" i="6"/>
  <c r="IT21" i="6"/>
  <c r="IS21" i="6"/>
  <c r="IR21" i="6"/>
  <c r="IQ21" i="6"/>
  <c r="IP21" i="6"/>
  <c r="IO21" i="6"/>
  <c r="IN21" i="6"/>
  <c r="IM21" i="6"/>
  <c r="IL21" i="6"/>
  <c r="IK21" i="6"/>
  <c r="IJ21" i="6"/>
  <c r="II21" i="6"/>
  <c r="IH21" i="6"/>
  <c r="IG21" i="6"/>
  <c r="IF21" i="6"/>
  <c r="IE21" i="6"/>
  <c r="ID21" i="6"/>
  <c r="IC21" i="6"/>
  <c r="IB21" i="6"/>
  <c r="IA21" i="6"/>
  <c r="HZ21" i="6"/>
  <c r="HY21" i="6"/>
  <c r="HX21" i="6"/>
  <c r="HW21" i="6"/>
  <c r="HV21" i="6"/>
  <c r="HU21" i="6"/>
  <c r="HT21" i="6"/>
  <c r="HS21" i="6"/>
  <c r="HR21" i="6"/>
  <c r="HQ21" i="6"/>
  <c r="HP21" i="6"/>
  <c r="HO21" i="6"/>
  <c r="HN21" i="6"/>
  <c r="HM21" i="6"/>
  <c r="HL21" i="6"/>
  <c r="HK21" i="6"/>
  <c r="HJ21" i="6"/>
  <c r="HI21" i="6"/>
  <c r="HH21" i="6"/>
  <c r="HG21" i="6"/>
  <c r="HF21" i="6"/>
  <c r="HE21" i="6"/>
  <c r="HD21" i="6"/>
  <c r="HC21" i="6"/>
  <c r="HB21" i="6"/>
  <c r="HA21" i="6"/>
  <c r="GZ21" i="6"/>
  <c r="GY21" i="6"/>
  <c r="GX21" i="6"/>
  <c r="GW21" i="6"/>
  <c r="GV21" i="6"/>
  <c r="GU21" i="6"/>
  <c r="GT21" i="6"/>
  <c r="GS21" i="6"/>
  <c r="GR21" i="6"/>
  <c r="GQ21" i="6"/>
  <c r="GP21" i="6"/>
  <c r="GO21" i="6"/>
  <c r="GN21" i="6"/>
  <c r="GM21" i="6"/>
  <c r="GL21" i="6"/>
  <c r="GK21" i="6"/>
  <c r="GJ21" i="6"/>
  <c r="GI21" i="6"/>
  <c r="GH21" i="6"/>
  <c r="GG21" i="6"/>
  <c r="GF21" i="6"/>
  <c r="GE21" i="6"/>
  <c r="GD21" i="6"/>
  <c r="GC21" i="6"/>
  <c r="GB21" i="6"/>
  <c r="GA21" i="6"/>
  <c r="FZ21" i="6"/>
  <c r="FY21" i="6"/>
  <c r="FX21" i="6"/>
  <c r="FW21" i="6"/>
  <c r="FV21" i="6"/>
  <c r="FU21" i="6"/>
  <c r="FT21" i="6"/>
  <c r="FS21" i="6"/>
  <c r="FR21" i="6"/>
  <c r="FQ21" i="6"/>
  <c r="FP21" i="6"/>
  <c r="FO21" i="6"/>
  <c r="FN21" i="6"/>
  <c r="FM21" i="6"/>
  <c r="FL21" i="6"/>
  <c r="FK21" i="6"/>
  <c r="FJ21" i="6"/>
  <c r="FI21" i="6"/>
  <c r="FH21" i="6"/>
  <c r="FG21" i="6"/>
  <c r="FF21" i="6"/>
  <c r="FE21" i="6"/>
  <c r="FD21" i="6"/>
  <c r="FC21" i="6"/>
  <c r="FB21" i="6"/>
  <c r="FA21" i="6"/>
  <c r="EZ21" i="6"/>
  <c r="EY21" i="6"/>
  <c r="EX21" i="6"/>
  <c r="EW21" i="6"/>
  <c r="EV21" i="6"/>
  <c r="EU21" i="6"/>
  <c r="ET21" i="6"/>
  <c r="ES21" i="6"/>
  <c r="ER21" i="6"/>
  <c r="EQ21" i="6"/>
  <c r="EP21" i="6"/>
  <c r="EO21"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JI20" i="6"/>
  <c r="JH20" i="6"/>
  <c r="JG20" i="6"/>
  <c r="JF20" i="6"/>
  <c r="JE20" i="6"/>
  <c r="JD20" i="6"/>
  <c r="JC20" i="6"/>
  <c r="JB20" i="6"/>
  <c r="JA20" i="6"/>
  <c r="IZ20" i="6"/>
  <c r="IY20" i="6"/>
  <c r="IX20" i="6"/>
  <c r="IW20" i="6"/>
  <c r="IV20" i="6"/>
  <c r="IU20" i="6"/>
  <c r="IT20" i="6"/>
  <c r="IS20" i="6"/>
  <c r="IR20" i="6"/>
  <c r="IQ20" i="6"/>
  <c r="IP20" i="6"/>
  <c r="IO20" i="6"/>
  <c r="IN20" i="6"/>
  <c r="IM20" i="6"/>
  <c r="IL20" i="6"/>
  <c r="IK20" i="6"/>
  <c r="IJ20" i="6"/>
  <c r="II20" i="6"/>
  <c r="IH20" i="6"/>
  <c r="IG20" i="6"/>
  <c r="IF20" i="6"/>
  <c r="IE20" i="6"/>
  <c r="ID20" i="6"/>
  <c r="IC20" i="6"/>
  <c r="IB20" i="6"/>
  <c r="IA20" i="6"/>
  <c r="HZ20" i="6"/>
  <c r="HY20" i="6"/>
  <c r="HX20" i="6"/>
  <c r="HW20" i="6"/>
  <c r="HV20" i="6"/>
  <c r="HU20" i="6"/>
  <c r="HT20" i="6"/>
  <c r="HS20" i="6"/>
  <c r="HR20" i="6"/>
  <c r="HQ20" i="6"/>
  <c r="HP20" i="6"/>
  <c r="HO20" i="6"/>
  <c r="HN20" i="6"/>
  <c r="HM20" i="6"/>
  <c r="HL20" i="6"/>
  <c r="HK20" i="6"/>
  <c r="HJ20" i="6"/>
  <c r="HI20" i="6"/>
  <c r="HH20" i="6"/>
  <c r="HG20" i="6"/>
  <c r="HF20" i="6"/>
  <c r="HE20" i="6"/>
  <c r="HD20" i="6"/>
  <c r="HC20" i="6"/>
  <c r="HB20" i="6"/>
  <c r="HA20" i="6"/>
  <c r="GZ20" i="6"/>
  <c r="GY20" i="6"/>
  <c r="GX20" i="6"/>
  <c r="GW20" i="6"/>
  <c r="GV20" i="6"/>
  <c r="GU20" i="6"/>
  <c r="GT20" i="6"/>
  <c r="GS20" i="6"/>
  <c r="GR20" i="6"/>
  <c r="GQ20" i="6"/>
  <c r="GP20" i="6"/>
  <c r="GO20" i="6"/>
  <c r="GN20" i="6"/>
  <c r="GM20" i="6"/>
  <c r="GL20" i="6"/>
  <c r="GK20" i="6"/>
  <c r="GJ20" i="6"/>
  <c r="GI20" i="6"/>
  <c r="GH20" i="6"/>
  <c r="GG20" i="6"/>
  <c r="GF20" i="6"/>
  <c r="GE20" i="6"/>
  <c r="GD20" i="6"/>
  <c r="GC20" i="6"/>
  <c r="GB20" i="6"/>
  <c r="GA20" i="6"/>
  <c r="FZ20" i="6"/>
  <c r="FY20" i="6"/>
  <c r="FX20" i="6"/>
  <c r="FW20" i="6"/>
  <c r="FV20" i="6"/>
  <c r="FU20" i="6"/>
  <c r="FT20" i="6"/>
  <c r="FS20" i="6"/>
  <c r="FR20" i="6"/>
  <c r="FQ20" i="6"/>
  <c r="FP20" i="6"/>
  <c r="FO20" i="6"/>
  <c r="FN20" i="6"/>
  <c r="FM20" i="6"/>
  <c r="FL20" i="6"/>
  <c r="FK20" i="6"/>
  <c r="FJ20" i="6"/>
  <c r="FI20" i="6"/>
  <c r="FH20" i="6"/>
  <c r="FG20" i="6"/>
  <c r="FF20" i="6"/>
  <c r="FE20" i="6"/>
  <c r="FD20" i="6"/>
  <c r="FC20" i="6"/>
  <c r="FB20" i="6"/>
  <c r="FA20" i="6"/>
  <c r="EZ20" i="6"/>
  <c r="EY20" i="6"/>
  <c r="EX20" i="6"/>
  <c r="EW20" i="6"/>
  <c r="EV20" i="6"/>
  <c r="EU20" i="6"/>
  <c r="ET20" i="6"/>
  <c r="ES20" i="6"/>
  <c r="ER20" i="6"/>
  <c r="EQ20" i="6"/>
  <c r="EP20" i="6"/>
  <c r="EO20" i="6"/>
  <c r="EN20" i="6"/>
  <c r="EM20"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JI19" i="6"/>
  <c r="JH19" i="6"/>
  <c r="JG19" i="6"/>
  <c r="JF19" i="6"/>
  <c r="JE19" i="6"/>
  <c r="JD19" i="6"/>
  <c r="JC19" i="6"/>
  <c r="JB19" i="6"/>
  <c r="JA19" i="6"/>
  <c r="IZ19" i="6"/>
  <c r="IY19" i="6"/>
  <c r="IX19" i="6"/>
  <c r="IW19" i="6"/>
  <c r="IV19" i="6"/>
  <c r="IU19" i="6"/>
  <c r="IT19" i="6"/>
  <c r="IS19" i="6"/>
  <c r="IR19" i="6"/>
  <c r="IQ19" i="6"/>
  <c r="IP19" i="6"/>
  <c r="IO19" i="6"/>
  <c r="IN19" i="6"/>
  <c r="IM19" i="6"/>
  <c r="IL19" i="6"/>
  <c r="IK19" i="6"/>
  <c r="IJ19" i="6"/>
  <c r="II19" i="6"/>
  <c r="IH19" i="6"/>
  <c r="IG19" i="6"/>
  <c r="IF19" i="6"/>
  <c r="IE19" i="6"/>
  <c r="ID19" i="6"/>
  <c r="IC19" i="6"/>
  <c r="IB19" i="6"/>
  <c r="IA19" i="6"/>
  <c r="HZ19" i="6"/>
  <c r="HY19" i="6"/>
  <c r="HX19" i="6"/>
  <c r="HW19" i="6"/>
  <c r="HV19" i="6"/>
  <c r="HU19" i="6"/>
  <c r="HT19" i="6"/>
  <c r="HS19" i="6"/>
  <c r="HR19" i="6"/>
  <c r="HQ19" i="6"/>
  <c r="HP19" i="6"/>
  <c r="HO19" i="6"/>
  <c r="HN19" i="6"/>
  <c r="HM19" i="6"/>
  <c r="HL19" i="6"/>
  <c r="HK19" i="6"/>
  <c r="HJ19" i="6"/>
  <c r="HI19" i="6"/>
  <c r="HH19" i="6"/>
  <c r="HG19" i="6"/>
  <c r="HF19" i="6"/>
  <c r="HE19" i="6"/>
  <c r="HD19" i="6"/>
  <c r="HC19" i="6"/>
  <c r="HB19" i="6"/>
  <c r="HA19" i="6"/>
  <c r="GZ19" i="6"/>
  <c r="GY19" i="6"/>
  <c r="GX19" i="6"/>
  <c r="GW19" i="6"/>
  <c r="GV19" i="6"/>
  <c r="GU19" i="6"/>
  <c r="GT19" i="6"/>
  <c r="GS19" i="6"/>
  <c r="GR19" i="6"/>
  <c r="GQ19" i="6"/>
  <c r="GP19" i="6"/>
  <c r="GO19" i="6"/>
  <c r="GN19" i="6"/>
  <c r="GM19" i="6"/>
  <c r="GL19" i="6"/>
  <c r="GK19" i="6"/>
  <c r="GJ19" i="6"/>
  <c r="GI19" i="6"/>
  <c r="GH19" i="6"/>
  <c r="GG19" i="6"/>
  <c r="GF19" i="6"/>
  <c r="GE19" i="6"/>
  <c r="GD19" i="6"/>
  <c r="GC19" i="6"/>
  <c r="GB19" i="6"/>
  <c r="GA19" i="6"/>
  <c r="FZ19" i="6"/>
  <c r="FY19" i="6"/>
  <c r="FX19" i="6"/>
  <c r="FW19" i="6"/>
  <c r="FV19" i="6"/>
  <c r="FU19" i="6"/>
  <c r="FT19" i="6"/>
  <c r="FS19" i="6"/>
  <c r="FR19" i="6"/>
  <c r="FQ19" i="6"/>
  <c r="FP19" i="6"/>
  <c r="FO19" i="6"/>
  <c r="FN19" i="6"/>
  <c r="FM19" i="6"/>
  <c r="FL19" i="6"/>
  <c r="FK19" i="6"/>
  <c r="FJ19" i="6"/>
  <c r="FI19" i="6"/>
  <c r="FH19" i="6"/>
  <c r="FG19" i="6"/>
  <c r="FF19" i="6"/>
  <c r="FE19" i="6"/>
  <c r="FD19" i="6"/>
  <c r="FC19" i="6"/>
  <c r="FB19" i="6"/>
  <c r="FA19" i="6"/>
  <c r="EZ19" i="6"/>
  <c r="EY19" i="6"/>
  <c r="EX19" i="6"/>
  <c r="EW19" i="6"/>
  <c r="EV19" i="6"/>
  <c r="EU19" i="6"/>
  <c r="ET19" i="6"/>
  <c r="ES19" i="6"/>
  <c r="ER19" i="6"/>
  <c r="EQ19" i="6"/>
  <c r="EP19" i="6"/>
  <c r="EO19" i="6"/>
  <c r="EN19" i="6"/>
  <c r="EM19"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JI18" i="6"/>
  <c r="JH18" i="6"/>
  <c r="JG18" i="6"/>
  <c r="JF18" i="6"/>
  <c r="JE18" i="6"/>
  <c r="JD18" i="6"/>
  <c r="JC18" i="6"/>
  <c r="JB18" i="6"/>
  <c r="JA18" i="6"/>
  <c r="IZ18" i="6"/>
  <c r="IY18" i="6"/>
  <c r="IX18" i="6"/>
  <c r="IW18" i="6"/>
  <c r="IV18" i="6"/>
  <c r="IU18" i="6"/>
  <c r="IT18" i="6"/>
  <c r="IS18" i="6"/>
  <c r="IR18" i="6"/>
  <c r="IQ18" i="6"/>
  <c r="IP18" i="6"/>
  <c r="IO18" i="6"/>
  <c r="IN18" i="6"/>
  <c r="IM18" i="6"/>
  <c r="IL18" i="6"/>
  <c r="IK18" i="6"/>
  <c r="IJ18" i="6"/>
  <c r="II18" i="6"/>
  <c r="IH18" i="6"/>
  <c r="IG18" i="6"/>
  <c r="IF18" i="6"/>
  <c r="IE18" i="6"/>
  <c r="ID18" i="6"/>
  <c r="IC18" i="6"/>
  <c r="IB18" i="6"/>
  <c r="IA18" i="6"/>
  <c r="HZ18" i="6"/>
  <c r="HY18" i="6"/>
  <c r="HX18" i="6"/>
  <c r="HW18" i="6"/>
  <c r="HV18" i="6"/>
  <c r="HU18" i="6"/>
  <c r="HT18" i="6"/>
  <c r="HS18" i="6"/>
  <c r="HR18" i="6"/>
  <c r="HQ18" i="6"/>
  <c r="HP18" i="6"/>
  <c r="HO18" i="6"/>
  <c r="HN18" i="6"/>
  <c r="HM18" i="6"/>
  <c r="HL18" i="6"/>
  <c r="HK18" i="6"/>
  <c r="HJ18" i="6"/>
  <c r="HI18" i="6"/>
  <c r="HH18" i="6"/>
  <c r="HG18" i="6"/>
  <c r="HF18" i="6"/>
  <c r="HE18" i="6"/>
  <c r="HD18" i="6"/>
  <c r="HC18" i="6"/>
  <c r="HB18" i="6"/>
  <c r="HA18" i="6"/>
  <c r="GZ18" i="6"/>
  <c r="GY18" i="6"/>
  <c r="GX18" i="6"/>
  <c r="GW18" i="6"/>
  <c r="GV18" i="6"/>
  <c r="GU18" i="6"/>
  <c r="GT18" i="6"/>
  <c r="GS18" i="6"/>
  <c r="GR18" i="6"/>
  <c r="GQ18" i="6"/>
  <c r="GP18" i="6"/>
  <c r="GO18" i="6"/>
  <c r="GN18" i="6"/>
  <c r="GM18" i="6"/>
  <c r="GL18" i="6"/>
  <c r="GK18" i="6"/>
  <c r="GJ18" i="6"/>
  <c r="GI18" i="6"/>
  <c r="GH18" i="6"/>
  <c r="GG18" i="6"/>
  <c r="GF18" i="6"/>
  <c r="GE18" i="6"/>
  <c r="GD18" i="6"/>
  <c r="GC18" i="6"/>
  <c r="GB18" i="6"/>
  <c r="GA18" i="6"/>
  <c r="FZ18" i="6"/>
  <c r="FY18" i="6"/>
  <c r="FX18" i="6"/>
  <c r="FW18" i="6"/>
  <c r="FV18" i="6"/>
  <c r="FU18" i="6"/>
  <c r="FT18" i="6"/>
  <c r="FS18" i="6"/>
  <c r="FR18" i="6"/>
  <c r="FQ18" i="6"/>
  <c r="FP18" i="6"/>
  <c r="FO18" i="6"/>
  <c r="FN18" i="6"/>
  <c r="FM18" i="6"/>
  <c r="FL18" i="6"/>
  <c r="FK18" i="6"/>
  <c r="FJ18" i="6"/>
  <c r="FI18" i="6"/>
  <c r="FH18" i="6"/>
  <c r="FG18" i="6"/>
  <c r="FF18" i="6"/>
  <c r="FE18" i="6"/>
  <c r="FD18" i="6"/>
  <c r="FC18" i="6"/>
  <c r="FB18" i="6"/>
  <c r="FA18" i="6"/>
  <c r="EZ18" i="6"/>
  <c r="EY18" i="6"/>
  <c r="EX18" i="6"/>
  <c r="EW18" i="6"/>
  <c r="EV18" i="6"/>
  <c r="EU18" i="6"/>
  <c r="ET18" i="6"/>
  <c r="ES18" i="6"/>
  <c r="ER18" i="6"/>
  <c r="EQ18" i="6"/>
  <c r="EP18" i="6"/>
  <c r="EO18" i="6"/>
  <c r="EN18" i="6"/>
  <c r="EM18" i="6"/>
  <c r="EL18" i="6"/>
  <c r="EK18" i="6"/>
  <c r="EJ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JI17" i="6"/>
  <c r="JH17" i="6"/>
  <c r="JG17" i="6"/>
  <c r="JF17" i="6"/>
  <c r="JE17" i="6"/>
  <c r="JD17" i="6"/>
  <c r="JC17" i="6"/>
  <c r="JB17" i="6"/>
  <c r="JA17" i="6"/>
  <c r="IZ17" i="6"/>
  <c r="IY17" i="6"/>
  <c r="IX17" i="6"/>
  <c r="IW17" i="6"/>
  <c r="IV17" i="6"/>
  <c r="IU17" i="6"/>
  <c r="IT17" i="6"/>
  <c r="IS17" i="6"/>
  <c r="IR17" i="6"/>
  <c r="IQ17" i="6"/>
  <c r="IP17" i="6"/>
  <c r="IO17" i="6"/>
  <c r="IN17" i="6"/>
  <c r="IM17" i="6"/>
  <c r="IL17" i="6"/>
  <c r="IK17" i="6"/>
  <c r="IJ17" i="6"/>
  <c r="II17" i="6"/>
  <c r="IH17" i="6"/>
  <c r="IG17" i="6"/>
  <c r="IF17" i="6"/>
  <c r="IE17" i="6"/>
  <c r="ID17" i="6"/>
  <c r="IC17" i="6"/>
  <c r="IB17" i="6"/>
  <c r="IA17" i="6"/>
  <c r="HZ17" i="6"/>
  <c r="HY17" i="6"/>
  <c r="HX17" i="6"/>
  <c r="HW17" i="6"/>
  <c r="HV17" i="6"/>
  <c r="HU17" i="6"/>
  <c r="HT17" i="6"/>
  <c r="HS17" i="6"/>
  <c r="HR17" i="6"/>
  <c r="HQ17" i="6"/>
  <c r="HP17" i="6"/>
  <c r="HO17" i="6"/>
  <c r="HN17" i="6"/>
  <c r="HM17" i="6"/>
  <c r="HL17" i="6"/>
  <c r="HK17" i="6"/>
  <c r="HJ17" i="6"/>
  <c r="HI17" i="6"/>
  <c r="HH17" i="6"/>
  <c r="HG17" i="6"/>
  <c r="HF17" i="6"/>
  <c r="HE17" i="6"/>
  <c r="HD17" i="6"/>
  <c r="HC17" i="6"/>
  <c r="HB17" i="6"/>
  <c r="HA17" i="6"/>
  <c r="GZ17" i="6"/>
  <c r="GY17" i="6"/>
  <c r="GX17" i="6"/>
  <c r="GW17" i="6"/>
  <c r="GV17" i="6"/>
  <c r="GU17" i="6"/>
  <c r="GT17" i="6"/>
  <c r="GS17" i="6"/>
  <c r="GR17" i="6"/>
  <c r="GQ17" i="6"/>
  <c r="GP17" i="6"/>
  <c r="GO17" i="6"/>
  <c r="GN17" i="6"/>
  <c r="GM17" i="6"/>
  <c r="GL17" i="6"/>
  <c r="GK17" i="6"/>
  <c r="GJ17" i="6"/>
  <c r="GI17" i="6"/>
  <c r="GH17" i="6"/>
  <c r="GG17" i="6"/>
  <c r="GF17" i="6"/>
  <c r="GE17" i="6"/>
  <c r="GD17" i="6"/>
  <c r="GC17" i="6"/>
  <c r="GB17" i="6"/>
  <c r="GA17" i="6"/>
  <c r="FZ17" i="6"/>
  <c r="FY17" i="6"/>
  <c r="FX17" i="6"/>
  <c r="FW17" i="6"/>
  <c r="FV17" i="6"/>
  <c r="FU17" i="6"/>
  <c r="FT17" i="6"/>
  <c r="FS17" i="6"/>
  <c r="FR17" i="6"/>
  <c r="FQ17" i="6"/>
  <c r="FP17" i="6"/>
  <c r="FO17" i="6"/>
  <c r="FN17" i="6"/>
  <c r="FM17" i="6"/>
  <c r="FL17" i="6"/>
  <c r="FK17" i="6"/>
  <c r="FJ17" i="6"/>
  <c r="FI17" i="6"/>
  <c r="FH17" i="6"/>
  <c r="FG17" i="6"/>
  <c r="FF17" i="6"/>
  <c r="FE17" i="6"/>
  <c r="FD17" i="6"/>
  <c r="FC17" i="6"/>
  <c r="FB17" i="6"/>
  <c r="FA17" i="6"/>
  <c r="EZ17" i="6"/>
  <c r="EY17" i="6"/>
  <c r="EX17" i="6"/>
  <c r="EW17" i="6"/>
  <c r="EV17" i="6"/>
  <c r="EU17" i="6"/>
  <c r="ET17" i="6"/>
  <c r="ES17" i="6"/>
  <c r="ER17" i="6"/>
  <c r="EQ17" i="6"/>
  <c r="EP17" i="6"/>
  <c r="EO17" i="6"/>
  <c r="EN17" i="6"/>
  <c r="EM17" i="6"/>
  <c r="EL17" i="6"/>
  <c r="EK17" i="6"/>
  <c r="EJ17" i="6"/>
  <c r="EI17" i="6"/>
  <c r="EH17" i="6"/>
  <c r="EG17" i="6"/>
  <c r="EF17" i="6"/>
  <c r="EE17" i="6"/>
  <c r="ED17" i="6"/>
  <c r="EC17" i="6"/>
  <c r="EB17" i="6"/>
  <c r="EA17" i="6"/>
  <c r="DZ17" i="6"/>
  <c r="DY17" i="6"/>
  <c r="DX17" i="6"/>
  <c r="DW17" i="6"/>
  <c r="DV17" i="6"/>
  <c r="DU17" i="6"/>
  <c r="DT17" i="6"/>
  <c r="DS17" i="6"/>
  <c r="DR17" i="6"/>
  <c r="DQ17" i="6"/>
  <c r="DP17" i="6"/>
  <c r="DO17" i="6"/>
  <c r="DN17" i="6"/>
  <c r="DM17" i="6"/>
  <c r="DL17" i="6"/>
  <c r="DK17" i="6"/>
  <c r="DJ17" i="6"/>
  <c r="DI17" i="6"/>
  <c r="DH17" i="6"/>
  <c r="DG17" i="6"/>
  <c r="DF17" i="6"/>
  <c r="DE17" i="6"/>
  <c r="DD17" i="6"/>
  <c r="DC17" i="6"/>
  <c r="DB17" i="6"/>
  <c r="DA17" i="6"/>
  <c r="CZ17" i="6"/>
  <c r="CY17" i="6"/>
  <c r="CX17" i="6"/>
  <c r="CW17" i="6"/>
  <c r="CV17" i="6"/>
  <c r="CU17" i="6"/>
  <c r="CT17" i="6"/>
  <c r="CS17" i="6"/>
  <c r="CR17" i="6"/>
  <c r="CQ17" i="6"/>
  <c r="CP17" i="6"/>
  <c r="CO17" i="6"/>
  <c r="CN17" i="6"/>
  <c r="CM17" i="6"/>
  <c r="CL17" i="6"/>
  <c r="CK17" i="6"/>
  <c r="CJ17" i="6"/>
  <c r="CI17" i="6"/>
  <c r="CH17" i="6"/>
  <c r="CG17" i="6"/>
  <c r="CF17" i="6"/>
  <c r="CE17" i="6"/>
  <c r="CD17" i="6"/>
  <c r="CC17" i="6"/>
  <c r="CB17" i="6"/>
  <c r="CA17" i="6"/>
  <c r="JI16" i="6"/>
  <c r="JH16" i="6"/>
  <c r="JG16" i="6"/>
  <c r="JF16" i="6"/>
  <c r="JE16" i="6"/>
  <c r="JD16" i="6"/>
  <c r="JC16" i="6"/>
  <c r="JB16" i="6"/>
  <c r="JA16" i="6"/>
  <c r="IZ16" i="6"/>
  <c r="IY16" i="6"/>
  <c r="IX16" i="6"/>
  <c r="IW16" i="6"/>
  <c r="IV16" i="6"/>
  <c r="IU16" i="6"/>
  <c r="IT16" i="6"/>
  <c r="IS16" i="6"/>
  <c r="IR16" i="6"/>
  <c r="IQ16" i="6"/>
  <c r="IP16" i="6"/>
  <c r="IO16" i="6"/>
  <c r="IN16" i="6"/>
  <c r="IM16" i="6"/>
  <c r="IL16" i="6"/>
  <c r="IK16" i="6"/>
  <c r="IJ16" i="6"/>
  <c r="II16" i="6"/>
  <c r="IH16" i="6"/>
  <c r="IG16" i="6"/>
  <c r="IF16" i="6"/>
  <c r="IE16" i="6"/>
  <c r="ID16" i="6"/>
  <c r="IC16" i="6"/>
  <c r="IB16" i="6"/>
  <c r="IA16" i="6"/>
  <c r="HZ16" i="6"/>
  <c r="HY16" i="6"/>
  <c r="HX16" i="6"/>
  <c r="HW16" i="6"/>
  <c r="HV16" i="6"/>
  <c r="HU16" i="6"/>
  <c r="HT16" i="6"/>
  <c r="HS16" i="6"/>
  <c r="HR16" i="6"/>
  <c r="HQ16" i="6"/>
  <c r="HP16" i="6"/>
  <c r="HO16" i="6"/>
  <c r="HN16" i="6"/>
  <c r="HM16" i="6"/>
  <c r="HL16" i="6"/>
  <c r="HK16" i="6"/>
  <c r="HJ16" i="6"/>
  <c r="HI16" i="6"/>
  <c r="HH16" i="6"/>
  <c r="HG16" i="6"/>
  <c r="HF16" i="6"/>
  <c r="HE16" i="6"/>
  <c r="HD16" i="6"/>
  <c r="HC16" i="6"/>
  <c r="HB16" i="6"/>
  <c r="HA16" i="6"/>
  <c r="GZ16" i="6"/>
  <c r="GY16" i="6"/>
  <c r="GX16" i="6"/>
  <c r="GW16" i="6"/>
  <c r="GV16" i="6"/>
  <c r="GU16" i="6"/>
  <c r="GT16" i="6"/>
  <c r="GS16" i="6"/>
  <c r="GR16" i="6"/>
  <c r="GQ16" i="6"/>
  <c r="GP16" i="6"/>
  <c r="GO16" i="6"/>
  <c r="GN16" i="6"/>
  <c r="GM16" i="6"/>
  <c r="GL16" i="6"/>
  <c r="GK16" i="6"/>
  <c r="GJ16" i="6"/>
  <c r="GI16" i="6"/>
  <c r="GH16" i="6"/>
  <c r="GG16" i="6"/>
  <c r="GF16" i="6"/>
  <c r="GE16" i="6"/>
  <c r="GD16" i="6"/>
  <c r="GC16" i="6"/>
  <c r="GB16" i="6"/>
  <c r="GA16" i="6"/>
  <c r="FZ16" i="6"/>
  <c r="FY16" i="6"/>
  <c r="FX16" i="6"/>
  <c r="FW16" i="6"/>
  <c r="FV16" i="6"/>
  <c r="FU16" i="6"/>
  <c r="FT16" i="6"/>
  <c r="FS16" i="6"/>
  <c r="FR16" i="6"/>
  <c r="FQ16" i="6"/>
  <c r="FP16" i="6"/>
  <c r="FO16" i="6"/>
  <c r="FN16" i="6"/>
  <c r="FM16" i="6"/>
  <c r="FL16" i="6"/>
  <c r="FK16" i="6"/>
  <c r="FJ16" i="6"/>
  <c r="FI16" i="6"/>
  <c r="FH16" i="6"/>
  <c r="FG16" i="6"/>
  <c r="FF16" i="6"/>
  <c r="FE16" i="6"/>
  <c r="FD16" i="6"/>
  <c r="FC16" i="6"/>
  <c r="FB16" i="6"/>
  <c r="FA16" i="6"/>
  <c r="EZ16" i="6"/>
  <c r="EY16" i="6"/>
  <c r="EX16" i="6"/>
  <c r="EW16" i="6"/>
  <c r="EV16" i="6"/>
  <c r="EU16" i="6"/>
  <c r="ET16" i="6"/>
  <c r="ES16" i="6"/>
  <c r="ER16" i="6"/>
  <c r="EQ16" i="6"/>
  <c r="EP16" i="6"/>
  <c r="EO16" i="6"/>
  <c r="EN16" i="6"/>
  <c r="EM16" i="6"/>
  <c r="EL16" i="6"/>
  <c r="EK16" i="6"/>
  <c r="EJ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JI15" i="6"/>
  <c r="JH15" i="6"/>
  <c r="JG15" i="6"/>
  <c r="JF15" i="6"/>
  <c r="JE15" i="6"/>
  <c r="JD15" i="6"/>
  <c r="JC15" i="6"/>
  <c r="JB15" i="6"/>
  <c r="JA15" i="6"/>
  <c r="IZ15" i="6"/>
  <c r="IY15" i="6"/>
  <c r="IX15" i="6"/>
  <c r="IW15" i="6"/>
  <c r="IV15" i="6"/>
  <c r="IU15" i="6"/>
  <c r="IT15" i="6"/>
  <c r="IS15" i="6"/>
  <c r="IR15" i="6"/>
  <c r="IQ15" i="6"/>
  <c r="IP15" i="6"/>
  <c r="IO15" i="6"/>
  <c r="IN15" i="6"/>
  <c r="IM15" i="6"/>
  <c r="IL15" i="6"/>
  <c r="IK15" i="6"/>
  <c r="IJ15" i="6"/>
  <c r="II15" i="6"/>
  <c r="IH15" i="6"/>
  <c r="IG15" i="6"/>
  <c r="IF15" i="6"/>
  <c r="IE15" i="6"/>
  <c r="ID15" i="6"/>
  <c r="IC15" i="6"/>
  <c r="IB15" i="6"/>
  <c r="IA15" i="6"/>
  <c r="HZ15" i="6"/>
  <c r="HY15" i="6"/>
  <c r="HX15" i="6"/>
  <c r="HW15" i="6"/>
  <c r="HV15" i="6"/>
  <c r="HU15" i="6"/>
  <c r="HT15" i="6"/>
  <c r="HS15" i="6"/>
  <c r="HR15" i="6"/>
  <c r="HQ15" i="6"/>
  <c r="HP15" i="6"/>
  <c r="HO15" i="6"/>
  <c r="HN15" i="6"/>
  <c r="HM15" i="6"/>
  <c r="HL15" i="6"/>
  <c r="HK15" i="6"/>
  <c r="HJ15" i="6"/>
  <c r="HI15" i="6"/>
  <c r="HH15" i="6"/>
  <c r="HG15" i="6"/>
  <c r="HF15" i="6"/>
  <c r="HE15" i="6"/>
  <c r="HD15" i="6"/>
  <c r="HC15" i="6"/>
  <c r="HB15" i="6"/>
  <c r="HA15" i="6"/>
  <c r="GZ15" i="6"/>
  <c r="GY15" i="6"/>
  <c r="GX15" i="6"/>
  <c r="GW15" i="6"/>
  <c r="GV15" i="6"/>
  <c r="GU15" i="6"/>
  <c r="GT15" i="6"/>
  <c r="GS15" i="6"/>
  <c r="GR15" i="6"/>
  <c r="GQ15" i="6"/>
  <c r="GP15" i="6"/>
  <c r="GO15" i="6"/>
  <c r="GN15" i="6"/>
  <c r="GM15" i="6"/>
  <c r="GL15" i="6"/>
  <c r="GK15" i="6"/>
  <c r="GJ15" i="6"/>
  <c r="GI15" i="6"/>
  <c r="GH15" i="6"/>
  <c r="GG15" i="6"/>
  <c r="GF15" i="6"/>
  <c r="GE15" i="6"/>
  <c r="GD15" i="6"/>
  <c r="GC15" i="6"/>
  <c r="GB15" i="6"/>
  <c r="GA15" i="6"/>
  <c r="FZ15" i="6"/>
  <c r="FY15" i="6"/>
  <c r="FX15" i="6"/>
  <c r="FW15" i="6"/>
  <c r="FV15" i="6"/>
  <c r="FU15" i="6"/>
  <c r="FT15" i="6"/>
  <c r="FS15" i="6"/>
  <c r="FR15" i="6"/>
  <c r="FQ15" i="6"/>
  <c r="FP15" i="6"/>
  <c r="FO15" i="6"/>
  <c r="FN15" i="6"/>
  <c r="FM15" i="6"/>
  <c r="FL15" i="6"/>
  <c r="FK15" i="6"/>
  <c r="FJ15" i="6"/>
  <c r="FI15" i="6"/>
  <c r="FH15" i="6"/>
  <c r="FG15" i="6"/>
  <c r="FF15" i="6"/>
  <c r="FE15" i="6"/>
  <c r="FD15" i="6"/>
  <c r="FC15" i="6"/>
  <c r="FB15" i="6"/>
  <c r="FA15" i="6"/>
  <c r="EZ15" i="6"/>
  <c r="EY15" i="6"/>
  <c r="EX15" i="6"/>
  <c r="EW15" i="6"/>
  <c r="EV15" i="6"/>
  <c r="EU15" i="6"/>
  <c r="ET15" i="6"/>
  <c r="ES15" i="6"/>
  <c r="ER15" i="6"/>
  <c r="EQ15" i="6"/>
  <c r="EP15" i="6"/>
  <c r="EO15" i="6"/>
  <c r="EN15" i="6"/>
  <c r="EM15" i="6"/>
  <c r="EL15" i="6"/>
  <c r="EK15" i="6"/>
  <c r="EJ15" i="6"/>
  <c r="EI15" i="6"/>
  <c r="EH15" i="6"/>
  <c r="EG15" i="6"/>
  <c r="EF15" i="6"/>
  <c r="EE15" i="6"/>
  <c r="ED15" i="6"/>
  <c r="EC15" i="6"/>
  <c r="EB15" i="6"/>
  <c r="EA15" i="6"/>
  <c r="DZ15" i="6"/>
  <c r="DY15" i="6"/>
  <c r="DX15" i="6"/>
  <c r="DW15" i="6"/>
  <c r="DV15" i="6"/>
  <c r="DU15" i="6"/>
  <c r="DT15" i="6"/>
  <c r="DS15" i="6"/>
  <c r="DR15" i="6"/>
  <c r="DQ15" i="6"/>
  <c r="DP15" i="6"/>
  <c r="DO15" i="6"/>
  <c r="DN15" i="6"/>
  <c r="DM15" i="6"/>
  <c r="DL15" i="6"/>
  <c r="DK15" i="6"/>
  <c r="DJ15" i="6"/>
  <c r="DI15" i="6"/>
  <c r="DH15" i="6"/>
  <c r="DG15" i="6"/>
  <c r="DF15" i="6"/>
  <c r="DE15" i="6"/>
  <c r="DD15" i="6"/>
  <c r="DC15" i="6"/>
  <c r="DB15" i="6"/>
  <c r="DA15" i="6"/>
  <c r="CZ15" i="6"/>
  <c r="CY15" i="6"/>
  <c r="CX15" i="6"/>
  <c r="CW15" i="6"/>
  <c r="CV15" i="6"/>
  <c r="CU15" i="6"/>
  <c r="CT15" i="6"/>
  <c r="CS15" i="6"/>
  <c r="CR15" i="6"/>
  <c r="CQ15" i="6"/>
  <c r="CP15" i="6"/>
  <c r="CO15" i="6"/>
  <c r="CN15" i="6"/>
  <c r="CM15" i="6"/>
  <c r="CL15" i="6"/>
  <c r="CK15" i="6"/>
  <c r="CJ15" i="6"/>
  <c r="CI15" i="6"/>
  <c r="CH15" i="6"/>
  <c r="CG15" i="6"/>
  <c r="CF15" i="6"/>
  <c r="CE15" i="6"/>
  <c r="CD15" i="6"/>
  <c r="CC15" i="6"/>
  <c r="CB15" i="6"/>
  <c r="CA15" i="6"/>
  <c r="JI14" i="6"/>
  <c r="JH14" i="6"/>
  <c r="JG14" i="6"/>
  <c r="JF14" i="6"/>
  <c r="JE14" i="6"/>
  <c r="JD14" i="6"/>
  <c r="JC14" i="6"/>
  <c r="JB14" i="6"/>
  <c r="JA14" i="6"/>
  <c r="IZ14" i="6"/>
  <c r="IY14" i="6"/>
  <c r="IX14" i="6"/>
  <c r="IW14" i="6"/>
  <c r="IV14" i="6"/>
  <c r="IU14" i="6"/>
  <c r="IT14" i="6"/>
  <c r="IS14" i="6"/>
  <c r="IR14" i="6"/>
  <c r="IQ14" i="6"/>
  <c r="IP14" i="6"/>
  <c r="IO14" i="6"/>
  <c r="IN14" i="6"/>
  <c r="IM14" i="6"/>
  <c r="IL14" i="6"/>
  <c r="IK14" i="6"/>
  <c r="IJ14" i="6"/>
  <c r="II14" i="6"/>
  <c r="IH14" i="6"/>
  <c r="IG14" i="6"/>
  <c r="IF14" i="6"/>
  <c r="IE14" i="6"/>
  <c r="ID14" i="6"/>
  <c r="IC14" i="6"/>
  <c r="IB14" i="6"/>
  <c r="IA14" i="6"/>
  <c r="HZ14" i="6"/>
  <c r="HY14" i="6"/>
  <c r="HX14" i="6"/>
  <c r="HW14" i="6"/>
  <c r="HV14" i="6"/>
  <c r="HU14" i="6"/>
  <c r="HT14" i="6"/>
  <c r="HS14" i="6"/>
  <c r="HR14" i="6"/>
  <c r="HQ14" i="6"/>
  <c r="HP14" i="6"/>
  <c r="HO14" i="6"/>
  <c r="HN14" i="6"/>
  <c r="HM14" i="6"/>
  <c r="HL14" i="6"/>
  <c r="HK14" i="6"/>
  <c r="HJ14" i="6"/>
  <c r="HI14" i="6"/>
  <c r="HH14" i="6"/>
  <c r="HG14" i="6"/>
  <c r="HF14" i="6"/>
  <c r="HE14" i="6"/>
  <c r="HD14" i="6"/>
  <c r="HC14" i="6"/>
  <c r="HB14" i="6"/>
  <c r="HA14" i="6"/>
  <c r="GZ14" i="6"/>
  <c r="GY14" i="6"/>
  <c r="GX14" i="6"/>
  <c r="GW14" i="6"/>
  <c r="GV14" i="6"/>
  <c r="GU14" i="6"/>
  <c r="GT14" i="6"/>
  <c r="GS14" i="6"/>
  <c r="GR14" i="6"/>
  <c r="GQ14" i="6"/>
  <c r="GP14" i="6"/>
  <c r="GO14" i="6"/>
  <c r="GN14" i="6"/>
  <c r="GM14" i="6"/>
  <c r="GL14" i="6"/>
  <c r="GK14" i="6"/>
  <c r="GJ14" i="6"/>
  <c r="GI14" i="6"/>
  <c r="GH14" i="6"/>
  <c r="GG14" i="6"/>
  <c r="GF14" i="6"/>
  <c r="GE14" i="6"/>
  <c r="GD14" i="6"/>
  <c r="GC14" i="6"/>
  <c r="GB14" i="6"/>
  <c r="GA14" i="6"/>
  <c r="FZ14" i="6"/>
  <c r="FY14" i="6"/>
  <c r="FX14" i="6"/>
  <c r="FW14" i="6"/>
  <c r="FV14" i="6"/>
  <c r="FU14" i="6"/>
  <c r="FT14" i="6"/>
  <c r="FS14" i="6"/>
  <c r="FR14" i="6"/>
  <c r="FQ14" i="6"/>
  <c r="FP14" i="6"/>
  <c r="FO14" i="6"/>
  <c r="FN14" i="6"/>
  <c r="FM14" i="6"/>
  <c r="FL14" i="6"/>
  <c r="FK14" i="6"/>
  <c r="FJ14" i="6"/>
  <c r="FI14" i="6"/>
  <c r="FH14" i="6"/>
  <c r="FG14" i="6"/>
  <c r="FF14" i="6"/>
  <c r="FE14" i="6"/>
  <c r="FD14" i="6"/>
  <c r="FC14" i="6"/>
  <c r="FB14" i="6"/>
  <c r="FA14" i="6"/>
  <c r="EZ14" i="6"/>
  <c r="EY14" i="6"/>
  <c r="EX14" i="6"/>
  <c r="EW14" i="6"/>
  <c r="EV14" i="6"/>
  <c r="EU14" i="6"/>
  <c r="ET14" i="6"/>
  <c r="ES14" i="6"/>
  <c r="ER14" i="6"/>
  <c r="EQ14" i="6"/>
  <c r="EP14" i="6"/>
  <c r="EO14" i="6"/>
  <c r="EN14" i="6"/>
  <c r="EM14" i="6"/>
  <c r="EL14" i="6"/>
  <c r="EK14" i="6"/>
  <c r="EJ14" i="6"/>
  <c r="EI14" i="6"/>
  <c r="EH14" i="6"/>
  <c r="EG14" i="6"/>
  <c r="EF14" i="6"/>
  <c r="EE14" i="6"/>
  <c r="ED14" i="6"/>
  <c r="EC14" i="6"/>
  <c r="EB14" i="6"/>
  <c r="EA14" i="6"/>
  <c r="DZ14" i="6"/>
  <c r="DY14" i="6"/>
  <c r="DX14" i="6"/>
  <c r="DW14" i="6"/>
  <c r="DV14" i="6"/>
  <c r="DU14" i="6"/>
  <c r="DT14" i="6"/>
  <c r="DS14" i="6"/>
  <c r="DR14" i="6"/>
  <c r="DQ14" i="6"/>
  <c r="DP14" i="6"/>
  <c r="DO14" i="6"/>
  <c r="DN14" i="6"/>
  <c r="DM14" i="6"/>
  <c r="DL14" i="6"/>
  <c r="DK14" i="6"/>
  <c r="DJ14" i="6"/>
  <c r="DI14" i="6"/>
  <c r="DH14" i="6"/>
  <c r="DG14" i="6"/>
  <c r="DF14" i="6"/>
  <c r="DE14" i="6"/>
  <c r="DD14" i="6"/>
  <c r="DC14" i="6"/>
  <c r="DB14" i="6"/>
  <c r="DA14" i="6"/>
  <c r="CZ14" i="6"/>
  <c r="CY14" i="6"/>
  <c r="CX14" i="6"/>
  <c r="CW14" i="6"/>
  <c r="CV14" i="6"/>
  <c r="CU14" i="6"/>
  <c r="CT14" i="6"/>
  <c r="CS14" i="6"/>
  <c r="CR14" i="6"/>
  <c r="CQ14" i="6"/>
  <c r="CP14" i="6"/>
  <c r="CO14" i="6"/>
  <c r="CN14" i="6"/>
  <c r="CM14" i="6"/>
  <c r="CL14" i="6"/>
  <c r="CK14" i="6"/>
  <c r="CJ14" i="6"/>
  <c r="CI14" i="6"/>
  <c r="CH14" i="6"/>
  <c r="CG14" i="6"/>
  <c r="CF14" i="6"/>
  <c r="CE14" i="6"/>
  <c r="CD14" i="6"/>
  <c r="CC14" i="6"/>
  <c r="CB14" i="6"/>
  <c r="CA14" i="6"/>
  <c r="JI13" i="6"/>
  <c r="JH13" i="6"/>
  <c r="JG13" i="6"/>
  <c r="JF13" i="6"/>
  <c r="JE13" i="6"/>
  <c r="JD13" i="6"/>
  <c r="JC13" i="6"/>
  <c r="JB13" i="6"/>
  <c r="JA13" i="6"/>
  <c r="IZ13" i="6"/>
  <c r="IY13" i="6"/>
  <c r="IX13" i="6"/>
  <c r="IW13" i="6"/>
  <c r="IV13" i="6"/>
  <c r="IU13" i="6"/>
  <c r="IT13" i="6"/>
  <c r="IS13" i="6"/>
  <c r="IR13" i="6"/>
  <c r="IQ13" i="6"/>
  <c r="IP13" i="6"/>
  <c r="IO13" i="6"/>
  <c r="IN13" i="6"/>
  <c r="IM13" i="6"/>
  <c r="IL13" i="6"/>
  <c r="IK13" i="6"/>
  <c r="IJ13" i="6"/>
  <c r="II13" i="6"/>
  <c r="IH13" i="6"/>
  <c r="IG13" i="6"/>
  <c r="IF13" i="6"/>
  <c r="IE13" i="6"/>
  <c r="ID13" i="6"/>
  <c r="IC13" i="6"/>
  <c r="IB13" i="6"/>
  <c r="IA13" i="6"/>
  <c r="HZ13" i="6"/>
  <c r="HY13" i="6"/>
  <c r="HX13" i="6"/>
  <c r="HW13" i="6"/>
  <c r="HV13" i="6"/>
  <c r="HU13" i="6"/>
  <c r="HT13" i="6"/>
  <c r="HS13" i="6"/>
  <c r="HR13" i="6"/>
  <c r="HQ13" i="6"/>
  <c r="HP13" i="6"/>
  <c r="HO13" i="6"/>
  <c r="HN13" i="6"/>
  <c r="HM13" i="6"/>
  <c r="HL13" i="6"/>
  <c r="HK13" i="6"/>
  <c r="HJ13" i="6"/>
  <c r="HI13" i="6"/>
  <c r="HH13" i="6"/>
  <c r="HG13" i="6"/>
  <c r="HF13" i="6"/>
  <c r="HE13" i="6"/>
  <c r="HD13" i="6"/>
  <c r="HC13" i="6"/>
  <c r="HB13" i="6"/>
  <c r="HA13" i="6"/>
  <c r="GZ13" i="6"/>
  <c r="GY13" i="6"/>
  <c r="GX13" i="6"/>
  <c r="GW13" i="6"/>
  <c r="GV13" i="6"/>
  <c r="GU13" i="6"/>
  <c r="GT13" i="6"/>
  <c r="GS13" i="6"/>
  <c r="GR13" i="6"/>
  <c r="GQ13" i="6"/>
  <c r="GP13" i="6"/>
  <c r="GO13" i="6"/>
  <c r="GN13" i="6"/>
  <c r="GM13" i="6"/>
  <c r="GL13" i="6"/>
  <c r="GK13" i="6"/>
  <c r="GJ13" i="6"/>
  <c r="GI13" i="6"/>
  <c r="GH13" i="6"/>
  <c r="GG13" i="6"/>
  <c r="GF13" i="6"/>
  <c r="GE13" i="6"/>
  <c r="GD13" i="6"/>
  <c r="GC13" i="6"/>
  <c r="GB13" i="6"/>
  <c r="GA13" i="6"/>
  <c r="FZ13" i="6"/>
  <c r="FY13" i="6"/>
  <c r="FX13" i="6"/>
  <c r="FW13" i="6"/>
  <c r="FV13" i="6"/>
  <c r="FU13" i="6"/>
  <c r="FT13" i="6"/>
  <c r="FS13" i="6"/>
  <c r="FR13" i="6"/>
  <c r="FQ13" i="6"/>
  <c r="FP13" i="6"/>
  <c r="FO13" i="6"/>
  <c r="FN13" i="6"/>
  <c r="FM13" i="6"/>
  <c r="FL13" i="6"/>
  <c r="FK13" i="6"/>
  <c r="FJ13" i="6"/>
  <c r="FI13" i="6"/>
  <c r="FH13" i="6"/>
  <c r="FG13" i="6"/>
  <c r="FF13" i="6"/>
  <c r="FE13" i="6"/>
  <c r="FD13" i="6"/>
  <c r="FC13" i="6"/>
  <c r="FB13" i="6"/>
  <c r="FA13" i="6"/>
  <c r="EZ13" i="6"/>
  <c r="EY13" i="6"/>
  <c r="EX13" i="6"/>
  <c r="EW13" i="6"/>
  <c r="EV13" i="6"/>
  <c r="EU13" i="6"/>
  <c r="ET13" i="6"/>
  <c r="ES13" i="6"/>
  <c r="ER13" i="6"/>
  <c r="EQ13" i="6"/>
  <c r="EP13" i="6"/>
  <c r="EO13" i="6"/>
  <c r="EN13" i="6"/>
  <c r="EM13" i="6"/>
  <c r="EL13" i="6"/>
  <c r="EK13" i="6"/>
  <c r="EJ13" i="6"/>
  <c r="EI13" i="6"/>
  <c r="EH13" i="6"/>
  <c r="EG13" i="6"/>
  <c r="EF13" i="6"/>
  <c r="EE13" i="6"/>
  <c r="ED13" i="6"/>
  <c r="EC13" i="6"/>
  <c r="EB13" i="6"/>
  <c r="EA13" i="6"/>
  <c r="DZ13" i="6"/>
  <c r="DY13" i="6"/>
  <c r="DX13" i="6"/>
  <c r="DW13" i="6"/>
  <c r="DV13" i="6"/>
  <c r="DU13" i="6"/>
  <c r="DT13" i="6"/>
  <c r="DS13" i="6"/>
  <c r="DR13" i="6"/>
  <c r="DQ13" i="6"/>
  <c r="DP13" i="6"/>
  <c r="DO13" i="6"/>
  <c r="DN13" i="6"/>
  <c r="DM13" i="6"/>
  <c r="DL13" i="6"/>
  <c r="DK13" i="6"/>
  <c r="DJ13" i="6"/>
  <c r="DI13" i="6"/>
  <c r="DH13" i="6"/>
  <c r="DG13" i="6"/>
  <c r="DF13" i="6"/>
  <c r="DE13" i="6"/>
  <c r="DD13" i="6"/>
  <c r="DC13" i="6"/>
  <c r="DB13" i="6"/>
  <c r="DA13" i="6"/>
  <c r="CZ13" i="6"/>
  <c r="CY13" i="6"/>
  <c r="CX13" i="6"/>
  <c r="CW13" i="6"/>
  <c r="CV13" i="6"/>
  <c r="CU13" i="6"/>
  <c r="CT13" i="6"/>
  <c r="CS13" i="6"/>
  <c r="CR13" i="6"/>
  <c r="CQ13" i="6"/>
  <c r="CP13" i="6"/>
  <c r="CO13" i="6"/>
  <c r="CN13" i="6"/>
  <c r="CM13" i="6"/>
  <c r="CL13" i="6"/>
  <c r="CK13" i="6"/>
  <c r="CJ13" i="6"/>
  <c r="CI13" i="6"/>
  <c r="CH13" i="6"/>
  <c r="CG13" i="6"/>
  <c r="CF13" i="6"/>
  <c r="CE13" i="6"/>
  <c r="CD13" i="6"/>
  <c r="CC13" i="6"/>
  <c r="CB13" i="6"/>
  <c r="CA13" i="6"/>
  <c r="JI12" i="6"/>
  <c r="JH12" i="6"/>
  <c r="JG12" i="6"/>
  <c r="JF12" i="6"/>
  <c r="JE12" i="6"/>
  <c r="JD12" i="6"/>
  <c r="JC12" i="6"/>
  <c r="JB12" i="6"/>
  <c r="JA12" i="6"/>
  <c r="IZ12" i="6"/>
  <c r="IY12" i="6"/>
  <c r="IX12" i="6"/>
  <c r="IW12" i="6"/>
  <c r="IV12" i="6"/>
  <c r="IU12" i="6"/>
  <c r="IT12" i="6"/>
  <c r="IS12" i="6"/>
  <c r="IR12" i="6"/>
  <c r="IQ12" i="6"/>
  <c r="IP12" i="6"/>
  <c r="IO12" i="6"/>
  <c r="IN12" i="6"/>
  <c r="IM12" i="6"/>
  <c r="IL12" i="6"/>
  <c r="IK12" i="6"/>
  <c r="IJ12" i="6"/>
  <c r="II12" i="6"/>
  <c r="IH12" i="6"/>
  <c r="IG12" i="6"/>
  <c r="IF12" i="6"/>
  <c r="IE12" i="6"/>
  <c r="ID12" i="6"/>
  <c r="IC12" i="6"/>
  <c r="IB12" i="6"/>
  <c r="IA12" i="6"/>
  <c r="HZ12" i="6"/>
  <c r="HY12" i="6"/>
  <c r="HX12" i="6"/>
  <c r="HW12" i="6"/>
  <c r="HV12" i="6"/>
  <c r="HU12" i="6"/>
  <c r="HT12" i="6"/>
  <c r="HS12" i="6"/>
  <c r="HR12" i="6"/>
  <c r="HQ12" i="6"/>
  <c r="HP12" i="6"/>
  <c r="HO12" i="6"/>
  <c r="HN12" i="6"/>
  <c r="HM12" i="6"/>
  <c r="HL12" i="6"/>
  <c r="HK12" i="6"/>
  <c r="HJ12" i="6"/>
  <c r="HI12" i="6"/>
  <c r="HH12" i="6"/>
  <c r="HG12" i="6"/>
  <c r="HF12" i="6"/>
  <c r="HE12" i="6"/>
  <c r="HD12" i="6"/>
  <c r="HC12" i="6"/>
  <c r="HB12" i="6"/>
  <c r="HA12" i="6"/>
  <c r="GZ12" i="6"/>
  <c r="GY12" i="6"/>
  <c r="GX12" i="6"/>
  <c r="GW12" i="6"/>
  <c r="GV12" i="6"/>
  <c r="GU12" i="6"/>
  <c r="GT12" i="6"/>
  <c r="GS12" i="6"/>
  <c r="GR12" i="6"/>
  <c r="GQ12" i="6"/>
  <c r="GP12" i="6"/>
  <c r="GO12" i="6"/>
  <c r="GN12" i="6"/>
  <c r="GM12" i="6"/>
  <c r="GL12" i="6"/>
  <c r="GK12" i="6"/>
  <c r="GJ12" i="6"/>
  <c r="GI12" i="6"/>
  <c r="GH12" i="6"/>
  <c r="GG12" i="6"/>
  <c r="GF12" i="6"/>
  <c r="GE12" i="6"/>
  <c r="GD12" i="6"/>
  <c r="GC12" i="6"/>
  <c r="GB12" i="6"/>
  <c r="GA12" i="6"/>
  <c r="FZ12" i="6"/>
  <c r="FY12" i="6"/>
  <c r="FX12" i="6"/>
  <c r="FW12" i="6"/>
  <c r="FV12" i="6"/>
  <c r="FU12" i="6"/>
  <c r="FT12" i="6"/>
  <c r="FS12" i="6"/>
  <c r="FR12" i="6"/>
  <c r="FQ12" i="6"/>
  <c r="FP12" i="6"/>
  <c r="FO12" i="6"/>
  <c r="FN12" i="6"/>
  <c r="FM12" i="6"/>
  <c r="FL12" i="6"/>
  <c r="FK12" i="6"/>
  <c r="FJ12" i="6"/>
  <c r="FI12" i="6"/>
  <c r="FH12" i="6"/>
  <c r="FG12" i="6"/>
  <c r="FF12" i="6"/>
  <c r="FE12" i="6"/>
  <c r="FD12" i="6"/>
  <c r="FC12" i="6"/>
  <c r="FB12" i="6"/>
  <c r="FA12" i="6"/>
  <c r="EZ12" i="6"/>
  <c r="EY12" i="6"/>
  <c r="EX12" i="6"/>
  <c r="EW12" i="6"/>
  <c r="EV12" i="6"/>
  <c r="EU12" i="6"/>
  <c r="ET12" i="6"/>
  <c r="ES12" i="6"/>
  <c r="ER12" i="6"/>
  <c r="EQ12" i="6"/>
  <c r="EP12" i="6"/>
  <c r="EO12" i="6"/>
  <c r="EN12" i="6"/>
  <c r="EM12" i="6"/>
  <c r="EL12" i="6"/>
  <c r="EK12" i="6"/>
  <c r="EJ12" i="6"/>
  <c r="EI12" i="6"/>
  <c r="EH12" i="6"/>
  <c r="EG12" i="6"/>
  <c r="EF12" i="6"/>
  <c r="EE12" i="6"/>
  <c r="ED12" i="6"/>
  <c r="EC12" i="6"/>
  <c r="EB12" i="6"/>
  <c r="EA12" i="6"/>
  <c r="DZ12" i="6"/>
  <c r="DY12" i="6"/>
  <c r="DX12" i="6"/>
  <c r="DW12" i="6"/>
  <c r="DV12" i="6"/>
  <c r="DU12" i="6"/>
  <c r="DT12" i="6"/>
  <c r="DS12" i="6"/>
  <c r="DR12" i="6"/>
  <c r="DQ12" i="6"/>
  <c r="DP12" i="6"/>
  <c r="DO12" i="6"/>
  <c r="DN12" i="6"/>
  <c r="DM12" i="6"/>
  <c r="DL12" i="6"/>
  <c r="DK12" i="6"/>
  <c r="DJ12" i="6"/>
  <c r="DI12" i="6"/>
  <c r="DH12" i="6"/>
  <c r="DG12" i="6"/>
  <c r="DF12" i="6"/>
  <c r="DE12" i="6"/>
  <c r="DD12" i="6"/>
  <c r="DC12" i="6"/>
  <c r="DB12" i="6"/>
  <c r="DA12" i="6"/>
  <c r="CZ12" i="6"/>
  <c r="CY12" i="6"/>
  <c r="CX12" i="6"/>
  <c r="CW12" i="6"/>
  <c r="CV12" i="6"/>
  <c r="CU12" i="6"/>
  <c r="CT12" i="6"/>
  <c r="CS12" i="6"/>
  <c r="CR12" i="6"/>
  <c r="CQ12" i="6"/>
  <c r="CP12" i="6"/>
  <c r="CO12" i="6"/>
  <c r="CN12" i="6"/>
  <c r="CM12" i="6"/>
  <c r="CL12" i="6"/>
  <c r="CK12" i="6"/>
  <c r="CJ12" i="6"/>
  <c r="CI12" i="6"/>
  <c r="CH12" i="6"/>
  <c r="CG12" i="6"/>
  <c r="CF12" i="6"/>
  <c r="CE12" i="6"/>
  <c r="CD12" i="6"/>
  <c r="CC12" i="6"/>
  <c r="CB12" i="6"/>
  <c r="CA12" i="6"/>
  <c r="JI11" i="6"/>
  <c r="JH11" i="6"/>
  <c r="JG11" i="6"/>
  <c r="JF11" i="6"/>
  <c r="JE11" i="6"/>
  <c r="JD11" i="6"/>
  <c r="JC11" i="6"/>
  <c r="JB11" i="6"/>
  <c r="JA11" i="6"/>
  <c r="IZ11" i="6"/>
  <c r="IY11" i="6"/>
  <c r="IX11" i="6"/>
  <c r="IW11" i="6"/>
  <c r="IV11" i="6"/>
  <c r="IU11" i="6"/>
  <c r="IT11" i="6"/>
  <c r="IS11" i="6"/>
  <c r="IR11" i="6"/>
  <c r="IQ11" i="6"/>
  <c r="IP11" i="6"/>
  <c r="IO11" i="6"/>
  <c r="IN11" i="6"/>
  <c r="IM11" i="6"/>
  <c r="IL11" i="6"/>
  <c r="IK11" i="6"/>
  <c r="IJ11" i="6"/>
  <c r="II11" i="6"/>
  <c r="IH11" i="6"/>
  <c r="IG11" i="6"/>
  <c r="IF11" i="6"/>
  <c r="IE11" i="6"/>
  <c r="ID11" i="6"/>
  <c r="IC11" i="6"/>
  <c r="IB11" i="6"/>
  <c r="IA11" i="6"/>
  <c r="HZ11" i="6"/>
  <c r="HY11" i="6"/>
  <c r="HX11" i="6"/>
  <c r="HW11" i="6"/>
  <c r="HV11" i="6"/>
  <c r="HU11" i="6"/>
  <c r="HT11" i="6"/>
  <c r="HS11" i="6"/>
  <c r="HR11" i="6"/>
  <c r="HQ11" i="6"/>
  <c r="HP11" i="6"/>
  <c r="HO11" i="6"/>
  <c r="HN11" i="6"/>
  <c r="HM11" i="6"/>
  <c r="HL11" i="6"/>
  <c r="HK11" i="6"/>
  <c r="HJ11" i="6"/>
  <c r="HI11" i="6"/>
  <c r="HH11" i="6"/>
  <c r="HG11" i="6"/>
  <c r="HF11" i="6"/>
  <c r="HE11" i="6"/>
  <c r="HD11" i="6"/>
  <c r="HC11" i="6"/>
  <c r="HB11" i="6"/>
  <c r="HA11" i="6"/>
  <c r="GZ11" i="6"/>
  <c r="GY11" i="6"/>
  <c r="GX11" i="6"/>
  <c r="GW11" i="6"/>
  <c r="GV11" i="6"/>
  <c r="GU11" i="6"/>
  <c r="GT11" i="6"/>
  <c r="GS11" i="6"/>
  <c r="GR11" i="6"/>
  <c r="GQ11" i="6"/>
  <c r="GP11" i="6"/>
  <c r="GO11" i="6"/>
  <c r="GN11" i="6"/>
  <c r="GM11" i="6"/>
  <c r="GL11" i="6"/>
  <c r="GK11" i="6"/>
  <c r="GJ11" i="6"/>
  <c r="GI11" i="6"/>
  <c r="GH11" i="6"/>
  <c r="GG11" i="6"/>
  <c r="GF11" i="6"/>
  <c r="GE11" i="6"/>
  <c r="GD11" i="6"/>
  <c r="GC11" i="6"/>
  <c r="GB11" i="6"/>
  <c r="GA11" i="6"/>
  <c r="FZ11" i="6"/>
  <c r="FY11" i="6"/>
  <c r="FX11" i="6"/>
  <c r="FW11" i="6"/>
  <c r="FV11" i="6"/>
  <c r="FU11" i="6"/>
  <c r="FT11" i="6"/>
  <c r="FS11" i="6"/>
  <c r="FR11" i="6"/>
  <c r="FQ11" i="6"/>
  <c r="FP11" i="6"/>
  <c r="FO11" i="6"/>
  <c r="FN11" i="6"/>
  <c r="FM11" i="6"/>
  <c r="FL11" i="6"/>
  <c r="FK11" i="6"/>
  <c r="FJ11" i="6"/>
  <c r="FI11" i="6"/>
  <c r="FH11" i="6"/>
  <c r="FG11" i="6"/>
  <c r="FF11" i="6"/>
  <c r="FE11" i="6"/>
  <c r="FD11" i="6"/>
  <c r="FC11" i="6"/>
  <c r="FB11" i="6"/>
  <c r="FA11" i="6"/>
  <c r="EZ11" i="6"/>
  <c r="EY11" i="6"/>
  <c r="EX11" i="6"/>
  <c r="EW11" i="6"/>
  <c r="EV11" i="6"/>
  <c r="EU11" i="6"/>
  <c r="ET11" i="6"/>
  <c r="ES11" i="6"/>
  <c r="ER11" i="6"/>
  <c r="EQ11" i="6"/>
  <c r="EP11" i="6"/>
  <c r="EO11" i="6"/>
  <c r="EN11" i="6"/>
  <c r="EM11" i="6"/>
  <c r="EL11" i="6"/>
  <c r="EK11" i="6"/>
  <c r="EJ11" i="6"/>
  <c r="EI11" i="6"/>
  <c r="EH11" i="6"/>
  <c r="EG11" i="6"/>
  <c r="EF11" i="6"/>
  <c r="EE11" i="6"/>
  <c r="ED11" i="6"/>
  <c r="EC11" i="6"/>
  <c r="EB11" i="6"/>
  <c r="EA11" i="6"/>
  <c r="DZ11" i="6"/>
  <c r="DY11" i="6"/>
  <c r="DX11" i="6"/>
  <c r="DW11" i="6"/>
  <c r="DV11" i="6"/>
  <c r="DU11" i="6"/>
  <c r="DT11" i="6"/>
  <c r="DS11" i="6"/>
  <c r="DR11" i="6"/>
  <c r="DQ11" i="6"/>
  <c r="DP11" i="6"/>
  <c r="DO11" i="6"/>
  <c r="DN11" i="6"/>
  <c r="DM11" i="6"/>
  <c r="DL11" i="6"/>
  <c r="DK11" i="6"/>
  <c r="DJ11" i="6"/>
  <c r="DI11" i="6"/>
  <c r="DH11" i="6"/>
  <c r="DG11" i="6"/>
  <c r="DF11" i="6"/>
  <c r="DE11" i="6"/>
  <c r="DD11" i="6"/>
  <c r="DC11" i="6"/>
  <c r="DB11" i="6"/>
  <c r="DA11" i="6"/>
  <c r="CZ11" i="6"/>
  <c r="CY11" i="6"/>
  <c r="CX11" i="6"/>
  <c r="CW11" i="6"/>
  <c r="CV11" i="6"/>
  <c r="CU11" i="6"/>
  <c r="CT11" i="6"/>
  <c r="CS11" i="6"/>
  <c r="CR11" i="6"/>
  <c r="CQ11" i="6"/>
  <c r="CP11" i="6"/>
  <c r="CO11" i="6"/>
  <c r="CN11" i="6"/>
  <c r="CM11" i="6"/>
  <c r="CL11" i="6"/>
  <c r="CK11" i="6"/>
  <c r="CJ11" i="6"/>
  <c r="CI11" i="6"/>
  <c r="CH11" i="6"/>
  <c r="CG11" i="6"/>
  <c r="CF11" i="6"/>
  <c r="CE11" i="6"/>
  <c r="CD11" i="6"/>
  <c r="CC11" i="6"/>
  <c r="CB11" i="6"/>
  <c r="CA11" i="6"/>
  <c r="JI10" i="6"/>
  <c r="JH10" i="6"/>
  <c r="JG10" i="6"/>
  <c r="JF10" i="6"/>
  <c r="JE10" i="6"/>
  <c r="JD10" i="6"/>
  <c r="JC10" i="6"/>
  <c r="JB10" i="6"/>
  <c r="JA10" i="6"/>
  <c r="IZ10" i="6"/>
  <c r="IY10" i="6"/>
  <c r="IX10" i="6"/>
  <c r="IW10" i="6"/>
  <c r="IV10" i="6"/>
  <c r="IU10" i="6"/>
  <c r="IT10" i="6"/>
  <c r="IS10" i="6"/>
  <c r="IR10" i="6"/>
  <c r="IQ10" i="6"/>
  <c r="IP10" i="6"/>
  <c r="IO10" i="6"/>
  <c r="IN10" i="6"/>
  <c r="IM10" i="6"/>
  <c r="IL10" i="6"/>
  <c r="IK10" i="6"/>
  <c r="IJ10" i="6"/>
  <c r="II10" i="6"/>
  <c r="IH10" i="6"/>
  <c r="IG10" i="6"/>
  <c r="IF10" i="6"/>
  <c r="IE10" i="6"/>
  <c r="ID10" i="6"/>
  <c r="IC10" i="6"/>
  <c r="IB10" i="6"/>
  <c r="IA10" i="6"/>
  <c r="HZ10" i="6"/>
  <c r="HY10" i="6"/>
  <c r="HX10" i="6"/>
  <c r="HW10" i="6"/>
  <c r="HV10" i="6"/>
  <c r="HU10" i="6"/>
  <c r="HT10" i="6"/>
  <c r="HS10" i="6"/>
  <c r="HR10" i="6"/>
  <c r="HQ10" i="6"/>
  <c r="HP10" i="6"/>
  <c r="HO10" i="6"/>
  <c r="HN10" i="6"/>
  <c r="HM10" i="6"/>
  <c r="HL10" i="6"/>
  <c r="HK10" i="6"/>
  <c r="HJ10" i="6"/>
  <c r="HI10" i="6"/>
  <c r="HH10" i="6"/>
  <c r="HG10" i="6"/>
  <c r="HF10" i="6"/>
  <c r="HE10" i="6"/>
  <c r="HD10" i="6"/>
  <c r="HC10" i="6"/>
  <c r="HB10" i="6"/>
  <c r="HA10" i="6"/>
  <c r="GZ10" i="6"/>
  <c r="GY10" i="6"/>
  <c r="GX10" i="6"/>
  <c r="GW10" i="6"/>
  <c r="GV10" i="6"/>
  <c r="GU10" i="6"/>
  <c r="GT10" i="6"/>
  <c r="GS10" i="6"/>
  <c r="GR10" i="6"/>
  <c r="GQ10" i="6"/>
  <c r="GP10" i="6"/>
  <c r="GO10" i="6"/>
  <c r="GN10" i="6"/>
  <c r="GM10" i="6"/>
  <c r="GL10" i="6"/>
  <c r="GK10" i="6"/>
  <c r="GJ10" i="6"/>
  <c r="GI10" i="6"/>
  <c r="GH10" i="6"/>
  <c r="GG10" i="6"/>
  <c r="GF10" i="6"/>
  <c r="GE10" i="6"/>
  <c r="GD10" i="6"/>
  <c r="GC10" i="6"/>
  <c r="GB10" i="6"/>
  <c r="GA10" i="6"/>
  <c r="FZ10" i="6"/>
  <c r="FY10" i="6"/>
  <c r="FX10" i="6"/>
  <c r="FW10" i="6"/>
  <c r="FV10" i="6"/>
  <c r="FU10" i="6"/>
  <c r="FT10" i="6"/>
  <c r="FS10" i="6"/>
  <c r="FR10" i="6"/>
  <c r="FQ10" i="6"/>
  <c r="FP10" i="6"/>
  <c r="FO10" i="6"/>
  <c r="FN10" i="6"/>
  <c r="FM10" i="6"/>
  <c r="FL10" i="6"/>
  <c r="FK10" i="6"/>
  <c r="FJ10" i="6"/>
  <c r="FI10" i="6"/>
  <c r="FH10" i="6"/>
  <c r="FG10" i="6"/>
  <c r="FF10" i="6"/>
  <c r="FE10" i="6"/>
  <c r="FD10" i="6"/>
  <c r="FC10" i="6"/>
  <c r="FB10" i="6"/>
  <c r="FA10" i="6"/>
  <c r="EZ10" i="6"/>
  <c r="EY10" i="6"/>
  <c r="EX10" i="6"/>
  <c r="EW10" i="6"/>
  <c r="EV10" i="6"/>
  <c r="EU10" i="6"/>
  <c r="ET10" i="6"/>
  <c r="ES10" i="6"/>
  <c r="ER10" i="6"/>
  <c r="EQ10" i="6"/>
  <c r="EP10" i="6"/>
  <c r="EO10" i="6"/>
  <c r="EN10" i="6"/>
  <c r="EM10" i="6"/>
  <c r="EL10" i="6"/>
  <c r="EK10" i="6"/>
  <c r="EJ10" i="6"/>
  <c r="EI10" i="6"/>
  <c r="EH10" i="6"/>
  <c r="EG10" i="6"/>
  <c r="EF10" i="6"/>
  <c r="EE10" i="6"/>
  <c r="ED10" i="6"/>
  <c r="EC10" i="6"/>
  <c r="EB10" i="6"/>
  <c r="EA10" i="6"/>
  <c r="DZ10" i="6"/>
  <c r="DY10" i="6"/>
  <c r="DX10" i="6"/>
  <c r="DW10" i="6"/>
  <c r="DV10" i="6"/>
  <c r="DU10" i="6"/>
  <c r="DT10" i="6"/>
  <c r="DS10" i="6"/>
  <c r="DR10" i="6"/>
  <c r="DQ10" i="6"/>
  <c r="DP10" i="6"/>
  <c r="DO10" i="6"/>
  <c r="DN10" i="6"/>
  <c r="DM10" i="6"/>
  <c r="DL10" i="6"/>
  <c r="DK10" i="6"/>
  <c r="DJ10" i="6"/>
  <c r="DI10" i="6"/>
  <c r="DH10" i="6"/>
  <c r="DG10" i="6"/>
  <c r="DF10" i="6"/>
  <c r="DE10" i="6"/>
  <c r="DD10" i="6"/>
  <c r="DC10" i="6"/>
  <c r="DB10" i="6"/>
  <c r="DA10" i="6"/>
  <c r="CZ10" i="6"/>
  <c r="CY10" i="6"/>
  <c r="CX10" i="6"/>
  <c r="CW10" i="6"/>
  <c r="CV10" i="6"/>
  <c r="CU10" i="6"/>
  <c r="CT10" i="6"/>
  <c r="CS10" i="6"/>
  <c r="CR10" i="6"/>
  <c r="CQ10" i="6"/>
  <c r="CP10" i="6"/>
  <c r="CO10" i="6"/>
  <c r="CN10" i="6"/>
  <c r="CM10" i="6"/>
  <c r="CL10" i="6"/>
  <c r="CK10" i="6"/>
  <c r="CJ10" i="6"/>
  <c r="CI10" i="6"/>
  <c r="CH10" i="6"/>
  <c r="CG10" i="6"/>
  <c r="CF10" i="6"/>
  <c r="CE10" i="6"/>
  <c r="CD10" i="6"/>
  <c r="CC10" i="6"/>
  <c r="CB10" i="6"/>
  <c r="CA10" i="6"/>
  <c r="JI9" i="6"/>
  <c r="JH9" i="6"/>
  <c r="JG9" i="6"/>
  <c r="JF9" i="6"/>
  <c r="JE9" i="6"/>
  <c r="JD9" i="6"/>
  <c r="JC9" i="6"/>
  <c r="JB9" i="6"/>
  <c r="JA9" i="6"/>
  <c r="IZ9" i="6"/>
  <c r="IY9" i="6"/>
  <c r="IX9" i="6"/>
  <c r="IW9" i="6"/>
  <c r="IV9" i="6"/>
  <c r="IU9" i="6"/>
  <c r="IT9" i="6"/>
  <c r="IS9" i="6"/>
  <c r="IR9" i="6"/>
  <c r="IQ9" i="6"/>
  <c r="IP9" i="6"/>
  <c r="IO9" i="6"/>
  <c r="IN9" i="6"/>
  <c r="IM9" i="6"/>
  <c r="IL9" i="6"/>
  <c r="IK9" i="6"/>
  <c r="IJ9" i="6"/>
  <c r="II9" i="6"/>
  <c r="IH9" i="6"/>
  <c r="IG9" i="6"/>
  <c r="IF9" i="6"/>
  <c r="IE9" i="6"/>
  <c r="ID9" i="6"/>
  <c r="IC9" i="6"/>
  <c r="IB9" i="6"/>
  <c r="IA9" i="6"/>
  <c r="HZ9" i="6"/>
  <c r="HY9" i="6"/>
  <c r="HX9" i="6"/>
  <c r="HW9" i="6"/>
  <c r="HV9" i="6"/>
  <c r="HU9" i="6"/>
  <c r="HT9" i="6"/>
  <c r="HS9" i="6"/>
  <c r="HR9" i="6"/>
  <c r="HQ9" i="6"/>
  <c r="HP9" i="6"/>
  <c r="HO9" i="6"/>
  <c r="HN9" i="6"/>
  <c r="HM9" i="6"/>
  <c r="HL9" i="6"/>
  <c r="HK9" i="6"/>
  <c r="HJ9" i="6"/>
  <c r="HI9" i="6"/>
  <c r="HH9" i="6"/>
  <c r="HG9" i="6"/>
  <c r="HF9" i="6"/>
  <c r="HE9" i="6"/>
  <c r="HD9" i="6"/>
  <c r="HC9" i="6"/>
  <c r="HB9" i="6"/>
  <c r="HA9" i="6"/>
  <c r="GZ9" i="6"/>
  <c r="GY9" i="6"/>
  <c r="GX9" i="6"/>
  <c r="GW9" i="6"/>
  <c r="GV9" i="6"/>
  <c r="GU9" i="6"/>
  <c r="GT9" i="6"/>
  <c r="GS9" i="6"/>
  <c r="GR9" i="6"/>
  <c r="GQ9" i="6"/>
  <c r="GP9" i="6"/>
  <c r="GO9" i="6"/>
  <c r="GN9" i="6"/>
  <c r="GM9" i="6"/>
  <c r="GL9" i="6"/>
  <c r="GK9" i="6"/>
  <c r="GJ9" i="6"/>
  <c r="GI9" i="6"/>
  <c r="GH9" i="6"/>
  <c r="GG9" i="6"/>
  <c r="GF9" i="6"/>
  <c r="GE9" i="6"/>
  <c r="GD9" i="6"/>
  <c r="GC9" i="6"/>
  <c r="GB9" i="6"/>
  <c r="GA9" i="6"/>
  <c r="FZ9" i="6"/>
  <c r="FY9" i="6"/>
  <c r="FX9" i="6"/>
  <c r="FW9" i="6"/>
  <c r="FV9" i="6"/>
  <c r="FU9" i="6"/>
  <c r="FT9" i="6"/>
  <c r="FS9" i="6"/>
  <c r="FR9" i="6"/>
  <c r="FQ9" i="6"/>
  <c r="FP9" i="6"/>
  <c r="FO9" i="6"/>
  <c r="FN9" i="6"/>
  <c r="FM9" i="6"/>
  <c r="FL9" i="6"/>
  <c r="FK9" i="6"/>
  <c r="FJ9" i="6"/>
  <c r="FI9" i="6"/>
  <c r="FH9" i="6"/>
  <c r="FG9" i="6"/>
  <c r="FF9" i="6"/>
  <c r="FE9" i="6"/>
  <c r="FD9" i="6"/>
  <c r="FC9" i="6"/>
  <c r="FB9" i="6"/>
  <c r="FA9" i="6"/>
  <c r="EZ9" i="6"/>
  <c r="EY9" i="6"/>
  <c r="EX9" i="6"/>
  <c r="EW9" i="6"/>
  <c r="EV9" i="6"/>
  <c r="EU9" i="6"/>
  <c r="ET9" i="6"/>
  <c r="ES9" i="6"/>
  <c r="ER9" i="6"/>
  <c r="EQ9" i="6"/>
  <c r="EP9" i="6"/>
  <c r="EO9" i="6"/>
  <c r="EN9" i="6"/>
  <c r="EM9" i="6"/>
  <c r="EL9" i="6"/>
  <c r="EK9" i="6"/>
  <c r="EJ9" i="6"/>
  <c r="EI9" i="6"/>
  <c r="EH9" i="6"/>
  <c r="EG9" i="6"/>
  <c r="EF9" i="6"/>
  <c r="EE9" i="6"/>
  <c r="ED9" i="6"/>
  <c r="EC9" i="6"/>
  <c r="EB9" i="6"/>
  <c r="EA9" i="6"/>
  <c r="DZ9" i="6"/>
  <c r="DY9" i="6"/>
  <c r="DX9" i="6"/>
  <c r="DW9" i="6"/>
  <c r="DV9" i="6"/>
  <c r="DU9" i="6"/>
  <c r="DT9" i="6"/>
  <c r="DS9" i="6"/>
  <c r="DR9" i="6"/>
  <c r="DQ9" i="6"/>
  <c r="DP9" i="6"/>
  <c r="DO9" i="6"/>
  <c r="DN9" i="6"/>
  <c r="DM9" i="6"/>
  <c r="DL9" i="6"/>
  <c r="DK9" i="6"/>
  <c r="DJ9" i="6"/>
  <c r="DI9" i="6"/>
  <c r="DH9" i="6"/>
  <c r="DG9" i="6"/>
  <c r="DF9" i="6"/>
  <c r="DE9" i="6"/>
  <c r="DD9" i="6"/>
  <c r="DC9" i="6"/>
  <c r="DB9" i="6"/>
  <c r="DA9" i="6"/>
  <c r="CZ9" i="6"/>
  <c r="CY9" i="6"/>
  <c r="CX9" i="6"/>
  <c r="CW9" i="6"/>
  <c r="CV9" i="6"/>
  <c r="CU9" i="6"/>
  <c r="CT9" i="6"/>
  <c r="CS9" i="6"/>
  <c r="CR9" i="6"/>
  <c r="CQ9" i="6"/>
  <c r="CP9" i="6"/>
  <c r="CO9" i="6"/>
  <c r="CN9" i="6"/>
  <c r="CM9" i="6"/>
  <c r="CL9" i="6"/>
  <c r="CK9" i="6"/>
  <c r="CJ9" i="6"/>
  <c r="CI9" i="6"/>
  <c r="CH9" i="6"/>
  <c r="CG9" i="6"/>
  <c r="CF9" i="6"/>
  <c r="CE9" i="6"/>
  <c r="CD9" i="6"/>
  <c r="CC9" i="6"/>
  <c r="CB9" i="6"/>
  <c r="CA9" i="6"/>
  <c r="JI8" i="6"/>
  <c r="JH8" i="6"/>
  <c r="JG8" i="6"/>
  <c r="JF8" i="6"/>
  <c r="JE8" i="6"/>
  <c r="JD8" i="6"/>
  <c r="JC8" i="6"/>
  <c r="JB8" i="6"/>
  <c r="JA8" i="6"/>
  <c r="IZ8" i="6"/>
  <c r="IY8" i="6"/>
  <c r="IX8" i="6"/>
  <c r="IW8" i="6"/>
  <c r="IV8" i="6"/>
  <c r="IU8" i="6"/>
  <c r="IT8" i="6"/>
  <c r="IS8" i="6"/>
  <c r="IR8" i="6"/>
  <c r="IQ8" i="6"/>
  <c r="IP8" i="6"/>
  <c r="IO8" i="6"/>
  <c r="IN8" i="6"/>
  <c r="IM8" i="6"/>
  <c r="IL8" i="6"/>
  <c r="IK8" i="6"/>
  <c r="IJ8" i="6"/>
  <c r="II8" i="6"/>
  <c r="IH8" i="6"/>
  <c r="IG8" i="6"/>
  <c r="IF8" i="6"/>
  <c r="IE8" i="6"/>
  <c r="ID8" i="6"/>
  <c r="IC8" i="6"/>
  <c r="IB8" i="6"/>
  <c r="IA8" i="6"/>
  <c r="HZ8" i="6"/>
  <c r="HY8" i="6"/>
  <c r="HX8" i="6"/>
  <c r="HW8" i="6"/>
  <c r="HV8" i="6"/>
  <c r="HU8" i="6"/>
  <c r="HT8" i="6"/>
  <c r="HS8" i="6"/>
  <c r="HR8" i="6"/>
  <c r="HQ8" i="6"/>
  <c r="HP8" i="6"/>
  <c r="HO8" i="6"/>
  <c r="HN8" i="6"/>
  <c r="HM8" i="6"/>
  <c r="HL8" i="6"/>
  <c r="HK8" i="6"/>
  <c r="HJ8" i="6"/>
  <c r="HI8" i="6"/>
  <c r="HH8" i="6"/>
  <c r="HG8" i="6"/>
  <c r="HF8" i="6"/>
  <c r="HE8" i="6"/>
  <c r="HD8" i="6"/>
  <c r="HC8" i="6"/>
  <c r="HB8" i="6"/>
  <c r="HA8" i="6"/>
  <c r="GZ8" i="6"/>
  <c r="GY8" i="6"/>
  <c r="GX8" i="6"/>
  <c r="GW8" i="6"/>
  <c r="GV8" i="6"/>
  <c r="GU8" i="6"/>
  <c r="GT8" i="6"/>
  <c r="GS8" i="6"/>
  <c r="GR8" i="6"/>
  <c r="GQ8" i="6"/>
  <c r="GP8" i="6"/>
  <c r="GO8" i="6"/>
  <c r="GN8" i="6"/>
  <c r="GM8" i="6"/>
  <c r="GL8" i="6"/>
  <c r="GK8" i="6"/>
  <c r="GJ8" i="6"/>
  <c r="GI8" i="6"/>
  <c r="GH8" i="6"/>
  <c r="GG8" i="6"/>
  <c r="GF8" i="6"/>
  <c r="GE8" i="6"/>
  <c r="GD8" i="6"/>
  <c r="GC8" i="6"/>
  <c r="GB8" i="6"/>
  <c r="GA8" i="6"/>
  <c r="FZ8" i="6"/>
  <c r="FY8" i="6"/>
  <c r="FX8" i="6"/>
  <c r="FW8" i="6"/>
  <c r="FV8" i="6"/>
  <c r="FU8" i="6"/>
  <c r="FT8" i="6"/>
  <c r="FS8" i="6"/>
  <c r="FR8" i="6"/>
  <c r="FQ8" i="6"/>
  <c r="FP8" i="6"/>
  <c r="FO8" i="6"/>
  <c r="FN8" i="6"/>
  <c r="FM8" i="6"/>
  <c r="FL8" i="6"/>
  <c r="FK8" i="6"/>
  <c r="FJ8" i="6"/>
  <c r="FI8" i="6"/>
  <c r="FH8" i="6"/>
  <c r="FG8" i="6"/>
  <c r="FF8" i="6"/>
  <c r="FE8" i="6"/>
  <c r="FD8" i="6"/>
  <c r="FC8" i="6"/>
  <c r="FB8" i="6"/>
  <c r="FA8" i="6"/>
  <c r="EZ8" i="6"/>
  <c r="EY8" i="6"/>
  <c r="EX8" i="6"/>
  <c r="EW8" i="6"/>
  <c r="EV8" i="6"/>
  <c r="EU8" i="6"/>
  <c r="ET8" i="6"/>
  <c r="ES8" i="6"/>
  <c r="ER8" i="6"/>
  <c r="EQ8" i="6"/>
  <c r="EP8" i="6"/>
  <c r="EO8" i="6"/>
  <c r="EN8" i="6"/>
  <c r="EM8" i="6"/>
  <c r="EL8" i="6"/>
  <c r="EK8" i="6"/>
  <c r="EJ8" i="6"/>
  <c r="EI8" i="6"/>
  <c r="EH8" i="6"/>
  <c r="EG8" i="6"/>
  <c r="EF8" i="6"/>
  <c r="EE8" i="6"/>
  <c r="ED8" i="6"/>
  <c r="EC8" i="6"/>
  <c r="EB8" i="6"/>
  <c r="EA8" i="6"/>
  <c r="DZ8" i="6"/>
  <c r="DY8" i="6"/>
  <c r="DX8" i="6"/>
  <c r="DW8" i="6"/>
  <c r="DV8" i="6"/>
  <c r="DU8" i="6"/>
  <c r="DT8" i="6"/>
  <c r="DS8" i="6"/>
  <c r="DR8" i="6"/>
  <c r="DQ8" i="6"/>
  <c r="DP8" i="6"/>
  <c r="DO8" i="6"/>
  <c r="DN8" i="6"/>
  <c r="DM8" i="6"/>
  <c r="DL8" i="6"/>
  <c r="DK8" i="6"/>
  <c r="DJ8" i="6"/>
  <c r="DI8" i="6"/>
  <c r="DH8" i="6"/>
  <c r="DG8" i="6"/>
  <c r="DF8" i="6"/>
  <c r="DE8" i="6"/>
  <c r="DD8" i="6"/>
  <c r="DC8" i="6"/>
  <c r="DB8" i="6"/>
  <c r="DA8" i="6"/>
  <c r="CZ8" i="6"/>
  <c r="CY8" i="6"/>
  <c r="CX8" i="6"/>
  <c r="CW8" i="6"/>
  <c r="CV8" i="6"/>
  <c r="CU8" i="6"/>
  <c r="CT8" i="6"/>
  <c r="CS8" i="6"/>
  <c r="CR8" i="6"/>
  <c r="CQ8" i="6"/>
  <c r="CP8" i="6"/>
  <c r="CO8" i="6"/>
  <c r="CN8" i="6"/>
  <c r="CM8" i="6"/>
  <c r="CL8" i="6"/>
  <c r="CK8" i="6"/>
  <c r="CJ8" i="6"/>
  <c r="CI8" i="6"/>
  <c r="CH8" i="6"/>
  <c r="CG8" i="6"/>
  <c r="CF8" i="6"/>
  <c r="CE8" i="6"/>
  <c r="CD8" i="6"/>
  <c r="CC8" i="6"/>
  <c r="CB8" i="6"/>
  <c r="CA8" i="6"/>
  <c r="JI7" i="6"/>
  <c r="JH7" i="6"/>
  <c r="JG7" i="6"/>
  <c r="JF7" i="6"/>
  <c r="JE7" i="6"/>
  <c r="JD7" i="6"/>
  <c r="JC7" i="6"/>
  <c r="JB7" i="6"/>
  <c r="JA7" i="6"/>
  <c r="IZ7" i="6"/>
  <c r="IY7" i="6"/>
  <c r="IX7" i="6"/>
  <c r="IW7" i="6"/>
  <c r="IV7" i="6"/>
  <c r="IU7" i="6"/>
  <c r="IT7" i="6"/>
  <c r="IS7" i="6"/>
  <c r="IR7" i="6"/>
  <c r="IQ7" i="6"/>
  <c r="IP7" i="6"/>
  <c r="IO7" i="6"/>
  <c r="IN7" i="6"/>
  <c r="IM7" i="6"/>
  <c r="IL7" i="6"/>
  <c r="IK7" i="6"/>
  <c r="IJ7" i="6"/>
  <c r="II7" i="6"/>
  <c r="IH7" i="6"/>
  <c r="IG7" i="6"/>
  <c r="IF7" i="6"/>
  <c r="IE7" i="6"/>
  <c r="ID7" i="6"/>
  <c r="IC7" i="6"/>
  <c r="IB7" i="6"/>
  <c r="IA7" i="6"/>
  <c r="HZ7" i="6"/>
  <c r="HY7" i="6"/>
  <c r="HX7" i="6"/>
  <c r="HW7" i="6"/>
  <c r="HV7" i="6"/>
  <c r="HU7" i="6"/>
  <c r="HT7" i="6"/>
  <c r="HS7" i="6"/>
  <c r="HR7" i="6"/>
  <c r="HQ7" i="6"/>
  <c r="HP7" i="6"/>
  <c r="HO7" i="6"/>
  <c r="HN7" i="6"/>
  <c r="HM7" i="6"/>
  <c r="HL7" i="6"/>
  <c r="HK7" i="6"/>
  <c r="HJ7" i="6"/>
  <c r="HI7" i="6"/>
  <c r="HH7" i="6"/>
  <c r="HG7" i="6"/>
  <c r="HF7" i="6"/>
  <c r="HE7" i="6"/>
  <c r="HD7" i="6"/>
  <c r="HC7" i="6"/>
  <c r="HB7" i="6"/>
  <c r="HA7" i="6"/>
  <c r="GZ7" i="6"/>
  <c r="GY7" i="6"/>
  <c r="GX7" i="6"/>
  <c r="GW7" i="6"/>
  <c r="GV7" i="6"/>
  <c r="GU7" i="6"/>
  <c r="GT7" i="6"/>
  <c r="GS7" i="6"/>
  <c r="GR7" i="6"/>
  <c r="GQ7" i="6"/>
  <c r="GP7" i="6"/>
  <c r="GO7" i="6"/>
  <c r="GN7" i="6"/>
  <c r="GM7" i="6"/>
  <c r="GL7" i="6"/>
  <c r="GK7" i="6"/>
  <c r="GJ7" i="6"/>
  <c r="GI7" i="6"/>
  <c r="GH7" i="6"/>
  <c r="GG7" i="6"/>
  <c r="GF7" i="6"/>
  <c r="GE7" i="6"/>
  <c r="GD7" i="6"/>
  <c r="GC7" i="6"/>
  <c r="GB7" i="6"/>
  <c r="GA7" i="6"/>
  <c r="FZ7" i="6"/>
  <c r="FY7" i="6"/>
  <c r="FX7" i="6"/>
  <c r="FW7" i="6"/>
  <c r="FV7" i="6"/>
  <c r="FU7" i="6"/>
  <c r="FT7" i="6"/>
  <c r="FS7" i="6"/>
  <c r="FR7" i="6"/>
  <c r="FQ7" i="6"/>
  <c r="FP7" i="6"/>
  <c r="FO7" i="6"/>
  <c r="FN7" i="6"/>
  <c r="FM7" i="6"/>
  <c r="FL7" i="6"/>
  <c r="FK7" i="6"/>
  <c r="FJ7" i="6"/>
  <c r="FI7" i="6"/>
  <c r="FH7" i="6"/>
  <c r="FG7" i="6"/>
  <c r="FF7" i="6"/>
  <c r="FE7" i="6"/>
  <c r="FD7" i="6"/>
  <c r="FC7" i="6"/>
  <c r="FB7" i="6"/>
  <c r="FA7" i="6"/>
  <c r="EZ7" i="6"/>
  <c r="EY7" i="6"/>
  <c r="EX7" i="6"/>
  <c r="EW7" i="6"/>
  <c r="EV7" i="6"/>
  <c r="EU7" i="6"/>
  <c r="ET7" i="6"/>
  <c r="ES7" i="6"/>
  <c r="ER7" i="6"/>
  <c r="EQ7" i="6"/>
  <c r="EP7" i="6"/>
  <c r="EO7" i="6"/>
  <c r="EN7" i="6"/>
  <c r="EM7" i="6"/>
  <c r="EL7" i="6"/>
  <c r="EK7" i="6"/>
  <c r="EJ7" i="6"/>
  <c r="EI7" i="6"/>
  <c r="EH7" i="6"/>
  <c r="EG7" i="6"/>
  <c r="EF7" i="6"/>
  <c r="EE7" i="6"/>
  <c r="ED7" i="6"/>
  <c r="EC7" i="6"/>
  <c r="EB7" i="6"/>
  <c r="EA7" i="6"/>
  <c r="DZ7" i="6"/>
  <c r="DY7" i="6"/>
  <c r="DX7" i="6"/>
  <c r="DW7" i="6"/>
  <c r="DV7" i="6"/>
  <c r="DU7" i="6"/>
  <c r="DT7" i="6"/>
  <c r="DS7" i="6"/>
  <c r="DR7" i="6"/>
  <c r="DQ7" i="6"/>
  <c r="DP7" i="6"/>
  <c r="DO7" i="6"/>
  <c r="DN7" i="6"/>
  <c r="DM7" i="6"/>
  <c r="DL7" i="6"/>
  <c r="DK7" i="6"/>
  <c r="DJ7" i="6"/>
  <c r="DI7" i="6"/>
  <c r="DH7" i="6"/>
  <c r="DG7" i="6"/>
  <c r="DF7" i="6"/>
  <c r="DE7" i="6"/>
  <c r="DD7" i="6"/>
  <c r="DC7" i="6"/>
  <c r="DB7" i="6"/>
  <c r="DA7" i="6"/>
  <c r="CZ7" i="6"/>
  <c r="CY7" i="6"/>
  <c r="CX7" i="6"/>
  <c r="CW7" i="6"/>
  <c r="CV7" i="6"/>
  <c r="CU7" i="6"/>
  <c r="CT7" i="6"/>
  <c r="CS7" i="6"/>
  <c r="CR7" i="6"/>
  <c r="CQ7" i="6"/>
  <c r="CP7" i="6"/>
  <c r="CO7" i="6"/>
  <c r="CN7" i="6"/>
  <c r="CM7" i="6"/>
  <c r="CL7" i="6"/>
  <c r="CK7" i="6"/>
  <c r="CJ7" i="6"/>
  <c r="CI7" i="6"/>
  <c r="CH7" i="6"/>
  <c r="CG7" i="6"/>
  <c r="CF7" i="6"/>
  <c r="CE7" i="6"/>
  <c r="CD7" i="6"/>
  <c r="CC7" i="6"/>
  <c r="CB7" i="6"/>
  <c r="CA7" i="6"/>
  <c r="JI6" i="6"/>
  <c r="JH6" i="6"/>
  <c r="JG6" i="6"/>
  <c r="JF6" i="6"/>
  <c r="JE6" i="6"/>
  <c r="JD6" i="6"/>
  <c r="JC6" i="6"/>
  <c r="JB6" i="6"/>
  <c r="JA6" i="6"/>
  <c r="IZ6" i="6"/>
  <c r="IY6" i="6"/>
  <c r="IX6" i="6"/>
  <c r="IW6" i="6"/>
  <c r="IV6" i="6"/>
  <c r="IU6" i="6"/>
  <c r="IT6" i="6"/>
  <c r="IS6" i="6"/>
  <c r="IR6" i="6"/>
  <c r="IQ6" i="6"/>
  <c r="IP6" i="6"/>
  <c r="IO6" i="6"/>
  <c r="IN6" i="6"/>
  <c r="IM6" i="6"/>
  <c r="IL6" i="6"/>
  <c r="IK6" i="6"/>
  <c r="IJ6" i="6"/>
  <c r="II6" i="6"/>
  <c r="IH6" i="6"/>
  <c r="IG6" i="6"/>
  <c r="IF6" i="6"/>
  <c r="IE6" i="6"/>
  <c r="ID6" i="6"/>
  <c r="IC6" i="6"/>
  <c r="IB6" i="6"/>
  <c r="IA6" i="6"/>
  <c r="HZ6" i="6"/>
  <c r="HY6" i="6"/>
  <c r="HX6" i="6"/>
  <c r="HW6" i="6"/>
  <c r="HV6" i="6"/>
  <c r="HU6" i="6"/>
  <c r="HT6" i="6"/>
  <c r="HS6" i="6"/>
  <c r="HR6" i="6"/>
  <c r="HQ6" i="6"/>
  <c r="HP6" i="6"/>
  <c r="HO6" i="6"/>
  <c r="HN6" i="6"/>
  <c r="HM6" i="6"/>
  <c r="HL6" i="6"/>
  <c r="HK6" i="6"/>
  <c r="HJ6" i="6"/>
  <c r="HI6" i="6"/>
  <c r="HH6" i="6"/>
  <c r="HG6" i="6"/>
  <c r="HF6" i="6"/>
  <c r="HE6" i="6"/>
  <c r="HD6" i="6"/>
  <c r="HC6" i="6"/>
  <c r="HB6" i="6"/>
  <c r="HA6" i="6"/>
  <c r="GZ6" i="6"/>
  <c r="GY6" i="6"/>
  <c r="GX6" i="6"/>
  <c r="GW6" i="6"/>
  <c r="GV6" i="6"/>
  <c r="GU6" i="6"/>
  <c r="GT6" i="6"/>
  <c r="GS6" i="6"/>
  <c r="GR6" i="6"/>
  <c r="GQ6" i="6"/>
  <c r="GP6" i="6"/>
  <c r="GO6" i="6"/>
  <c r="GN6" i="6"/>
  <c r="GM6" i="6"/>
  <c r="GL6" i="6"/>
  <c r="GK6" i="6"/>
  <c r="GJ6" i="6"/>
  <c r="GI6" i="6"/>
  <c r="GH6" i="6"/>
  <c r="GG6" i="6"/>
  <c r="GF6" i="6"/>
  <c r="GE6" i="6"/>
  <c r="GD6" i="6"/>
  <c r="GC6" i="6"/>
  <c r="GB6" i="6"/>
  <c r="GA6" i="6"/>
  <c r="FZ6" i="6"/>
  <c r="FY6" i="6"/>
  <c r="FX6" i="6"/>
  <c r="FW6" i="6"/>
  <c r="FV6" i="6"/>
  <c r="FU6" i="6"/>
  <c r="FT6" i="6"/>
  <c r="FS6" i="6"/>
  <c r="FR6" i="6"/>
  <c r="FQ6" i="6"/>
  <c r="FP6" i="6"/>
  <c r="FO6" i="6"/>
  <c r="FN6" i="6"/>
  <c r="FM6" i="6"/>
  <c r="FL6" i="6"/>
  <c r="FK6" i="6"/>
  <c r="FJ6" i="6"/>
  <c r="FI6" i="6"/>
  <c r="FH6" i="6"/>
  <c r="FG6" i="6"/>
  <c r="FF6" i="6"/>
  <c r="FE6" i="6"/>
  <c r="FD6" i="6"/>
  <c r="FC6" i="6"/>
  <c r="FB6" i="6"/>
  <c r="FA6" i="6"/>
  <c r="EZ6" i="6"/>
  <c r="EY6" i="6"/>
  <c r="EX6" i="6"/>
  <c r="EW6" i="6"/>
  <c r="EV6" i="6"/>
  <c r="EU6" i="6"/>
  <c r="ET6" i="6"/>
  <c r="ES6" i="6"/>
  <c r="ER6" i="6"/>
  <c r="EQ6" i="6"/>
  <c r="EP6" i="6"/>
  <c r="EO6" i="6"/>
  <c r="EN6" i="6"/>
  <c r="EM6" i="6"/>
  <c r="EL6" i="6"/>
  <c r="EK6" i="6"/>
  <c r="EJ6" i="6"/>
  <c r="EI6" i="6"/>
  <c r="EH6" i="6"/>
  <c r="EG6" i="6"/>
  <c r="EF6" i="6"/>
  <c r="EE6" i="6"/>
  <c r="ED6" i="6"/>
  <c r="EC6" i="6"/>
  <c r="EB6" i="6"/>
  <c r="EA6" i="6"/>
  <c r="DZ6" i="6"/>
  <c r="DY6" i="6"/>
  <c r="DX6" i="6"/>
  <c r="DW6" i="6"/>
  <c r="DV6" i="6"/>
  <c r="DU6" i="6"/>
  <c r="DT6" i="6"/>
  <c r="DS6" i="6"/>
  <c r="DR6" i="6"/>
  <c r="DQ6" i="6"/>
  <c r="DP6" i="6"/>
  <c r="DO6" i="6"/>
  <c r="DN6" i="6"/>
  <c r="DM6" i="6"/>
  <c r="DL6" i="6"/>
  <c r="DK6" i="6"/>
  <c r="DJ6" i="6"/>
  <c r="DI6" i="6"/>
  <c r="DH6" i="6"/>
  <c r="DG6" i="6"/>
  <c r="DF6" i="6"/>
  <c r="DE6" i="6"/>
  <c r="DD6" i="6"/>
  <c r="DC6" i="6"/>
  <c r="DB6" i="6"/>
  <c r="DA6" i="6"/>
  <c r="CZ6" i="6"/>
  <c r="CY6" i="6"/>
  <c r="CX6" i="6"/>
  <c r="CW6" i="6"/>
  <c r="CV6" i="6"/>
  <c r="CU6" i="6"/>
  <c r="CT6" i="6"/>
  <c r="CS6" i="6"/>
  <c r="CR6" i="6"/>
  <c r="CQ6" i="6"/>
  <c r="CP6" i="6"/>
  <c r="CO6" i="6"/>
  <c r="CN6" i="6"/>
  <c r="CM6" i="6"/>
  <c r="CL6" i="6"/>
  <c r="CK6" i="6"/>
  <c r="CJ6" i="6"/>
  <c r="CI6" i="6"/>
  <c r="CH6" i="6"/>
  <c r="CG6" i="6"/>
  <c r="CF6" i="6"/>
  <c r="CE6" i="6"/>
  <c r="CD6" i="6"/>
  <c r="CC6" i="6"/>
  <c r="CB6" i="6"/>
  <c r="CA6" i="6"/>
  <c r="JI5" i="6"/>
  <c r="JH5" i="6"/>
  <c r="JG5" i="6"/>
  <c r="JF5" i="6"/>
  <c r="JE5" i="6"/>
  <c r="JD5" i="6"/>
  <c r="JC5" i="6"/>
  <c r="JB5" i="6"/>
  <c r="JA5" i="6"/>
  <c r="IZ5" i="6"/>
  <c r="IY5" i="6"/>
  <c r="IX5" i="6"/>
  <c r="IW5" i="6"/>
  <c r="IV5" i="6"/>
  <c r="IU5" i="6"/>
  <c r="IT5" i="6"/>
  <c r="IS5" i="6"/>
  <c r="IR5" i="6"/>
  <c r="IQ5" i="6"/>
  <c r="IP5" i="6"/>
  <c r="IO5" i="6"/>
  <c r="IN5" i="6"/>
  <c r="IM5" i="6"/>
  <c r="IL5" i="6"/>
  <c r="IK5" i="6"/>
  <c r="IJ5" i="6"/>
  <c r="II5" i="6"/>
  <c r="IH5" i="6"/>
  <c r="IG5" i="6"/>
  <c r="IF5" i="6"/>
  <c r="IE5" i="6"/>
  <c r="ID5" i="6"/>
  <c r="IC5" i="6"/>
  <c r="IB5" i="6"/>
  <c r="IA5" i="6"/>
  <c r="HZ5" i="6"/>
  <c r="HY5" i="6"/>
  <c r="HX5" i="6"/>
  <c r="HW5" i="6"/>
  <c r="HV5" i="6"/>
  <c r="HU5" i="6"/>
  <c r="HT5" i="6"/>
  <c r="HS5" i="6"/>
  <c r="HR5" i="6"/>
  <c r="HQ5" i="6"/>
  <c r="HP5" i="6"/>
  <c r="HO5" i="6"/>
  <c r="HN5" i="6"/>
  <c r="HM5" i="6"/>
  <c r="HL5" i="6"/>
  <c r="HK5" i="6"/>
  <c r="HJ5" i="6"/>
  <c r="HI5" i="6"/>
  <c r="HH5" i="6"/>
  <c r="HG5" i="6"/>
  <c r="HF5" i="6"/>
  <c r="HE5" i="6"/>
  <c r="HD5" i="6"/>
  <c r="HC5" i="6"/>
  <c r="HB5" i="6"/>
  <c r="HA5" i="6"/>
  <c r="GZ5" i="6"/>
  <c r="GY5" i="6"/>
  <c r="GX5" i="6"/>
  <c r="GW5" i="6"/>
  <c r="GV5" i="6"/>
  <c r="GU5" i="6"/>
  <c r="GT5" i="6"/>
  <c r="GS5" i="6"/>
  <c r="GR5" i="6"/>
  <c r="GQ5" i="6"/>
  <c r="GP5" i="6"/>
  <c r="GO5" i="6"/>
  <c r="GN5" i="6"/>
  <c r="GM5" i="6"/>
  <c r="GL5" i="6"/>
  <c r="GK5" i="6"/>
  <c r="GJ5" i="6"/>
  <c r="GI5" i="6"/>
  <c r="GH5" i="6"/>
  <c r="GG5" i="6"/>
  <c r="GF5" i="6"/>
  <c r="GE5" i="6"/>
  <c r="GD5" i="6"/>
  <c r="GC5" i="6"/>
  <c r="GB5" i="6"/>
  <c r="GA5" i="6"/>
  <c r="FZ5" i="6"/>
  <c r="FY5" i="6"/>
  <c r="FX5" i="6"/>
  <c r="FW5" i="6"/>
  <c r="FV5" i="6"/>
  <c r="FU5" i="6"/>
  <c r="FT5" i="6"/>
  <c r="FS5" i="6"/>
  <c r="FR5" i="6"/>
  <c r="FQ5" i="6"/>
  <c r="FP5" i="6"/>
  <c r="FO5" i="6"/>
  <c r="FN5" i="6"/>
  <c r="FM5" i="6"/>
  <c r="FL5" i="6"/>
  <c r="FK5" i="6"/>
  <c r="FJ5" i="6"/>
  <c r="FI5" i="6"/>
  <c r="FH5" i="6"/>
  <c r="FG5" i="6"/>
  <c r="FF5" i="6"/>
  <c r="FE5" i="6"/>
  <c r="FD5" i="6"/>
  <c r="FC5" i="6"/>
  <c r="FB5" i="6"/>
  <c r="FA5" i="6"/>
  <c r="EZ5" i="6"/>
  <c r="EY5" i="6"/>
  <c r="EX5" i="6"/>
  <c r="EW5" i="6"/>
  <c r="EV5" i="6"/>
  <c r="EU5" i="6"/>
  <c r="ET5" i="6"/>
  <c r="ES5" i="6"/>
  <c r="ER5" i="6"/>
  <c r="EQ5" i="6"/>
  <c r="EP5" i="6"/>
  <c r="EO5" i="6"/>
  <c r="EN5" i="6"/>
  <c r="EM5" i="6"/>
  <c r="EL5" i="6"/>
  <c r="EK5" i="6"/>
  <c r="EJ5" i="6"/>
  <c r="EI5" i="6"/>
  <c r="EH5" i="6"/>
  <c r="EG5" i="6"/>
  <c r="EF5" i="6"/>
  <c r="EE5" i="6"/>
  <c r="ED5" i="6"/>
  <c r="EC5" i="6"/>
  <c r="EB5" i="6"/>
  <c r="EA5" i="6"/>
  <c r="DZ5" i="6"/>
  <c r="DY5" i="6"/>
  <c r="DX5" i="6"/>
  <c r="DW5" i="6"/>
  <c r="DV5" i="6"/>
  <c r="DU5" i="6"/>
  <c r="DT5" i="6"/>
  <c r="DS5" i="6"/>
  <c r="DR5" i="6"/>
  <c r="DQ5" i="6"/>
  <c r="DP5" i="6"/>
  <c r="DO5" i="6"/>
  <c r="DN5" i="6"/>
  <c r="DM5" i="6"/>
  <c r="DL5" i="6"/>
  <c r="DK5" i="6"/>
  <c r="DJ5" i="6"/>
  <c r="DI5" i="6"/>
  <c r="DH5" i="6"/>
  <c r="DG5" i="6"/>
  <c r="DF5" i="6"/>
  <c r="DE5" i="6"/>
  <c r="DD5" i="6"/>
  <c r="DC5" i="6"/>
  <c r="DB5" i="6"/>
  <c r="DA5" i="6"/>
  <c r="CZ5" i="6"/>
  <c r="CY5" i="6"/>
  <c r="CX5" i="6"/>
  <c r="CW5" i="6"/>
  <c r="CV5" i="6"/>
  <c r="CU5" i="6"/>
  <c r="CT5" i="6"/>
  <c r="CS5" i="6"/>
  <c r="CR5" i="6"/>
  <c r="CQ5" i="6"/>
  <c r="CP5" i="6"/>
  <c r="CO5" i="6"/>
  <c r="CN5" i="6"/>
  <c r="CM5" i="6"/>
  <c r="CL5" i="6"/>
  <c r="CK5" i="6"/>
  <c r="CJ5" i="6"/>
  <c r="CI5" i="6"/>
  <c r="CH5" i="6"/>
  <c r="CG5" i="6"/>
  <c r="CF5" i="6"/>
  <c r="CE5" i="6"/>
  <c r="CD5" i="6"/>
  <c r="CC5" i="6"/>
  <c r="CB5" i="6"/>
  <c r="CA5" i="6"/>
  <c r="JI4" i="6"/>
  <c r="JH4" i="6"/>
  <c r="JG4" i="6"/>
  <c r="JF4" i="6"/>
  <c r="JE4" i="6"/>
  <c r="JD4" i="6"/>
  <c r="JC4" i="6"/>
  <c r="JB4" i="6"/>
  <c r="JA4" i="6"/>
  <c r="IZ4" i="6"/>
  <c r="IY4" i="6"/>
  <c r="IX4" i="6"/>
  <c r="IW4" i="6"/>
  <c r="IV4" i="6"/>
  <c r="IU4" i="6"/>
  <c r="IT4" i="6"/>
  <c r="IS4" i="6"/>
  <c r="IR4" i="6"/>
  <c r="IQ4" i="6"/>
  <c r="IP4" i="6"/>
  <c r="IO4" i="6"/>
  <c r="IN4" i="6"/>
  <c r="IM4" i="6"/>
  <c r="IL4" i="6"/>
  <c r="IK4" i="6"/>
  <c r="IJ4" i="6"/>
  <c r="II4" i="6"/>
  <c r="IH4" i="6"/>
  <c r="IG4" i="6"/>
  <c r="IF4" i="6"/>
  <c r="IE4" i="6"/>
  <c r="ID4" i="6"/>
  <c r="IC4" i="6"/>
  <c r="IB4" i="6"/>
  <c r="IA4" i="6"/>
  <c r="HZ4" i="6"/>
  <c r="HY4" i="6"/>
  <c r="HX4" i="6"/>
  <c r="HW4" i="6"/>
  <c r="HV4" i="6"/>
  <c r="HU4" i="6"/>
  <c r="HT4" i="6"/>
  <c r="HS4" i="6"/>
  <c r="HR4" i="6"/>
  <c r="HQ4" i="6"/>
  <c r="HP4" i="6"/>
  <c r="HO4" i="6"/>
  <c r="HN4" i="6"/>
  <c r="HM4" i="6"/>
  <c r="HL4" i="6"/>
  <c r="HK4" i="6"/>
  <c r="HJ4" i="6"/>
  <c r="HI4" i="6"/>
  <c r="HH4" i="6"/>
  <c r="HG4" i="6"/>
  <c r="HF4" i="6"/>
  <c r="HE4" i="6"/>
  <c r="HD4" i="6"/>
  <c r="HC4" i="6"/>
  <c r="HB4" i="6"/>
  <c r="HA4" i="6"/>
  <c r="GZ4" i="6"/>
  <c r="GY4" i="6"/>
  <c r="GX4" i="6"/>
  <c r="GW4" i="6"/>
  <c r="GV4" i="6"/>
  <c r="GU4" i="6"/>
  <c r="GT4" i="6"/>
  <c r="GS4" i="6"/>
  <c r="GR4" i="6"/>
  <c r="GQ4" i="6"/>
  <c r="GP4" i="6"/>
  <c r="GO4" i="6"/>
  <c r="GN4" i="6"/>
  <c r="GM4" i="6"/>
  <c r="GL4" i="6"/>
  <c r="GK4" i="6"/>
  <c r="GJ4" i="6"/>
  <c r="GI4" i="6"/>
  <c r="GH4" i="6"/>
  <c r="GG4" i="6"/>
  <c r="GF4" i="6"/>
  <c r="GE4" i="6"/>
  <c r="GD4" i="6"/>
  <c r="GC4" i="6"/>
  <c r="GB4" i="6"/>
  <c r="GA4" i="6"/>
  <c r="FZ4" i="6"/>
  <c r="FY4" i="6"/>
  <c r="FX4" i="6"/>
  <c r="FW4" i="6"/>
  <c r="FV4" i="6"/>
  <c r="FU4" i="6"/>
  <c r="FT4" i="6"/>
  <c r="FS4" i="6"/>
  <c r="FR4" i="6"/>
  <c r="FQ4" i="6"/>
  <c r="FP4" i="6"/>
  <c r="FO4" i="6"/>
  <c r="FN4" i="6"/>
  <c r="FM4" i="6"/>
  <c r="FL4" i="6"/>
  <c r="FK4" i="6"/>
  <c r="FJ4" i="6"/>
  <c r="FI4" i="6"/>
  <c r="FH4" i="6"/>
  <c r="FG4" i="6"/>
  <c r="FF4" i="6"/>
  <c r="FE4" i="6"/>
  <c r="FD4" i="6"/>
  <c r="FC4" i="6"/>
  <c r="FB4" i="6"/>
  <c r="FA4" i="6"/>
  <c r="EZ4" i="6"/>
  <c r="EY4" i="6"/>
  <c r="EX4" i="6"/>
  <c r="EW4" i="6"/>
  <c r="EV4" i="6"/>
  <c r="EU4" i="6"/>
  <c r="ET4" i="6"/>
  <c r="ES4" i="6"/>
  <c r="ER4" i="6"/>
  <c r="EQ4" i="6"/>
  <c r="EP4" i="6"/>
  <c r="EO4" i="6"/>
  <c r="EN4" i="6"/>
  <c r="EM4" i="6"/>
  <c r="EL4" i="6"/>
  <c r="EK4" i="6"/>
  <c r="EJ4" i="6"/>
  <c r="EI4" i="6"/>
  <c r="EH4" i="6"/>
  <c r="EG4" i="6"/>
  <c r="EF4" i="6"/>
  <c r="EE4" i="6"/>
  <c r="ED4" i="6"/>
  <c r="EC4" i="6"/>
  <c r="EB4" i="6"/>
  <c r="EA4" i="6"/>
  <c r="DZ4" i="6"/>
  <c r="DY4" i="6"/>
  <c r="DX4" i="6"/>
  <c r="DW4" i="6"/>
  <c r="DV4" i="6"/>
  <c r="DU4" i="6"/>
  <c r="DT4" i="6"/>
  <c r="DS4" i="6"/>
  <c r="DR4" i="6"/>
  <c r="DQ4" i="6"/>
  <c r="DP4" i="6"/>
  <c r="DO4" i="6"/>
  <c r="DN4" i="6"/>
  <c r="DM4" i="6"/>
  <c r="DL4" i="6"/>
  <c r="DK4" i="6"/>
  <c r="DJ4" i="6"/>
  <c r="DI4" i="6"/>
  <c r="DH4" i="6"/>
  <c r="DG4" i="6"/>
  <c r="DF4" i="6"/>
  <c r="DE4" i="6"/>
  <c r="DD4" i="6"/>
  <c r="DC4" i="6"/>
  <c r="DB4" i="6"/>
  <c r="DA4" i="6"/>
  <c r="CZ4" i="6"/>
  <c r="CY4" i="6"/>
  <c r="CX4" i="6"/>
  <c r="CW4" i="6"/>
  <c r="CV4" i="6"/>
  <c r="CU4" i="6"/>
  <c r="CT4" i="6"/>
  <c r="CS4" i="6"/>
  <c r="CR4" i="6"/>
  <c r="CQ4" i="6"/>
  <c r="CP4" i="6"/>
  <c r="CO4" i="6"/>
  <c r="CN4" i="6"/>
  <c r="CM4" i="6"/>
  <c r="CL4" i="6"/>
  <c r="CK4" i="6"/>
  <c r="CJ4" i="6"/>
  <c r="CI4" i="6"/>
  <c r="CH4" i="6"/>
  <c r="CG4" i="6"/>
  <c r="CF4" i="6"/>
  <c r="CE4" i="6"/>
  <c r="CD4" i="6"/>
  <c r="CC4" i="6"/>
  <c r="CB4" i="6"/>
  <c r="CA4" i="6"/>
  <c r="JI3" i="6"/>
  <c r="JH3" i="6"/>
  <c r="JG3" i="6"/>
  <c r="JF3" i="6"/>
  <c r="JE3" i="6"/>
  <c r="JD3" i="6"/>
  <c r="JC3" i="6"/>
  <c r="JB3" i="6"/>
  <c r="JA3" i="6"/>
  <c r="IZ3" i="6"/>
  <c r="IY3" i="6"/>
  <c r="IX3" i="6"/>
  <c r="IW3" i="6"/>
  <c r="IV3" i="6"/>
  <c r="IU3" i="6"/>
  <c r="IT3" i="6"/>
  <c r="IS3" i="6"/>
  <c r="IR3" i="6"/>
  <c r="IQ3" i="6"/>
  <c r="IP3" i="6"/>
  <c r="IO3" i="6"/>
  <c r="IN3" i="6"/>
  <c r="IM3" i="6"/>
  <c r="IL3" i="6"/>
  <c r="IK3" i="6"/>
  <c r="IJ3" i="6"/>
  <c r="II3" i="6"/>
  <c r="IH3" i="6"/>
  <c r="IG3" i="6"/>
  <c r="IF3" i="6"/>
  <c r="IE3" i="6"/>
  <c r="ID3" i="6"/>
  <c r="IC3" i="6"/>
  <c r="IB3" i="6"/>
  <c r="IA3" i="6"/>
  <c r="HZ3" i="6"/>
  <c r="HY3" i="6"/>
  <c r="HX3" i="6"/>
  <c r="HW3" i="6"/>
  <c r="HV3" i="6"/>
  <c r="HU3" i="6"/>
  <c r="HT3" i="6"/>
  <c r="HS3" i="6"/>
  <c r="HR3" i="6"/>
  <c r="HQ3" i="6"/>
  <c r="HP3" i="6"/>
  <c r="HO3" i="6"/>
  <c r="HN3" i="6"/>
  <c r="HM3" i="6"/>
  <c r="HL3" i="6"/>
  <c r="HK3" i="6"/>
  <c r="HJ3" i="6"/>
  <c r="HI3" i="6"/>
  <c r="HH3" i="6"/>
  <c r="HG3" i="6"/>
  <c r="HF3" i="6"/>
  <c r="HE3" i="6"/>
  <c r="HD3" i="6"/>
  <c r="HC3" i="6"/>
  <c r="HB3" i="6"/>
  <c r="HA3" i="6"/>
  <c r="GZ3" i="6"/>
  <c r="GY3" i="6"/>
  <c r="GX3" i="6"/>
  <c r="GW3" i="6"/>
  <c r="GV3" i="6"/>
  <c r="GU3" i="6"/>
  <c r="GT3" i="6"/>
  <c r="GS3" i="6"/>
  <c r="GR3" i="6"/>
  <c r="GQ3" i="6"/>
  <c r="GP3" i="6"/>
  <c r="GO3" i="6"/>
  <c r="GN3" i="6"/>
  <c r="GM3" i="6"/>
  <c r="GL3" i="6"/>
  <c r="GK3" i="6"/>
  <c r="GJ3" i="6"/>
  <c r="GI3" i="6"/>
  <c r="GH3" i="6"/>
  <c r="GG3" i="6"/>
  <c r="GF3" i="6"/>
  <c r="GE3" i="6"/>
  <c r="GD3" i="6"/>
  <c r="GC3" i="6"/>
  <c r="GB3" i="6"/>
  <c r="GA3" i="6"/>
  <c r="FZ3" i="6"/>
  <c r="FY3" i="6"/>
  <c r="FX3" i="6"/>
  <c r="FW3" i="6"/>
  <c r="FV3" i="6"/>
  <c r="FU3" i="6"/>
  <c r="FT3" i="6"/>
  <c r="FS3" i="6"/>
  <c r="FR3" i="6"/>
  <c r="FQ3" i="6"/>
  <c r="FP3" i="6"/>
  <c r="FO3" i="6"/>
  <c r="FN3" i="6"/>
  <c r="FM3" i="6"/>
  <c r="FL3" i="6"/>
  <c r="FK3" i="6"/>
  <c r="FJ3" i="6"/>
  <c r="FI3" i="6"/>
  <c r="FH3" i="6"/>
  <c r="FG3" i="6"/>
  <c r="FF3" i="6"/>
  <c r="FE3" i="6"/>
  <c r="FD3" i="6"/>
  <c r="FC3" i="6"/>
  <c r="FB3" i="6"/>
  <c r="FA3" i="6"/>
  <c r="EZ3" i="6"/>
  <c r="EY3" i="6"/>
  <c r="EX3" i="6"/>
  <c r="EW3" i="6"/>
  <c r="EV3" i="6"/>
  <c r="EU3" i="6"/>
  <c r="ET3" i="6"/>
  <c r="ES3" i="6"/>
  <c r="ER3" i="6"/>
  <c r="EQ3" i="6"/>
  <c r="EP3" i="6"/>
  <c r="EO3" i="6"/>
  <c r="EN3" i="6"/>
  <c r="EM3" i="6"/>
  <c r="EL3" i="6"/>
  <c r="EK3" i="6"/>
  <c r="EJ3" i="6"/>
  <c r="EI3" i="6"/>
  <c r="EH3" i="6"/>
  <c r="EG3" i="6"/>
  <c r="EF3" i="6"/>
  <c r="EE3" i="6"/>
  <c r="ED3" i="6"/>
  <c r="EC3" i="6"/>
  <c r="EB3" i="6"/>
  <c r="EA3" i="6"/>
  <c r="DZ3" i="6"/>
  <c r="DY3" i="6"/>
  <c r="DX3" i="6"/>
  <c r="DW3" i="6"/>
  <c r="DV3" i="6"/>
  <c r="DU3" i="6"/>
  <c r="DT3" i="6"/>
  <c r="DS3" i="6"/>
  <c r="DR3" i="6"/>
  <c r="DQ3" i="6"/>
  <c r="DP3" i="6"/>
  <c r="DO3" i="6"/>
  <c r="DN3" i="6"/>
  <c r="DM3" i="6"/>
  <c r="DL3" i="6"/>
  <c r="DK3" i="6"/>
  <c r="DJ3" i="6"/>
  <c r="DI3" i="6"/>
  <c r="DH3" i="6"/>
  <c r="DG3" i="6"/>
  <c r="DF3" i="6"/>
  <c r="DE3" i="6"/>
  <c r="DD3" i="6"/>
  <c r="DC3" i="6"/>
  <c r="DB3" i="6"/>
  <c r="DA3" i="6"/>
  <c r="CZ3" i="6"/>
  <c r="CY3" i="6"/>
  <c r="CX3" i="6"/>
  <c r="CW3" i="6"/>
  <c r="CV3" i="6"/>
  <c r="CU3" i="6"/>
  <c r="CT3" i="6"/>
  <c r="CS3" i="6"/>
  <c r="CR3" i="6"/>
  <c r="CQ3" i="6"/>
  <c r="CP3" i="6"/>
  <c r="CO3" i="6"/>
  <c r="CN3" i="6"/>
  <c r="CM3" i="6"/>
  <c r="CL3" i="6"/>
  <c r="CK3" i="6"/>
  <c r="CJ3" i="6"/>
  <c r="CI3" i="6"/>
  <c r="CH3" i="6"/>
  <c r="CG3" i="6"/>
  <c r="CF3" i="6"/>
  <c r="CE3" i="6"/>
  <c r="CD3" i="6"/>
  <c r="CC3" i="6"/>
  <c r="CB3" i="6"/>
  <c r="CA3" i="6"/>
  <c r="JI2" i="6"/>
  <c r="JH2" i="6"/>
  <c r="JG2" i="6"/>
  <c r="JF2" i="6"/>
  <c r="JE2" i="6"/>
  <c r="JD2" i="6"/>
  <c r="JC2" i="6"/>
  <c r="JB2" i="6"/>
  <c r="JA2" i="6"/>
  <c r="IZ2" i="6"/>
  <c r="IY2" i="6"/>
  <c r="IX2" i="6"/>
  <c r="IW2" i="6"/>
  <c r="IV2" i="6"/>
  <c r="IU2" i="6"/>
  <c r="IT2" i="6"/>
  <c r="IS2" i="6"/>
  <c r="IR2" i="6"/>
  <c r="IQ2" i="6"/>
  <c r="IP2" i="6"/>
  <c r="IO2" i="6"/>
  <c r="IN2" i="6"/>
  <c r="IM2" i="6"/>
  <c r="IL2" i="6"/>
  <c r="IK2" i="6"/>
  <c r="IJ2" i="6"/>
  <c r="II2" i="6"/>
  <c r="IH2" i="6"/>
  <c r="IG2" i="6"/>
  <c r="IF2" i="6"/>
  <c r="IE2" i="6"/>
  <c r="ID2" i="6"/>
  <c r="IC2" i="6"/>
  <c r="IB2" i="6"/>
  <c r="IA2" i="6"/>
  <c r="HZ2" i="6"/>
  <c r="HY2" i="6"/>
  <c r="HX2" i="6"/>
  <c r="HW2" i="6"/>
  <c r="HV2" i="6"/>
  <c r="HU2" i="6"/>
  <c r="HT2" i="6"/>
  <c r="HS2" i="6"/>
  <c r="HR2" i="6"/>
  <c r="HQ2" i="6"/>
  <c r="HP2" i="6"/>
  <c r="HO2" i="6"/>
  <c r="HN2" i="6"/>
  <c r="HM2" i="6"/>
  <c r="HL2" i="6"/>
  <c r="HK2" i="6"/>
  <c r="HJ2" i="6"/>
  <c r="HI2" i="6"/>
  <c r="HH2" i="6"/>
  <c r="HG2" i="6"/>
  <c r="HF2" i="6"/>
  <c r="HE2" i="6"/>
  <c r="HD2" i="6"/>
  <c r="HC2" i="6"/>
  <c r="HB2" i="6"/>
  <c r="HA2" i="6"/>
  <c r="GZ2" i="6"/>
  <c r="GY2" i="6"/>
  <c r="GX2" i="6"/>
  <c r="GW2" i="6"/>
  <c r="GV2" i="6"/>
  <c r="GU2" i="6"/>
  <c r="GT2" i="6"/>
  <c r="GS2" i="6"/>
  <c r="GR2" i="6"/>
  <c r="GQ2" i="6"/>
  <c r="GP2" i="6"/>
  <c r="GO2" i="6"/>
  <c r="GN2" i="6"/>
  <c r="GM2" i="6"/>
  <c r="GL2" i="6"/>
  <c r="GK2" i="6"/>
  <c r="GJ2" i="6"/>
  <c r="GI2" i="6"/>
  <c r="GH2" i="6"/>
  <c r="GG2" i="6"/>
  <c r="GF2" i="6"/>
  <c r="GE2" i="6"/>
  <c r="GD2" i="6"/>
  <c r="GC2" i="6"/>
  <c r="GB2" i="6"/>
  <c r="GA2" i="6"/>
  <c r="FZ2" i="6"/>
  <c r="FY2" i="6"/>
  <c r="FX2" i="6"/>
  <c r="FW2" i="6"/>
  <c r="FV2" i="6"/>
  <c r="FU2" i="6"/>
  <c r="FT2" i="6"/>
  <c r="FS2" i="6"/>
  <c r="FR2" i="6"/>
  <c r="FQ2" i="6"/>
  <c r="FP2" i="6"/>
  <c r="FO2" i="6"/>
  <c r="FN2" i="6"/>
  <c r="FM2" i="6"/>
  <c r="FL2" i="6"/>
  <c r="FK2" i="6"/>
  <c r="FJ2" i="6"/>
  <c r="FI2" i="6"/>
  <c r="FH2" i="6"/>
  <c r="FG2" i="6"/>
  <c r="FF2" i="6"/>
  <c r="FE2" i="6"/>
  <c r="FD2" i="6"/>
  <c r="FC2" i="6"/>
  <c r="FB2" i="6"/>
  <c r="FA2" i="6"/>
  <c r="EZ2" i="6"/>
  <c r="EY2" i="6"/>
  <c r="EX2" i="6"/>
  <c r="EW2" i="6"/>
  <c r="EV2" i="6"/>
  <c r="EU2" i="6"/>
  <c r="ET2" i="6"/>
  <c r="ES2" i="6"/>
  <c r="ER2" i="6"/>
  <c r="EQ2" i="6"/>
  <c r="EP2" i="6"/>
  <c r="EO2" i="6"/>
  <c r="EN2" i="6"/>
  <c r="EM2" i="6"/>
  <c r="EL2" i="6"/>
  <c r="EK2" i="6"/>
  <c r="EJ2" i="6"/>
  <c r="EI2" i="6"/>
  <c r="EH2" i="6"/>
  <c r="EG2" i="6"/>
  <c r="EF2" i="6"/>
  <c r="EE2" i="6"/>
  <c r="ED2" i="6"/>
  <c r="EC2" i="6"/>
  <c r="EB2" i="6"/>
  <c r="EA2" i="6"/>
  <c r="DZ2" i="6"/>
  <c r="DY2" i="6"/>
  <c r="DX2" i="6"/>
  <c r="DW2" i="6"/>
  <c r="DV2" i="6"/>
  <c r="DU2" i="6"/>
  <c r="DT2" i="6"/>
  <c r="DS2" i="6"/>
  <c r="DR2" i="6"/>
  <c r="DQ2" i="6"/>
  <c r="DP2" i="6"/>
  <c r="DO2" i="6"/>
  <c r="DN2" i="6"/>
  <c r="DM2" i="6"/>
  <c r="DL2" i="6"/>
  <c r="DK2" i="6"/>
  <c r="DJ2" i="6"/>
  <c r="DI2" i="6"/>
  <c r="DH2" i="6"/>
  <c r="DG2" i="6"/>
  <c r="DF2" i="6"/>
  <c r="DE2" i="6"/>
  <c r="DD2" i="6"/>
  <c r="DC2" i="6"/>
  <c r="DB2" i="6"/>
  <c r="DA2" i="6"/>
  <c r="CZ2" i="6"/>
  <c r="CY2" i="6"/>
  <c r="CX2" i="6"/>
  <c r="CW2" i="6"/>
  <c r="CV2" i="6"/>
  <c r="CU2" i="6"/>
  <c r="CT2" i="6"/>
  <c r="CS2" i="6"/>
  <c r="CR2" i="6"/>
  <c r="CQ2" i="6"/>
  <c r="CP2" i="6"/>
  <c r="CO2" i="6"/>
  <c r="CN2" i="6"/>
  <c r="CM2" i="6"/>
  <c r="CL2" i="6"/>
  <c r="CK2" i="6"/>
  <c r="CJ2" i="6"/>
  <c r="CI2" i="6"/>
  <c r="CH2" i="6"/>
  <c r="CG2" i="6"/>
  <c r="CF2" i="6"/>
  <c r="CE2" i="6"/>
  <c r="CD2" i="6"/>
  <c r="CC2" i="6"/>
  <c r="CB2" i="6"/>
  <c r="CA2" i="6"/>
  <c r="M2" i="6"/>
  <c r="G86" i="13" l="1"/>
  <c r="K86" i="13" s="1"/>
  <c r="G96" i="13"/>
  <c r="K96" i="13" s="1"/>
  <c r="G56" i="13"/>
  <c r="K56" i="13" s="1"/>
  <c r="G66" i="13"/>
  <c r="K66" i="13" s="1"/>
  <c r="G61" i="13"/>
  <c r="K61" i="13" s="1"/>
  <c r="G101" i="13"/>
  <c r="K101" i="13" s="1"/>
  <c r="G71" i="13"/>
  <c r="K71" i="13" s="1"/>
  <c r="G35" i="13"/>
  <c r="K35" i="13" s="1"/>
  <c r="G91" i="13"/>
  <c r="K91" i="13" s="1"/>
  <c r="G51" i="13"/>
  <c r="K51" i="13" s="1"/>
  <c r="G30" i="13"/>
  <c r="K30" i="13" s="1"/>
  <c r="G46" i="13"/>
  <c r="K46" i="13" s="1"/>
  <c r="G132" i="13"/>
  <c r="K132" i="13" s="1"/>
  <c r="G112" i="13"/>
  <c r="K112" i="13" s="1"/>
  <c r="G107" i="13"/>
  <c r="K107" i="13" s="1"/>
  <c r="G127" i="13"/>
  <c r="K127" i="13" s="1"/>
  <c r="G81" i="13"/>
  <c r="K81" i="13" s="1"/>
  <c r="G25" i="13"/>
  <c r="K25" i="13" s="1"/>
  <c r="G20" i="13"/>
  <c r="K20" i="13" s="1"/>
  <c r="G117" i="13"/>
  <c r="K117" i="13" s="1"/>
  <c r="G10" i="13"/>
  <c r="K10" i="13" s="1"/>
  <c r="G5" i="13"/>
  <c r="K5" i="13" s="1"/>
  <c r="G122" i="13"/>
  <c r="K122" i="13" s="1"/>
  <c r="G77" i="13"/>
  <c r="K77" i="13" s="1"/>
  <c r="G41" i="13"/>
  <c r="K41" i="13" s="1"/>
  <c r="G15" i="13"/>
  <c r="K15" i="13" s="1"/>
  <c r="G87" i="13" l="1"/>
  <c r="K87" i="13" s="1"/>
  <c r="G57" i="13"/>
  <c r="K57" i="13" s="1"/>
  <c r="G97" i="13"/>
  <c r="K97" i="13" s="1"/>
  <c r="G36" i="13"/>
  <c r="K36" i="13" s="1"/>
  <c r="G67" i="13"/>
  <c r="K67" i="13" s="1"/>
  <c r="G92" i="13"/>
  <c r="K92" i="13" s="1"/>
  <c r="G72" i="13"/>
  <c r="K72" i="13" s="1"/>
  <c r="G102" i="13"/>
  <c r="K102" i="13" s="1"/>
  <c r="G62" i="13"/>
  <c r="K62" i="13" s="1"/>
  <c r="G52" i="13"/>
  <c r="K52" i="13" s="1"/>
  <c r="G47" i="13"/>
  <c r="K47" i="13" s="1"/>
  <c r="G31" i="13"/>
  <c r="K31" i="13" s="1"/>
  <c r="G11" i="13"/>
  <c r="K11" i="13" s="1"/>
  <c r="G133" i="13"/>
  <c r="K133" i="13" s="1"/>
  <c r="G113" i="13"/>
  <c r="K113" i="13" s="1"/>
  <c r="G108" i="13"/>
  <c r="K108" i="13" s="1"/>
  <c r="G21" i="13"/>
  <c r="K21" i="13" s="1"/>
  <c r="G118" i="13"/>
  <c r="K118" i="13" s="1"/>
  <c r="G82" i="13"/>
  <c r="K82" i="13" s="1"/>
  <c r="G6" i="13"/>
  <c r="K6" i="13" s="1"/>
  <c r="G26" i="13"/>
  <c r="K26" i="13" s="1"/>
  <c r="G128" i="13"/>
  <c r="K128" i="13" s="1"/>
  <c r="G123" i="13"/>
  <c r="K123" i="13" s="1"/>
  <c r="G42" i="13"/>
  <c r="K42" i="13" s="1"/>
  <c r="G16" i="13"/>
  <c r="K16" i="13" s="1"/>
  <c r="G37" i="13" l="1"/>
  <c r="K37" i="13" s="1"/>
  <c r="G32" i="13"/>
  <c r="K32" i="13" s="1"/>
  <c r="G12" i="13"/>
  <c r="K12" i="13" s="1"/>
  <c r="G22" i="13"/>
  <c r="K22" i="13" s="1"/>
  <c r="G7" i="13"/>
  <c r="K7" i="13" s="1"/>
  <c r="G27" i="13"/>
  <c r="K27" i="13" s="1"/>
  <c r="G17" i="13"/>
  <c r="K17" i="13" s="1"/>
</calcChain>
</file>

<file path=xl/comments1.xml><?xml version="1.0" encoding="utf-8"?>
<comments xmlns="http://schemas.openxmlformats.org/spreadsheetml/2006/main">
  <authors>
    <author>陳仁傑18442</author>
  </authors>
  <commentList>
    <comment ref="C18" authorId="0" shapeId="0">
      <text>
        <r>
          <rPr>
            <b/>
            <sz val="9"/>
            <color indexed="81"/>
            <rFont val="細明體"/>
            <family val="3"/>
            <charset val="136"/>
          </rPr>
          <t>陳仁傑</t>
        </r>
        <r>
          <rPr>
            <b/>
            <sz val="9"/>
            <color indexed="81"/>
            <rFont val="Tahoma"/>
            <family val="2"/>
          </rPr>
          <t>18442:</t>
        </r>
        <r>
          <rPr>
            <sz val="9"/>
            <color indexed="81"/>
            <rFont val="Tahoma"/>
            <family val="2"/>
          </rPr>
          <t xml:space="preserve">
cifx_20220323_01(</t>
        </r>
        <r>
          <rPr>
            <sz val="9"/>
            <color indexed="81"/>
            <rFont val="細明體"/>
            <family val="3"/>
            <charset val="136"/>
          </rPr>
          <t>待刪除</t>
        </r>
        <r>
          <rPr>
            <sz val="9"/>
            <color indexed="81"/>
            <rFont val="Tahoma"/>
            <family val="2"/>
          </rPr>
          <t>)
cifx_20220708_01</t>
        </r>
      </text>
    </comment>
    <comment ref="C28" authorId="0" shapeId="0">
      <text>
        <r>
          <rPr>
            <b/>
            <sz val="9"/>
            <color indexed="81"/>
            <rFont val="細明體"/>
            <family val="3"/>
            <charset val="136"/>
          </rPr>
          <t>陳仁傑</t>
        </r>
        <r>
          <rPr>
            <b/>
            <sz val="9"/>
            <color indexed="81"/>
            <rFont val="Tahoma"/>
            <family val="2"/>
          </rPr>
          <t>18442:</t>
        </r>
        <r>
          <rPr>
            <sz val="9"/>
            <color indexed="81"/>
            <rFont val="Tahoma"/>
            <family val="2"/>
          </rPr>
          <t xml:space="preserve">
jira:
cifx_20220323_02</t>
        </r>
      </text>
    </comment>
  </commentList>
</comments>
</file>

<file path=xl/comments2.xml><?xml version="1.0" encoding="utf-8"?>
<comments xmlns="http://schemas.openxmlformats.org/spreadsheetml/2006/main">
  <authors>
    <author>陳仁傑18442</author>
  </authors>
  <commentList>
    <comment ref="I12" authorId="0" shapeId="0">
      <text>
        <r>
          <rPr>
            <sz val="12"/>
            <color theme="1"/>
            <rFont val="新細明體"/>
            <family val="2"/>
            <charset val="136"/>
            <scheme val="minor"/>
          </rPr>
          <t xml:space="preserve">09/12以前的PUSH打舊的，09/12(含當天)以後的PUSH打新的KAKFA
</t>
        </r>
      </text>
    </comment>
  </commentList>
</comments>
</file>

<file path=xl/sharedStrings.xml><?xml version="1.0" encoding="utf-8"?>
<sst xmlns="http://schemas.openxmlformats.org/spreadsheetml/2006/main" count="2688" uniqueCount="894">
  <si>
    <t>順序</t>
  </si>
  <si>
    <t>項目</t>
  </si>
  <si>
    <t>編號</t>
  </si>
  <si>
    <t>處理人員</t>
    <phoneticPr fontId="18" type="noConversion"/>
  </si>
  <si>
    <t>申請日期</t>
  </si>
  <si>
    <t>提案人</t>
    <phoneticPr fontId="18" type="noConversion"/>
  </si>
  <si>
    <t>申請單位</t>
  </si>
  <si>
    <t>問題描述</t>
  </si>
  <si>
    <t>處理進度描述
(格式:日期/人員/進度說明)</t>
    <phoneticPr fontId="18" type="noConversion"/>
  </si>
  <si>
    <t>狀態</t>
  </si>
  <si>
    <t>狀態更新日期
(YYYY/MM/DD)</t>
    <phoneticPr fontId="18" type="noConversion"/>
  </si>
  <si>
    <t>SA</t>
    <phoneticPr fontId="18" type="noConversion"/>
  </si>
  <si>
    <t>SD+PG</t>
  </si>
  <si>
    <t>SIT</t>
    <phoneticPr fontId="18" type="noConversion"/>
  </si>
  <si>
    <t>UAT</t>
    <phoneticPr fontId="18" type="noConversion"/>
  </si>
  <si>
    <t>PROD</t>
  </si>
  <si>
    <t>RE10918435
CM1092065</t>
  </si>
  <si>
    <t>許昱彥</t>
  </si>
  <si>
    <t>109/10/20</t>
  </si>
  <si>
    <t>徐 千惠</t>
  </si>
  <si>
    <t>C600 個人金融事業處</t>
  </si>
  <si>
    <t>新核轉置時將戶籍及通訊地址依現行同NBS地址分為三段格式：縣市、鄉鎮區及地址。但早期的舊有資料未拆分三段式，故縣市及鄉鎮區會被帶入其他，因此在寄送對帳單時地址會出現其他的字樣，目前資訊處清理出共有151,776筆地址出現其他，並提供清理時各分類的筆數及對應處理方式(如下附件)，請資訊處依其方式清理出正確的地址後並抽樣由個金處確認其正確性，謝謝。</t>
  </si>
  <si>
    <t>預計1/25開始進行
20201109/昱彥/已轉開變管單&lt;CM1092065&gt;</t>
    <phoneticPr fontId="18" type="noConversion"/>
  </si>
  <si>
    <t>進行中</t>
  </si>
  <si>
    <t>NA</t>
  </si>
  <si>
    <t>RE10905987
CM1090783</t>
    <phoneticPr fontId="18" type="noConversion"/>
  </si>
  <si>
    <t>劉 季函</t>
  </si>
  <si>
    <t>109/04/07</t>
  </si>
  <si>
    <t>廉 亞翰</t>
  </si>
  <si>
    <t>0037 法人金融事業處</t>
  </si>
  <si>
    <t>BTCICTP R1檔來源調整</t>
    <phoneticPr fontId="18" type="noConversion"/>
  </si>
  <si>
    <t>預計2/24上線</t>
    <phoneticPr fontId="18" type="noConversion"/>
  </si>
  <si>
    <t>仁傑</t>
  </si>
  <si>
    <t>RE11000590</t>
    <phoneticPr fontId="18" type="noConversion"/>
  </si>
  <si>
    <t>109/12/22</t>
  </si>
  <si>
    <t>吳 毓玟</t>
  </si>
  <si>
    <t>1. 增加申請對帳單時，email不可為空錯誤代碼&amp;中文說明
2. VTC05、N1529(顧客聯絡方式維護)增加申請對帳單時，email不可為空控管(申請電子對帳單且上送email為null 則剔退)
3. CIP覆蓋回寫功能增加增加申請對帳單時，email不可為空控管 (申請對帳單且上送email為null則不變更) → 資料會和CIP及其他前端系統不一致
4. 開發新查詢交易含A204031全部欄位 + 簡訊密碼服務狀態、支存對帳單註記、電子對帳單申請註記、ＣＩＲＣＩＶＳＥ５ 
5. 開發新建檔/變更交易含A121011、A121012功能 + 簡訊密碼服務狀態、支存對帳單註記、電子對帳單申請註記欄位及相應控管
6.  新增自然人行業類別代碼
    資料取用系統確認
(V)大消金系統(NCS_SB)
(V)玉山信用卡發卡系統(ECS)
(V)客服系統(PeopleSoft)
(V )SAS數量分析平台
(V)財務資訊整合區(FISA)
(V)新世代分行系統(NBS)
( )玉山財富智慧系統(WISE)
( )玉山智慧信託網(EST)
(V)法金CPS
(V)TABLEAU</t>
  </si>
  <si>
    <t>預計03/24上線</t>
    <phoneticPr fontId="18" type="noConversion"/>
  </si>
  <si>
    <t>未開始</t>
  </si>
  <si>
    <t>20403新交易、CIP控管 仁傑
121011、121012整併交易 昱彥</t>
  </si>
  <si>
    <t>劉 文婷</t>
  </si>
  <si>
    <t>C105 資訊處</t>
  </si>
  <si>
    <t>近期數金處針對e.Fingo數位會員擬與IT共同評估跨提/跨轉各3次免手續費的權益機制(同數位帳戶權益)，
現行CIP 12月版已上線G015_e.Fingo會員註記欄位，目前取用系統為：PIB、客服AGD系統(開發中)，
我這邊初步的想法是由CIP同步該註記給主機，EDLS可用此註記來進行手續費優惠判斷。
敬請協助評估核心因應此需求的調整範疇，若有其他業務細項須確認，BA可再安排會議邀請數金處共同討論，
謝謝。</t>
  </si>
  <si>
    <t>預計上線時間為3/24，生效時間為4/1</t>
    <phoneticPr fontId="18" type="noConversion"/>
  </si>
  <si>
    <t>確認中</t>
  </si>
  <si>
    <t>昱彥ODS資料轉換
仁傑加欄位、CIP覆蓋回寫功能</t>
  </si>
  <si>
    <t>系統</t>
  </si>
  <si>
    <t>登錄日期</t>
    <phoneticPr fontId="18" type="noConversion"/>
  </si>
  <si>
    <t>登錄人員</t>
    <phoneticPr fontId="18" type="noConversion"/>
  </si>
  <si>
    <t>議題分類</t>
    <phoneticPr fontId="18" type="noConversion"/>
  </si>
  <si>
    <t>工作項目</t>
  </si>
  <si>
    <t>下次追蹤日期
(YYYY/MM/DD)</t>
    <phoneticPr fontId="18" type="noConversion"/>
  </si>
  <si>
    <t>處理進度描述
(格式:日期/人員/進度說明)</t>
  </si>
  <si>
    <t>處理狀態</t>
    <phoneticPr fontId="18" type="noConversion"/>
  </si>
  <si>
    <t>狀態更新日期
(YYYY/MM/DD)</t>
  </si>
  <si>
    <t>CIFX</t>
  </si>
  <si>
    <t>彭春娥</t>
    <phoneticPr fontId="18" type="noConversion"/>
  </si>
  <si>
    <t>系統品質</t>
    <phoneticPr fontId="18" type="noConversion"/>
  </si>
  <si>
    <t>迴歸測試：環境建置及案例準備</t>
  </si>
  <si>
    <t>HOUSE KEEPING1.批次HIS表格2.TB_JOBLOG</t>
  </si>
  <si>
    <t>昱彥
昱傑
仁傑</t>
  </si>
  <si>
    <t xml:space="preserve">(20201013/春娥)
1.請昱傑協助統計TB_JOBLOG每日交易筆數統編,下次會議時依統計結果再評估是否要增加HOUSE KEEPING機制
2.請仁傑及昱彥統計各自負責批次每個批次寫入到HIS表格資料量,下次會議時依統計結果評估是否需要增加HOUSE KEEPING機制
NEED HOUSEKEEPING: 
1.TB_BT_CICK04_HIS(仁傑)
(20201027/春娥)
請與DBA確認是否有不停機建PARTITION的方式(仁傑)
(2020/11/24 仁傑)
1.請昱彥於11/27 前 完成需要housekeeping 表格建置與開發
(TB_BT_CICK04_HIS)
(2020/11/30 昱彥)
1.已完成TB_JOBLOG PARTITION 建置與測試(DEV)
(2020/12/14 仁傑)
1.已完成TB_JOBLOG PARTITION 建置與測試(PROD)
</t>
    <phoneticPr fontId="18" type="noConversion"/>
  </si>
  <si>
    <t>已完成</t>
    <phoneticPr fontId="18" type="noConversion"/>
  </si>
  <si>
    <t>維運精進</t>
    <phoneticPr fontId="18" type="noConversion"/>
  </si>
  <si>
    <t>呼叫EDLS異動類SP都要寫入TB_JOBLOG</t>
  </si>
  <si>
    <t>-</t>
    <phoneticPr fontId="18" type="noConversion"/>
  </si>
  <si>
    <t>(20201013/春娥)請各PG清查負責功能是否有呼叫EDLS異動SP但未留TB_JOBLOG,下週會議時回報清查結果
(20201027/春娥)
請參考之前俊慶整理介接SP清單相關程式(連結)確認異動類是否都有寫TB_JOBLOG(昱彥)
(20201103/春娥)昱彥已補上相關LOG#24859，待上線
(20201120/春娥)11/19已上版</t>
    <phoneticPr fontId="18" type="noConversion"/>
  </si>
  <si>
    <t>介接需求</t>
    <phoneticPr fontId="18" type="noConversion"/>
  </si>
  <si>
    <t>TB_SERVICE_INTERCHANGE.MSG_NO欄位長度擴充為50碼及EDLS SP控管調整</t>
  </si>
  <si>
    <t>-</t>
  </si>
  <si>
    <t>暫不處理,待EDLS提出需求</t>
    <phoneticPr fontId="18" type="noConversion"/>
  </si>
  <si>
    <t>暫不處理</t>
  </si>
  <si>
    <t>查核</t>
    <phoneticPr fontId="18" type="noConversion"/>
  </si>
  <si>
    <t>測試環境是否存在營運統編定期檢查機制</t>
  </si>
  <si>
    <t>春娥</t>
    <phoneticPr fontId="18" type="noConversion"/>
  </si>
  <si>
    <t>(2020/1120/春娥)
1.金楓經理已提出給資安處研議作法,初步回覆為請各前端系統在進行自然人建檔時以第三碼為"9",長期為資安處會評估導入更完整的解決方案。
2.金楓經理已知會各SR測資建立方式,後續將討論如何實際清理測試環境資訊</t>
    <phoneticPr fontId="18" type="noConversion"/>
  </si>
  <si>
    <t>db connection validation 異常時的 latency,修改 validationTimeout 設定</t>
  </si>
  <si>
    <t>(20201013/春娥)
1.請與暐智確認EDLS是否已經上到營運環境
=&gt; 無任何調整。
2.請與惟鍾確認PROPERTY設定調整預計要上版時間
=&gt; 惟鍾學長仍在確認加密作法中。
(20201027/春娥)
1.請與OCP/科技發展部是否有需要調整上版或OCP啟動程序?適合在未停機時調整嗎(仁傑)
2.若確認可在不停機下調整,以11/26(四)週維護上版為目標,請仁傑、昱傑、昱彥共同檢視UAT及營運參數設定調整正確性,並擬訂上版程序及驗證機制。
(2020/11/24 仁傑)
1.計畫於12/10 平日上版。
註:已和技發偉丞確認若新服務啟動失敗不會去置換即有服務pod。
((2020/12/09 仁傑)
1.已上版完成(PROD)</t>
    <phoneticPr fontId="18" type="noConversion"/>
  </si>
  <si>
    <t>國別為歐盟28個國家顧客,需變更共同行銷註記及通路行銷註記為"N"</t>
  </si>
  <si>
    <t>臨時性資料整批變更批次效能精進,2,000筆資料需要約30~40才能變更完成</t>
    <phoneticPr fontId="18" type="noConversion"/>
  </si>
  <si>
    <t>昱彥</t>
    <phoneticPr fontId="18" type="noConversion"/>
  </si>
  <si>
    <t>已調整完畢</t>
  </si>
  <si>
    <t>方昱傑</t>
  </si>
  <si>
    <t>介接議題</t>
  </si>
  <si>
    <t>NT14904交易有呼叫到核心查詢元件，核心查詢元件以帳號查無顧客時回傳錯誤代碼調整為"0902"，但NT14904交易未同步修改到，目前在迴歸測試時有發現若以帳號查詢且查不到顧各時會回"E002"多重執行期錯誤，正確應為"5851"顧客基本資料未建立，因目前營運尚未有發生過此類錯誤訊息，此以案例討論下述二個問題後再決定此交易要如何調整
1.現行是否有其他異動交易有使用到核心查詢元件?
2.異動交易是否可呼叫核心查詢元件或自行實作查詢功能</t>
  </si>
  <si>
    <t>昱傑</t>
  </si>
  <si>
    <t>(20201027/春娥)
1.請協助清查是否有其他程式有使用到核心查詢元件。(昱傑)
(20201103/昱傑)
NT1529 ＥＭＡＩＬ變更＆電子對帳單查詢／設定
A149041 簡訊密碼約定
(20201202/昱彥)
已調整完畢待需測試上到SIT(#24983)</t>
    <phoneticPr fontId="18" type="noConversion"/>
  </si>
  <si>
    <t>彭春娥</t>
  </si>
  <si>
    <t>維運精進</t>
  </si>
  <si>
    <t>清查若TB_ChageLog要增加寫入SENDER_CODE欄位那些程式要調整及預估工時</t>
  </si>
  <si>
    <t>(20201027/春娥)
請依下述分工清查及評估工時下週會議再討論開始調整及上版日期
1.昱傑—負責的建檔及維護、統編改號、BTCIFX整批變更(2~3天)
2.昱彥—提供給EDLS SP(2~3天)
3.仁傑—使用架構寫變更紀錄(2天)
(20201124/春娥)11/19已上版</t>
    <phoneticPr fontId="18" type="noConversion"/>
  </si>
  <si>
    <t>方昱傑
陳仁傑</t>
  </si>
  <si>
    <r>
      <rPr>
        <sz val="12"/>
        <color rgb="FFFF0000"/>
        <rFont val="新細明體"/>
        <family val="1"/>
        <charset val="136"/>
        <scheme val="minor"/>
      </rPr>
      <t>1.非預期的錯誤訊息是否可將資訊留在TB_JOBLOG，方便日後問題查找。</t>
    </r>
    <r>
      <rPr>
        <sz val="12"/>
        <color theme="1"/>
        <rFont val="新細明體"/>
        <family val="2"/>
        <charset val="136"/>
        <scheme val="minor"/>
      </rPr>
      <t xml:space="preserve">
2.現行有些Error等級的錯誤訊息(例如:顧客不存在)是原來程式處理預期的結果，目前問題查找都要篩選掉這些訊息後才能看到實際要找的問題，應要調整到INFO等級。</t>
    </r>
    <phoneticPr fontId="18" type="noConversion"/>
  </si>
  <si>
    <t>(20201027/春娥)
1.非預期錯誤若要留存，請另設計表格。
2.可納入精進項目，盤點方式要再討論
(20201124/春娥)
2.開立REDMINE#24872並於11/19上版完成
(2020/11/24 仁傑)
1.請昱傑協助新增LOG UTIL將AOP攔截之非預期錯誤訊息寫入TB_JOB_LOG，預計12/25 開發，次禮拜驗證。</t>
    <phoneticPr fontId="18" type="noConversion"/>
  </si>
  <si>
    <t>昱傑提醒，應要定期清理DEV、SIT、UAT的SP及SCHEMA是否有殘留未正式上版的程式，例：原已修改但因其他需求要先上營運有退版，但如果是前一版新增的SP/PK/TABLE欄位不會正確退版，會有與實際上版不一致問題。建議討論作法及清理週期，例：負責人員輪值或專責人員負責、一個月清理一次或一週清理一次</t>
    <phoneticPr fontId="18" type="noConversion"/>
  </si>
  <si>
    <t>(2020/11/24 仁傑)
預計12/01執行
每個月初進行清理，第一次由仁傑執行
待第一次執行完成定義SOP。
(20208/12/03 仁傑)_x000D_
已完成比對並新增SOP。</t>
    <phoneticPr fontId="18" type="noConversion"/>
  </si>
  <si>
    <t>未來若有新PUSH需求會改以KAFKA方式提供,請評估若要增加PUSH的KAFKA版要如何設計及預估工時</t>
    <phoneticPr fontId="18" type="noConversion"/>
  </si>
  <si>
    <t xml:space="preserve">(2020/11/30 仁傑)
已測試成功發送kafka完成(sit);待與昱傑抽離stg2邏輯層後再實作。
</t>
    <phoneticPr fontId="18" type="noConversion"/>
  </si>
  <si>
    <t>系統品質</t>
  </si>
  <si>
    <t>上版退版程序(JAVA和SP退版順序?)及驗證方式(要驗那些交易)</t>
    <phoneticPr fontId="18" type="noConversion"/>
  </si>
  <si>
    <t xml:space="preserve">(2020/11/30 仁傑)
已加入上版CHECK LIST中
並更新 上版SOP請上版人員follow。
</t>
  </si>
  <si>
    <t>A12105顧客刪除若同步CIP失敗時,會殘留一筆變更紀錄在TB_CHANGE_LOG未正確搬移至TB_HIS_CHANGE_LOG</t>
    <phoneticPr fontId="18" type="noConversion"/>
  </si>
  <si>
    <t>(2020/12/03 昱彥)
已開立單據&lt;SY10927290&gt;搬移</t>
    <phoneticPr fontId="18" type="noConversion"/>
  </si>
  <si>
    <t>從ODS的TB_SERVICE_INTERCHANGE回補SENDER_CODE到TB_CHANGE_LOG</t>
  </si>
  <si>
    <t>(2021/01/19 仁傑)
1.online資料回補(已完成)
2.OGG 資料待凱翔/聖文學長協助完成(預計01/20(三)執行</t>
    <phoneticPr fontId="18" type="noConversion"/>
  </si>
  <si>
    <t>N***系列電文接下來會有轉為新服務需求，下個月會請大家分批先開始修改</t>
    <phoneticPr fontId="18" type="noConversion"/>
  </si>
  <si>
    <t>已開立redmin#25050、#25049、#25048</t>
    <phoneticPr fontId="18" type="noConversion"/>
  </si>
  <si>
    <t>增加欄位修改範圍確認的SOP制定,例:要記得確認是否要同步增加ODS</t>
  </si>
  <si>
    <t>分行裁撤清查問題</t>
    <phoneticPr fontId="18" type="noConversion"/>
  </si>
  <si>
    <t>仁傑/昱彥</t>
  </si>
  <si>
    <t>(2020/12/24 仁傑)
DLRS影響 :TS0110-SA-050140-00040-GM3021 公司戶負責人及其個人戶資料比對差異表
CIFX批次影響:BTCS1000</t>
    <phoneticPr fontId="18" type="noConversion"/>
  </si>
  <si>
    <t>劉季函</t>
    <phoneticPr fontId="18" type="noConversion"/>
  </si>
  <si>
    <t>配合大個金組織調整，組織代碼相關程式配合變更</t>
  </si>
  <si>
    <t>預計3月初</t>
  </si>
  <si>
    <t>每半年(2020年為05/26、11/24)進行一次不使用交易對應程式下架作業_x000D_</t>
    <phoneticPr fontId="18" type="noConversion"/>
  </si>
  <si>
    <t>進行中</t>
    <phoneticPr fontId="18" type="noConversion"/>
  </si>
  <si>
    <t>NBS佳容：增加顧客不可刪除本號控管需求
刪除本號的時候(本號刪除時，若存在重號即不可刪除)，故僅存在重號的顧客仍可正常刪除</t>
    <phoneticPr fontId="18" type="noConversion"/>
  </si>
  <si>
    <t>確認中_x000D_
2021/1/19和BA確認評估本需求影響性較低不實作</t>
  </si>
  <si>
    <t>NBS雅雪：1042B報表內含未察看經理人資料</t>
    <phoneticPr fontId="18" type="noConversion"/>
  </si>
  <si>
    <t>A12105顧客刪除異常原因為TB_CUSTOMER跟TB_CUSTOMER_HIS規格不一致</t>
  </si>
  <si>
    <t>預計7月開始訪談整批歸戶變更功能需求
----------------------20210420確認下列需求不開發-----------------------------------------------------
整批歸戶變更需求預計新增整批歸戶變更批次(營業日17:00)
流程預計規劃：
1. 業務單位提需求單
2. IT放檔至批次SERVER
3. 逐筆呼叫歸戶變更SP_CHG_CUST_ID
4. 逐筆呼叫ELDS SP寫入帳號歸戶變更資料表
5. 將變更結果更新至結果檔
    呼叫EDLS SP失敗紀錄，需通知EDLS人工介入處理，並將變更結果附在單據上
6. 結果檔產出至集中作業部FTP站台
2021.3月189人
2021.4月282人
2021.5月262人
2021.6月320人
2021.7月330人
2021.8月287人
2021.9月147人
2021.10月153人
2021.11月170人
2021.12月99人
2022.1月281人</t>
  </si>
  <si>
    <t>預計半年提供一次，7月提供約1300戶
可變更時間為2～3周</t>
  </si>
  <si>
    <t>法金CPS批次改為API</t>
    <phoneticPr fontId="18" type="noConversion"/>
  </si>
  <si>
    <t>(20210420/季函)
待法金和BA提需求</t>
    <phoneticPr fontId="18" type="noConversion"/>
  </si>
  <si>
    <t>CIDVE</t>
  </si>
  <si>
    <t>&lt;RE11002799&gt;衍生精進需求，開發CIDVE新服務供數存二三類帳戶精進查詢API</t>
  </si>
  <si>
    <t>(2021/04/20季函)和文婷確認暫不處理</t>
    <phoneticPr fontId="18" type="noConversion"/>
  </si>
  <si>
    <t>OTP簡訊功能與OTP手機檢核調整
移除現行「註銷OTP簡訊功能同步清空OTP手機」之控管</t>
    <phoneticPr fontId="18" type="noConversion"/>
  </si>
  <si>
    <t>(20210420/季函)
BA原安排於8月版，建議不實作</t>
    <phoneticPr fontId="18" type="noConversion"/>
  </si>
  <si>
    <t>FXCM約6月份開始訪談push改寫為kafka功能</t>
    <phoneticPr fontId="18" type="noConversion"/>
  </si>
  <si>
    <t>NBS10101地址欄位異動規則調整。
當為舊資料時，CIFX自動拆分三欄資料給NBS。(同12101三月上線內容，12101為季函學姊協助的)連同查詢一起改嗎?</t>
  </si>
  <si>
    <t>(20210420/季函)
BA建議不實作</t>
  </si>
  <si>
    <t>SACS</t>
  </si>
  <si>
    <t>TB_EMPLOYEETOALL改使用ODS批次提供內容</t>
  </si>
  <si>
    <t>(20210507/季函)已安排SACS7月臨時版進行調整</t>
  </si>
  <si>
    <t>完成</t>
  </si>
  <si>
    <t>cancelVoicePwd和VT587未呼叫核心查詢</t>
  </si>
  <si>
    <t>CIFX</t>
    <phoneticPr fontId="18" type="noConversion"/>
  </si>
  <si>
    <t>CIDTB批次要增加異動紀錄查詢區間</t>
    <phoneticPr fontId="18" type="noConversion"/>
  </si>
  <si>
    <t>1.取消Leg_change_log
2.change_log只要查近一個月</t>
  </si>
  <si>
    <t>A123012變更紀錄查詢偶發性Timeout(加index)</t>
    <phoneticPr fontId="18" type="noConversion"/>
  </si>
  <si>
    <t>陳仁傑</t>
  </si>
  <si>
    <t>1.TB_CHANGE_LOG、TB_LEG_CHANGE_LOG加INDEX
2.11/8凌晨04:00做(事件單精進)</t>
  </si>
  <si>
    <t>已完成</t>
  </si>
  <si>
    <t>1.清查house keeping資料表格
2.盤點要加HOUSE KEEPING資料表格</t>
    <phoneticPr fontId="18" type="noConversion"/>
  </si>
  <si>
    <t>2022/4-2022/6</t>
  </si>
  <si>
    <t>維運需求追蹤</t>
    <phoneticPr fontId="18" type="noConversion"/>
  </si>
  <si>
    <t>重新檢核是否應注意信件通知發送規則調整</t>
  </si>
  <si>
    <t>2022/10前要開發完成</t>
  </si>
  <si>
    <t>NHI04檢核規則調整(找不到統編20筆以上才發RC=202)</t>
  </si>
  <si>
    <t>維運需求</t>
  </si>
  <si>
    <t>移除NBS1.0- A204037「註記超過三年以上不顯示」之特殊處理</t>
  </si>
  <si>
    <t>許昱彥/胡珅</t>
  </si>
  <si>
    <t>1.NBS 2.0 上線前開發完成 12/20
2.2/23上</t>
  </si>
  <si>
    <t>「75-拒絕往來戶」將依登錄日期期滿三年後將顧客狀態恢復為正常
(登錄日期、案發日期、通報單位、建檔單位(問題戶專用)、案情摘要)欄位也需一併進行清空</t>
    <phoneticPr fontId="18" type="noConversion"/>
  </si>
  <si>
    <t>1.NBS 2.0 上線前開發完成 12/20
2.4/27上</t>
  </si>
  <si>
    <t>log4j 升版 2.17.1</t>
  </si>
  <si>
    <t>2/23上</t>
  </si>
  <si>
    <t>劉季函</t>
  </si>
  <si>
    <t>重複改號</t>
  </si>
  <si>
    <t>3/23上</t>
  </si>
  <si>
    <t>OBU建檔異動取消強制變更保密戶</t>
  </si>
  <si>
    <t>胡珅</t>
  </si>
  <si>
    <t>現行僅控管全形欄位輸入半形字報錯，半形字欄位輸入全形字未控管，待新增
==&gt;確認前端是否有管控
==&gt;是否可改接新的大異動</t>
  </si>
  <si>
    <t>討論清查方式</t>
    <phoneticPr fontId="18" type="noConversion"/>
  </si>
  <si>
    <t>中和區永和路整編</t>
  </si>
  <si>
    <t>3/31前</t>
  </si>
  <si>
    <t>交易代號變更，倉儲衝擊盤點</t>
  </si>
  <si>
    <t>已清查完成,影響GM1042報表待與BA討論處理</t>
    <phoneticPr fontId="18" type="noConversion"/>
  </si>
  <si>
    <t>SP_GET_CUST_ACC_INFO 需置換為SP_GET_CUST_ACC_INFO2</t>
  </si>
  <si>
    <t>11月版</t>
    <phoneticPr fontId="18" type="noConversion"/>
  </si>
  <si>
    <t>BTCICPS2上線以來維護功能會清空FIN_HOLD_CUS_STATE_FLAG</t>
    <phoneticPr fontId="18" type="noConversion"/>
  </si>
  <si>
    <t>FIN_HOLD_CUS_STATE_FLAG已無使用,不需處理</t>
    <phoneticPr fontId="18" type="noConversion"/>
  </si>
  <si>
    <t>廢棄欄位處理方式(ODS、數據中台、CIFX DB要在什麼時候執行)</t>
    <phoneticPr fontId="18" type="noConversion"/>
  </si>
  <si>
    <t>陳仁傑</t>
    <phoneticPr fontId="18" type="noConversion"/>
  </si>
  <si>
    <t>系統參數重整</t>
    <phoneticPr fontId="18" type="noConversion"/>
  </si>
  <si>
    <t>範圍及作法待討論</t>
    <phoneticPr fontId="18" type="noConversion"/>
  </si>
  <si>
    <t>狀態</t>
    <phoneticPr fontId="18" type="noConversion"/>
  </si>
  <si>
    <t>版本/專案</t>
    <phoneticPr fontId="18" type="noConversion"/>
  </si>
  <si>
    <t>JIRA單</t>
    <phoneticPr fontId="18" type="noConversion"/>
  </si>
  <si>
    <t>需求來源(需求/事件)</t>
    <phoneticPr fontId="18" type="noConversion"/>
  </si>
  <si>
    <t>內容</t>
    <phoneticPr fontId="18" type="noConversion"/>
  </si>
  <si>
    <t>處理階段</t>
    <phoneticPr fontId="18" type="noConversion"/>
  </si>
  <si>
    <t>開始日期</t>
    <phoneticPr fontId="18" type="noConversion"/>
  </si>
  <si>
    <t>完成日期</t>
    <phoneticPr fontId="18" type="noConversion"/>
  </si>
  <si>
    <t>人天</t>
    <phoneticPr fontId="18" type="noConversion"/>
  </si>
  <si>
    <t>負責人</t>
  </si>
  <si>
    <t>申請人</t>
  </si>
  <si>
    <t>備註</t>
    <phoneticPr fontId="18" type="noConversion"/>
  </si>
  <si>
    <t>*需求項目依據DEV時間排序</t>
    <phoneticPr fontId="18" type="noConversion"/>
  </si>
  <si>
    <t>不開發</t>
  </si>
  <si>
    <t>CIFX-29</t>
  </si>
  <si>
    <t>RE11004551</t>
  </si>
  <si>
    <t>efingo手續費優惠延期生效
1. 舊資料從ODS匯入
2. 開啟同步功能</t>
  </si>
  <si>
    <t>資料轉置</t>
  </si>
  <si>
    <t>劉文婷</t>
  </si>
  <si>
    <t>已確認2021不生效，若需重啟另開需求單
延期至年底或2022，待BA確認生效時程</t>
  </si>
  <si>
    <t>2月版</t>
  </si>
  <si>
    <t>海外分子行參數調整</t>
  </si>
  <si>
    <t>SA</t>
  </si>
  <si>
    <t>高雅玲</t>
  </si>
  <si>
    <t>原訂2月，尚未提需求</t>
    <phoneticPr fontId="18" type="noConversion"/>
  </si>
  <si>
    <t>DEV</t>
  </si>
  <si>
    <t>SIT</t>
  </si>
  <si>
    <t>UAT</t>
  </si>
  <si>
    <t>FXCM PUSH精進
(9月版)
jira:
cifx_20220907_01</t>
  </si>
  <si>
    <t>CIFX-160</t>
    <phoneticPr fontId="18" type="noConversion"/>
  </si>
  <si>
    <t>RE10913030</t>
    <phoneticPr fontId="18" type="noConversion"/>
  </si>
  <si>
    <t>1. 新增KAFKA PUSH功能
2. 將MQ PUSH F01、F06由MQ轉換為KAFKA
3.OMS 新增https</t>
  </si>
  <si>
    <t>黃崇哲(FXCM)</t>
  </si>
  <si>
    <t>PUSH發送方式改BY欄位變更?(排除BTCIFIX變更)
FOLLOW FBS上線時程
與崇哲學長確認上線時間，FXCM為09/10、09/11上線，於09/12生效。</t>
  </si>
  <si>
    <t>未啟動</t>
  </si>
  <si>
    <t> 2022/3/1</t>
  </si>
  <si>
    <t> 2022/5/2</t>
  </si>
  <si>
    <t>CAML專案
(7月版)
jira:
cifx_20220323_01(待刪除)
cifx_20220708_01</t>
  </si>
  <si>
    <t>CIFX-125
CIFX-126
CIFX-127
CIFX-128</t>
  </si>
  <si>
    <t>RE11023786</t>
    <phoneticPr fontId="18" type="noConversion"/>
  </si>
  <si>
    <t>1.[維護核心]移除"KYC-Q3"連動邏輯
2. 移除介接欄位〔A/C狀態註記〕、〔A/C暫停註記〕
    -  [電支][queryPrblmticFlag3]
     - [ABR][queryCustomerForObu]=&gt;還原這個項目(CIFX-126)=&gt;改接queryCustomer
3. 依據下列欄位轉換邏輯更新CIFX欄位 "AC狀態"、"AC暫停"內容，供原介接CIFX且無法於CAML專案期間改接CIP欄位〔AML管控狀態〕、〔AML持續審查狀態〕之業務系統取用。
4. 新增收錄CIP覆蓋回寫〔AML管控狀態〕、〔AML持續審查狀態〕欄位
5.  開發全欄位查詢API[queryCustomer]取代下列功能
  -  [NBS][A204037] --&gt;NCS改接CIP，需授權移除
 - [NBS][A123011]
 - [NBS][A00101] --&gt;MARS改接EDLS，需授權移除
  - [NBS][queryCustomerForObu] --&gt;改接queryCustomer交易後可下架
6. [A123012]移除【AC狀態】、【AC暫停】欄位及"KYC-Q3"註記相關作業。
7. [BTCIFIX]移除CIFX異動"KYC-Q3"註記相關作業。
8. 移除BTCIARS批次*10
9. [提供CAML資料]
前端停止變更後，提供【銀行歸戶統編】、【AC狀態】、【AC暫停】
10. [CAML提供CIFX資料做轉置]
CAML提供〔銀行歸戶統編〕、〔AML管控狀態〕、〔AML持續審查狀態〕欄位進行資料轉置，轉入CIFX下列欄位，且要掛變更紀錄
【AML管控狀態】、【AML持續審查狀態】、【AC暫停】、【AC狀態】、KYC-Q3註記</t>
  </si>
  <si>
    <t>彭右迪</t>
  </si>
  <si>
    <t>20211216 NCS改接CIP，不使用A204037 
20211224 ABR確認改用大查詢，queryCustomerForObu退回變更
20211213 CAML調整時程，配合時程調整，預計將兩版整併追蹤 → 時程確認中
20210928 電支回覆可配合SIT
配合上線前端：
電支(不須變更)
NCS(可提早上線)</t>
  </si>
  <si>
    <t>合併7月版</t>
  </si>
  <si>
    <t>CAML專案PART2
(7月版)
已合併至cifx_20220323_01</t>
  </si>
  <si>
    <t>CIFX-127
CIFX-128</t>
  </si>
  <si>
    <t>RS11000901</t>
    <phoneticPr fontId="18" type="noConversion"/>
  </si>
  <si>
    <t>1. [A123012]移除【AC狀態】、【AC暫停】欄位及"KYC-Q3"註記相關作業。
2. [BTCIFIX]移除CIFX異動"KYC-Q3"註記相關作業。
3. 移除BTCIARS批次*10
4. [提供CAML資料]
前端停止變更後，提供【銀行歸戶統編】、【AC狀態】、【AC暫停】
5. [CAML提供CIFX資料做轉置]
CAML提供〔銀行歸戶統編〕、〔AML管控狀態〕、〔AML持續審查狀態〕欄位進行資料轉置，轉入CIFX下列欄位，且要掛變更紀錄
【AML管控狀態】、【AML持續審查狀態】、【AC暫停】、【AC狀態】、KYC-Q3註記
6. 移除介接欄位〔A/C狀態註記〕、〔A/C暫停註記〕
 -[ABR][queryCustomerForObu]</t>
  </si>
  <si>
    <t>CIFX待確認當天上線前端停止更新、資料轉置提供順序
預計延期至07/11上線
20210928 電支回覆可配合SIT
配合上線前端：
ABR
NBS
EKYC
CAML
CIP</t>
  </si>
  <si>
    <t>3月版
jira:
cifx_20220323_02</t>
  </si>
  <si>
    <t>CIFX-178</t>
  </si>
  <si>
    <t>IR2022012700018</t>
  </si>
  <si>
    <t>CIFX例行不使用交易下線作業
不使用交易程式移除：
A12202
A14903
A149041
A121011
A121012
VC05
VC22
N1529
VC02
N1130
N1534
V814
updateEmailForDigital(N1529)
queryIdentificationService(VC02)
進版相容殘存SP移除:
CIFX.PG_CUSTOMER.SP_CHG_CUST_COMM
CIFX.PG_UPDATE_CUSTOMER.SP_UPDATE_CUST_COMMUNICATION
CIFX.PG_CIFX_TO_EDLS_EXE.SP_INS_ON_LINE_CUS
CIFX.SP_INS_ON_LINE_CUS</t>
  </si>
  <si>
    <t xml:space="preserve">不使用交易程式移除：_x000D_
A12202_x000D_
A14903_x000D_
A149041_x000D_
A121011_x000D_
A121012_x000D_
VC05_x000D_
VC22_x000D_
N1529_x000D_
VC02_x000D_
N1130_x000D_
N1534_x000D_
V814_x000D_
updateEmailForDigital(N1529)_x000D_
queryIdentificationService(VC02)_x000D_
進版相容殘存SP移除:_x000D_
CIFX.PG_CUSTOMER.SP_CHG_CUST_COMM_x000D_
CIFX.PG_UPDATE_CUSTOMER.SP_UPDATE_CUST_COMMUNICATION_x000D_
CIFX.PG_CIFX_TO_EDLS_EXE.SP_INS_ON_LINE_CUS_x000D_
CIFX.SP_INS_ON_LINE_CUS
下次再移除：
授信申報年所得SP(待4月版上線)
BTCICPS2(待4月版上線)
BTCICPSC(待4月版上線)
A123012(待7月版上線)
ECSG授權移除需再確認
</t>
  </si>
  <si>
    <t>3月版
jira:cifx_20220323_02</t>
  </si>
  <si>
    <t>CIFX-177</t>
  </si>
  <si>
    <t>EW2022010600004</t>
  </si>
  <si>
    <t>1.CIFX  id改號序號重覆問題修正
2.針對ConnectionTimeoutException做retry</t>
  </si>
  <si>
    <t>3月版
jira:cifx_20220323_02</t>
    <phoneticPr fontId="18" type="noConversion"/>
  </si>
  <si>
    <t>CIFX-180</t>
  </si>
  <si>
    <t>EW2022021700013</t>
  </si>
  <si>
    <t xml:space="preserve">1.增加SP_INS_ON_LINE_CUS「不可重複改號」的控管
例.銀行歸戶統編A欲改號為銀行歸戶統編B，若查詢【顧客主檔】內是否包含【顧客主檔】.【銀行歸戶統編】=銀行歸戶統編B且【顧客主檔】.【舊身分證統編】=銀行歸戶統編A資料筆數&gt;0筆，則回傳錯誤代碼
</t>
  </si>
  <si>
    <t>許昱彥</t>
    <phoneticPr fontId="18" type="noConversion"/>
  </si>
  <si>
    <t>許毓倢</t>
    <phoneticPr fontId="18" type="noConversion"/>
  </si>
  <si>
    <t>CIFX-181</t>
  </si>
  <si>
    <t>EW2022030200011</t>
  </si>
  <si>
    <t>CreateOrUpdateCustomerDataForObu移除〔NO_BANK_STATM_FLAG 不寄對帳單及通知註記﹞</t>
  </si>
  <si>
    <t>訪談</t>
  </si>
  <si>
    <t>4月版
cifx_20220427_01</t>
    <phoneticPr fontId="18" type="noConversion"/>
  </si>
  <si>
    <t>CIFX-124
CIFX-146</t>
  </si>
  <si>
    <t>RE11023436</t>
  </si>
  <si>
    <t>法金CPS
1. 新增基本資料建檔API供法金CPS介接(僅提供建檔，無維護功能)，若建檔成功回傳成功訊息；若建檔失敗則依錯誤原因回應對應之錯誤訊息代碼。
2. 停用原基本資料建檔批次。
3. 新增成年監護名單比對API供法金CPS介接，比對完成回覆比對結果(受輔助、受宣告及空白)；若比對結果有多筆資料，則回傳DB中排序第一筆之資料
3. queryCustomer</t>
  </si>
  <si>
    <t>建檔維護模組重設計
12月底提供介接規格</t>
  </si>
  <si>
    <t>未啟動</t>
    <phoneticPr fontId="18" type="noConversion"/>
  </si>
  <si>
    <t>4月版
cifx_20220427_01</t>
  </si>
  <si>
    <t>CIFX-174</t>
  </si>
  <si>
    <t>EW2021052800018</t>
  </si>
  <si>
    <t>CIFX同步CIP，修正同一筆資料發送兩次問題</t>
  </si>
  <si>
    <t xml:space="preserve">4月版(只上ECSG)
集中作業系統(CPCS系統)
</t>
    <phoneticPr fontId="18" type="noConversion"/>
  </si>
  <si>
    <t>戶名發查(V185電文)
ECSG-825
SIT DONE
UAT DONE
上線時間為04/20申請ECSG營運即可(程式不需要上版)</t>
  </si>
  <si>
    <t>◆2022/4上線,預計7/20召開啟動會議
◆已確認VT185 需求之前已開發過新服務，只需要新申請ECSG即可。</t>
  </si>
  <si>
    <t>4月版(只上DB參數&amp;ECSG授權)
cifx_20220427_01</t>
  </si>
  <si>
    <t>CIFX-187</t>
  </si>
  <si>
    <t>待單據加會</t>
  </si>
  <si>
    <t>1. 取得customerStatus
2. 取得customerName</t>
  </si>
  <si>
    <t>江柏緯</t>
  </si>
  <si>
    <t>電支時程
dev : 4/1 ~ 4/15
sit : 4/18~4/22
uat 4/25~4/29
prod 5/4</t>
  </si>
  <si>
    <t>checkGrownUpGuardianship</t>
  </si>
  <si>
    <t>CIFX-184</t>
  </si>
  <si>
    <t xml:space="preserve">EW2022012800022
</t>
  </si>
  <si>
    <t>配合分行裁撤於下列交易新增建檔單位分行代碼有效性檢核
A123012
createOrUpdateCustomerForNBS
updateProblematicCust(7月版才上)
createConsumerFinanceCust
createCorporateCust</t>
  </si>
  <si>
    <t>1.現行NBS的顧客狀態註記如下(00疑似不正常、04受輔助或監護宣告、11偽造、14死亡、15破產註記、22詐欺、33證件曾遺失、54警示衍生戶、55無產品往來，請勿行銷、64異常交易預警、74異常交易帳戶、75拒絕往來戶、84退函失聯戶、91疑遭詐騙開戶、99其他)登錄超過3年時， 由主機(CIFX)控制NBS12301、NBS20403不顯示(顧客狀態、案發日期、通報單位、案情摘要)，為使NBS顯示狀態與CIFX)一致，移除此特殊控管邏輯。 
2.當顧客狀態為「75-拒絕往來戶」且登錄日期滿三年時由系統每個營業日批次將顧客狀態恢復為正常並一併清除相關欄位資訊(如案發日期、通報單位、建檔單位(問題戶專用)、案情摘要)。</t>
  </si>
  <si>
    <t>胡珅/許昱彥</t>
    <phoneticPr fontId="18" type="noConversion"/>
  </si>
  <si>
    <t>高儷庭</t>
    <phoneticPr fontId="18" type="noConversion"/>
  </si>
  <si>
    <t>12月版
(NBS2.0第一階段)</t>
    <phoneticPr fontId="18" type="noConversion"/>
  </si>
  <si>
    <t>EW2022030100004</t>
    <phoneticPr fontId="18" type="noConversion"/>
  </si>
  <si>
    <t>1.提供2.0第一階段整合開戶建檔所需之API
createOrUpdateCustomerByNBS
updateGrownUpGuardianShip
updateIVRService
queryCustomer(4月版已上線)
(R12103)=&gt;昱彥補新服務名稱
(通路行銷註記)=&gt;昱彥補新服務名稱(核心併入大異動)
2.重構現有整合開戶建檔維護檢核</t>
  </si>
  <si>
    <t>2022/12 第一階段上線
待處理議題-
1.錯誤檢核處理架構
2.queryCustomer加A204037需要欄位
3.欄位檢核規則統整
4.通路行銷註記/KYC新服務是否要開發
5.所有NBS交易確認時程</t>
    <phoneticPr fontId="18" type="noConversion"/>
  </si>
  <si>
    <t>6月版
(OMO專案)</t>
  </si>
  <si>
    <t>配合OMO專案異動OTP手機號碼</t>
  </si>
  <si>
    <t>徐千惠</t>
    <phoneticPr fontId="18" type="noConversion"/>
  </si>
  <si>
    <t>6月版</t>
  </si>
  <si>
    <t>EW2022012200005</t>
  </si>
  <si>
    <t>1. 移除CIFX同步CIP覆蓋回寫註記(配合統編改號需求)
2. 移除舊號不同步CIP控管(配合CIP舊號重啟需求)</t>
  </si>
  <si>
    <t>張哲誠</t>
  </si>
  <si>
    <t>不開發</t>
    <phoneticPr fontId="18" type="noConversion"/>
  </si>
  <si>
    <t>B08專案</t>
    <phoneticPr fontId="18" type="noConversion"/>
  </si>
  <si>
    <t>原BTCS1000簡訊功能改使用PROCEDURE SP_INS_PUSH_RACE</t>
    <phoneticPr fontId="18" type="noConversion"/>
  </si>
  <si>
    <t>2021/09/30 已確認納入B08第二階段範疇，暫不開發
表列B08時程，待確認EDLS時程</t>
  </si>
  <si>
    <t>B04專案(第二階段)</t>
  </si>
  <si>
    <t>開發一支基本資料建檔API</t>
    <phoneticPr fontId="18" type="noConversion"/>
  </si>
  <si>
    <t>2021/12/29因交易和NCS共用已同理專十誡需求上線，B04僅需申請介接</t>
    <phoneticPr fontId="18" type="noConversion"/>
  </si>
  <si>
    <t>8月版
統編改號精進第一階段</t>
    <phoneticPr fontId="18" type="noConversion"/>
  </si>
  <si>
    <t xml:space="preserve">統編改號精進第一階段
1. 新增改號前檢核SP
2. 新增改號前建新號新SP，新號未建檔新建顧客主檔；新號已建檔則不變更
3. 新增改號後刪舊號新SP，更新新號顧客主檔欄位、移轉變更紀錄、刪除舊號、呼叫CIP交易writeCustomerInfo進行改號
4. 新號欄位寫入邏輯調整
5. 負責人統編改號批次下架(功能合併至No3)
</t>
  </si>
  <si>
    <t>吳毓倢</t>
    <phoneticPr fontId="18" type="noConversion"/>
  </si>
  <si>
    <t>2022/08第一階段_x000D_
2022/10第二階段_x000D_
2023/Q2第三階段
第一階段、營運問題處理
第二階段、整批統編改號
第三階段、整批帳號移轉</t>
    <phoneticPr fontId="18" type="noConversion"/>
  </si>
  <si>
    <t>A05專案</t>
  </si>
  <si>
    <t>1. 基本資料查詢
上行
原始統編
生日
下行
歸戶統編/營利事業登記證編號
戶名       
出生年月日    
代表人姓名    
T799 建檔時間</t>
    <phoneticPr fontId="18" type="noConversion"/>
  </si>
  <si>
    <t>張焙婷</t>
  </si>
  <si>
    <t>20220104 A05確認資料源改接數據中台，故本階段無配合事項
20211201 A05確認「監護輔助宣告名單檔」從數據中台取用，CIFX僅需提供大查詢即可</t>
  </si>
  <si>
    <t>2021/10</t>
  </si>
  <si>
    <t>2022/02</t>
  </si>
  <si>
    <t>2022/03</t>
  </si>
  <si>
    <t>2022/08</t>
  </si>
  <si>
    <t>2022/10</t>
  </si>
  <si>
    <t>新一代客服系統(CCP)第二階段</t>
    <phoneticPr fontId="18" type="noConversion"/>
  </si>
  <si>
    <t>新一代客服系統(CCP)第二階段
VT191、VT587、VTC19轉新API</t>
  </si>
  <si>
    <t>訪談</t>
    <phoneticPr fontId="18" type="noConversion"/>
  </si>
  <si>
    <t>彭仁柏</t>
  </si>
  <si>
    <t>CCP時程
2023/2/20-2023/3/4試營運
2023/03/04上線
IVR:曹亞婷
AGD:廖子瑄
預計4月前提供介接規格</t>
    <phoneticPr fontId="18" type="noConversion"/>
  </si>
  <si>
    <t>log4j CVE修正
月版:
cifx_20220223_01</t>
  </si>
  <si>
    <t>CIFX-171</t>
  </si>
  <si>
    <t xml:space="preserve">1. log4j CVE修正至2.17.1
2.滿天星2月例行上版
</t>
  </si>
  <si>
    <t>營運上線完成</t>
  </si>
  <si>
    <t>log4j CVE修正
月版:
_x000D_
cidve_20220223_01</t>
  </si>
  <si>
    <t>CIDVE-10</t>
  </si>
  <si>
    <t xml:space="preserve">1.log4j CVE修正至2.17.1
</t>
  </si>
  <si>
    <t>log4j CVE修正</t>
  </si>
  <si>
    <t xml:space="preserve">log4j CVE修正
至2.17.1
</t>
  </si>
  <si>
    <t>NBS 2.0</t>
    <phoneticPr fontId="18" type="noConversion"/>
  </si>
  <si>
    <t>CCP新一代客服系統</t>
    <phoneticPr fontId="18" type="noConversion"/>
  </si>
  <si>
    <t>法人統證號規則調整</t>
  </si>
  <si>
    <t>2023/4/?</t>
  </si>
  <si>
    <t>新一代客服系統第二階段
(CCP)</t>
    <phoneticPr fontId="18" type="noConversion"/>
  </si>
  <si>
    <t>VT191、VT587、VTC19轉新API</t>
    <phoneticPr fontId="18" type="noConversion"/>
  </si>
  <si>
    <t>CCP時程
2023/2/20-2023/3/4試營運
2023/03/04上線</t>
    <phoneticPr fontId="18" type="noConversion"/>
  </si>
  <si>
    <t>5月版</t>
  </si>
  <si>
    <t>RE11006475</t>
  </si>
  <si>
    <t>組織調整</t>
  </si>
  <si>
    <t>6月版</t>
    <phoneticPr fontId="18" type="noConversion"/>
  </si>
  <si>
    <t>CIFX-33</t>
    <phoneticPr fontId="18" type="noConversion"/>
  </si>
  <si>
    <t>RE11008706</t>
  </si>
  <si>
    <t>職稱群組欄位</t>
    <phoneticPr fontId="18" type="noConversion"/>
  </si>
  <si>
    <t>CIFX-27</t>
    <phoneticPr fontId="18" type="noConversion"/>
  </si>
  <si>
    <t>RE11008398</t>
  </si>
  <si>
    <t>顧客姓名前後送空白控管</t>
    <phoneticPr fontId="18" type="noConversion"/>
  </si>
  <si>
    <t>CIFX-32</t>
    <phoneticPr fontId="18" type="noConversion"/>
  </si>
  <si>
    <t>EM11002932</t>
    <phoneticPr fontId="18" type="noConversion"/>
  </si>
  <si>
    <t>外國人居留證起日為交易日無法開戶</t>
    <phoneticPr fontId="18" type="noConversion"/>
  </si>
  <si>
    <t>06/02配合營運事件&lt;EM11004214&gt;已提早上線</t>
  </si>
  <si>
    <t>CIFX-38</t>
    <phoneticPr fontId="18" type="noConversion"/>
  </si>
  <si>
    <t>RE11008704</t>
  </si>
  <si>
    <t>護照號碼控管</t>
    <phoneticPr fontId="18" type="noConversion"/>
  </si>
  <si>
    <t xml:space="preserve">06/02配合營運事件&lt;EM11004214&gt;已提早上線_x000D_
</t>
  </si>
  <si>
    <t>CIFX-40</t>
    <phoneticPr fontId="18" type="noConversion"/>
  </si>
  <si>
    <t>EM11002932</t>
  </si>
  <si>
    <t>變更紀錄完整性、交易代號控管邏輯</t>
    <phoneticPr fontId="18" type="noConversion"/>
  </si>
  <si>
    <t>CIFX-42</t>
    <phoneticPr fontId="18" type="noConversion"/>
  </si>
  <si>
    <t>CM2021050500015</t>
    <phoneticPr fontId="18" type="noConversion"/>
  </si>
  <si>
    <t>BTDCI9B特記對象批次調整</t>
    <phoneticPr fontId="18" type="noConversion"/>
  </si>
  <si>
    <t>CIFX-39</t>
  </si>
  <si>
    <t>EM11003387</t>
  </si>
  <si>
    <t xml:space="preserve">調整計算欄位長度共用方法(java) </t>
  </si>
  <si>
    <t>RE11010162</t>
    <phoneticPr fontId="18" type="noConversion"/>
  </si>
  <si>
    <t>取消變更電子對帳單註記之個網銀狀態檢核</t>
    <phoneticPr fontId="18" type="noConversion"/>
  </si>
  <si>
    <t>7月版</t>
  </si>
  <si>
    <t>1. 主程式檢核為異常時，下行電文未設定header.customerInfo、header.branch異常
2. AQF0308姓名空白控管</t>
  </si>
  <si>
    <t>待加會</t>
  </si>
  <si>
    <t>配合聯徵申報之行業編號改版，需配合調整CIFX主計處&amp;新央行行業編號對應表</t>
  </si>
  <si>
    <t>法令法規，7月底前須完成
需配合前端系統上線時間上線</t>
  </si>
  <si>
    <t>共同行銷專案
(8月版)</t>
  </si>
  <si>
    <t>CIFX-61
CIFX-62
CIFX-63</t>
  </si>
  <si>
    <t>RE11011212</t>
  </si>
  <si>
    <t>1.增加共銷新增的六個欄位,TB_COLUMN_CODE參數要同步增加,對應同步CIP參數要請CIP提供(仁傑)
2.客服開發VTC22新服務(昱彥)
3.CIFX同步CIP及CIFX接收CIP覆蓋回寫都要改(仁傑)
4.一次性匯入私銀於4~8上線前已約定資料
5.BTCIFIX增加可變更新的共銷欄位(昱彥)
6.NBS 12202下線(下一批下線作業時處理)
7.BT_CICTB改為變更6個欄位</t>
  </si>
  <si>
    <t>需求訪談</t>
  </si>
  <si>
    <t>注意:客服要開新服務、NBS 12202是否可以先下線?可</t>
  </si>
  <si>
    <t>SACS</t>
    <phoneticPr fontId="18" type="noConversion"/>
  </si>
  <si>
    <t>7月臨時版</t>
  </si>
  <si>
    <t>1. ODS批次抄寫DepartmentToAll&amp;EmployeeToAll資料表
2. 調整員工、部門資料源為ODS批次抄寫資料表</t>
  </si>
  <si>
    <t>延期</t>
  </si>
  <si>
    <t>延期至年底或2022</t>
  </si>
  <si>
    <t>8月調整</t>
    <phoneticPr fontId="18" type="noConversion"/>
  </si>
  <si>
    <t>配合HR調整TB_DEPARTMENTTOALL 以及TB_DIVISION_RELATION</t>
    <phoneticPr fontId="18" type="noConversion"/>
  </si>
  <si>
    <t>9月版</t>
  </si>
  <si>
    <t>CIFX-89
CIFX-90</t>
  </si>
  <si>
    <t>RE11015742</t>
  </si>
  <si>
    <t>成年監護精進
-----------------------------------------------------
交易調整
-----------------------------------------------------
1.  新增存表紀錄臨櫃清除成年監護註記統編、【成年監護輔助名單】比對命中紀錄 → 批次日終刪除【成年監護輔助名單】記錄用
2. [A123022]變更〔成年監護註記〕時，需連動〔顧客狀態〕、64事故變更→ EDLS提供SP
3. [建檔核心]比對【成年監護輔助名單】規則同批次(備註:不需連動64事故，64事故僅舊戶存在才要判斷；舊戶已被批次更新)
-----------------------------------------------------
批次調整
-----------------------------------------------------
4. [CICK04]原整檔變更，調整為業管僅提供當日需增刪之【成年監護輔助名單】記錄；程式配合調整為僅處理差異檔
5. [CICK04]新增、刪除【成年監護輔助名單】記錄前先比對主檔是否有符合記錄，連動變更主檔〔成年監護註記〕
6.   [CICK04]〔成年監護註記〕時，需連動〔顧客狀態〕、64事故變更→ EDLS提供SP
7. [CICK04]移除產出/C252/UPLOAD/GUGLIST_ERR.TXT功能
8. [新增批次](個金處)每月1號產出/C252/UPLOAD/GUGLIST_RECORD+MMDD.CSV → EDLS提供SP查詢帳號資訊
-----------------------------------------------------
DLRS調整
-----------------------------------------------------
1. 移除GM1042C成年監護兩張報表</t>
  </si>
  <si>
    <t>10月版</t>
  </si>
  <si>
    <t>EM11003203</t>
    <phoneticPr fontId="18" type="noConversion"/>
  </si>
  <si>
    <t>CIFX同步CIP，修正同一筆資料發送兩次問題</t>
    <phoneticPr fontId="18" type="noConversion"/>
  </si>
  <si>
    <t>延期至2022</t>
  </si>
  <si>
    <t>CIFX-112</t>
  </si>
  <si>
    <t>RE11018615</t>
  </si>
  <si>
    <t>分行裁撤
1.BTCS1000-仁傑
2.GM3021-昱彥(DLRS)</t>
  </si>
  <si>
    <t>12月版</t>
    <phoneticPr fontId="18" type="noConversion"/>
  </si>
  <si>
    <t>CIFX例行不使用交易下線作業</t>
  </si>
  <si>
    <t>配合理專十誡延期至2022/05/25</t>
  </si>
  <si>
    <t>12月版</t>
  </si>
  <si>
    <t>email檢核esunbank控管
1. 核心檢核(A101011、AQF0308、createOrUpdateCustomerForNBS、SP_INS_ON_LINE_CUS、批次建檔)</t>
    <phoneticPr fontId="18" type="noConversion"/>
  </si>
  <si>
    <t>20210811回覆不須開發
待BA回覆上線時間是否同理專十誡</t>
  </si>
  <si>
    <t>BSM專案
(12月版)</t>
    <phoneticPr fontId="18" type="noConversion"/>
  </si>
  <si>
    <t>CIFX-114
CIFX-115
CIFX-116</t>
  </si>
  <si>
    <t>EM11000837</t>
  </si>
  <si>
    <t>1. [updateEmail]提供PIB可變更EMAIL API；廢除NT1529交易 
2. [updateNotSendStatementFlag]提供可取消不寄對帳單通知註記(保密戶註記) API 
3. [整批資料變更]依據BSM資料轉置完成後提供取消不寄對帳單通知註記(保密戶註記)名單進行資料變更  → RJ
4. [queryCustomerForObu]新增回傳欄位「不寄對帳單通知註記(保密戶註記)」 
5. [updateCustContact]移除VTC05控管「申請電子對帳單不可清空email」邏輯 
6. [createOrUpdateCustomerForNBS]移除介接欄位「支存對帳單註記」、「電子對帳單申請註記」、「保密戶註記」及移除呼叫EDLS介接程式變更功能
7. [CIP覆蓋回寫]移除CIP覆蓋回寫CIFX控管「申請電子對帳單不可清空email」邏輯 → 昱彥</t>
  </si>
  <si>
    <t>資料變更</t>
  </si>
  <si>
    <t>理專十誡</t>
  </si>
  <si>
    <t>RE11021694</t>
  </si>
  <si>
    <t>1. 提供客服系統新服務(原VTC05)並下架VTC02
2. 提供NCS/PLUS新服務(原AQF0308)
3. 提供NBS新服務updateEmailForDigital(N1529)
4. 調整法金CPS建檔批次忽略上送EMAIL內容 → 無論上送什麼值都不變更CIFX顧客主檔EMAIL
5. 下架Common Service共用服務系統N1529電文
6. 下架線上服務應用系統(數金處)NT1536電文
7. 調整主流程跳掉交易updtEmail相關檢核</t>
  </si>
  <si>
    <t>20211112調整主流程跳掉交易updtEmail相關檢核</t>
  </si>
  <si>
    <t>移至2022</t>
  </si>
  <si>
    <t>CAML專案</t>
    <phoneticPr fontId="18" type="noConversion"/>
  </si>
  <si>
    <t xml:space="preserve">1.	[A123012、維護核心、BTCIFIX]現行"KYC-Q3"變更來源系統為CIFX寫入CIP，未來變更來源系統調整為CAML，故移除CIFX異動"KYC-Q3"註記相關作業。
2.	依據下列欄位轉換邏輯更新CIFX欄位 "AC狀態"、"AC暫停"內容，供原介接CIFX且無法於CAML專案期間改接CIP欄位〔AML管控狀態〕、〔AML持續審查狀態〕之業務系統取用。
3.	新增收錄CIP覆蓋回寫〔AML管控狀態〕、〔AML持續審查狀態〕欄位
4.	A204037、A123011、A00101、A123012、VT814、queryPrblmticFlag3、queryCustomerForObu移除〔AC狀態〕、〔AC暫停〕
→ 新服務需和前端溝通是否可配合CAML時程上線
5. 移除BTCIARS批次
</t>
  </si>
  <si>
    <t>20210928 待確認NBS希望A123011、A123012於5/23上線</t>
  </si>
  <si>
    <t>B03專案
(10月版)</t>
    <phoneticPr fontId="18" type="noConversion"/>
  </si>
  <si>
    <t>RE10814722</t>
  </si>
  <si>
    <t>開發配合B03 AUM調整，開發新舊KYC.txt檔案比對功能(6月份資料約30萬)</t>
  </si>
  <si>
    <t xml:space="preserve">01/05、02/07、03/07可驗證2~3個月
B03 UAT相當於CIFX PROD
1/31除夕
</t>
  </si>
  <si>
    <t>BSM</t>
    <phoneticPr fontId="18" type="noConversion"/>
  </si>
  <si>
    <t>共銷</t>
    <phoneticPr fontId="18" type="noConversion"/>
  </si>
  <si>
    <t>B03 AUM移轉</t>
    <phoneticPr fontId="18" type="noConversion"/>
  </si>
  <si>
    <t>法報專案</t>
    <phoneticPr fontId="18" type="noConversion"/>
  </si>
  <si>
    <t>CAML</t>
    <phoneticPr fontId="18" type="noConversion"/>
  </si>
  <si>
    <t>B08</t>
  </si>
  <si>
    <t>B04第一階段(9/22通知調整上線日期為2022/6/28,SIT/UAT時程同步調整)</t>
    <phoneticPr fontId="18" type="noConversion"/>
  </si>
  <si>
    <t>B04第二階段</t>
    <phoneticPr fontId="18" type="noConversion"/>
  </si>
  <si>
    <t>HR新加坡分行調整</t>
    <phoneticPr fontId="18" type="noConversion"/>
  </si>
  <si>
    <t>月維護/專案</t>
    <phoneticPr fontId="18" type="noConversion"/>
  </si>
  <si>
    <t>需求訪談</t>
    <phoneticPr fontId="18" type="noConversion"/>
  </si>
  <si>
    <t>DEV</t>
    <phoneticPr fontId="18" type="noConversion"/>
  </si>
  <si>
    <t>PROD</t>
    <phoneticPr fontId="18" type="noConversion"/>
  </si>
  <si>
    <t>~2021/4/30</t>
    <phoneticPr fontId="18" type="noConversion"/>
  </si>
  <si>
    <t>2021/5/3~2021/5/14</t>
    <phoneticPr fontId="18" type="noConversion"/>
  </si>
  <si>
    <t>2021/05/17~2021/05/28</t>
    <phoneticPr fontId="18" type="noConversion"/>
  </si>
  <si>
    <t>2021/5/31~2021/06/11</t>
    <phoneticPr fontId="18" type="noConversion"/>
  </si>
  <si>
    <t>2021/06/16</t>
    <phoneticPr fontId="18" type="noConversion"/>
  </si>
  <si>
    <t>職稱群組欄位(CIFX-33)-仁傑(9個工作天)=&gt;哲誠
顧客姓名前後送空白控管(CIFX-27)-昱彥(4個工作天)
外國人居留證起日為交易日無法開戶(CIFX-32)-昱彥(2個工作天)
護照號碼控管(??)-昱彥(2個工作天??)</t>
    <phoneticPr fontId="18" type="noConversion"/>
  </si>
  <si>
    <t>2021/3/24~2021/4/29</t>
    <phoneticPr fontId="18" type="noConversion"/>
  </si>
  <si>
    <t>2021/4/26~2021/5/21</t>
    <phoneticPr fontId="18" type="noConversion"/>
  </si>
  <si>
    <t>2021/6/1~2021/6/11
(專案規劃:2021/5/24~2021/6/18)</t>
    <phoneticPr fontId="18" type="noConversion"/>
  </si>
  <si>
    <t>2021/7/1~2021/7/16</t>
    <phoneticPr fontId="18" type="noConversion"/>
  </si>
  <si>
    <t>2021/07/19~2021/08/13</t>
    <phoneticPr fontId="18" type="noConversion"/>
  </si>
  <si>
    <t>2021/8/25或2021/8/26</t>
    <phoneticPr fontId="18" type="noConversion"/>
  </si>
  <si>
    <t>注意:客服要開新服務、NBS 12202是否可以先下線?
預計開發項目:
1.增加共銷新增的六個欄位,TB_COLUMN_CODE參數要同步增加,對應同步CIP參數要請CIP提供(仁傑)
2.客服開發VTC22新服務(昱彥)
3.CIFX同步CIP及CIFX接收CIP覆蓋回寫都要改(仁傑)
4.一次性匯入私銀於4~8上線前已約定資料
5.BTCIFIX增加可變更新的共銷欄位(昱彥)
6.NBS 12202下線(下一批下線作業時處理)</t>
    <phoneticPr fontId="18" type="noConversion"/>
  </si>
  <si>
    <t>7月版</t>
    <phoneticPr fontId="18" type="noConversion"/>
  </si>
  <si>
    <t>2021/05/17~2021/05/30</t>
    <phoneticPr fontId="18" type="noConversion"/>
  </si>
  <si>
    <t>2021/06/01~2021/06/11</t>
    <phoneticPr fontId="18" type="noConversion"/>
  </si>
  <si>
    <t>2021/6/15~2021/6/25</t>
    <phoneticPr fontId="18" type="noConversion"/>
  </si>
  <si>
    <t>2021/07/15或2021/07/22</t>
    <phoneticPr fontId="18" type="noConversion"/>
  </si>
  <si>
    <t>成年監護</t>
    <phoneticPr fontId="18" type="noConversion"/>
  </si>
  <si>
    <t>~2021/7/12</t>
    <phoneticPr fontId="18" type="noConversion"/>
  </si>
  <si>
    <t>2021/09/01~2021/9/30
(專案規劃:2021/8/31~2021/09/30)</t>
    <phoneticPr fontId="18" type="noConversion"/>
  </si>
  <si>
    <t>2021/10/1~2021/10/29</t>
    <phoneticPr fontId="18" type="noConversion"/>
  </si>
  <si>
    <t>2021/11/1~2021/12/10</t>
    <phoneticPr fontId="18" type="noConversion"/>
  </si>
  <si>
    <t>2021/12/22</t>
    <phoneticPr fontId="18" type="noConversion"/>
  </si>
  <si>
    <t>1.createOrUpdateCustomerForNBS調整移除對帳單相關處理
2.NT1529開發新服務供PIB可單獨變更EMAIL</t>
    <phoneticPr fontId="18" type="noConversion"/>
  </si>
  <si>
    <t>2021/10/1~2021/10/15</t>
    <phoneticPr fontId="18" type="noConversion"/>
  </si>
  <si>
    <t>2021/10/18~2021/11/12</t>
    <phoneticPr fontId="18" type="noConversion"/>
  </si>
  <si>
    <t>2021/11/15~2021/11/23</t>
    <phoneticPr fontId="18" type="noConversion"/>
  </si>
  <si>
    <t>2021/11/24</t>
    <phoneticPr fontId="18" type="noConversion"/>
  </si>
  <si>
    <r>
      <t xml:space="preserve">分行裁撤
</t>
    </r>
    <r>
      <rPr>
        <sz val="12"/>
        <color rgb="FFFF0000"/>
        <rFont val="新細明體"/>
        <family val="1"/>
        <charset val="136"/>
        <scheme val="minor"/>
      </rPr>
      <t>1.BTCS1000-仁傑</t>
    </r>
    <r>
      <rPr>
        <sz val="12"/>
        <color theme="1"/>
        <rFont val="新細明體"/>
        <family val="2"/>
        <charset val="136"/>
        <scheme val="minor"/>
      </rPr>
      <t xml:space="preserve">
2.GM3021-昱彥(DLRS)</t>
    </r>
    <phoneticPr fontId="18" type="noConversion"/>
  </si>
  <si>
    <t>2021/11/1~2021/11/12</t>
    <phoneticPr fontId="18" type="noConversion"/>
  </si>
  <si>
    <t>2021/12</t>
    <phoneticPr fontId="18" type="noConversion"/>
  </si>
  <si>
    <t>1.email檢核esunbank控管
核心檢核(A101011、AQF0308、createOrUpdateCustomerForNBS、SP_INS_ON_LINE_CUS、批次建檔)
CIFX接收CIP覆蓋回寫
VTC05
NT1529新服務</t>
    <phoneticPr fontId="18" type="noConversion"/>
  </si>
  <si>
    <t>編號</t>
    <phoneticPr fontId="18" type="noConversion"/>
  </si>
  <si>
    <t>SIT(開始)</t>
  </si>
  <si>
    <t>UAT(開始)</t>
  </si>
  <si>
    <t>PROD/完成日</t>
  </si>
  <si>
    <t>需求速報單</t>
    <phoneticPr fontId="18" type="noConversion"/>
  </si>
  <si>
    <t>變更管理單</t>
    <phoneticPr fontId="18" type="noConversion"/>
  </si>
  <si>
    <t>執行工作單</t>
  </si>
  <si>
    <t>事件管理單</t>
  </si>
  <si>
    <t>2019年度定期審查作業，對於未配合完成定期審查作業之高風險顧客，將於2020/10/19(一)進行暫停部份交易管控措施。 管控措施：【AC暫停欄位】調整為1-已暫停 暫停名單：顧客ID將以意見溝通單或檔案傳送單於10/8(四)提供。</t>
  </si>
  <si>
    <t>20201019/季函/已轉開系統上線單&lt;SY10923513&gt;、&lt;SY10923557&gt;變更A/C暫停使用完成</t>
  </si>
  <si>
    <t>劉 季函</t>
    <phoneticPr fontId="18" type="noConversion"/>
  </si>
  <si>
    <t>109/10/06</t>
  </si>
  <si>
    <t>李 佳芸</t>
    <phoneticPr fontId="18" type="noConversion"/>
  </si>
  <si>
    <t>C108 風險管理處</t>
  </si>
  <si>
    <t>RE10917747</t>
    <phoneticPr fontId="18" type="noConversion"/>
  </si>
  <si>
    <t>為避免顧客因難字問題無法登入網銀，請協助依據附檔修正顧客姓名，謝謝</t>
  </si>
  <si>
    <t>20201014/季函/已轉開系統上線單&lt;SY10922662&gt;、&lt;SY10922978&gt;變更顧客姓名、重送CIP同步失敗紀錄完成</t>
  </si>
  <si>
    <t>周 子恆</t>
  </si>
  <si>
    <t>RE10917761</t>
  </si>
  <si>
    <t>因為2020年度定期審查作業比對應執行名單，擬請協助提供「A/C暫停使用：1-已暫停」顧客名單，，謝謝。 1.資料基準日：2020/10/20 2.顧客ID 3.請於2020/10/21提供名單資料</t>
    <phoneticPr fontId="18" type="noConversion"/>
  </si>
  <si>
    <t>20201123/昱傑/已開立 系統變更單SY10923677、檔案傳送單IT0220201021000002 處理完畢。</t>
  </si>
  <si>
    <t>109/10/07</t>
  </si>
  <si>
    <t>方 昱傑</t>
  </si>
  <si>
    <t>RE10917846</t>
  </si>
  <si>
    <t>滿天星對應表有誤，更新資料轉置且新核上線後未變更且下列欄位含"艶"字資料
顧客姓名、代表人姓名、顧客服務公司統編</t>
  </si>
  <si>
    <t>20201019/季函/已轉開系統上線單&lt;SY10923513&gt;、&lt;SY10923557&gt;變更</t>
  </si>
  <si>
    <t>鄭 惟鍾</t>
  </si>
  <si>
    <t>CM1091774</t>
  </si>
  <si>
    <t>經財富處反應，【WISE 1-1-2維護顧客基本資料】，因無居留證核發日期(無居留證起日)，出現CBC央媒申報異常，開立事件單進行處理</t>
  </si>
  <si>
    <t>20201022/季函/已開立系統上線單&lt;SY10923904&gt;撈取系統上線後受影響顧客清單
20201020/季函/已更新ECSG文件，並申請上線
20201020/季函/已轉開系統上線單&lt;SY10923754&gt;增加居留證起日節點</t>
  </si>
  <si>
    <t>葉   昀</t>
  </si>
  <si>
    <t>EM10909373</t>
  </si>
  <si>
    <t>【e指開戶】請協助依據附檔更改顧客正確姓名，以利顧客可正常使用網銀等其他服務。</t>
  </si>
  <si>
    <t>20201019/季函/已轉開系統上線單&lt;SY10923679&gt;、&lt;SY10923660&gt;變更顧客姓名、重送CIP同步失敗紀錄完成</t>
  </si>
  <si>
    <t>109/10/19</t>
  </si>
  <si>
    <t>RE10918417</t>
  </si>
  <si>
    <t>1.顧客E222****29蘇**，10/20分行重新開戶往來，進行生日異動(原63/10/14調整至68/10/14)，經與經辦確認，皆有核對顧客相關資料，目前有持卡，煩請協助與卡戶資料歸戶，並以10/20CIFX資料為主。 2.顧客X220****56張歐**，10/20分行重新開戶往來，進行生日異動(原45/12/01調整至45/12/08)，經與經辦確認，皆有核對顧客相關資料，目前有持國旅卡，煩請協助與卡戶資料歸戶，並以10/20CIFX資料為主。</t>
  </si>
  <si>
    <t>20201022/季函/已轉開系統變更單&lt;SY10923909&gt;完成變更</t>
  </si>
  <si>
    <t>張 哲誠</t>
  </si>
  <si>
    <t>RE10918465</t>
  </si>
  <si>
    <t>依據需求速報單&lt;RE10916934&gt;之需求，原文如下：◆為確保CIFX能正確提供國旅卡顧客相關優惠，避免其權益受損，煩請信用卡處及資訊處協助下列事宜：
10/21進行一次性整檔(檔名：G009.txt)提供，
10/22每日凌晨提供異動檔，
執行作業確切時間務必再作最後確認。◆</t>
  </si>
  <si>
    <t>20201026/季函/已轉開系統變更單&lt;SY10923909&gt;完成變更</t>
  </si>
  <si>
    <t>109/10/23</t>
  </si>
  <si>
    <t>盧 婉芳</t>
  </si>
  <si>
    <t>CM1091793</t>
  </si>
  <si>
    <t>依據臺中市梧棲區戶政事務所109年10月05日中市梧戶字第1090003272號函辦理，臺中市梧棲區部分門牌整編於109年9月20日生效，新舊門牌對照表如附件，需調整顧客戶籍地址及通訊地址。惠請資訊處協助變更「NBS顧客基本資料」、「CPS擔保品資料庫」及「不動產鑑價資料庫」之戶籍地址與通訊地址為新地址，並請資訊處協助提供非與「NBS顧客基本資料(戶籍地址與通訊地址)」連動更新之系統之顧客資料檔案，以俾提供各業管單位後續評估自行變更顧客地址資料。</t>
  </si>
  <si>
    <t xml:space="preserve">(109/11/19 胡 珅) _x000D_
一、預計CIFX 11/20 16:00後變更地址（CIP 17:00後），11/16已開系統單待主管覆核送出。_x000D_
二、已留存本次產生資料sql(附件一)，使用操作見測試紀錄TR1095867。供日後作業時重複使用。_x000D_
_x000D_
(109/11/20 許 庭瑋) _x000D_
CIP預計於11/20 17:00左右更新CIP內資料與異動紀錄，詳見單據SY10926261。_x000D_
_x000D_
(109/11/26 胡 珅) _x000D_
一、事前已和業管說明，上線日=變更日。_x000D_
二、11/20 放檔讓排程批次變更地址。CIFX 16:00變更地址，戶籍18個id，通訊28個id。（SY10926267）_x000D_
三、上線至今無收到異常反應，擬申請結案。_x000D_
</t>
  </si>
  <si>
    <t>109/10/12</t>
  </si>
  <si>
    <t>張 妘甄</t>
  </si>
  <si>
    <t>RE10917974</t>
    <phoneticPr fontId="18" type="noConversion"/>
  </si>
  <si>
    <t>CM1092073</t>
  </si>
  <si>
    <t>預計1/25開始進行
20201109/昱彥/已轉開變管單&lt;CM1092065&gt;</t>
  </si>
  <si>
    <t>RE10918435</t>
  </si>
  <si>
    <t>CM1092065</t>
  </si>
  <si>
    <t>【CIFX】10/19 發生CIFX同步CIP異常導致GIB無法開戶，異常原因為前端系統上送戶名內含全形空白，因需求單尚未送達，先以事件單協助處理</t>
  </si>
  <si>
    <t>20201103/季函/已補需求單&lt;RE10919305&gt;完成
20201026/季函/已轉開系統變更單&lt;SY10924228&gt;完成變更，待補需求單</t>
  </si>
  <si>
    <t>109/10/26</t>
  </si>
  <si>
    <t>RE10919305</t>
    <phoneticPr fontId="18" type="noConversion"/>
  </si>
  <si>
    <t>EM10909595</t>
    <phoneticPr fontId="18" type="noConversion"/>
  </si>
  <si>
    <t>[內部精進] 因新核心上線，進行函證相關作業開發</t>
    <phoneticPr fontId="18" type="noConversion"/>
  </si>
  <si>
    <t>20210112/胡珅/確認程式功能已完成並測試完畢，但因為目前環境有問題目前只能手動執行</t>
  </si>
  <si>
    <t>完成</t>
    <phoneticPr fontId="18" type="noConversion"/>
  </si>
  <si>
    <t>109/10/26</t>
    <phoneticPr fontId="18" type="noConversion"/>
  </si>
  <si>
    <t>劉 祥銘</t>
    <phoneticPr fontId="18" type="noConversion"/>
  </si>
  <si>
    <t>CM1091963</t>
    <phoneticPr fontId="18" type="noConversion"/>
  </si>
  <si>
    <t>EM10909596</t>
    <phoneticPr fontId="18" type="noConversion"/>
  </si>
  <si>
    <t>近期稽核處查核發現公司戶之客戶性質別誤鍵為自然人且此為當時KBB未轉換名單，敬請資訊處協助變更38戶客戶性質別(詳如附件)，且於109/11/16前回覆。</t>
  </si>
  <si>
    <t>20201104/季函/因影響範圍過大，評估無法直接變更，改提供清單供業管於前端系統變更
20201102/季函/與BA、風管部溝通後擬先確認可行性後再重開需求單</t>
  </si>
  <si>
    <t>109/10/27</t>
  </si>
  <si>
    <t>梁 亞凡</t>
  </si>
  <si>
    <t>RE10918960</t>
  </si>
  <si>
    <t>因前份需求單(RE10918905)，資訊處表示目前公司戶之客戶性質別誤鍵為自然人共259筆，其中來自KBB的有231筆，敬請資訊處協助提供明細，以利後續處理。(已與季函襄理聯繫)_x000D_
提供欄位:序號、分行、統編、帳號、戶名、客戶性質、是否為KBB未轉換</t>
  </si>
  <si>
    <t>20201105/季函/開立檔案傳送單&lt;IT0220201105000013&gt;並確認收檔完成</t>
  </si>
  <si>
    <t>109/11/04</t>
  </si>
  <si>
    <t>RE10919340</t>
  </si>
  <si>
    <t>2020年度定審作業之高風險顧客將於2020/11/18(三)發送通知，敬請協助於2020/11/17(二)批次作業，於NBS系統增加顧客身份種類代號為「Q3-A/C REVIEW」，「A/C狀態 1-未完成」，以利迎賓區顯示提醒註記，名單將於11/12(四)另以意見溝通單提供，謝謝</t>
    <phoneticPr fontId="18" type="noConversion"/>
  </si>
  <si>
    <t>20201118/季函/已轉開系統變更單&lt;SY10925923&gt;完成變更
預計11/17執行，筆數待11/12提供，會以排程BTCIFIX處理</t>
  </si>
  <si>
    <t>109/11/06</t>
    <phoneticPr fontId="18" type="noConversion"/>
  </si>
  <si>
    <t>C108 風險管理處</t>
    <phoneticPr fontId="18" type="noConversion"/>
  </si>
  <si>
    <t>RE10919494</t>
    <phoneticPr fontId="18" type="noConversion"/>
  </si>
  <si>
    <t>數存反應因顧客戶名與留存證件不一致導致無法匯款至數位帳號問題，待盤點完戶名含"誱"字顧客後會再補需求單</t>
  </si>
  <si>
    <t>20201126/季函/BA已補開&lt;RE10920446&gt;，並轉開系統變更單&lt;SY10926658&gt;調整其他顧客戶名完畢
20201118/季函/已轉開系統變更單&lt;SY10926265&gt;，待補需求單</t>
  </si>
  <si>
    <t>RE10920446</t>
    <phoneticPr fontId="18" type="noConversion"/>
  </si>
  <si>
    <t>因&lt;EM10909373&gt;提供補檔資料不完北導致仍有部分顧客居留證號為空值</t>
  </si>
  <si>
    <t>20201123/季函/已轉開系統變更單&lt;SY10926345&gt;撈取資料，並檔案傳送單&lt;IT0220201123000010&gt;提供</t>
  </si>
  <si>
    <t>109/11/23</t>
  </si>
  <si>
    <t>林 孟恩</t>
  </si>
  <si>
    <t>EM10910442</t>
  </si>
  <si>
    <t xml:space="preserve">【e指開戶】顧客因為難字問題導致系統未完整建檔，請協助更正顧客資料。 </t>
  </si>
  <si>
    <t>20201203/季函/已開立系統上線單&lt;SY10927142&gt;、&lt;SY10927156&gt;變更顧客姓名及重新同步CIP完成</t>
  </si>
  <si>
    <t>109/11/30</t>
  </si>
  <si>
    <t>黃 子玲</t>
  </si>
  <si>
    <t>RE10920923</t>
  </si>
  <si>
    <t>調整電文「VC05」規格：取消「VIA-BBC 交易用行動電話」欄位維護功能(該欄位上行資訊不允許回寫異動DB)。
異動原因：客服無權限異動該欄位資訊，故執行VC05交易時，會將原取得之該欄位資訊上行回寫至主機；惟交易期間，若該欄位值有再次更新，則客服可能會將原取得之舊值再次覆蓋新資料，導致資料錯誤情形，故申請取消該欄位之維護權限。</t>
  </si>
  <si>
    <t>20210106/季函/ECSG已上線
20201230/季函/AP已上線；ECSG 1/6上線</t>
  </si>
  <si>
    <t>109/12/14</t>
  </si>
  <si>
    <t>洪 靖棠</t>
  </si>
  <si>
    <t>C251 客服中心</t>
  </si>
  <si>
    <t>RE10921703</t>
    <phoneticPr fontId="18" type="noConversion"/>
  </si>
  <si>
    <t>CM1092372</t>
  </si>
  <si>
    <t>請CIFX協助調整【聯徵虛擬統編】欄位清空檢核：_x000D_
當來源系統是CIP、ABR (OBU開戶系統)且【聯徵虛擬統編】傳送空值時，如CIFX有值則不予更新清空該欄位，且不影響其他欄位更新。</t>
  </si>
  <si>
    <t>20210113/季函/AP已上線</t>
  </si>
  <si>
    <t>109/12/10</t>
  </si>
  <si>
    <t>林 雅涵</t>
  </si>
  <si>
    <t>0107 國際事務部</t>
  </si>
  <si>
    <t>RE10921481</t>
  </si>
  <si>
    <t>12/16 15:00 ~ 翌日06:00 CONTROL-M 排程批次異常彙總報表。(收錄人：林敬恒)</t>
  </si>
  <si>
    <t>20201222/已開立系統上線單&lt;SY10928646&gt;於更生註記欄位增加"H:清算復權"參數完成</t>
  </si>
  <si>
    <t>EM10911192</t>
  </si>
  <si>
    <t>20201224/季函/已開立系統上線單&lt;SY10928965&gt;變更顧客姓名並確認完成</t>
  </si>
  <si>
    <t>109/12/23</t>
  </si>
  <si>
    <t>RE10922371</t>
  </si>
  <si>
    <t>國際事務部反應顧客10/05於NBS已註記為理財會員，EFS執行匯出匯款未帶出身分別，開立單據進行處理。</t>
  </si>
  <si>
    <t>20201225/季函/已開立系統上線單&lt;SY10929041&gt;撈取資料，並開立檔案傳送單&lt;IT0220201225000004&gt;提供</t>
  </si>
  <si>
    <t>109/12/25</t>
  </si>
  <si>
    <t>張 詠捷</t>
  </si>
  <si>
    <t>EM10911480</t>
  </si>
  <si>
    <t>舊核的NBS 12105刪除顧客基本資料：發生重號者，僅允許刪除重號之最後一筆，因新核已改變設計方式，故刪除此檢核。但考量刪除本號僅留存重號，臨櫃同仁在判讀上會有落差，故擬新增控管點。</t>
  </si>
  <si>
    <t>20210104/季函/已開立系統上線單&lt;SY10929466&gt;撈取資料，並開立檔案傳送單&lt;IT0220210104000002&gt;提供</t>
  </si>
  <si>
    <t>RE10922493</t>
  </si>
  <si>
    <t>國際事務部反應顧客09/28於NBS已註記為理財會員，EFS執行匯出匯款未帶出身分別及優惠次數，開立單據進行處理。</t>
  </si>
  <si>
    <t>20210104/季函/已開立系統上線單&lt;SY10929498&gt;撈取資料，並開立檔案傳送單&lt;IT0220210104000013&gt;提供</t>
  </si>
  <si>
    <t>109/12/31</t>
  </si>
  <si>
    <t>連 英然</t>
  </si>
  <si>
    <t>EM10911636</t>
  </si>
  <si>
    <t>新板特區分行顧客CONCORDMED LIMITED (統編&amp;C00001135)今日欲銷戶，因執行銷戶NBS10201時，系統跳檢核外國人當日累積結匯金額不得超過等值美金十萬元，故執行失敗，擬請資訊處協助更改國籍，待執行銷戶完成後，再修改為原先的國籍。</t>
  </si>
  <si>
    <t>20210104/季函/已於12/31先使用資訊處事件單&lt;EM10911680&gt;開立系統上線單&lt;SY10929455&gt;處理完成</t>
  </si>
  <si>
    <t>黃 詩雅</t>
  </si>
  <si>
    <t>RE10922823</t>
  </si>
  <si>
    <t>1. ABR增加email欄位
2. 資料轉換</t>
  </si>
  <si>
    <t>20210219/季函/提供檔案傳送單&lt;
IT0220210219000003 &gt;供PIB進行資料補正
20210203/季函/開立系統上線單&lt;SY11002157&gt;完成資料補正
20210127/季函/完成程式上線</t>
  </si>
  <si>
    <t>110/01/19</t>
  </si>
  <si>
    <t>盧 佳祺</t>
  </si>
  <si>
    <t>RE11001108</t>
    <phoneticPr fontId="18" type="noConversion"/>
  </si>
  <si>
    <t>CM1100067</t>
    <phoneticPr fontId="18" type="noConversion"/>
  </si>
  <si>
    <t>BLUESTAR下線配合電文移轉跟測試
V、N開頭舊電文傳換</t>
  </si>
  <si>
    <t>預計變更管理單2月初加會
預計1/13(N*7)、1/27(V*9)上線
V814、N1156 
SIT：02/17~02/26 
UAT：03/01~03/05</t>
  </si>
  <si>
    <t>109/12/07</t>
  </si>
  <si>
    <t>黃 映澄</t>
  </si>
  <si>
    <t>CM1092310</t>
    <phoneticPr fontId="18" type="noConversion"/>
  </si>
  <si>
    <t>EM10910853</t>
  </si>
  <si>
    <t>BTCICTP R1檔來源調整</t>
  </si>
  <si>
    <t>RE10905987</t>
    <phoneticPr fontId="18" type="noConversion"/>
  </si>
  <si>
    <t>CM1090783</t>
    <phoneticPr fontId="18" type="noConversion"/>
  </si>
  <si>
    <t>5. 開發新建檔/變更交易含A121011、A121012功能 + 簡訊密碼服務狀態、支存對帳單註記、電子對帳單申請註記欄位及相應控管
6.  新增自然人行業類別代碼
7. A204031服務增加戶籍地址、通訊地址拆分欄位 
1. 增加申請對帳單時，email不可為空錯誤代碼&amp;中文說明
2. VTC05、N1529(顧客聯絡方式維護)增加申請對帳單時，email不可為空控管(申請電子對帳單且上送email為null 則剔退)
3. CIP覆蓋回寫功能增加增加申請對帳單時，email不可為空控管 (申請對帳單且上送email為null則不變更) → 資料會和CIP及其他前端系統不一致
4. 開發新查詢交易含A204031全部欄位 + 簡訊密碼服務狀態、支存對帳單註記、電子對帳單申請註記、ＣＩＲＣＩＶＳＥ５ 
(V)大消金系統(NCS_SB)
(V)玉山信用卡發卡系統(ECS)
(V)客服系統(PeopleSoft)
(V )SAS數量分析平台
(V)財務資訊整合區(FISA)
(V)新世代分行系統(NBS)
( )玉山財富智慧系統(WISE)
( )玉山智慧信託網(EST)
(V)法金CPS
(V)TABLEAU</t>
  </si>
  <si>
    <t>預計03/24上線
20210220/季函/確認客服未使用VC02，增加控管於VTC05並另開需求單進行控管
20210127季函/確認客服將開需求於VC02交易取得註記自行行控管，網銀也已有自行設控
20210119/季函/盤點完成自然人行業類別代碼影響
20210106/季函/確認PIB有控管不需調整
A149041,A14903下線時間</t>
  </si>
  <si>
    <t>RE11000590</t>
  </si>
  <si>
    <t>EW2021012700001</t>
  </si>
  <si>
    <t>昱彥</t>
  </si>
  <si>
    <t>1. 修改NBS代號：20403的行業別編號。_x000D_
2. 新增3K專案屬性註記。</t>
  </si>
  <si>
    <t>20210121/季函/已開立系統上線單&lt;SY11001375&gt;變更行業編號(主計處)、行業編號(新央行)完成</t>
    <phoneticPr fontId="18" type="noConversion"/>
  </si>
  <si>
    <t>李 苡辰</t>
  </si>
  <si>
    <t>RS10901032</t>
  </si>
  <si>
    <t>近期數金處針對e.Fingo數位會員擬與IT共同評估跨提/跨轉各3次免手續費的權益機制(同數位帳戶權益)，
現行CIP 12月版已上線G015_e.Fingo會員註記欄位，目前取用系統為：PIB、客服AGD系統(開發中)，
我這邊初步的想法是由CIP同步該註記給主機，EDLS可用此註記來進行手續費優惠判斷。
敬請協助評估核心因應此需求的調整範疇，若有其他業務細項須確認，BA可再安排會議邀請數金處共同討論，
謝謝。
CIP 覆蓋回寫生效時間 3/25 17:00</t>
  </si>
  <si>
    <t>預計上線時間為3/24，生效時間為4/1
CIP 覆蓋回寫生效時間 3/25 17:00</t>
  </si>
  <si>
    <t>【e指開戶】顧客因為難字問題導致系統未完整建檔，惠請協助更正顧客資料，謝謝! _x000D_</t>
    <phoneticPr fontId="18" type="noConversion"/>
  </si>
  <si>
    <t>20210125/季函/已開立系統上線單&lt;SY11001560&gt;完成14筆顧客姓名變更</t>
    <phoneticPr fontId="18" type="noConversion"/>
  </si>
  <si>
    <t>110/01/21</t>
  </si>
  <si>
    <t>林 珈儀</t>
  </si>
  <si>
    <t>RE11001242</t>
  </si>
  <si>
    <t>依據臺中市大雅區戶政事務所 110年1月11日中市雅戶字第1090004941號函辦理，臺中市大雅區部分門牌整編已調整為附件新舊門牌對照表，需調整顧客戶籍地址及通訊地址。惠請資訊處協助變更「NBS顧客基本資料」、「CPS擔保品資料庫」及「不動產鑑價資料庫」之戶籍地址與通訊地址為新地址，並請資訊處協助提供非與「NBS顧客基本資料(戶籍地址與通訊地址)」連動更新之系統之顧客資料檔案，以利各業管單位後續評估自行變更顧客地址資料。</t>
  </si>
  <si>
    <t>陳 仁傑</t>
  </si>
  <si>
    <t>林 淑蘋</t>
  </si>
  <si>
    <t>RE11000729</t>
  </si>
  <si>
    <t>配合大個金組織調整CIFX程式調整
1.  BTCS1000 簡訊付費行調整
2. 開發臨時程式進行建檔單位、主經營行資料轉換(02/26 EDLS程式生效後)</t>
  </si>
  <si>
    <t>20210226/季函/確認已上線完成</t>
  </si>
  <si>
    <t>陳 仁傑
許 昱彥</t>
  </si>
  <si>
    <t>RE11000294</t>
  </si>
  <si>
    <t>CM1100106</t>
  </si>
  <si>
    <t>配合大個金組織調整SACS程式調整</t>
  </si>
  <si>
    <t>預計5/20上線</t>
  </si>
  <si>
    <t>許 昱彥</t>
  </si>
  <si>
    <t>★全行重要策略功能[PWC顧問案需求]
1. 變更BTCIFIX不寄對帳單通知欄位，PUSH同步給行網銀
2. 調整N1529服務，功能2清空保密戶註記
3. 調整"不寄對帳單通知"欄位中文為"保密戶註記"</t>
  </si>
  <si>
    <t>網銀：
SIT：3/24(三)-4/9(五)
UAT：4/12(一)-4/22(四)
凍版：4/23(五)
上線：4/27(二)
行銀：
SIT：3/29(一)-4/8(四)
UAT：4/9(五)-4/19(一)
上線流程：4/20(二)-4/22(四)
2/24給規格
變更SP介接規格，配合EDLS SIT、UAT時間提前</t>
  </si>
  <si>
    <t>參數檔新增C6「不宜主動行銷之政府單位人員/政治人物/政治人物家庭成員及密切關係之人」
1. 增加參數檔
2. A12103核心控管調整</t>
  </si>
  <si>
    <t>CIP
開發+SIT：3/02–3/22(15工作日)
UAT：3/23–4/09(12工作日)
上線：4/15</t>
  </si>
  <si>
    <t>RE11003553</t>
  </si>
  <si>
    <t>★全行重要策略功能
一、E速開戶
1. MlaaS介接N1130(queryDigAccAbnSta)
2. N1534(updateCustomerByDigitalDept)增加欄位*6
    顧客英文姓名
    服務公司電話(不含分機)
    服務公司電話分機
    顧客服務公司統編
    職稱
    行業類別代碼
二、二類帳號開戶、三類帳戶驗證
1. 數存增加介接N1156(queryCustDataForDigit)
2.   SP_INS_ON_LINE_CUS增加3個欄位及相關檢核
    F002、A061(世界卡)、G009(國旅卡) </t>
  </si>
  <si>
    <t>SA：~3/19
PG/SD：03/22 ~03/31
SIT：4/07-4/27
UAT：4/21-5/18
預計5/26上線
一、1另開需求單提早上線</t>
  </si>
  <si>
    <t>陳 彥安</t>
  </si>
  <si>
    <t>RE11002792
RE11002799</t>
  </si>
  <si>
    <t>EW2021022200006</t>
  </si>
  <si>
    <t>★全行重要策略功能[PWC顧問案需求]
email控管不可含esunbank字串</t>
  </si>
  <si>
    <t>NBS預計6月
1. 分行地址來源系統為"共用資訊管理系統"(廖子萱)
2. 待確認前端可改email系統是否皆已設控不可變更(客服、信卡...)→未設控</t>
  </si>
  <si>
    <t>法金CPS建檔改API
1. 移除清檔批次
2. 移除建檔5支批次
3. 待確認ODS報表是否還有寫入必要
4. 待確認NCS SB寫入婉拒貸放資料功能是否移除(目前已通過CIP變更)</t>
  </si>
  <si>
    <t>預計Q2確認需求後再確認上線時間</t>
  </si>
  <si>
    <t>闕 暉銘</t>
  </si>
  <si>
    <t>成年監護註記調整交易、報表(GM1042B)需求</t>
  </si>
  <si>
    <t>預計Q3上 線
2021/1/19和BA確認年前確認需求
2021/6/11	2021/6/21	2021/7/7</t>
  </si>
  <si>
    <t>1. 調整統編改號邏輯(TB_CUSTOMER不留存改號前顧客資料)
2. NBS整批歸戶變更</t>
  </si>
  <si>
    <t>待確認
NBS、EDLS、CIP、CUM、倉儲</t>
  </si>
  <si>
    <t>林 楷翰</t>
  </si>
  <si>
    <t>配合綜合對帳單系統(BSM)預計今年Q4上線
1. 即時交易查詢
2. 即時交易變更
3. DLRS變更
4. 資料轉置</t>
  </si>
  <si>
    <t>預計Q4上線</t>
  </si>
  <si>
    <t>陳 如意</t>
  </si>
  <si>
    <t>擬請顧客整合資訊科介接ESIP/ECSG/EOSP系統協助配合 SIT/ UAT 調整Domain name以及確認是否有*.testesunbank.com.tw憑證，謝謝。</t>
  </si>
  <si>
    <t>徐國強</t>
  </si>
  <si>
    <t>EW2021012100028</t>
  </si>
  <si>
    <t>NHI04批次OMS調整</t>
  </si>
  <si>
    <t>20210226/季函/確認上線完成</t>
  </si>
  <si>
    <t>★全行重要策略功能[PWC顧問案需求]
1. 全通路取消變更"戶籍地址"同時取消84事故功能
2. 變更"通訊地址"時一樣呼叫取消84事故SP，但不連動通知方式變更
3. SP_CHG_CUST_NOTIFY廢除 → 20210223 EDLS確認可廢除</t>
  </si>
  <si>
    <t>RS11000187</t>
  </si>
  <si>
    <t>#</t>
  </si>
  <si>
    <t>主旨</t>
  </si>
  <si>
    <t>作者</t>
  </si>
  <si>
    <t>被分派者</t>
  </si>
  <si>
    <t>更新日期</t>
  </si>
  <si>
    <t>開始日期</t>
  </si>
  <si>
    <t>完成日期</t>
  </si>
  <si>
    <t>優先權</t>
  </si>
  <si>
    <t>預計上版日期</t>
  </si>
  <si>
    <t>需求單</t>
    <phoneticPr fontId="18" type="noConversion"/>
  </si>
  <si>
    <t>New</t>
  </si>
  <si>
    <t>[TS0116][RE11000590][A204031][CIFX]因應NBS12101交易地址拆分上送需求新增查詢交易下行欄位[20210324]</t>
  </si>
  <si>
    <t>[TS0116][執行工作單待加會][NT1529/updateEmail][CIFX]請協助增加呼叫功能2即清空"不寄對帳單通知(保密戶)"功能[20210421]</t>
  </si>
  <si>
    <t xml:space="preserve">[TS0116] [CIFX ] [拉齊目前營運TB_CUSTOEMR和TB_HIS_CUSTOMER欄位差異]  </t>
  </si>
  <si>
    <t>[UP0137] [SACS] [大個金組織改組] 同步ODS表格</t>
  </si>
  <si>
    <t>[TS0116][執行工作單待加會][BTCIFIX][維護核心][CIFX]請協助開發push082[20210421]</t>
  </si>
  <si>
    <t>In Progress</t>
  </si>
  <si>
    <t>[TS0116][CIFX][RS11000181]新增KYC C6[20210324]</t>
  </si>
  <si>
    <t>[TS0116][ feature_EM11001428 ] 修正健保局批次發送oms失敗未正確回覆retureCode(TW_TS0116_NHI02SEMDOMS)</t>
  </si>
  <si>
    <t>Resolved</t>
  </si>
  <si>
    <t>[TS0116][EW2021021900005][BTCS1000][CIFX]請協助調整付費單位部門代碼"C620"→"B161"[20210225]</t>
  </si>
  <si>
    <t>[TS0116][RS11000207]新增e.fingo增加手續費優惠[CIFX][20210324]</t>
  </si>
  <si>
    <t>[TS0116][RE11000590][CIFX]請協助開發新服務及新增自然人行業代碼[20210324]</t>
  </si>
  <si>
    <t>[TS0116][RE11000294][CIFX]請協助開發組織調整臨時程式[20210225]</t>
  </si>
  <si>
    <t>[TS0116][EW2021012100028][CIFX]請協助調整測試網域名稱</t>
  </si>
  <si>
    <t>[TS0116][CM1090783][BT$CICTP][CIFX]請協助轉換兩個資料源[20210224]</t>
  </si>
  <si>
    <t>[TS0116][BTCS1000][CIFX]請協助新增TB_BT_CS1000_PUT_HIS</t>
  </si>
  <si>
    <t>[TS0116][BT$CIFX][CIFX]群組欄位變更紀錄有誤</t>
  </si>
  <si>
    <t>[TS0116][BTCS1000][CIFX]請協助調整簡訊內容誤發銷戶分行問題</t>
  </si>
  <si>
    <t>[TS0116][Regression][CIFX]請協助修正TB_CIFX_AUTO_TEST_RESULT_OCP內錯誤訊息和結果不一致問題</t>
  </si>
  <si>
    <t>Closed</t>
  </si>
  <si>
    <t>[CIFX][簡訊密碼維護核心]查無顧客錯誤代碼修正</t>
  </si>
  <si>
    <t>[CIFX][迴歸測試]PG_CUSTOMER部份sql 未加 schema name</t>
  </si>
  <si>
    <t>[TS0116][迴歸測試][A121012]顧客性質別代碼輸入非數字會出現E001[CIFX]</t>
  </si>
  <si>
    <t>[TS0116][CIFX][createOrUpdateCustomerForObu][20210127]</t>
  </si>
  <si>
    <t>[TS0116][CIFX][V191、V814、V82A、V814][20210127]</t>
  </si>
  <si>
    <t>[TS0116][CIFX][V587、VC05、VC19、V185][20210127]</t>
  </si>
  <si>
    <t>[TS0116][CIFX][VC22、VC02][20210127]</t>
  </si>
  <si>
    <t>[TS0116][CIFX]V開頭交易轉換為新電文*10[20210127]</t>
  </si>
  <si>
    <t>[TS0116][CIFX][BTSYNCCIP]請修正timestamp轉換錯誤並重新同步</t>
  </si>
  <si>
    <t>[TS0116][CIFX]電文下架作業[20200526]</t>
  </si>
  <si>
    <t>[CIFX][CIFX同步CIP]請調整RETRY機制，一筆交易有多個Stage1時會發送失敗問題[20210113]</t>
  </si>
  <si>
    <t>[CIFX][Regression]請協助拉齊CIFX SIT跟回歸測試程式版本(prop、DDL、DML)</t>
  </si>
  <si>
    <t>[CIFX]BTLCITX判斷條件調整</t>
  </si>
  <si>
    <t>[CIFX]配合連管通知109年12月造字需求更新(EM10911422)</t>
  </si>
  <si>
    <t>[CIFX][PUSH]請調整RETRY機制，一筆交易有多個PUSH時會發送失敗問題[20210113]</t>
  </si>
  <si>
    <t>[CIFX]最新迴歸測試程式上版</t>
  </si>
  <si>
    <t>[TS0116][CM1091774][CIFX]請協助開發申請新NT1536 API[20210113]</t>
  </si>
  <si>
    <t>[TS0116][CM1091774][CIFX]請協助開發申請新NT1504、NT1529 API[20210113]</t>
  </si>
  <si>
    <t>[TS0116][CM1091774][CIFX]請協助開發申請新NT1120、NT1156 API[20210113]</t>
  </si>
  <si>
    <t>[TS0116][EM10911192][CIFX]請協助增加[H:清算復權]參數版控[20201230]</t>
  </si>
  <si>
    <t>[TS0116][CIP覆蓋回寫][CIFX]調整聯徵申報統編上送為空時，增加控管[20210113]</t>
  </si>
  <si>
    <t>[TS0116][createOrUpdateCustomerForObu][CIFX]調整聯徵申報統編上送為空時，帶入原值不予清空[20210113]</t>
  </si>
  <si>
    <t>[TS0116][VTC05][CIFX]請協助調整移除上行電文mobilePhoneNumberForSmsTrade讓本交易不可變更交易用行動電話[20201230]</t>
  </si>
  <si>
    <t>[CIFX][CIFX同步CIP批次]因#24936增加BIRTHDAY同步CIP參數,請調整撈取同步項目處理規則</t>
  </si>
  <si>
    <t>[CIFX]MsgNo 過長問題</t>
  </si>
  <si>
    <t>[CIFX][CIFX同步CIP]MSG_NO長度過長問題修正</t>
  </si>
  <si>
    <t>[CIFX]NT1529及A149041原呼叫核心查詢功能調整</t>
  </si>
  <si>
    <t>20201202/昱彥在DEV調整完畢並測試</t>
  </si>
  <si>
    <t>[TS0116][迴歸測試][A101011]錯誤代碼有誤[CIFX][20200113]</t>
  </si>
  <si>
    <t>[CIFX]TB_JOBLOG 新增PARTITION 並增加HOUSEKEEPING</t>
  </si>
  <si>
    <t>20201129/昱彥在DEV調整完畢並測試</t>
  </si>
  <si>
    <t>[CIFX]CIFX接收CIP覆蓋回寫後發送同步CIP時發生UNKNOW HOST時(STAGE2)，增加記錄RETRY次數且RETRY超過三次才發OMS，取消隔1秒RETRY一次的機制</t>
  </si>
  <si>
    <t>Closed</t>
    <phoneticPr fontId="18" type="noConversion"/>
  </si>
  <si>
    <t>[CIFX][BT$CIFX]請協助修正無法變更"子女數"、"資本額"問題</t>
  </si>
  <si>
    <t>[CIFX]呼叫ECSG服務的URL調整</t>
  </si>
  <si>
    <t>[CIFX]CIFX同步CIP時發生UNKNOW HOST時，增加記錄RETRY次數且RETRY超過三次才發OMS，取消隔1秒RETRY一次的機制</t>
  </si>
  <si>
    <t>[TS0116][CIP覆蓋回寫][CIFX]自然人單獨變更"顧客生日"欄位時，未發同步給CIP</t>
  </si>
  <si>
    <t>[CIFX][BTCIFX]增加整批資料變更可變更KYC欄位</t>
  </si>
  <si>
    <t>[CIFX][滿天星造字設定檔]請協助更新架構師發佈造字檔更新版本20201104</t>
  </si>
  <si>
    <t>[CIFX][EM10909634]CIFX即時同步CIP發生同一筆異動在同一秒重複發送造成CIP回覆結果一筆成功一筆失敗問題修正</t>
  </si>
  <si>
    <t>[CIFX]部份固定分行代號交易寫入CHANGE_LOG的BRANCH_ID及TXN_SEQUENCE修正</t>
  </si>
  <si>
    <t>20201119/昱彥/已上版</t>
  </si>
  <si>
    <t>[TS0116][CIFX]請協助將CIFX所有查詢交易預期錯誤LOG調整為info等級</t>
  </si>
  <si>
    <t>[TS0116][CIFX]請協助將因調查本次0015分行無法開戶營運問題增加LOG移除</t>
  </si>
  <si>
    <t>[CIFX]NT1529、NTS1504及NT1120取消變更紀錄留存的變更分行調整為固定帶入"9004"</t>
  </si>
  <si>
    <t>[CIFX][確認寫入JOB_LOG]</t>
  </si>
  <si>
    <t>[TS0116][CIFX]請協助調整UAT環境CIFX→ECSG(EDLS改號) URL</t>
  </si>
  <si>
    <t>[CIFX][CIFX接收CIP覆蓋回寫]統編改號呼叫EDLS統編改號API帶入分行代號參數名稱調整</t>
  </si>
  <si>
    <t>[CIFX][Regression]請協助於 tb_cifx_auto_test_result_ocp增加留存API執行結果說明欄位</t>
  </si>
  <si>
    <t>[TS0116][EM10909373][TWIS799][CIFX]請協助調整下行電文增加回傳"居留證起日"欄位</t>
  </si>
  <si>
    <t>[CIFX]請協助更新架構師發佈造字檔更新版本20201019</t>
  </si>
  <si>
    <t>一般</t>
  </si>
  <si>
    <t>[CIFX][BTCS1000]調整LOAD檔及轉碼作業</t>
  </si>
  <si>
    <t>[CIFX]NT1529、NT1504及NT1120變更紀錄留存的變更分行調整為固定帶入"9004"</t>
  </si>
  <si>
    <t>20201021/昱彥/已回單據並提供tag 測試</t>
  </si>
  <si>
    <t>[CIFX]異動紀錄新增"SENDER_CODE"欄位(僅加欄位程式先不調整)]</t>
  </si>
  <si>
    <t>[TS0116][BT$CIFIX][CIFX]請協助調整TB_JOB_LOG內容</t>
  </si>
  <si>
    <t>[CIFX][BTLI312]追蹤倉儲可正確產出來源檔及補跑批次</t>
  </si>
  <si>
    <t>[CIFX][CIFIX]請設定批次為每日固定週期執行</t>
  </si>
  <si>
    <t>葉凱玓</t>
  </si>
  <si>
    <t>[CIFX]異動紀錄新增"SENDER_CODE"欄位</t>
  </si>
  <si>
    <t>[CIFX][PUSH]請調整為增加記錄RETRY次數且RETRY超過三次才發OMS,取消隔1秒RETRY一次的機制</t>
  </si>
  <si>
    <t>[TS0116][CM1091720][SP_INS_ON_LINE_CUS][CIFX]請協助調整供N1409呼叫SP邏輯</t>
  </si>
  <si>
    <t>RE10915575
(CM1091720)</t>
  </si>
  <si>
    <t>20201021/季函/SIT驗證完成</t>
  </si>
  <si>
    <t>[CIFX][效能議題]為查找營運交易寫入TB_SERVICE_INTERCHANGE緩慢問題,請協助增加LOG</t>
  </si>
  <si>
    <t>[TS0116][CM1091720][CIFX]請協助開發申請新NT1130 API</t>
  </si>
  <si>
    <t>[TS0116][CM1091720][CIFX]請協助開發申請新NT1534 API</t>
  </si>
  <si>
    <t>RE10915575
(CM1091720)</t>
    <phoneticPr fontId="18" type="noConversion"/>
  </si>
  <si>
    <t>[CIFX][branch=feature_24615]請增加迴歸測試可執行SP測案架構調整</t>
  </si>
  <si>
    <t>[CIFX][branch=feature_24592][CIFX同步CIP]同步異常發送OMS機制精進</t>
  </si>
  <si>
    <t>處理階段</t>
  </si>
  <si>
    <t>備註</t>
  </si>
  <si>
    <t>仁傑</t>
    <phoneticPr fontId="18" type="noConversion"/>
  </si>
  <si>
    <t>內容_小格</t>
    <phoneticPr fontId="18" type="noConversion"/>
  </si>
  <si>
    <t>負責人</t>
    <phoneticPr fontId="18" type="noConversion"/>
  </si>
  <si>
    <t>START_DATE</t>
    <phoneticPr fontId="18" type="noConversion"/>
  </si>
  <si>
    <t>xx月版</t>
    <phoneticPr fontId="18" type="noConversion"/>
  </si>
  <si>
    <t>我是模版</t>
    <phoneticPr fontId="18" type="noConversion"/>
  </si>
  <si>
    <t>CIFX-29</t>
    <phoneticPr fontId="18" type="noConversion"/>
  </si>
  <si>
    <t>RE11004551</t>
    <phoneticPr fontId="18" type="noConversion"/>
  </si>
  <si>
    <t>劉文婷</t>
    <phoneticPr fontId="18" type="noConversion"/>
  </si>
  <si>
    <t>已確認2021不生效，若需重啟另開需求單
延期至年底或2022，待BA確認生效時程</t>
    <phoneticPr fontId="18" type="noConversion"/>
  </si>
  <si>
    <t>XXX</t>
    <phoneticPr fontId="18" type="noConversion"/>
  </si>
  <si>
    <t>海外分子行參數調整</t>
    <phoneticPr fontId="18" type="noConversion"/>
  </si>
  <si>
    <t>高雅玲</t>
    <phoneticPr fontId="18" type="noConversion"/>
  </si>
  <si>
    <t>原訂2月，尚未提需求</t>
    <phoneticPr fontId="18" type="noConversion"/>
  </si>
  <si>
    <t>黃崇哲(FXCM)</t>
    <phoneticPr fontId="18" type="noConversion"/>
  </si>
  <si>
    <t>PUSH發送方式改BY欄位變更?(排除BTCIFIX變更)
FOLLOW FBS上線時程
與崇哲學長確認上線時間，FXCM為09/10、09/11上線，於09/12生效。</t>
    <phoneticPr fontId="18" type="noConversion"/>
  </si>
  <si>
    <t>CIFX-125
CIFX-126
CIFX-127
CIFX-128</t>
    <phoneticPr fontId="18" type="noConversion"/>
  </si>
  <si>
    <t>RE11023786</t>
    <phoneticPr fontId="18" type="noConversion"/>
  </si>
  <si>
    <t>大項內容</t>
    <phoneticPr fontId="18" type="noConversion"/>
  </si>
  <si>
    <t>細項說明</t>
    <phoneticPr fontId="18" type="noConversion"/>
  </si>
  <si>
    <t>1.[維護核心]移除"KYC-Q3"連動邏輯
2. 移除介接欄位〔A/C狀態註記〕、〔A/C暫停註記〕
    -  [電支][queryPrblmticFlag3]
     - [ABR][queryCustomerForObu]=&gt;還原這個項目(CIFX-126)=&gt;改接queryCustomer
3. 依據下列欄位轉換邏輯更新CIFX欄位 "AC狀態"、"AC暫停"內容，供原介接CIFX且無法於CAML專案期間改接CIP欄位〔AML管控狀態〕、〔AML持續審查狀態〕之業務系統取用。
4. 新增收錄CIP覆蓋回寫〔AML管控狀態〕、〔AML持續審查狀態〕欄位
5.  開發全欄位查詢API[queryCustomer]取代下列功能
  -  [NBS][A204037] --&gt;NCS改接CIP，需授權移除
 - [NBS][A123011]
 - [NBS][A00101] --&gt;MARS改接EDLS，需授權移除
  - [NBS][queryCustomerForObu] --&gt;改接queryCustomer交易後可下架
6. [A123012]移除【AC狀態】、【AC暫停】欄位及"KYC-Q3"註記相關作業。
7. [BTCIFIX]移除CIFX異動"KYC-Q3"註記相關作業。
8. 移除BTCIARS批次*10
9. [提供CAML資料]
前端停止變更後，提供【銀行歸戶統編】、【AC狀態】、【AC暫停】
10. [CAML提供CIFX資料做轉置]
CAML提供〔銀行歸戶統編〕、〔AML管控狀態〕、〔AML持續審查狀態〕欄位進行資料轉置，轉入CIFX下列欄位，且要掛變更紀錄
【AML管控狀態】、【AML持續審查狀態】、【AC暫停】、【AC狀態】、KYC-Q3註記</t>
    <phoneticPr fontId="18" type="noConversion"/>
  </si>
  <si>
    <t>季函</t>
    <phoneticPr fontId="18" type="noConversion"/>
  </si>
  <si>
    <t>彭右迪</t>
    <phoneticPr fontId="18" type="noConversion"/>
  </si>
  <si>
    <t>20211216 NCS改接CIP，不使用A204037 
20211224 ABR確認改用大查詢，queryCustomerForObu退回變更
20211213 CAML調整時程，配合時程調整，預計將兩版整併追蹤 → 時程確認中
20210928 電支回覆可配合SIT
配合上線前端：
電支(不須變更)
NCS(可提早上線)</t>
    <phoneticPr fontId="18" type="noConversion"/>
  </si>
  <si>
    <t>CAML專案PART2
(7月版)
已合併至cifx_20220323_01</t>
    <phoneticPr fontId="18" type="noConversion"/>
  </si>
  <si>
    <t>1. [A123012]移除【AC狀態】、【AC暫停】欄位及"KYC-Q3"註記相關作業。
2. [BTCIFIX]移除CIFX異動"KYC-Q3"註記相關作業。
3. 移除BTCIARS批次*10
4. [提供CAML資料]
前端停止變更後，提供【銀行歸戶統編】、【AC狀態】、【AC暫停】
5. [CAML提供CIFX資料做轉置]
CAML提供〔銀行歸戶統編〕、〔AML管控狀態〕、〔AML持續審查狀態〕欄位進行資料轉置，轉入CIFX下列欄位，且要掛變更紀錄
【AML管控狀態】、【AML持續審查狀態】、【AC暫停】、【AC狀態】、KYC-Q3註記
6. 移除介接欄位〔A/C狀態註記〕、〔A/C暫停註記〕
 -[ABR][queryCustomerForObu]</t>
    <phoneticPr fontId="18" type="noConversion"/>
  </si>
  <si>
    <t>CIFX-127
CIFX-128</t>
    <phoneticPr fontId="18" type="noConversion"/>
  </si>
  <si>
    <t>CIFX待確認當天上線前端停止更新、資料轉置提供順序
預計延期至07/11上線
20210928 電支回覆可配合SIT
配合上線前端：
ABR
NBS
EKYC
CAML
CIP</t>
    <phoneticPr fontId="18" type="noConversion"/>
  </si>
  <si>
    <t>IR2022012700018</t>
    <phoneticPr fontId="18" type="noConversion"/>
  </si>
  <si>
    <t>CIFX例行不使用交易下線作業</t>
    <phoneticPr fontId="18" type="noConversion"/>
  </si>
  <si>
    <t>CIFX例行不使用交易下線作業
不使用交易程式移除：
A12202
A14903
A149041
A121011
A121012
VC05
VC22
N1529
VC02
N1130
N1534
V814
updateEmailForDigital(N1529)
queryIdentificationService(VC02)
進版相容殘存SP移除:
CIFX.PG_CUSTOMER.SP_CHG_CUST_COMM
CIFX.PG_UPDATE_CUSTOMER.SP_UPDATE_CUST_COMMUNICATION
CIFX.PG_CIFX_TO_EDLS_EXE.SP_INS_ON_LINE_CUS
CIFX.SP_INS_ON_LINE_CUS</t>
    <phoneticPr fontId="18" type="noConversion"/>
  </si>
  <si>
    <t>CIFX-178</t>
    <phoneticPr fontId="18" type="noConversion"/>
  </si>
  <si>
    <t>季函</t>
    <phoneticPr fontId="18" type="noConversion"/>
  </si>
  <si>
    <t xml:space="preserve">不使用交易程式移除：
A12202
A14903
A149041
A121011
A121012
VC05
VC22
N1529
VC02
N1130
N1534
V814
updateEmailForDigital(N1529)
queryIdentificationService(VC02)
進版相容殘存SP移除:
CIFX.PG_CUSTOMER.SP_CHG_CUST_COMM
CIFX.PG_UPDATE_CUSTOMER.SP_UPDATE_CUST_COMMUNICATION
CIFX.PG_CIFX_TO_EDLS_EXE.SP_INS_ON_LINE_CUS
CIFX.SP_INS_ON_LINE_CUS
下次再移除：
授信申報年所得SP(待4月版上線)
BTCICPS2(待4月版上線)
BTCICPSC(待4月版上線)
A123012(待7月版上線)
ECSG授權移除需再確認
</t>
    <phoneticPr fontId="18" type="noConversion"/>
  </si>
  <si>
    <t>1.CIFX  id改號序號重覆問題修正
2.針對ConnectionTimeoutException做retry</t>
    <phoneticPr fontId="18" type="noConversion"/>
  </si>
  <si>
    <t>id改號序號重覆</t>
    <phoneticPr fontId="18" type="noConversion"/>
  </si>
  <si>
    <t>EW2022010600004</t>
    <phoneticPr fontId="18" type="noConversion"/>
  </si>
  <si>
    <t>CIFX-177</t>
    <phoneticPr fontId="18" type="noConversion"/>
  </si>
  <si>
    <t>陳仁傑</t>
    <phoneticPr fontId="18" type="noConversion"/>
  </si>
  <si>
    <t>CIFX-180</t>
    <phoneticPr fontId="18" type="noConversion"/>
  </si>
  <si>
    <t>EW2022021700013</t>
    <phoneticPr fontId="18" type="noConversion"/>
  </si>
  <si>
    <t xml:space="preserve">1.增加SP_INS_ON_LINE_CUS「不可重複改號」的控管
例.銀行歸戶統編A欲改號為銀行歸戶統編B，若查詢【顧客主檔】內是否包含【顧客主檔】.【銀行歸戶統編】=銀行歸戶統編B且【顧客主檔】.【舊身分證統編】=銀行歸戶統編A資料筆數&gt;0筆，則回傳錯誤代碼
</t>
    <phoneticPr fontId="18" type="noConversion"/>
  </si>
  <si>
    <t>昱彥</t>
    <phoneticPr fontId="18" type="noConversion"/>
  </si>
  <si>
    <t>許毓倢</t>
    <phoneticPr fontId="18" type="noConversion"/>
  </si>
  <si>
    <t>CIFX-181</t>
    <phoneticPr fontId="18" type="noConversion"/>
  </si>
  <si>
    <t>CreateOrUpdateCustomerDataForObu移除〔NO_BANK_STATM_FLAG 不寄對帳單及通知註記﹞</t>
    <phoneticPr fontId="18" type="noConversion"/>
  </si>
  <si>
    <t>胡珅</t>
    <phoneticPr fontId="18" type="noConversion"/>
  </si>
  <si>
    <t>EW2022030200011</t>
    <phoneticPr fontId="18" type="noConversion"/>
  </si>
  <si>
    <t>CIFX-124
CIFX-146</t>
    <phoneticPr fontId="18" type="noConversion"/>
  </si>
  <si>
    <t>RE11023436</t>
    <phoneticPr fontId="18" type="noConversion"/>
  </si>
  <si>
    <t>法金CPS
1. 新增基本資料建檔API供法金CPS介接(僅提供建檔，無維護功能)，若建檔成功回傳成功訊息；若建檔失敗則依錯誤原因回應對應之錯誤訊息代碼。
2. 停用原基本資料建檔批次。
3. 新增成年監護名單比對API供法金CPS介接，比對完成回覆比對結果(受輔助、受宣告及空白)；若比對結果有多筆資料，則回傳DB中排序第一筆之資料
3. queryCustomer</t>
    <phoneticPr fontId="18" type="noConversion"/>
  </si>
  <si>
    <t>大查詢/大異動</t>
    <phoneticPr fontId="18" type="noConversion"/>
  </si>
  <si>
    <t>季函</t>
    <phoneticPr fontId="18" type="noConversion"/>
  </si>
  <si>
    <t>季函</t>
    <phoneticPr fontId="18" type="noConversion"/>
  </si>
  <si>
    <t>CIFX-174</t>
    <phoneticPr fontId="18" type="noConversion"/>
  </si>
  <si>
    <t>EW2021052800018</t>
    <phoneticPr fontId="18" type="noConversion"/>
  </si>
  <si>
    <t>CIFX同步CIP重覆發送問題修復</t>
    <phoneticPr fontId="18" type="noConversion"/>
  </si>
  <si>
    <t xml:space="preserve">集中作業系統(CPCS系統)
</t>
    <phoneticPr fontId="18" type="noConversion"/>
  </si>
  <si>
    <t>戶名發查(V185電文)
ECSG-825
SIT DONE
UAT DONE
上線時間為04/20申請ECSG營運即可(程式不需要上版)</t>
    <phoneticPr fontId="18" type="noConversion"/>
  </si>
  <si>
    <t>◆2022/4上線,預計7/20召開啟動會議
◆已確認VT185 需求之前已開發過新服務，只需要新申請ECSG即可。</t>
    <phoneticPr fontId="18" type="noConversion"/>
  </si>
  <si>
    <t>電支參數(只上DB參數&amp;ECSG授權)</t>
    <phoneticPr fontId="18" type="noConversion"/>
  </si>
  <si>
    <t>CIFX-187</t>
    <phoneticPr fontId="18" type="noConversion"/>
  </si>
  <si>
    <t>待單據加會</t>
    <phoneticPr fontId="18" type="noConversion"/>
  </si>
  <si>
    <t>1. 取得customerStatus
2. 取得customerName</t>
    <phoneticPr fontId="18" type="noConversion"/>
  </si>
  <si>
    <t>江柏緯</t>
    <phoneticPr fontId="18" type="noConversion"/>
  </si>
  <si>
    <t>電支時程
dev : 4/1 ~ 4/15
sit : 4/18~4/22
uat 4/25~4/29
prod 5/4</t>
    <phoneticPr fontId="18" type="noConversion"/>
  </si>
  <si>
    <t>CIFX-184</t>
    <phoneticPr fontId="18" type="noConversion"/>
  </si>
  <si>
    <t>分行裁撤</t>
    <phoneticPr fontId="18" type="noConversion"/>
  </si>
  <si>
    <t xml:space="preserve">EW2022012800022
</t>
    <phoneticPr fontId="18" type="noConversion"/>
  </si>
  <si>
    <t>配合分行裁撤於下列交易新增建檔單位分行代碼有效性檢核
A123012
createOrUpdateCustomerForNBS
updateProblematicCust(7月版才上)
createConsumerFinanceCust
createCorporateCust</t>
    <phoneticPr fontId="18" type="noConversion"/>
  </si>
  <si>
    <t>1.現行NBS的顧客狀態註記如下(00疑似不正常、04受輔助或監護宣告、11偽造、14死亡、15破產註記、22詐欺、33證件曾遺失、54警示衍生戶、55無產品往來，請勿行銷、64異常交易預警、74異常交易帳戶、75拒絕往來戶、84退函失聯戶、91疑遭詐騙開戶、99其他)登錄超過3年時， 由主機(CIFX)控制NBS12301、NBS20403不顯示(顧客狀態、案發日期、通報單位、案情摘要)，為使NBS顯示狀態與CIFX)一致，移除此特殊控管邏輯。 
2.當顧客狀態為「75-拒絕往來戶」且登錄日期滿三年時由系統每個營業日批次將顧客狀態恢復為正常並一併清除相關欄位資訊(如案發日期、通報單位、建檔單位(問題戶專用)、案情摘要)。</t>
    <phoneticPr fontId="18" type="noConversion"/>
  </si>
  <si>
    <t>NBS顧客狀態超過3年不顯示</t>
    <phoneticPr fontId="18" type="noConversion"/>
  </si>
  <si>
    <t>胡珅/昱彥</t>
    <phoneticPr fontId="18" type="noConversion"/>
  </si>
  <si>
    <t>高儷庭</t>
    <phoneticPr fontId="18" type="noConversion"/>
  </si>
  <si>
    <t>12月版</t>
    <phoneticPr fontId="18" type="noConversion"/>
  </si>
  <si>
    <t>配合OMO專案異動OTP手機號碼</t>
    <phoneticPr fontId="18" type="noConversion"/>
  </si>
  <si>
    <t>昱彥</t>
    <phoneticPr fontId="18" type="noConversion"/>
  </si>
  <si>
    <t>徐千惠</t>
    <phoneticPr fontId="18" type="noConversion"/>
  </si>
  <si>
    <t>1. 移除CIFX同步CIP覆蓋回寫註記(配合統編改號需求)
2. 移除舊號不同步CIP控管(配合CIP舊號重啟需求)</t>
    <phoneticPr fontId="18" type="noConversion"/>
  </si>
  <si>
    <t>移除CIFX同步CIP覆蓋回寫註記</t>
    <phoneticPr fontId="18" type="noConversion"/>
  </si>
  <si>
    <t>EW2022012200005</t>
    <phoneticPr fontId="18" type="noConversion"/>
  </si>
  <si>
    <t>張哲誠</t>
    <phoneticPr fontId="18" type="noConversion"/>
  </si>
  <si>
    <t>B04專案(第二階段)</t>
    <phoneticPr fontId="18" type="noConversion"/>
  </si>
  <si>
    <t>開發一支基本資料建檔API</t>
    <phoneticPr fontId="18" type="noConversion"/>
  </si>
  <si>
    <t>2021/12/29因交易和NCS共用已同理專十誡需求上線，B04僅需申請介接</t>
    <phoneticPr fontId="18" type="noConversion"/>
  </si>
  <si>
    <t xml:space="preserve">統編改號精進第一階段
1. 新增改號前檢核SP
2. 新增改號前建新號新SP，新號未建檔新建顧客主檔；新號已建檔則不變更
3. 新增改號後刪舊號新SP，更新新號顧客主檔欄位、移轉變更紀錄、刪除舊號、呼叫CIP交易writeCustomerInfo進行改號
4. 新號欄位寫入邏輯調整
5. 負責人統編改號批次下架(功能合併至No3)
</t>
    <phoneticPr fontId="18" type="noConversion"/>
  </si>
  <si>
    <t>log4j CVE修正</t>
    <phoneticPr fontId="18" type="noConversion"/>
  </si>
  <si>
    <t>2022/08第一階段
2022/10第二階段
2023/Q2第三階段
第一階段、營運問題處理
第二階段、整批統編改號
第三階段、整批帳號移轉</t>
    <phoneticPr fontId="18" type="noConversion"/>
  </si>
  <si>
    <t>A05專案</t>
    <phoneticPr fontId="18" type="noConversion"/>
  </si>
  <si>
    <t>張焙婷</t>
    <phoneticPr fontId="18" type="noConversion"/>
  </si>
  <si>
    <t>季函</t>
    <phoneticPr fontId="18" type="noConversion"/>
  </si>
  <si>
    <t>彭仁柏</t>
    <phoneticPr fontId="18" type="noConversion"/>
  </si>
  <si>
    <t>CIFX-171</t>
    <phoneticPr fontId="18" type="noConversion"/>
  </si>
  <si>
    <t xml:space="preserve">1. log4j CVE修正至2.17.1
2.滿天星2月例行上版
</t>
    <phoneticPr fontId="18" type="noConversion"/>
  </si>
  <si>
    <t>CIDVE-10</t>
    <phoneticPr fontId="18" type="noConversion"/>
  </si>
  <si>
    <t>CIDVE</t>
    <phoneticPr fontId="18" type="noConversion"/>
  </si>
  <si>
    <t>今天</t>
    <phoneticPr fontId="18" type="noConversion"/>
  </si>
  <si>
    <t>增加SP_INS_ON_LINE_CUS「不可重複改號」的控管</t>
    <phoneticPr fontId="18" type="noConversion"/>
  </si>
  <si>
    <t xml:space="preserve">efingo手續費優惠延期生效
</t>
    <phoneticPr fontId="18" type="noConversion"/>
  </si>
  <si>
    <t>1. 舊資料從ODS匯入
2. 開啟同步功能</t>
    <phoneticPr fontId="18" type="noConversion"/>
  </si>
  <si>
    <t>FXCM PUSH精進</t>
    <phoneticPr fontId="18" type="noConversion"/>
  </si>
  <si>
    <t>CAML專案</t>
    <phoneticPr fontId="18" type="noConversion"/>
  </si>
  <si>
    <t>今天</t>
    <phoneticPr fontId="18" type="noConversion"/>
  </si>
  <si>
    <t>後兩個禮拜</t>
    <phoneticPr fontId="18" type="noConversion"/>
  </si>
  <si>
    <t>前一個禮拜</t>
    <phoneticPr fontId="18" type="noConversion"/>
  </si>
  <si>
    <t>9月版</t>
    <phoneticPr fontId="18" type="noConversion"/>
  </si>
  <si>
    <t>7月版</t>
    <phoneticPr fontId="18" type="noConversion"/>
  </si>
  <si>
    <t>3月版</t>
    <phoneticPr fontId="18" type="noConversion"/>
  </si>
  <si>
    <t>4月版</t>
    <phoneticPr fontId="18" type="noConversion"/>
  </si>
  <si>
    <t>6月版</t>
    <phoneticPr fontId="18" type="noConversion"/>
  </si>
  <si>
    <t>xx月版</t>
    <phoneticPr fontId="18" type="noConversion"/>
  </si>
  <si>
    <t>8月版</t>
    <phoneticPr fontId="18" type="noConversion"/>
  </si>
  <si>
    <t>2月版</t>
    <phoneticPr fontId="18" type="noConversion"/>
  </si>
  <si>
    <t>12月版(NBS2.0第一階段)</t>
    <phoneticPr fontId="18" type="noConversion"/>
  </si>
  <si>
    <t>8月版_統編改號精進第一階段</t>
    <phoneticPr fontId="18" type="noConversion"/>
  </si>
  <si>
    <t>2月版</t>
    <phoneticPr fontId="18" type="noConversion"/>
  </si>
  <si>
    <t>00月版</t>
    <phoneticPr fontId="18" type="noConversion"/>
  </si>
  <si>
    <t>SIT</t>
    <phoneticPr fontId="18" type="noConversion"/>
  </si>
  <si>
    <t>TASK</t>
    <phoneticPr fontId="18" type="noConversion"/>
  </si>
  <si>
    <t>duration</t>
    <phoneticPr fontId="18" type="noConversion"/>
  </si>
  <si>
    <t>0今天</t>
    <phoneticPr fontId="18" type="noConversion"/>
  </si>
  <si>
    <t>0今天</t>
    <phoneticPr fontId="18" type="noConversion"/>
  </si>
  <si>
    <t>0今天</t>
    <phoneticPr fontId="18" type="noConversion"/>
  </si>
  <si>
    <t>0.不開發</t>
  </si>
  <si>
    <t>4.開發中</t>
  </si>
  <si>
    <t>3.未啟動</t>
  </si>
  <si>
    <t>5.未填寫</t>
  </si>
  <si>
    <t>0.不開發</t>
    <phoneticPr fontId="18" type="noConversion"/>
  </si>
  <si>
    <t>2021/09/30 已確認納入B08第二階段範疇，暫0.不開發
表列B08時程，待確認EDLS時程</t>
  </si>
  <si>
    <t>3.未啟動</t>
    <phoneticPr fontId="18" type="noConversion"/>
  </si>
  <si>
    <t>4.開發中</t>
    <phoneticPr fontId="18" type="noConversion"/>
  </si>
  <si>
    <t>5.未填寫</t>
    <phoneticPr fontId="18" type="noConversion"/>
  </si>
  <si>
    <t>今天</t>
    <phoneticPr fontId="18" type="noConversion"/>
  </si>
  <si>
    <t>1.已上線</t>
  </si>
  <si>
    <t>1.已上線</t>
    <phoneticPr fontId="18" type="noConversion"/>
  </si>
  <si>
    <t>2.已完成</t>
  </si>
  <si>
    <t>2.已完成</t>
    <phoneticPr fontId="18" type="noConversion"/>
  </si>
  <si>
    <t>模版人</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</si>
</sst>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m&quot;月&quot;d&quot;日&quot;"/>
    <numFmt numFmtId="177" formatCode="m/d;@"/>
    <numFmt numFmtId="178" formatCode="0_);[Red]\(0\)"/>
  </numFmts>
  <fonts count="34"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
      <u/>
      <sz val="12"/>
      <color theme="10"/>
      <name val="新細明體"/>
      <family val="2"/>
      <charset val="136"/>
      <scheme val="minor"/>
    </font>
    <font>
      <sz val="12"/>
      <color rgb="FF000000"/>
      <name val="新細明體"/>
      <family val="2"/>
      <charset val="136"/>
      <scheme val="minor"/>
    </font>
    <font>
      <sz val="12"/>
      <color rgb="FFFF0000"/>
      <name val="新細明體"/>
      <family val="1"/>
      <charset val="136"/>
      <scheme val="minor"/>
    </font>
    <font>
      <sz val="12"/>
      <color theme="1"/>
      <name val="新細明體"/>
      <family val="1"/>
      <charset val="136"/>
      <scheme val="minor"/>
    </font>
    <font>
      <sz val="12"/>
      <color rgb="FF00B050"/>
      <name val="新細明體"/>
      <family val="2"/>
      <charset val="136"/>
      <scheme val="minor"/>
    </font>
    <font>
      <sz val="8"/>
      <color theme="1"/>
      <name val="新細明體"/>
      <family val="2"/>
      <charset val="136"/>
      <scheme val="minor"/>
    </font>
    <font>
      <b/>
      <sz val="12"/>
      <color theme="1"/>
      <name val="新細明體"/>
      <family val="1"/>
      <charset val="136"/>
      <scheme val="minor"/>
    </font>
    <font>
      <strike/>
      <sz val="12"/>
      <color theme="1"/>
      <name val="新細明體"/>
      <family val="2"/>
      <charset val="136"/>
      <scheme val="minor"/>
    </font>
    <font>
      <sz val="11"/>
      <color theme="1"/>
      <name val="新細明體"/>
      <family val="2"/>
      <charset val="136"/>
      <scheme val="minor"/>
    </font>
    <font>
      <b/>
      <sz val="12"/>
      <color rgb="FFFF0000"/>
      <name val="新細明體"/>
      <family val="1"/>
      <charset val="136"/>
      <scheme val="minor"/>
    </font>
    <font>
      <sz val="9"/>
      <color indexed="81"/>
      <name val="Tahoma"/>
      <family val="2"/>
    </font>
    <font>
      <b/>
      <sz val="9"/>
      <color indexed="81"/>
      <name val="Tahoma"/>
      <family val="2"/>
    </font>
    <font>
      <b/>
      <sz val="9"/>
      <color indexed="81"/>
      <name val="細明體"/>
      <family val="3"/>
      <charset val="136"/>
    </font>
    <font>
      <sz val="9"/>
      <color indexed="81"/>
      <name val="細明體"/>
      <family val="3"/>
      <charset val="136"/>
    </font>
    <font>
      <strike/>
      <sz val="12"/>
      <color theme="1"/>
      <name val="新細明體"/>
      <family val="1"/>
      <charset val="136"/>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BC2E6"/>
        <bgColor indexed="64"/>
      </patternFill>
    </fill>
    <fill>
      <patternFill patternType="solid">
        <fgColor rgb="FFFFFF00"/>
        <bgColor indexed="64"/>
      </patternFill>
    </fill>
    <fill>
      <patternFill patternType="solid">
        <fgColor rgb="FF00B0F0"/>
        <bgColor indexed="64"/>
      </patternFill>
    </fill>
    <fill>
      <patternFill patternType="solid">
        <fgColor theme="9" tint="0.59999389629810485"/>
        <bgColor indexed="64"/>
      </patternFill>
    </fill>
    <fill>
      <patternFill patternType="solid">
        <fgColor rgb="FFF4B084"/>
        <bgColor indexed="64"/>
      </patternFill>
    </fill>
    <fill>
      <patternFill patternType="solid">
        <fgColor rgb="FFFFC000"/>
        <bgColor indexed="64"/>
      </patternFill>
    </fill>
    <fill>
      <patternFill patternType="solid">
        <fgColor rgb="FF808080"/>
        <bgColor indexed="64"/>
      </patternFill>
    </fill>
    <fill>
      <patternFill patternType="solid">
        <fgColor theme="0" tint="-0.499984740745262"/>
        <bgColor indexed="64"/>
      </patternFill>
    </fill>
    <fill>
      <patternFill patternType="solid">
        <fgColor rgb="FFFFFFFF"/>
        <bgColor indexed="64"/>
      </patternFill>
    </fill>
    <fill>
      <patternFill patternType="solid">
        <fgColor rgb="FFC6E0B4"/>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s>
  <cellStyleXfs count="44">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300">
    <xf numFmtId="0" fontId="0" fillId="0" borderId="0" xfId="0">
      <alignment vertical="center"/>
    </xf>
    <xf numFmtId="14" fontId="0" fillId="0" borderId="0" xfId="0" applyNumberFormat="1">
      <alignment vertical="center"/>
    </xf>
    <xf numFmtId="0" fontId="0" fillId="0" borderId="10" xfId="0" applyBorder="1">
      <alignment vertical="center"/>
    </xf>
    <xf numFmtId="14" fontId="0" fillId="0" borderId="10" xfId="0" applyNumberFormat="1" applyBorder="1">
      <alignment vertical="center"/>
    </xf>
    <xf numFmtId="0" fontId="0" fillId="0" borderId="10" xfId="0" applyBorder="1" applyAlignment="1">
      <alignment vertical="center" wrapText="1"/>
    </xf>
    <xf numFmtId="0" fontId="19" fillId="0" borderId="10" xfId="42" applyBorder="1" applyAlignment="1">
      <alignment vertical="center" wrapText="1"/>
    </xf>
    <xf numFmtId="0" fontId="0" fillId="0" borderId="0" xfId="0" applyAlignment="1">
      <alignment vertical="center" wrapText="1"/>
    </xf>
    <xf numFmtId="0" fontId="0" fillId="0" borderId="11" xfId="0" applyBorder="1" applyAlignment="1">
      <alignment vertical="center" wrapText="1"/>
    </xf>
    <xf numFmtId="0" fontId="0" fillId="0" borderId="11" xfId="0" applyBorder="1">
      <alignment vertical="center"/>
    </xf>
    <xf numFmtId="14" fontId="0" fillId="0" borderId="11" xfId="0" applyNumberFormat="1" applyBorder="1">
      <alignment vertical="center"/>
    </xf>
    <xf numFmtId="0" fontId="0" fillId="0" borderId="12" xfId="0" applyBorder="1">
      <alignment vertical="center"/>
    </xf>
    <xf numFmtId="14" fontId="0" fillId="0" borderId="12" xfId="0" applyNumberFormat="1" applyBorder="1">
      <alignment vertical="center"/>
    </xf>
    <xf numFmtId="0" fontId="0" fillId="0" borderId="13" xfId="0" applyBorder="1">
      <alignment vertical="center"/>
    </xf>
    <xf numFmtId="14" fontId="0" fillId="0" borderId="11" xfId="0" applyNumberFormat="1" applyBorder="1" applyAlignment="1">
      <alignment vertical="center" wrapText="1"/>
    </xf>
    <xf numFmtId="0" fontId="0" fillId="0" borderId="10" xfId="0" applyBorder="1" applyAlignment="1">
      <alignment horizontal="right" vertical="center"/>
    </xf>
    <xf numFmtId="22" fontId="0" fillId="0" borderId="10" xfId="0" applyNumberFormat="1" applyBorder="1" applyAlignment="1">
      <alignment horizontal="right" vertical="center"/>
    </xf>
    <xf numFmtId="22" fontId="0" fillId="0" borderId="12" xfId="0" applyNumberFormat="1" applyBorder="1" applyAlignment="1">
      <alignment horizontal="right" vertical="center"/>
    </xf>
    <xf numFmtId="0" fontId="0" fillId="0" borderId="0" xfId="0" applyAlignment="1">
      <alignment horizontal="right" vertical="center"/>
    </xf>
    <xf numFmtId="22" fontId="0" fillId="0" borderId="10" xfId="0" applyNumberFormat="1" applyBorder="1">
      <alignment vertical="center"/>
    </xf>
    <xf numFmtId="0" fontId="0" fillId="33" borderId="10" xfId="0" applyFill="1" applyBorder="1" applyAlignment="1">
      <alignment vertical="center" wrapText="1"/>
    </xf>
    <xf numFmtId="0" fontId="20" fillId="0" borderId="10" xfId="0" applyFont="1" applyBorder="1">
      <alignment vertical="center"/>
    </xf>
    <xf numFmtId="0" fontId="20" fillId="0" borderId="12" xfId="0" applyFont="1" applyBorder="1">
      <alignment vertical="center"/>
    </xf>
    <xf numFmtId="0" fontId="0" fillId="0" borderId="14" xfId="0" applyBorder="1">
      <alignment vertical="center"/>
    </xf>
    <xf numFmtId="0" fontId="20" fillId="0" borderId="0" xfId="0" applyFont="1">
      <alignment vertical="center"/>
    </xf>
    <xf numFmtId="0" fontId="22" fillId="0" borderId="10" xfId="0" applyFont="1" applyBorder="1" applyAlignment="1">
      <alignment vertical="center" wrapText="1"/>
    </xf>
    <xf numFmtId="0" fontId="0" fillId="34" borderId="10" xfId="0" applyFill="1" applyBorder="1">
      <alignment vertical="center"/>
    </xf>
    <xf numFmtId="0" fontId="0" fillId="35" borderId="10" xfId="0" applyFill="1" applyBorder="1">
      <alignment vertical="center"/>
    </xf>
    <xf numFmtId="0" fontId="0" fillId="35" borderId="10" xfId="0" applyFill="1" applyBorder="1" applyAlignment="1">
      <alignment vertical="center" wrapText="1"/>
    </xf>
    <xf numFmtId="0" fontId="0" fillId="35" borderId="0" xfId="0" applyFill="1">
      <alignment vertical="center"/>
    </xf>
    <xf numFmtId="0" fontId="0" fillId="0" borderId="12" xfId="0" applyBorder="1" applyAlignment="1">
      <alignment vertical="center" wrapText="1"/>
    </xf>
    <xf numFmtId="0" fontId="0" fillId="0" borderId="15" xfId="0" applyBorder="1">
      <alignment vertical="center"/>
    </xf>
    <xf numFmtId="0" fontId="20" fillId="0" borderId="11" xfId="0" applyFont="1" applyBorder="1">
      <alignment vertical="center"/>
    </xf>
    <xf numFmtId="0" fontId="19" fillId="0" borderId="10" xfId="43" applyBorder="1">
      <alignment vertical="center"/>
    </xf>
    <xf numFmtId="22" fontId="0" fillId="0" borderId="15" xfId="0" applyNumberFormat="1" applyBorder="1" applyAlignment="1">
      <alignment horizontal="right" vertical="center"/>
    </xf>
    <xf numFmtId="0" fontId="0" fillId="34" borderId="0" xfId="0" applyFill="1">
      <alignment vertical="center"/>
    </xf>
    <xf numFmtId="0" fontId="16" fillId="35" borderId="10" xfId="0" applyFont="1" applyFill="1" applyBorder="1" applyAlignment="1">
      <alignment vertical="center" wrapText="1"/>
    </xf>
    <xf numFmtId="176" fontId="0" fillId="0" borderId="0" xfId="0" applyNumberFormat="1">
      <alignment vertical="center"/>
    </xf>
    <xf numFmtId="0" fontId="0" fillId="36" borderId="10" xfId="0" applyFill="1" applyBorder="1">
      <alignment vertical="center"/>
    </xf>
    <xf numFmtId="0" fontId="20" fillId="0" borderId="13" xfId="0" applyFont="1" applyBorder="1">
      <alignment vertical="center"/>
    </xf>
    <xf numFmtId="0" fontId="20" fillId="0" borderId="16" xfId="0" applyFont="1" applyBorder="1">
      <alignment vertical="center"/>
    </xf>
    <xf numFmtId="14" fontId="0" fillId="0" borderId="15" xfId="0" applyNumberFormat="1" applyBorder="1">
      <alignment vertical="center"/>
    </xf>
    <xf numFmtId="0" fontId="19" fillId="0" borderId="10" xfId="43" applyBorder="1" applyAlignment="1">
      <alignment vertical="center" wrapText="1"/>
    </xf>
    <xf numFmtId="14" fontId="14" fillId="0" borderId="10" xfId="0" applyNumberFormat="1" applyFont="1" applyBorder="1">
      <alignment vertical="center"/>
    </xf>
    <xf numFmtId="0" fontId="0" fillId="0" borderId="10" xfId="0" applyBorder="1" applyAlignment="1">
      <alignment vertical="top" wrapText="1"/>
    </xf>
    <xf numFmtId="0" fontId="0" fillId="36" borderId="10" xfId="0" applyFill="1" applyBorder="1" applyAlignment="1">
      <alignment vertical="top" wrapText="1"/>
    </xf>
    <xf numFmtId="0" fontId="22" fillId="0" borderId="10" xfId="0" applyFont="1" applyBorder="1" applyAlignment="1">
      <alignment vertical="top" wrapText="1"/>
    </xf>
    <xf numFmtId="0" fontId="0" fillId="34" borderId="10" xfId="0" applyFill="1" applyBorder="1" applyAlignment="1">
      <alignment vertical="top" wrapText="1"/>
    </xf>
    <xf numFmtId="0" fontId="0" fillId="0" borderId="0" xfId="0" applyAlignment="1">
      <alignment vertical="top" wrapText="1"/>
    </xf>
    <xf numFmtId="176" fontId="0" fillId="0" borderId="10" xfId="0" applyNumberFormat="1" applyBorder="1" applyAlignment="1">
      <alignment vertical="top" wrapText="1"/>
    </xf>
    <xf numFmtId="0" fontId="14" fillId="0" borderId="10" xfId="0" applyFont="1" applyBorder="1" applyAlignment="1">
      <alignment vertical="top" wrapText="1"/>
    </xf>
    <xf numFmtId="0" fontId="0" fillId="33" borderId="12" xfId="0" applyFill="1" applyBorder="1">
      <alignment vertical="center"/>
    </xf>
    <xf numFmtId="0" fontId="0" fillId="37" borderId="12" xfId="0" applyFill="1" applyBorder="1">
      <alignment vertical="center"/>
    </xf>
    <xf numFmtId="14" fontId="0" fillId="38" borderId="10" xfId="0" applyNumberFormat="1" applyFill="1" applyBorder="1">
      <alignment vertical="center"/>
    </xf>
    <xf numFmtId="14" fontId="23" fillId="38" borderId="10" xfId="0" applyNumberFormat="1" applyFont="1" applyFill="1" applyBorder="1">
      <alignment vertical="center"/>
    </xf>
    <xf numFmtId="0" fontId="16" fillId="35" borderId="10" xfId="0" applyFont="1" applyFill="1" applyBorder="1" applyAlignment="1">
      <alignment vertical="top" wrapText="1"/>
    </xf>
    <xf numFmtId="0" fontId="16" fillId="34" borderId="10" xfId="0" applyFont="1" applyFill="1" applyBorder="1">
      <alignment vertical="center"/>
    </xf>
    <xf numFmtId="0" fontId="16" fillId="34" borderId="10" xfId="0" applyFont="1" applyFill="1" applyBorder="1" applyAlignment="1">
      <alignment vertical="center" wrapText="1"/>
    </xf>
    <xf numFmtId="0" fontId="16" fillId="35" borderId="10" xfId="0" applyFont="1" applyFill="1" applyBorder="1">
      <alignment vertical="center"/>
    </xf>
    <xf numFmtId="0" fontId="16" fillId="0" borderId="0" xfId="0" applyFont="1">
      <alignment vertical="center"/>
    </xf>
    <xf numFmtId="177" fontId="24" fillId="0" borderId="0" xfId="0" applyNumberFormat="1" applyFont="1">
      <alignment vertical="center"/>
    </xf>
    <xf numFmtId="178" fontId="0" fillId="0" borderId="10" xfId="0" applyNumberFormat="1" applyBorder="1">
      <alignment vertical="center"/>
    </xf>
    <xf numFmtId="14" fontId="0" fillId="34" borderId="10" xfId="0" applyNumberFormat="1" applyFill="1" applyBorder="1">
      <alignment vertical="center"/>
    </xf>
    <xf numFmtId="0" fontId="0" fillId="0" borderId="10" xfId="0" quotePrefix="1" applyBorder="1">
      <alignment vertical="center"/>
    </xf>
    <xf numFmtId="0" fontId="14" fillId="0" borderId="10" xfId="0" applyFont="1" applyBorder="1" applyAlignment="1">
      <alignment vertical="center" wrapText="1"/>
    </xf>
    <xf numFmtId="176" fontId="0" fillId="0" borderId="10" xfId="0" applyNumberFormat="1" applyBorder="1">
      <alignment vertical="center"/>
    </xf>
    <xf numFmtId="176" fontId="0" fillId="0" borderId="10" xfId="0" quotePrefix="1" applyNumberFormat="1" applyBorder="1">
      <alignment vertical="center"/>
    </xf>
    <xf numFmtId="0" fontId="14" fillId="0" borderId="10" xfId="0" applyFont="1" applyBorder="1">
      <alignment vertical="center"/>
    </xf>
    <xf numFmtId="14" fontId="0" fillId="34" borderId="10" xfId="0" quotePrefix="1" applyNumberFormat="1" applyFill="1" applyBorder="1">
      <alignment vertical="center"/>
    </xf>
    <xf numFmtId="17" fontId="0" fillId="34" borderId="10" xfId="0" quotePrefix="1" applyNumberFormat="1" applyFill="1" applyBorder="1">
      <alignment vertical="center"/>
    </xf>
    <xf numFmtId="14" fontId="16" fillId="35" borderId="10" xfId="0" applyNumberFormat="1" applyFont="1" applyFill="1" applyBorder="1">
      <alignment vertical="center"/>
    </xf>
    <xf numFmtId="0" fontId="25" fillId="35" borderId="10" xfId="0" applyFont="1" applyFill="1" applyBorder="1">
      <alignment vertical="center"/>
    </xf>
    <xf numFmtId="0" fontId="25" fillId="35" borderId="10" xfId="0" applyFont="1" applyFill="1" applyBorder="1" applyAlignment="1">
      <alignment vertical="center" wrapText="1"/>
    </xf>
    <xf numFmtId="0" fontId="0" fillId="0" borderId="10" xfId="0" quotePrefix="1" applyBorder="1" applyAlignment="1">
      <alignment vertical="top" wrapText="1"/>
    </xf>
    <xf numFmtId="14" fontId="0" fillId="0" borderId="10" xfId="0" applyNumberFormat="1" applyBorder="1" applyAlignment="1">
      <alignment vertical="center" wrapText="1"/>
    </xf>
    <xf numFmtId="0" fontId="22" fillId="0" borderId="10" xfId="0" applyFont="1" applyBorder="1">
      <alignment vertical="center"/>
    </xf>
    <xf numFmtId="14" fontId="22" fillId="0" borderId="10" xfId="0" applyNumberFormat="1" applyFont="1" applyBorder="1">
      <alignment vertical="center"/>
    </xf>
    <xf numFmtId="14" fontId="22" fillId="0" borderId="12" xfId="0" applyNumberFormat="1" applyFont="1" applyBorder="1">
      <alignment vertical="center"/>
    </xf>
    <xf numFmtId="0" fontId="22" fillId="0" borderId="12" xfId="0" applyFont="1" applyBorder="1">
      <alignment vertical="center"/>
    </xf>
    <xf numFmtId="178" fontId="26" fillId="0" borderId="10" xfId="0" applyNumberFormat="1" applyFont="1" applyBorder="1">
      <alignment vertical="center"/>
    </xf>
    <xf numFmtId="0" fontId="25" fillId="35" borderId="10" xfId="0" applyFont="1" applyFill="1" applyBorder="1" applyAlignment="1">
      <alignment vertical="top"/>
    </xf>
    <xf numFmtId="0" fontId="0" fillId="0" borderId="0" xfId="0" applyAlignment="1">
      <alignment vertical="top"/>
    </xf>
    <xf numFmtId="0" fontId="0" fillId="0" borderId="10" xfId="0" applyBorder="1" applyAlignment="1">
      <alignment vertical="top"/>
    </xf>
    <xf numFmtId="0" fontId="0" fillId="39" borderId="10" xfId="0" applyFill="1" applyBorder="1">
      <alignment vertical="center"/>
    </xf>
    <xf numFmtId="14" fontId="0" fillId="39" borderId="10" xfId="0" applyNumberFormat="1" applyFill="1" applyBorder="1">
      <alignment vertical="center"/>
    </xf>
    <xf numFmtId="0" fontId="0" fillId="39" borderId="10" xfId="0" applyFill="1" applyBorder="1" applyAlignment="1">
      <alignment vertical="top"/>
    </xf>
    <xf numFmtId="0" fontId="0" fillId="39" borderId="10" xfId="0" applyFill="1" applyBorder="1" applyAlignment="1">
      <alignment vertical="top" wrapText="1"/>
    </xf>
    <xf numFmtId="178" fontId="0" fillId="39" borderId="10" xfId="0" applyNumberFormat="1" applyFill="1" applyBorder="1">
      <alignment vertical="center"/>
    </xf>
    <xf numFmtId="0" fontId="0" fillId="39" borderId="10" xfId="0" quotePrefix="1" applyFill="1" applyBorder="1" applyAlignment="1">
      <alignment vertical="top"/>
    </xf>
    <xf numFmtId="178" fontId="26" fillId="39" borderId="10" xfId="0" applyNumberFormat="1" applyFont="1" applyFill="1" applyBorder="1">
      <alignment vertical="center"/>
    </xf>
    <xf numFmtId="0" fontId="0" fillId="0" borderId="10" xfId="0" applyBorder="1" applyAlignment="1">
      <alignment horizontal="left" vertical="top"/>
    </xf>
    <xf numFmtId="0" fontId="0" fillId="0" borderId="0" xfId="0" applyAlignment="1">
      <alignment horizontal="left" vertical="top"/>
    </xf>
    <xf numFmtId="0" fontId="0" fillId="0" borderId="10" xfId="0" applyBorder="1" applyAlignment="1">
      <alignment vertical="top" shrinkToFit="1"/>
    </xf>
    <xf numFmtId="0" fontId="0" fillId="39" borderId="10" xfId="0" applyFill="1" applyBorder="1" applyAlignment="1">
      <alignment horizontal="left" vertical="top"/>
    </xf>
    <xf numFmtId="0" fontId="0" fillId="0" borderId="10" xfId="0" applyBorder="1" applyAlignment="1">
      <alignment horizontal="left" vertical="top" wrapText="1"/>
    </xf>
    <xf numFmtId="0" fontId="25" fillId="35" borderId="10" xfId="0" applyFont="1" applyFill="1" applyBorder="1" applyAlignment="1">
      <alignment horizontal="left" vertical="top"/>
    </xf>
    <xf numFmtId="0" fontId="25" fillId="35" borderId="10" xfId="0" applyFont="1" applyFill="1" applyBorder="1" applyAlignment="1">
      <alignment vertical="top" wrapText="1"/>
    </xf>
    <xf numFmtId="0" fontId="19" fillId="39" borderId="10" xfId="43" applyFill="1" applyBorder="1">
      <alignment vertical="center"/>
    </xf>
    <xf numFmtId="0" fontId="25" fillId="35" borderId="10" xfId="0" applyFont="1" applyFill="1" applyBorder="1" applyAlignment="1">
      <alignment horizontal="left" vertical="center"/>
    </xf>
    <xf numFmtId="0" fontId="0" fillId="40" borderId="10" xfId="0" applyFill="1" applyBorder="1" applyAlignment="1">
      <alignment vertical="top" shrinkToFit="1"/>
    </xf>
    <xf numFmtId="0" fontId="0" fillId="40" borderId="10" xfId="0" applyFill="1" applyBorder="1">
      <alignment vertical="center"/>
    </xf>
    <xf numFmtId="14" fontId="0" fillId="40" borderId="10" xfId="0" applyNumberFormat="1" applyFill="1" applyBorder="1">
      <alignment vertical="center"/>
    </xf>
    <xf numFmtId="0" fontId="0" fillId="39" borderId="10" xfId="0" applyFill="1" applyBorder="1" applyAlignment="1">
      <alignment vertical="top" shrinkToFit="1"/>
    </xf>
    <xf numFmtId="0" fontId="22" fillId="39" borderId="10" xfId="0" applyFont="1" applyFill="1" applyBorder="1">
      <alignment vertical="center"/>
    </xf>
    <xf numFmtId="0" fontId="0" fillId="34" borderId="10" xfId="0" applyFill="1" applyBorder="1" applyAlignment="1">
      <alignment vertical="top"/>
    </xf>
    <xf numFmtId="0" fontId="0" fillId="39" borderId="15" xfId="0" applyFill="1" applyBorder="1">
      <alignment vertical="center"/>
    </xf>
    <xf numFmtId="14" fontId="0" fillId="39" borderId="15" xfId="0" applyNumberFormat="1" applyFill="1" applyBorder="1">
      <alignment vertical="center"/>
    </xf>
    <xf numFmtId="178" fontId="26" fillId="34" borderId="10" xfId="0" applyNumberFormat="1" applyFont="1" applyFill="1" applyBorder="1">
      <alignment vertical="center"/>
    </xf>
    <xf numFmtId="0" fontId="0" fillId="39" borderId="10" xfId="0" quotePrefix="1" applyFill="1" applyBorder="1" applyAlignment="1">
      <alignment horizontal="left" vertical="top"/>
    </xf>
    <xf numFmtId="0" fontId="0" fillId="39" borderId="10" xfId="0" applyFill="1" applyBorder="1" applyAlignment="1">
      <alignment horizontal="left" vertical="top" wrapText="1"/>
    </xf>
    <xf numFmtId="0" fontId="0" fillId="34" borderId="10" xfId="0" applyFill="1" applyBorder="1" applyAlignment="1">
      <alignment vertical="center" wrapText="1"/>
    </xf>
    <xf numFmtId="0" fontId="0" fillId="34" borderId="12" xfId="0" applyFill="1" applyBorder="1">
      <alignment vertical="center"/>
    </xf>
    <xf numFmtId="14" fontId="0" fillId="39" borderId="10" xfId="0" applyNumberFormat="1" applyFill="1" applyBorder="1" applyAlignment="1">
      <alignment horizontal="right" vertical="top"/>
    </xf>
    <xf numFmtId="14" fontId="0" fillId="39" borderId="10" xfId="0" quotePrefix="1" applyNumberFormat="1" applyFill="1" applyBorder="1" applyAlignment="1">
      <alignment horizontal="right" vertical="top"/>
    </xf>
    <xf numFmtId="14" fontId="0" fillId="41" borderId="10" xfId="0" applyNumberFormat="1" applyFill="1" applyBorder="1" applyAlignment="1">
      <alignment horizontal="right" vertical="top"/>
    </xf>
    <xf numFmtId="0" fontId="0" fillId="42" borderId="10" xfId="0" applyFill="1" applyBorder="1">
      <alignment vertical="center"/>
    </xf>
    <xf numFmtId="14" fontId="0" fillId="42" borderId="10" xfId="0" applyNumberFormat="1" applyFill="1" applyBorder="1">
      <alignment vertical="center"/>
    </xf>
    <xf numFmtId="0" fontId="0" fillId="39" borderId="12" xfId="0" applyFill="1" applyBorder="1" applyAlignment="1">
      <alignment vertical="center" wrapText="1"/>
    </xf>
    <xf numFmtId="0" fontId="0" fillId="39" borderId="10" xfId="0" applyFill="1" applyBorder="1" applyAlignment="1">
      <alignment vertical="center" wrapText="1"/>
    </xf>
    <xf numFmtId="0" fontId="0" fillId="41" borderId="10" xfId="0" applyFill="1" applyBorder="1" applyAlignment="1">
      <alignment vertical="center" wrapText="1"/>
    </xf>
    <xf numFmtId="14" fontId="0" fillId="0" borderId="10" xfId="0" applyNumberFormat="1" applyBorder="1" applyAlignment="1">
      <alignment horizontal="left" vertical="top"/>
    </xf>
    <xf numFmtId="14" fontId="0" fillId="39" borderId="10" xfId="0" applyNumberFormat="1" applyFill="1" applyBorder="1" applyAlignment="1">
      <alignment horizontal="left" vertical="top"/>
    </xf>
    <xf numFmtId="14" fontId="0" fillId="41" borderId="10" xfId="0" applyNumberFormat="1" applyFill="1" applyBorder="1" applyAlignment="1">
      <alignment horizontal="left" vertical="top"/>
    </xf>
    <xf numFmtId="0" fontId="0" fillId="41" borderId="10" xfId="0" applyFill="1" applyBorder="1" applyAlignment="1">
      <alignment horizontal="left" vertical="top"/>
    </xf>
    <xf numFmtId="178" fontId="0" fillId="0" borderId="10" xfId="0" applyNumberFormat="1" applyBorder="1" applyAlignment="1">
      <alignment horizontal="left" vertical="top"/>
    </xf>
    <xf numFmtId="14" fontId="0" fillId="34" borderId="10" xfId="0" applyNumberFormat="1" applyFill="1" applyBorder="1" applyAlignment="1">
      <alignment horizontal="left" vertical="top"/>
    </xf>
    <xf numFmtId="0" fontId="0" fillId="39" borderId="15" xfId="0" applyFill="1" applyBorder="1" applyAlignment="1">
      <alignment vertical="top" shrinkToFit="1"/>
    </xf>
    <xf numFmtId="0" fontId="0" fillId="0" borderId="12" xfId="0" applyBorder="1" applyAlignment="1">
      <alignment horizontal="left" vertical="top"/>
    </xf>
    <xf numFmtId="14" fontId="0" fillId="0" borderId="12" xfId="0" applyNumberFormat="1" applyBorder="1" applyAlignment="1">
      <alignment horizontal="left" vertical="top"/>
    </xf>
    <xf numFmtId="0" fontId="22" fillId="39" borderId="15" xfId="0" applyFont="1" applyFill="1" applyBorder="1">
      <alignment vertical="center"/>
    </xf>
    <xf numFmtId="178" fontId="0" fillId="39" borderId="15" xfId="0" applyNumberFormat="1" applyFill="1" applyBorder="1">
      <alignment vertical="center"/>
    </xf>
    <xf numFmtId="0" fontId="0" fillId="39" borderId="15" xfId="0" applyFill="1" applyBorder="1" applyAlignment="1">
      <alignment horizontal="left" vertical="top"/>
    </xf>
    <xf numFmtId="14" fontId="0" fillId="39" borderId="15" xfId="0" applyNumberFormat="1" applyFill="1" applyBorder="1" applyAlignment="1">
      <alignment horizontal="left" vertical="top"/>
    </xf>
    <xf numFmtId="0" fontId="0" fillId="39" borderId="12" xfId="0" applyFill="1" applyBorder="1" applyAlignment="1">
      <alignment vertical="top" shrinkToFit="1"/>
    </xf>
    <xf numFmtId="0" fontId="0" fillId="39" borderId="12" xfId="0" applyFill="1" applyBorder="1" applyAlignment="1">
      <alignment horizontal="left" vertical="top"/>
    </xf>
    <xf numFmtId="14" fontId="0" fillId="39" borderId="12" xfId="0" applyNumberFormat="1" applyFill="1" applyBorder="1" applyAlignment="1">
      <alignment horizontal="left" vertical="top"/>
    </xf>
    <xf numFmtId="0" fontId="0" fillId="41" borderId="15" xfId="0" applyFill="1" applyBorder="1" applyAlignment="1">
      <alignment horizontal="left" vertical="top"/>
    </xf>
    <xf numFmtId="14" fontId="0" fillId="41" borderId="15" xfId="0" applyNumberFormat="1" applyFill="1" applyBorder="1" applyAlignment="1">
      <alignment horizontal="left" vertical="top"/>
    </xf>
    <xf numFmtId="0" fontId="0" fillId="34" borderId="15" xfId="0" applyFill="1" applyBorder="1" applyAlignment="1">
      <alignment vertical="center" wrapText="1"/>
    </xf>
    <xf numFmtId="0" fontId="0" fillId="0" borderId="15" xfId="0" applyBorder="1" applyAlignment="1">
      <alignment vertical="top"/>
    </xf>
    <xf numFmtId="14" fontId="0" fillId="41" borderId="0" xfId="0" applyNumberFormat="1" applyFill="1" applyAlignment="1">
      <alignment horizontal="right" vertical="top"/>
    </xf>
    <xf numFmtId="0" fontId="0" fillId="34" borderId="10" xfId="0" applyFill="1" applyBorder="1" applyAlignment="1">
      <alignment vertical="top" shrinkToFit="1"/>
    </xf>
    <xf numFmtId="0" fontId="0" fillId="34" borderId="12" xfId="0" applyFill="1" applyBorder="1" applyAlignment="1">
      <alignment vertical="top" shrinkToFit="1"/>
    </xf>
    <xf numFmtId="0" fontId="0" fillId="43" borderId="12" xfId="0" applyFill="1" applyBorder="1" applyAlignment="1">
      <alignment horizontal="left" vertical="top"/>
    </xf>
    <xf numFmtId="0" fontId="0" fillId="43" borderId="17" xfId="0" applyFill="1" applyBorder="1" applyAlignment="1">
      <alignment horizontal="left" vertical="top"/>
    </xf>
    <xf numFmtId="0" fontId="0" fillId="43" borderId="15" xfId="0" applyFill="1" applyBorder="1" applyAlignment="1">
      <alignment horizontal="left" vertical="top"/>
    </xf>
    <xf numFmtId="0" fontId="0" fillId="43" borderId="10" xfId="0" applyFill="1" applyBorder="1" applyAlignment="1">
      <alignment horizontal="left" vertical="top"/>
    </xf>
    <xf numFmtId="0" fontId="0" fillId="0" borderId="15" xfId="0" applyBorder="1" applyAlignment="1">
      <alignment vertical="top" shrinkToFit="1"/>
    </xf>
    <xf numFmtId="14" fontId="0" fillId="43" borderId="17" xfId="0" applyNumberFormat="1" applyFill="1" applyBorder="1" applyAlignment="1">
      <alignment horizontal="left" vertical="top"/>
    </xf>
    <xf numFmtId="0" fontId="0" fillId="0" borderId="12" xfId="0" applyBorder="1" applyAlignment="1">
      <alignment vertical="top" shrinkToFit="1"/>
    </xf>
    <xf numFmtId="0" fontId="25" fillId="0" borderId="0" xfId="0" applyFont="1">
      <alignment vertical="center"/>
    </xf>
    <xf numFmtId="0" fontId="28" fillId="35" borderId="10" xfId="0" applyFont="1" applyFill="1" applyBorder="1">
      <alignment vertical="center"/>
    </xf>
    <xf numFmtId="0" fontId="0" fillId="0" borderId="10" xfId="0" applyFill="1" applyBorder="1" applyAlignment="1">
      <alignment vertical="top" wrapText="1"/>
    </xf>
    <xf numFmtId="0" fontId="0" fillId="0" borderId="10" xfId="0" applyFill="1" applyBorder="1" applyAlignment="1">
      <alignment vertical="top"/>
    </xf>
    <xf numFmtId="0" fontId="0" fillId="0" borderId="10" xfId="0" quotePrefix="1" applyFill="1" applyBorder="1" applyAlignment="1">
      <alignment vertical="top"/>
    </xf>
    <xf numFmtId="14" fontId="0" fillId="0" borderId="10" xfId="0" applyNumberFormat="1" applyFill="1" applyBorder="1" applyAlignment="1">
      <alignment horizontal="left" vertical="top"/>
    </xf>
    <xf numFmtId="0" fontId="0" fillId="0" borderId="10" xfId="0" applyNumberFormat="1" applyFill="1" applyBorder="1" applyAlignment="1">
      <alignment horizontal="left" vertical="top"/>
    </xf>
    <xf numFmtId="0" fontId="0" fillId="0" borderId="10" xfId="0" applyFill="1" applyBorder="1">
      <alignment vertical="center"/>
    </xf>
    <xf numFmtId="0" fontId="0" fillId="0" borderId="0" xfId="0" applyAlignment="1">
      <alignment vertical="center"/>
    </xf>
    <xf numFmtId="0" fontId="0" fillId="0" borderId="10" xfId="0" applyFill="1" applyBorder="1" applyAlignment="1">
      <alignment vertical="center"/>
    </xf>
    <xf numFmtId="14" fontId="28" fillId="35" borderId="10" xfId="0" applyNumberFormat="1" applyFont="1" applyFill="1" applyBorder="1">
      <alignment vertical="center"/>
    </xf>
    <xf numFmtId="0" fontId="0" fillId="0" borderId="12" xfId="0" applyFill="1" applyBorder="1" applyAlignment="1">
      <alignment vertical="top"/>
    </xf>
    <xf numFmtId="0" fontId="0" fillId="0" borderId="17" xfId="0" applyFill="1" applyBorder="1" applyAlignment="1">
      <alignment vertical="top"/>
    </xf>
    <xf numFmtId="0" fontId="25" fillId="0" borderId="0" xfId="0" applyFont="1" applyFill="1">
      <alignment vertical="center"/>
    </xf>
    <xf numFmtId="0" fontId="0" fillId="0" borderId="0" xfId="0" applyFill="1">
      <alignment vertical="center"/>
    </xf>
    <xf numFmtId="0" fontId="25" fillId="36" borderId="10" xfId="0" applyFont="1" applyFill="1" applyBorder="1">
      <alignment vertical="center"/>
    </xf>
    <xf numFmtId="0" fontId="25" fillId="36" borderId="10" xfId="0" applyFont="1" applyFill="1" applyBorder="1" applyAlignment="1">
      <alignment vertical="top"/>
    </xf>
    <xf numFmtId="0" fontId="25" fillId="36" borderId="10" xfId="0" applyFont="1" applyFill="1" applyBorder="1" applyAlignment="1">
      <alignment horizontal="left" vertical="center"/>
    </xf>
    <xf numFmtId="0" fontId="28" fillId="36" borderId="10" xfId="0" applyFont="1" applyFill="1" applyBorder="1" applyAlignment="1">
      <alignment horizontal="left" vertical="top"/>
    </xf>
    <xf numFmtId="0" fontId="25" fillId="36" borderId="10" xfId="0" applyFont="1" applyFill="1" applyBorder="1" applyAlignment="1">
      <alignment horizontal="left" vertical="top"/>
    </xf>
    <xf numFmtId="0" fontId="25" fillId="36" borderId="10" xfId="0" applyFont="1" applyFill="1" applyBorder="1" applyAlignment="1">
      <alignment vertical="center" wrapText="1"/>
    </xf>
    <xf numFmtId="0" fontId="28" fillId="36" borderId="10" xfId="0" applyFont="1" applyFill="1" applyBorder="1">
      <alignment vertical="center"/>
    </xf>
    <xf numFmtId="0" fontId="25" fillId="36" borderId="0" xfId="0" applyFont="1" applyFill="1">
      <alignment vertical="center"/>
    </xf>
    <xf numFmtId="0" fontId="0" fillId="0" borderId="10" xfId="0" applyFill="1" applyBorder="1" applyAlignment="1">
      <alignment vertical="top"/>
    </xf>
    <xf numFmtId="0" fontId="0" fillId="0" borderId="10" xfId="0" applyFill="1" applyBorder="1" applyAlignment="1">
      <alignment vertical="center"/>
    </xf>
    <xf numFmtId="0" fontId="0" fillId="0" borderId="10" xfId="0" applyFill="1" applyBorder="1" applyAlignment="1">
      <alignment horizontal="left" vertical="top" wrapText="1"/>
    </xf>
    <xf numFmtId="0" fontId="0" fillId="0" borderId="10" xfId="0" applyFill="1" applyBorder="1" applyAlignment="1">
      <alignment horizontal="left" vertical="top"/>
    </xf>
    <xf numFmtId="0" fontId="26" fillId="0" borderId="10" xfId="0" applyFont="1" applyFill="1" applyBorder="1" applyAlignment="1">
      <alignment vertical="center" wrapText="1"/>
    </xf>
    <xf numFmtId="0" fontId="33" fillId="0" borderId="10" xfId="0" applyFont="1" applyFill="1" applyBorder="1" applyAlignment="1">
      <alignment vertical="center"/>
    </xf>
    <xf numFmtId="0" fontId="0" fillId="0" borderId="10" xfId="0" applyFill="1" applyBorder="1" applyAlignment="1">
      <alignment vertical="top" wrapText="1"/>
    </xf>
    <xf numFmtId="0" fontId="0" fillId="0" borderId="10" xfId="0" applyFill="1" applyBorder="1" applyAlignment="1">
      <alignment vertical="center" wrapText="1"/>
    </xf>
    <xf numFmtId="0" fontId="0" fillId="0" borderId="12" xfId="0" applyFill="1" applyBorder="1" applyAlignment="1">
      <alignment horizontal="center" vertical="top" wrapText="1"/>
    </xf>
    <xf numFmtId="0" fontId="0" fillId="0" borderId="17" xfId="0" applyFill="1" applyBorder="1" applyAlignment="1">
      <alignment horizontal="center" vertical="top" wrapText="1"/>
    </xf>
    <xf numFmtId="0" fontId="0" fillId="0" borderId="15" xfId="0" applyFill="1" applyBorder="1" applyAlignment="1">
      <alignment horizontal="center" vertical="top" wrapText="1"/>
    </xf>
    <xf numFmtId="0" fontId="0" fillId="0" borderId="12" xfId="0" applyFill="1" applyBorder="1" applyAlignment="1">
      <alignment vertical="top"/>
    </xf>
    <xf numFmtId="0" fontId="0" fillId="0" borderId="17" xfId="0" applyFill="1" applyBorder="1" applyAlignment="1">
      <alignment vertical="top"/>
    </xf>
    <xf numFmtId="0" fontId="0" fillId="0" borderId="15" xfId="0" applyFill="1" applyBorder="1" applyAlignment="1">
      <alignment vertical="top"/>
    </xf>
    <xf numFmtId="0" fontId="0" fillId="0" borderId="17" xfId="0" applyFill="1" applyBorder="1" applyAlignment="1">
      <alignment vertical="center"/>
    </xf>
    <xf numFmtId="0" fontId="0" fillId="0" borderId="15" xfId="0" applyFill="1" applyBorder="1" applyAlignment="1">
      <alignment vertical="center"/>
    </xf>
    <xf numFmtId="0" fontId="0" fillId="0" borderId="12" xfId="0" applyFill="1" applyBorder="1" applyAlignment="1">
      <alignment vertical="center"/>
    </xf>
    <xf numFmtId="0" fontId="0" fillId="0" borderId="12" xfId="0" applyFill="1" applyBorder="1" applyAlignment="1">
      <alignment horizontal="left" vertical="top"/>
    </xf>
    <xf numFmtId="0" fontId="0" fillId="0" borderId="17" xfId="0" applyFill="1" applyBorder="1" applyAlignment="1">
      <alignment horizontal="left" vertical="top"/>
    </xf>
    <xf numFmtId="0" fontId="0" fillId="0" borderId="15" xfId="0" applyFill="1" applyBorder="1" applyAlignment="1">
      <alignment horizontal="left" vertical="top"/>
    </xf>
    <xf numFmtId="0" fontId="0" fillId="0" borderId="12" xfId="0" applyFill="1" applyBorder="1" applyAlignment="1">
      <alignment vertical="top" wrapText="1"/>
    </xf>
    <xf numFmtId="0" fontId="0" fillId="0" borderId="10" xfId="0" applyBorder="1" applyAlignment="1">
      <alignment vertical="top"/>
    </xf>
    <xf numFmtId="0" fontId="0" fillId="0" borderId="10" xfId="0" applyBorder="1" applyAlignment="1">
      <alignment horizontal="left" vertical="top" wrapText="1"/>
    </xf>
    <xf numFmtId="0" fontId="0" fillId="0" borderId="10" xfId="0" applyBorder="1" applyAlignment="1">
      <alignment horizontal="left" vertical="top"/>
    </xf>
    <xf numFmtId="0" fontId="0" fillId="43" borderId="17" xfId="0" applyFill="1" applyBorder="1" applyAlignment="1">
      <alignment horizontal="left" vertical="top"/>
    </xf>
    <xf numFmtId="0" fontId="0" fillId="43" borderId="17" xfId="0" applyFill="1" applyBorder="1" applyAlignment="1">
      <alignment horizontal="left" vertical="top" wrapText="1"/>
    </xf>
    <xf numFmtId="0" fontId="0" fillId="43" borderId="17" xfId="0" applyFill="1" applyBorder="1" applyAlignment="1">
      <alignment horizontal="center" vertical="top"/>
    </xf>
    <xf numFmtId="0" fontId="0" fillId="43" borderId="15" xfId="0" applyFill="1" applyBorder="1" applyAlignment="1">
      <alignment horizontal="left" vertical="top"/>
    </xf>
    <xf numFmtId="0" fontId="0" fillId="0" borderId="12" xfId="0" applyBorder="1" applyAlignment="1">
      <alignment vertical="top"/>
    </xf>
    <xf numFmtId="0" fontId="0" fillId="0" borderId="17" xfId="0" applyBorder="1" applyAlignment="1">
      <alignment vertical="top"/>
    </xf>
    <xf numFmtId="0" fontId="0" fillId="0" borderId="17" xfId="0" applyBorder="1" applyAlignment="1">
      <alignment horizontal="left" vertical="top"/>
    </xf>
    <xf numFmtId="0" fontId="0" fillId="0" borderId="15" xfId="0" applyBorder="1" applyAlignment="1">
      <alignment horizontal="left" vertical="top"/>
    </xf>
    <xf numFmtId="0" fontId="0" fillId="39" borderId="10" xfId="0" applyFill="1" applyBorder="1" applyAlignment="1">
      <alignment vertical="center" wrapText="1"/>
    </xf>
    <xf numFmtId="0" fontId="0" fillId="39" borderId="10" xfId="0" applyFill="1" applyBorder="1" applyAlignment="1">
      <alignment horizontal="left" vertical="top" wrapText="1"/>
    </xf>
    <xf numFmtId="0" fontId="0" fillId="39" borderId="10" xfId="0" applyFill="1" applyBorder="1" applyAlignment="1">
      <alignment horizontal="left" vertical="top"/>
    </xf>
    <xf numFmtId="0" fontId="14" fillId="0" borderId="10" xfId="0" applyFont="1" applyBorder="1" applyAlignment="1">
      <alignment horizontal="left" vertical="top" wrapText="1"/>
    </xf>
    <xf numFmtId="0" fontId="0" fillId="0" borderId="12" xfId="0" applyBorder="1" applyAlignment="1">
      <alignment horizontal="left" vertical="top"/>
    </xf>
    <xf numFmtId="0" fontId="0" fillId="39" borderId="12" xfId="0" applyFill="1" applyBorder="1" applyAlignment="1">
      <alignment vertical="center" wrapText="1"/>
    </xf>
    <xf numFmtId="0" fontId="0" fillId="39" borderId="17" xfId="0" applyFill="1" applyBorder="1" applyAlignment="1">
      <alignment vertical="center" wrapText="1"/>
    </xf>
    <xf numFmtId="0" fontId="0" fillId="39" borderId="15" xfId="0" applyFill="1" applyBorder="1" applyAlignment="1">
      <alignment vertical="center" wrapText="1"/>
    </xf>
    <xf numFmtId="0" fontId="0" fillId="0" borderId="12" xfId="0" applyBorder="1" applyAlignment="1">
      <alignment horizontal="left" vertical="top" wrapText="1"/>
    </xf>
    <xf numFmtId="0" fontId="0" fillId="0" borderId="17" xfId="0" applyBorder="1" applyAlignment="1">
      <alignment horizontal="left" vertical="top" wrapText="1"/>
    </xf>
    <xf numFmtId="0" fontId="0" fillId="0" borderId="10" xfId="0" applyBorder="1" applyAlignment="1">
      <alignment vertical="center" wrapText="1"/>
    </xf>
    <xf numFmtId="0" fontId="0" fillId="41" borderId="15" xfId="0" applyFill="1" applyBorder="1" applyAlignment="1">
      <alignment horizontal="left" vertical="top" wrapText="1"/>
    </xf>
    <xf numFmtId="0" fontId="0" fillId="41" borderId="10" xfId="0" applyFill="1" applyBorder="1" applyAlignment="1">
      <alignment horizontal="left" vertical="top" wrapText="1"/>
    </xf>
    <xf numFmtId="0" fontId="0" fillId="39" borderId="15" xfId="0" applyFill="1" applyBorder="1" applyAlignment="1">
      <alignment vertical="top" wrapText="1"/>
    </xf>
    <xf numFmtId="0" fontId="0" fillId="39" borderId="10" xfId="0" applyFill="1" applyBorder="1" applyAlignment="1">
      <alignment vertical="top" wrapText="1"/>
    </xf>
    <xf numFmtId="0" fontId="0" fillId="40" borderId="10" xfId="0" applyFill="1" applyBorder="1" applyAlignment="1">
      <alignment vertical="top" wrapText="1"/>
    </xf>
    <xf numFmtId="0" fontId="0" fillId="0" borderId="10" xfId="0" applyBorder="1" applyAlignment="1">
      <alignment horizontal="left" vertical="top" wrapText="1" shrinkToFit="1"/>
    </xf>
    <xf numFmtId="0" fontId="14" fillId="43" borderId="17" xfId="0" applyFont="1" applyFill="1" applyBorder="1" applyAlignment="1">
      <alignment horizontal="left" vertical="top" wrapText="1"/>
    </xf>
    <xf numFmtId="0" fontId="14" fillId="43" borderId="15" xfId="0" applyFont="1" applyFill="1" applyBorder="1" applyAlignment="1">
      <alignment horizontal="left" vertical="top" wrapText="1"/>
    </xf>
    <xf numFmtId="0" fontId="0" fillId="39" borderId="15" xfId="0" applyFill="1" applyBorder="1" applyAlignment="1">
      <alignment horizontal="left" vertical="top" wrapText="1" shrinkToFit="1"/>
    </xf>
    <xf numFmtId="0" fontId="0" fillId="39" borderId="10" xfId="0" applyFill="1" applyBorder="1" applyAlignment="1">
      <alignment horizontal="left" vertical="top" wrapText="1" shrinkToFit="1"/>
    </xf>
    <xf numFmtId="0" fontId="0" fillId="39" borderId="12" xfId="0" applyFill="1" applyBorder="1" applyAlignment="1">
      <alignment horizontal="left" vertical="top" wrapText="1" shrinkToFit="1"/>
    </xf>
    <xf numFmtId="0" fontId="0" fillId="39" borderId="10" xfId="0" applyFill="1" applyBorder="1" applyAlignment="1">
      <alignment vertical="center"/>
    </xf>
    <xf numFmtId="0" fontId="19" fillId="0" borderId="10" xfId="43" applyBorder="1" applyAlignment="1">
      <alignment horizontal="left" vertical="top" wrapText="1"/>
    </xf>
    <xf numFmtId="0" fontId="0" fillId="39" borderId="10" xfId="0" applyFill="1" applyBorder="1" applyAlignment="1">
      <alignment vertical="top"/>
    </xf>
    <xf numFmtId="0" fontId="0" fillId="0" borderId="10" xfId="0" applyBorder="1" applyAlignment="1">
      <alignment vertical="top" shrinkToFit="1"/>
    </xf>
    <xf numFmtId="0" fontId="0" fillId="0" borderId="14" xfId="0" applyBorder="1" applyAlignment="1">
      <alignment horizontal="left" vertical="top" wrapText="1" shrinkToFit="1"/>
    </xf>
    <xf numFmtId="0" fontId="0" fillId="0" borderId="14" xfId="0" applyBorder="1" applyAlignment="1">
      <alignment horizontal="left" vertical="top" shrinkToFit="1"/>
    </xf>
    <xf numFmtId="0" fontId="0" fillId="0" borderId="10" xfId="0" applyBorder="1" applyAlignment="1">
      <alignment horizontal="left" vertical="top" shrinkToFit="1"/>
    </xf>
    <xf numFmtId="0" fontId="0" fillId="0" borderId="14" xfId="0" applyBorder="1" applyAlignment="1">
      <alignment horizontal="left" vertical="top" wrapText="1"/>
    </xf>
    <xf numFmtId="0" fontId="0" fillId="0" borderId="14" xfId="0" applyBorder="1" applyAlignment="1">
      <alignment horizontal="left" vertical="top"/>
    </xf>
    <xf numFmtId="0" fontId="0" fillId="34" borderId="15" xfId="0" applyFill="1" applyBorder="1" applyAlignment="1">
      <alignment horizontal="left" vertical="top" wrapText="1"/>
    </xf>
    <xf numFmtId="0" fontId="0" fillId="34" borderId="10" xfId="0" applyFill="1" applyBorder="1" applyAlignment="1">
      <alignment horizontal="left" vertical="top"/>
    </xf>
    <xf numFmtId="0" fontId="0" fillId="34" borderId="15" xfId="0" applyFill="1" applyBorder="1" applyAlignment="1">
      <alignment horizontal="left" vertical="top"/>
    </xf>
    <xf numFmtId="0" fontId="0" fillId="34" borderId="15" xfId="0" applyFill="1" applyBorder="1" applyAlignment="1">
      <alignment vertical="center" wrapText="1"/>
    </xf>
    <xf numFmtId="0" fontId="0" fillId="34" borderId="10" xfId="0" applyFill="1" applyBorder="1" applyAlignment="1">
      <alignment vertical="center" wrapText="1"/>
    </xf>
    <xf numFmtId="0" fontId="0" fillId="39" borderId="15" xfId="0" applyFill="1" applyBorder="1" applyAlignment="1">
      <alignment horizontal="left" vertical="top" wrapText="1"/>
    </xf>
    <xf numFmtId="0" fontId="0" fillId="39" borderId="12" xfId="0" applyFill="1" applyBorder="1" applyAlignment="1">
      <alignment horizontal="left" vertical="top" wrapText="1"/>
    </xf>
    <xf numFmtId="0" fontId="0" fillId="0" borderId="11" xfId="0" applyBorder="1" applyAlignment="1">
      <alignment horizontal="left" vertical="top" shrinkToFit="1"/>
    </xf>
    <xf numFmtId="0" fontId="0" fillId="0" borderId="11" xfId="0" applyBorder="1" applyAlignment="1">
      <alignment horizontal="left" vertical="top"/>
    </xf>
    <xf numFmtId="0" fontId="0" fillId="40" borderId="10" xfId="0" applyFill="1" applyBorder="1" applyAlignment="1">
      <alignment horizontal="left" vertical="top" wrapText="1"/>
    </xf>
    <xf numFmtId="0" fontId="0" fillId="40" borderId="10" xfId="0" applyFill="1" applyBorder="1" applyAlignment="1">
      <alignment horizontal="left" vertical="top"/>
    </xf>
    <xf numFmtId="0" fontId="0" fillId="40" borderId="10" xfId="0" applyFill="1" applyBorder="1" applyAlignment="1">
      <alignment vertical="top"/>
    </xf>
    <xf numFmtId="0" fontId="0" fillId="34" borderId="10" xfId="0" applyFill="1" applyBorder="1" applyAlignment="1">
      <alignment vertical="top"/>
    </xf>
    <xf numFmtId="0" fontId="0" fillId="34" borderId="12" xfId="0" applyFill="1" applyBorder="1" applyAlignment="1">
      <alignment vertical="top"/>
    </xf>
    <xf numFmtId="0" fontId="14" fillId="34" borderId="10" xfId="0" applyFont="1" applyFill="1" applyBorder="1" applyAlignment="1">
      <alignment horizontal="left" vertical="top" wrapText="1"/>
    </xf>
    <xf numFmtId="0" fontId="21" fillId="34" borderId="10" xfId="0" applyFont="1" applyFill="1" applyBorder="1" applyAlignment="1">
      <alignment horizontal="left" vertical="top"/>
    </xf>
    <xf numFmtId="0" fontId="21" fillId="34" borderId="12" xfId="0" applyFont="1" applyFill="1" applyBorder="1" applyAlignment="1">
      <alignment horizontal="left" vertical="top"/>
    </xf>
    <xf numFmtId="0" fontId="0" fillId="34" borderId="12" xfId="0" applyFill="1" applyBorder="1" applyAlignment="1">
      <alignment horizontal="left" vertical="top"/>
    </xf>
    <xf numFmtId="0" fontId="0" fillId="34" borderId="10" xfId="0" applyFill="1" applyBorder="1" applyAlignment="1">
      <alignment horizontal="left" vertical="top" wrapText="1"/>
    </xf>
    <xf numFmtId="0" fontId="0" fillId="39" borderId="15" xfId="0" applyFill="1" applyBorder="1" applyAlignment="1">
      <alignment vertical="top" shrinkToFit="1"/>
    </xf>
    <xf numFmtId="0" fontId="0" fillId="39" borderId="10" xfId="0" applyFill="1" applyBorder="1" applyAlignment="1">
      <alignment vertical="top" shrinkToFit="1"/>
    </xf>
    <xf numFmtId="0" fontId="0" fillId="39" borderId="12" xfId="0" applyFill="1" applyBorder="1" applyAlignment="1">
      <alignment vertical="top" shrinkToFit="1"/>
    </xf>
    <xf numFmtId="0" fontId="20" fillId="39" borderId="15" xfId="0" applyFont="1" applyFill="1" applyBorder="1" applyAlignment="1">
      <alignment horizontal="left" vertical="top" wrapText="1" shrinkToFit="1"/>
    </xf>
    <xf numFmtId="0" fontId="20" fillId="39" borderId="10" xfId="0" applyFont="1" applyFill="1" applyBorder="1" applyAlignment="1">
      <alignment horizontal="left" vertical="top" shrinkToFit="1"/>
    </xf>
    <xf numFmtId="0" fontId="20" fillId="39" borderId="12" xfId="0" applyFont="1" applyFill="1" applyBorder="1" applyAlignment="1">
      <alignment horizontal="left" vertical="top" shrinkToFit="1"/>
    </xf>
    <xf numFmtId="0" fontId="26" fillId="39" borderId="15" xfId="0" applyFont="1" applyFill="1" applyBorder="1" applyAlignment="1">
      <alignment horizontal="left" vertical="top" wrapText="1" shrinkToFit="1"/>
    </xf>
    <xf numFmtId="0" fontId="26" fillId="39" borderId="10" xfId="0" applyFont="1" applyFill="1" applyBorder="1" applyAlignment="1">
      <alignment horizontal="left" vertical="top" shrinkToFit="1"/>
    </xf>
    <xf numFmtId="0" fontId="26" fillId="39" borderId="12" xfId="0" applyFont="1" applyFill="1" applyBorder="1" applyAlignment="1">
      <alignment horizontal="left" vertical="top" shrinkToFit="1"/>
    </xf>
    <xf numFmtId="0" fontId="0" fillId="39" borderId="15" xfId="0" applyFill="1" applyBorder="1" applyAlignment="1">
      <alignment horizontal="left" vertical="top" shrinkToFit="1"/>
    </xf>
    <xf numFmtId="0" fontId="0" fillId="39" borderId="10" xfId="0" applyFill="1" applyBorder="1" applyAlignment="1">
      <alignment horizontal="left" vertical="top" shrinkToFit="1"/>
    </xf>
    <xf numFmtId="0" fontId="0" fillId="39" borderId="12" xfId="0" applyFill="1" applyBorder="1" applyAlignment="1">
      <alignment horizontal="left" vertical="top" shrinkToFit="1"/>
    </xf>
    <xf numFmtId="0" fontId="27" fillId="0" borderId="10" xfId="0" applyFont="1" applyBorder="1" applyAlignment="1">
      <alignment horizontal="left" vertical="top" wrapText="1"/>
    </xf>
    <xf numFmtId="0" fontId="27" fillId="0" borderId="12" xfId="0" applyFont="1" applyBorder="1" applyAlignment="1">
      <alignment horizontal="left" vertical="top" wrapText="1"/>
    </xf>
    <xf numFmtId="0" fontId="0" fillId="41" borderId="15" xfId="0" applyFill="1" applyBorder="1" applyAlignment="1">
      <alignment vertical="center" wrapText="1"/>
    </xf>
    <xf numFmtId="0" fontId="0" fillId="41" borderId="10" xfId="0" applyFill="1" applyBorder="1" applyAlignment="1">
      <alignment vertical="center" wrapText="1"/>
    </xf>
    <xf numFmtId="0" fontId="0" fillId="41" borderId="10" xfId="0" applyFill="1" applyBorder="1" applyAlignment="1">
      <alignment horizontal="left" vertical="top"/>
    </xf>
    <xf numFmtId="0" fontId="0" fillId="41" borderId="15" xfId="0" applyFill="1" applyBorder="1" applyAlignment="1">
      <alignment horizontal="left" vertical="top"/>
    </xf>
    <xf numFmtId="0" fontId="19" fillId="41" borderId="15" xfId="43" applyFill="1" applyBorder="1" applyAlignment="1">
      <alignment horizontal="left" vertical="top" wrapText="1"/>
    </xf>
    <xf numFmtId="0" fontId="19" fillId="41" borderId="10" xfId="43" applyFill="1" applyBorder="1" applyAlignment="1">
      <alignment horizontal="left" vertical="top" wrapText="1"/>
    </xf>
    <xf numFmtId="0" fontId="0" fillId="39" borderId="15" xfId="0" applyFill="1" applyBorder="1" applyAlignment="1">
      <alignment vertical="top"/>
    </xf>
    <xf numFmtId="0" fontId="0" fillId="39" borderId="15" xfId="0" applyFill="1" applyBorder="1" applyAlignment="1">
      <alignment horizontal="left" vertical="top"/>
    </xf>
    <xf numFmtId="0" fontId="0" fillId="39" borderId="15" xfId="0" applyFill="1" applyBorder="1" applyAlignment="1">
      <alignment vertical="center"/>
    </xf>
    <xf numFmtId="0" fontId="0" fillId="34" borderId="12" xfId="0" applyFill="1" applyBorder="1" applyAlignment="1">
      <alignment vertical="center" wrapText="1"/>
    </xf>
    <xf numFmtId="0" fontId="0" fillId="34" borderId="17" xfId="0" applyFill="1" applyBorder="1" applyAlignment="1">
      <alignment vertical="center" wrapText="1"/>
    </xf>
    <xf numFmtId="0" fontId="0" fillId="34" borderId="14" xfId="0" applyFill="1" applyBorder="1" applyAlignment="1">
      <alignment vertical="center" wrapText="1"/>
    </xf>
    <xf numFmtId="0" fontId="0" fillId="34" borderId="17" xfId="0" applyFill="1" applyBorder="1" applyAlignment="1">
      <alignment vertical="top"/>
    </xf>
    <xf numFmtId="0" fontId="0" fillId="34" borderId="15" xfId="0" applyFill="1" applyBorder="1" applyAlignment="1">
      <alignment vertical="top"/>
    </xf>
    <xf numFmtId="0" fontId="0" fillId="34" borderId="13" xfId="0" applyFill="1" applyBorder="1" applyAlignment="1">
      <alignment vertical="top"/>
    </xf>
    <xf numFmtId="0" fontId="0" fillId="34" borderId="18" xfId="0" applyFill="1" applyBorder="1" applyAlignment="1">
      <alignment vertical="top"/>
    </xf>
    <xf numFmtId="0" fontId="0" fillId="34" borderId="16" xfId="0" applyFill="1" applyBorder="1" applyAlignment="1">
      <alignment vertical="top"/>
    </xf>
    <xf numFmtId="0" fontId="0" fillId="34" borderId="10" xfId="0" quotePrefix="1" applyFill="1" applyBorder="1" applyAlignment="1">
      <alignment horizontal="left" vertical="top"/>
    </xf>
    <xf numFmtId="0" fontId="19" fillId="0" borderId="10" xfId="43" applyBorder="1" applyAlignment="1">
      <alignment vertical="center"/>
    </xf>
    <xf numFmtId="0" fontId="19" fillId="0" borderId="10" xfId="43" applyBorder="1" applyAlignment="1">
      <alignment horizontal="left" vertical="top"/>
    </xf>
    <xf numFmtId="0" fontId="0" fillId="0" borderId="10" xfId="0" applyBorder="1" applyAlignment="1">
      <alignment vertical="top" wrapText="1"/>
    </xf>
    <xf numFmtId="0" fontId="0" fillId="39" borderId="10" xfId="0" applyFill="1" applyBorder="1" applyAlignment="1">
      <alignment vertical="top" wrapText="1" shrinkToFit="1"/>
    </xf>
    <xf numFmtId="0" fontId="0" fillId="0" borderId="10" xfId="0" applyBorder="1" applyAlignment="1">
      <alignment vertical="center"/>
    </xf>
    <xf numFmtId="0" fontId="19" fillId="39" borderId="10" xfId="43" applyFill="1" applyBorder="1" applyAlignment="1">
      <alignment vertical="center"/>
    </xf>
    <xf numFmtId="0" fontId="19" fillId="0" borderId="10" xfId="42" applyBorder="1" applyAlignment="1">
      <alignment vertical="top"/>
    </xf>
    <xf numFmtId="0" fontId="19" fillId="0" borderId="10" xfId="43" applyBorder="1" applyAlignment="1">
      <alignment vertical="center" wrapText="1"/>
    </xf>
    <xf numFmtId="0" fontId="0" fillId="0" borderId="10" xfId="0" applyBorder="1" applyAlignment="1">
      <alignment horizontal="center" vertical="top"/>
    </xf>
    <xf numFmtId="0" fontId="0" fillId="0" borderId="10" xfId="0" applyBorder="1" applyAlignment="1">
      <alignment horizontal="center" vertical="top" wrapText="1"/>
    </xf>
    <xf numFmtId="0" fontId="19" fillId="39" borderId="10" xfId="43" applyFill="1" applyBorder="1" applyAlignment="1">
      <alignment horizontal="left" vertical="top"/>
    </xf>
    <xf numFmtId="176" fontId="0" fillId="0" borderId="10" xfId="0" applyNumberFormat="1" applyBorder="1" applyAlignment="1">
      <alignment vertical="top"/>
    </xf>
    <xf numFmtId="0" fontId="0" fillId="39" borderId="17" xfId="0" applyFill="1" applyBorder="1" applyAlignment="1">
      <alignment vertical="top" wrapText="1"/>
    </xf>
    <xf numFmtId="0" fontId="0" fillId="0" borderId="10" xfId="0" applyBorder="1" applyAlignment="1">
      <alignment vertical="top" wrapText="1" shrinkToFit="1"/>
    </xf>
  </cellXfs>
  <cellStyles count="44">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Hyperlink" xfId="43"/>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超連結" xfId="42" builtinId="8"/>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22">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7" tint="0.79998168889431442"/>
        </patternFill>
      </fill>
    </dxf>
    <dxf>
      <fill>
        <patternFill>
          <bgColor theme="0" tint="-0.499984740745262"/>
        </patternFill>
      </fill>
    </dxf>
    <dxf>
      <fill>
        <patternFill>
          <bgColor theme="3"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'2022需求管理'!$L$1</c:f>
              <c:strCache>
                <c:ptCount val="1"/>
                <c:pt idx="0">
                  <c:v>START_DATE</c:v>
                </c:pt>
              </c:strCache>
            </c:strRef>
          </c:tx>
          <c:spPr>
            <a:noFill/>
            <a:ln>
              <a:noFill/>
            </a:ln>
            <a:effectLst/>
          </c:spPr>
          <c:invertIfNegative val="0"/>
          <c:cat>
            <c:strRef>
              <c:f>[0]!task_data</c:f>
              <c:strCache>
                <c:ptCount val="132"/>
                <c:pt idx="0">
                  <c:v>今天</c:v>
                </c:pt>
                <c:pt idx="1">
                  <c:v>xx月版_efingo手續費優惠延期生效
_SA_仁傑_0.不開發</c:v>
                </c:pt>
                <c:pt idx="2">
                  <c:v>xx月版_efingo手續費優惠延期生效
_DEV_仁傑_0.不開發</c:v>
                </c:pt>
                <c:pt idx="3">
                  <c:v>xx月版_efingo手續費優惠延期生效
_SIT_仁傑_0.不開發</c:v>
                </c:pt>
                <c:pt idx="4">
                  <c:v>xx月版_efingo手續費優惠延期生效
_UAT_仁傑_0.不開發</c:v>
                </c:pt>
                <c:pt idx="5">
                  <c:v>xx月版_efingo手續費優惠延期生效
_PROD_仁傑_0.不開發</c:v>
                </c:pt>
                <c:pt idx="6">
                  <c:v>2月版_海外分子行參數調整_SA_仁傑_0.不開發</c:v>
                </c:pt>
                <c:pt idx="7">
                  <c:v>2月版_海外分子行參數調整_DEV_仁傑_0.不開發</c:v>
                </c:pt>
                <c:pt idx="8">
                  <c:v>2月版_海外分子行參數調整_SIT_仁傑_0.不開發</c:v>
                </c:pt>
                <c:pt idx="9">
                  <c:v>2月版_海外分子行參數調整_UAT_仁傑_0.不開發</c:v>
                </c:pt>
                <c:pt idx="10">
                  <c:v>2月版_海外分子行參數調整_PROD_仁傑_0.不開發</c:v>
                </c:pt>
                <c:pt idx="11">
                  <c:v>9月版_FXCM PUSH精進_SA_仁傑_0.不開發</c:v>
                </c:pt>
                <c:pt idx="12">
                  <c:v>9月版_FXCM PUSH精進_DEV_仁傑_2.已完成</c:v>
                </c:pt>
                <c:pt idx="13">
                  <c:v>9月版_FXCM PUSH精進_SIT_仁傑_4.開發中</c:v>
                </c:pt>
                <c:pt idx="14">
                  <c:v>9月版_FXCM PUSH精進_UAT_仁傑_3.未啟動</c:v>
                </c:pt>
                <c:pt idx="15">
                  <c:v>9月版_FXCM PUSH精進_PROD_仁傑_3.未啟動</c:v>
                </c:pt>
                <c:pt idx="16">
                  <c:v>7月版_CAML專案_SA_季函_4.開發中</c:v>
                </c:pt>
                <c:pt idx="17">
                  <c:v>7月版_CAML專案_DEV_季函_4.開發中</c:v>
                </c:pt>
                <c:pt idx="18">
                  <c:v>7月版_CAML專案_SIT_季函_4.開發中</c:v>
                </c:pt>
                <c:pt idx="19">
                  <c:v>7月版_CAML專案_UAT_季函_4.開發中</c:v>
                </c:pt>
                <c:pt idx="20">
                  <c:v>7月版_CAML專案_PROD_季函_4.開發中</c:v>
                </c:pt>
                <c:pt idx="21">
                  <c:v>7月版_CAML專案PART2
(7月版)
已合併至cifx_20220323_01_SA_季函_0.不開發</c:v>
                </c:pt>
                <c:pt idx="22">
                  <c:v>7月版_CAML專案PART2
(7月版)
已合併至cifx_20220323_01_DEV_季函_0.不開發</c:v>
                </c:pt>
                <c:pt idx="23">
                  <c:v>7月版_CAML專案PART2
(7月版)
已合併至cifx_20220323_01_SIT_季函_0.不開發</c:v>
                </c:pt>
                <c:pt idx="24">
                  <c:v>7月版_CAML專案PART2
(7月版)
已合併至cifx_20220323_01_UAT_季函_0.不開發</c:v>
                </c:pt>
                <c:pt idx="25">
                  <c:v>7月版_CAML專案PART2
(7月版)
已合併至cifx_20220323_01_PROD_季函_0.不開發</c:v>
                </c:pt>
                <c:pt idx="26">
                  <c:v>3月版_CIFX例行不使用交易下線作業_SA_季函_1.已上線</c:v>
                </c:pt>
                <c:pt idx="27">
                  <c:v>3月版_CIFX例行不使用交易下線作業_DEV_季函_1.已上線</c:v>
                </c:pt>
                <c:pt idx="28">
                  <c:v>3月版_CIFX例行不使用交易下線作業_SIT_季函_1.已上線</c:v>
                </c:pt>
                <c:pt idx="29">
                  <c:v>3月版_CIFX例行不使用交易下線作業_UAT_季函_1.已上線</c:v>
                </c:pt>
                <c:pt idx="30">
                  <c:v>3月版_CIFX例行不使用交易下線作業_PROD_季函_1.已上線</c:v>
                </c:pt>
                <c:pt idx="31">
                  <c:v>3月版_id改號序號重覆_SA_仁傑_1.已上線</c:v>
                </c:pt>
                <c:pt idx="32">
                  <c:v>3月版_id改號序號重覆_DEV_仁傑_1.已上線</c:v>
                </c:pt>
                <c:pt idx="33">
                  <c:v>3月版_id改號序號重覆_SIT_仁傑_1.已上線</c:v>
                </c:pt>
                <c:pt idx="34">
                  <c:v>3月版_id改號序號重覆_UAT_仁傑_1.已上線</c:v>
                </c:pt>
                <c:pt idx="35">
                  <c:v>3月版_id改號序號重覆_PROD_仁傑_1.已上線</c:v>
                </c:pt>
                <c:pt idx="36">
                  <c:v>3月版_增加SP_INS_ON_LINE_CUS「不可重複改號」的控管_SA_昱彥_1.已上線</c:v>
                </c:pt>
                <c:pt idx="37">
                  <c:v>3月版_增加SP_INS_ON_LINE_CUS「不可重複改號」的控管_DEV_昱彥_1.已上線</c:v>
                </c:pt>
                <c:pt idx="38">
                  <c:v>3月版_增加SP_INS_ON_LINE_CUS「不可重複改號」的控管_SIT_昱彥_1.已上線</c:v>
                </c:pt>
                <c:pt idx="39">
                  <c:v>3月版_增加SP_INS_ON_LINE_CUS「不可重複改號」的控管_UAT_昱彥_1.已上線</c:v>
                </c:pt>
                <c:pt idx="40">
                  <c:v>3月版_增加SP_INS_ON_LINE_CUS「不可重複改號」的控管_PROD_昱彥_1.已上線</c:v>
                </c:pt>
                <c:pt idx="41">
                  <c:v>3月版_CreateOrUpdateCustomerDataForObu移除〔NO_BANK_STATM_FLAG 不寄對帳單及通知註記﹞_SA_胡珅_1.已上線</c:v>
                </c:pt>
                <c:pt idx="42">
                  <c:v>3月版_CreateOrUpdateCustomerDataForObu移除〔NO_BANK_STATM_FLAG 不寄對帳單及通知註記﹞_DEV_胡珅_1.已上線</c:v>
                </c:pt>
                <c:pt idx="43">
                  <c:v>3月版_CreateOrUpdateCustomerDataForObu移除〔NO_BANK_STATM_FLAG 不寄對帳單及通知註記﹞_SIT_胡珅_1.已上線</c:v>
                </c:pt>
                <c:pt idx="44">
                  <c:v>3月版_CreateOrUpdateCustomerDataForObu移除〔NO_BANK_STATM_FLAG 不寄對帳單及通知註記﹞_UAT_胡珅_1.已上線</c:v>
                </c:pt>
                <c:pt idx="45">
                  <c:v>3月版_CreateOrUpdateCustomerDataForObu移除〔NO_BANK_STATM_FLAG 不寄對帳單及通知註記﹞_PROD_胡珅_1.已上線</c:v>
                </c:pt>
                <c:pt idx="46">
                  <c:v>4月版_大查詢/大異動_SA_季函_4.開發中</c:v>
                </c:pt>
                <c:pt idx="47">
                  <c:v>4月版_大查詢/大異動_DEV_季函_4.開發中</c:v>
                </c:pt>
                <c:pt idx="48">
                  <c:v>4月版_大查詢/大異動_SIT_季函_4.開發中</c:v>
                </c:pt>
                <c:pt idx="49">
                  <c:v>4月版_大查詢/大異動_UAT_季函_4.開發中</c:v>
                </c:pt>
                <c:pt idx="50">
                  <c:v>4月版_大查詢/大異動_PROD_季函_4.開發中</c:v>
                </c:pt>
                <c:pt idx="51">
                  <c:v>4月版_CIFX同步CIP重覆發送問題修復_SA_仁傑_0.不開發</c:v>
                </c:pt>
                <c:pt idx="52">
                  <c:v>4月版_CIFX同步CIP重覆發送問題修復_DEV_仁傑_2.已完成</c:v>
                </c:pt>
                <c:pt idx="53">
                  <c:v>4月版_CIFX同步CIP重覆發送問題修復_SIT_仁傑_2.已完成</c:v>
                </c:pt>
                <c:pt idx="54">
                  <c:v>4月版_CIFX同步CIP重覆發送問題修復_UAT_仁傑_4.開發中</c:v>
                </c:pt>
                <c:pt idx="55">
                  <c:v>4月版_CIFX同步CIP重覆發送問題修復_PROD_仁傑_3.未啟動</c:v>
                </c:pt>
                <c:pt idx="56">
                  <c:v>4月版_集中作業系統(CPCS系統)
_SA_仁傑_0.不開發</c:v>
                </c:pt>
                <c:pt idx="57">
                  <c:v>4月版_集中作業系統(CPCS系統)
_DEV_仁傑_2.已完成</c:v>
                </c:pt>
                <c:pt idx="58">
                  <c:v>4月版_集中作業系統(CPCS系統)
_SIT_仁傑_2.已完成</c:v>
                </c:pt>
                <c:pt idx="59">
                  <c:v>4月版_集中作業系統(CPCS系統)
_UAT_仁傑_2.已完成</c:v>
                </c:pt>
                <c:pt idx="60">
                  <c:v>4月版_集中作業系統(CPCS系統)
_PROD_仁傑_4.開發中</c:v>
                </c:pt>
                <c:pt idx="61">
                  <c:v>4月版_電支參數(只上DB參數&amp;ECSG授權)_SA_季函_0.不開發</c:v>
                </c:pt>
                <c:pt idx="62">
                  <c:v>4月版_電支參數(只上DB參數&amp;ECSG授權)_DEV_季函_4.開發中</c:v>
                </c:pt>
                <c:pt idx="63">
                  <c:v>4月版_電支參數(只上DB參數&amp;ECSG授權)_SIT_季函_4.開發中</c:v>
                </c:pt>
                <c:pt idx="64">
                  <c:v>4月版_電支參數(只上DB參數&amp;ECSG授權)_UAT_季函_4.開發中</c:v>
                </c:pt>
                <c:pt idx="65">
                  <c:v>4月版_電支參數(只上DB參數&amp;ECSG授權)_PROD_季函_4.開發中</c:v>
                </c:pt>
                <c:pt idx="66">
                  <c:v>4月版_分行裁撤_SA_仁傑_0.不開發</c:v>
                </c:pt>
                <c:pt idx="67">
                  <c:v>4月版_分行裁撤_DEV_仁傑_2.已完成</c:v>
                </c:pt>
                <c:pt idx="68">
                  <c:v>4月版_分行裁撤_SIT_仁傑_4.開發中</c:v>
                </c:pt>
                <c:pt idx="69">
                  <c:v>4月版_分行裁撤_UAT_仁傑_4.開發中</c:v>
                </c:pt>
                <c:pt idx="70">
                  <c:v>4月版_分行裁撤_PROD_仁傑_4.開發中</c:v>
                </c:pt>
                <c:pt idx="71">
                  <c:v>4月版_NBS顧客狀態超過3年不顯示_SA_胡珅/昱彥_0.不開發</c:v>
                </c:pt>
                <c:pt idx="72">
                  <c:v>4月版_NBS顧客狀態超過3年不顯示_DEV_胡珅/昱彥_5.未填寫</c:v>
                </c:pt>
                <c:pt idx="73">
                  <c:v>4月版_NBS顧客狀態超過3年不顯示_SIT_胡珅/昱彥_4.開發中</c:v>
                </c:pt>
                <c:pt idx="74">
                  <c:v>4月版_NBS顧客狀態超過3年不顯示_UAT_胡珅/昱彥_4.開發中</c:v>
                </c:pt>
                <c:pt idx="75">
                  <c:v>4月版_NBS顧客狀態超過3年不顯示_PROD_胡珅/昱彥_4.開發中</c:v>
                </c:pt>
                <c:pt idx="76">
                  <c:v>12月版_12月版(NBS2.0第一階段)_SA_昱彥_4.開發中</c:v>
                </c:pt>
                <c:pt idx="77">
                  <c:v>12月版_12月版(NBS2.0第一階段)_DEV_昱彥_4.開發中</c:v>
                </c:pt>
                <c:pt idx="78">
                  <c:v>12月版_12月版(NBS2.0第一階段)_SIT_昱彥_4.開發中</c:v>
                </c:pt>
                <c:pt idx="79">
                  <c:v>12月版_12月版(NBS2.0第一階段)_UAT_昱彥_4.開發中</c:v>
                </c:pt>
                <c:pt idx="80">
                  <c:v>12月版_12月版(NBS2.0第一階段)_PROD_昱彥_4.開發中</c:v>
                </c:pt>
                <c:pt idx="81">
                  <c:v>6月版_配合OMO專案異動OTP手機號碼_SA_仁傑_0.不開發</c:v>
                </c:pt>
                <c:pt idx="82">
                  <c:v>6月版_配合OMO專案異動OTP手機號碼_DEV_仁傑_2.已完成</c:v>
                </c:pt>
                <c:pt idx="83">
                  <c:v>6月版_配合OMO專案異動OTP手機號碼_SIT_仁傑_4.開發中</c:v>
                </c:pt>
                <c:pt idx="84">
                  <c:v>6月版_配合OMO專案異動OTP手機號碼_UAT_仁傑_4.開發中</c:v>
                </c:pt>
                <c:pt idx="85">
                  <c:v>6月版_配合OMO專案異動OTP手機號碼_PROD_仁傑_4.開發中</c:v>
                </c:pt>
                <c:pt idx="86">
                  <c:v>6月版_移除CIFX同步CIP覆蓋回寫註記_SA_仁傑_0.不開發</c:v>
                </c:pt>
                <c:pt idx="87">
                  <c:v>6月版_移除CIFX同步CIP覆蓋回寫註記_DEV_仁傑_4.開發中</c:v>
                </c:pt>
                <c:pt idx="88">
                  <c:v>6月版_移除CIFX同步CIP覆蓋回寫註記_SIT_仁傑_4.開發中</c:v>
                </c:pt>
                <c:pt idx="89">
                  <c:v>6月版_移除CIFX同步CIP覆蓋回寫註記_UAT_仁傑_4.開發中</c:v>
                </c:pt>
                <c:pt idx="90">
                  <c:v>6月版_移除CIFX同步CIP覆蓋回寫註記_PROD_仁傑_4.開發中</c:v>
                </c:pt>
                <c:pt idx="91">
                  <c:v>xx月版_B08專案_SA_仁傑_0.不開發</c:v>
                </c:pt>
                <c:pt idx="92">
                  <c:v>xx月版_B08專案_DEV_仁傑_0.不開發</c:v>
                </c:pt>
                <c:pt idx="93">
                  <c:v>xx月版_B08專案_SIT_仁傑_0.不開發</c:v>
                </c:pt>
                <c:pt idx="94">
                  <c:v>xx月版_B08專案_UAT_仁傑_0.不開發</c:v>
                </c:pt>
                <c:pt idx="95">
                  <c:v>xx月版_B08專案_PROD_仁傑_0.不開發</c:v>
                </c:pt>
                <c:pt idx="96">
                  <c:v>xx月版_B04專案(第二階段)_SA_仁傑_0.不開發</c:v>
                </c:pt>
                <c:pt idx="97">
                  <c:v>00月版_B04專案(第二階段)_DEV_仁傑_5.未填寫</c:v>
                </c:pt>
                <c:pt idx="98">
                  <c:v>00月版_B04專案(第二階段)_SIT_仁傑_5.未填寫</c:v>
                </c:pt>
                <c:pt idx="99">
                  <c:v>00月版_B04專案(第二階段)_UAT_仁傑_5.未填寫</c:v>
                </c:pt>
                <c:pt idx="100">
                  <c:v>00月版_B04專案(第二階段)_PROD_仁傑_5.未填寫</c:v>
                </c:pt>
                <c:pt idx="101">
                  <c:v>8月版_8月版_統編改號精進第一階段_需求訪談_季函_4.開發中</c:v>
                </c:pt>
                <c:pt idx="102">
                  <c:v>8月版_8月版_統編改號精進第一階段_SA_季函_4.開發中</c:v>
                </c:pt>
                <c:pt idx="103">
                  <c:v>8月版_8月版_統編改號精進第一階段_DEV_季函_4.開發中</c:v>
                </c:pt>
                <c:pt idx="104">
                  <c:v>8月版_8月版_統編改號精進第一階段_SIT_季函_4.開發中</c:v>
                </c:pt>
                <c:pt idx="105">
                  <c:v>8月版_8月版_統編改號精進第一階段_UAT_季函_4.開發中</c:v>
                </c:pt>
                <c:pt idx="106">
                  <c:v>8月版_8月版_統編改號精進第一階段_PROD_季函_4.開發中</c:v>
                </c:pt>
                <c:pt idx="107">
                  <c:v>xx月版_A05專案_SA_季函_0.不開發</c:v>
                </c:pt>
                <c:pt idx="108">
                  <c:v>xx月版_A05專案_DEV_季函_0.不開發</c:v>
                </c:pt>
                <c:pt idx="109">
                  <c:v>xx月版_A05專案_SIT_季函_0.不開發</c:v>
                </c:pt>
                <c:pt idx="110">
                  <c:v>xx月版_A05專案_UAT_季函_0.不開發</c:v>
                </c:pt>
                <c:pt idx="111">
                  <c:v>xx月版_A05專案_PROD_季函_0.不開發</c:v>
                </c:pt>
                <c:pt idx="112">
                  <c:v>xx月版_新一代客服系統(CCP)第二階段_SA_季函_0.不開發</c:v>
                </c:pt>
                <c:pt idx="113">
                  <c:v>00月版_新一代客服系統(CCP)第二階段_DEV_季函_4.開發中</c:v>
                </c:pt>
                <c:pt idx="114">
                  <c:v>00月版_新一代客服系統(CCP)第二階段_SIT_季函_4.開發中</c:v>
                </c:pt>
                <c:pt idx="115">
                  <c:v>00月版_新一代客服系統(CCP)第二階段_UAT_季函_5.未填寫</c:v>
                </c:pt>
                <c:pt idx="116">
                  <c:v>00月版_新一代客服系統(CCP)第二階段_PROD_季函_4.開發中</c:v>
                </c:pt>
                <c:pt idx="117">
                  <c:v>2月版_log4j CVE修正_SA_仁傑_1.已上線</c:v>
                </c:pt>
                <c:pt idx="118">
                  <c:v>2月版_log4j CVE修正_DEV_仁傑_1.已上線</c:v>
                </c:pt>
                <c:pt idx="119">
                  <c:v>2月版_log4j CVE修正_SIT_仁傑_1.已上線</c:v>
                </c:pt>
                <c:pt idx="120">
                  <c:v>2月版_log4j CVE修正_UAT_仁傑_1.已上線</c:v>
                </c:pt>
                <c:pt idx="121">
                  <c:v>2月版_log4j CVE修正_PROD_仁傑_1.已上線</c:v>
                </c:pt>
                <c:pt idx="122">
                  <c:v>2月版_log4j CVE修正_SA_仁傑_1.已上線</c:v>
                </c:pt>
                <c:pt idx="123">
                  <c:v>2月版_log4j CVE修正_DEV_仁傑_1.已上線</c:v>
                </c:pt>
                <c:pt idx="124">
                  <c:v>2月版_log4j CVE修正_SIT_仁傑_1.已上線</c:v>
                </c:pt>
                <c:pt idx="125">
                  <c:v>2月版_log4j CVE修正_UAT_仁傑_1.已上線</c:v>
                </c:pt>
                <c:pt idx="126">
                  <c:v>2月版_log4j CVE修正_PROD_仁傑_1.已上線</c:v>
                </c:pt>
                <c:pt idx="127">
                  <c:v>xx月版_我是模版_SA_模版人_5.未填寫</c:v>
                </c:pt>
                <c:pt idx="128">
                  <c:v>xx月版_我是模版_DEV_模版人_5.未填寫</c:v>
                </c:pt>
                <c:pt idx="129">
                  <c:v>xx月版_我是模版_SIT_模版人_5.未填寫</c:v>
                </c:pt>
                <c:pt idx="130">
                  <c:v>xx月版_我是模版_UAT_模版人_5.未填寫</c:v>
                </c:pt>
                <c:pt idx="131">
                  <c:v>xx月版_我是模版_PROD_模版人_5.未填寫</c:v>
                </c:pt>
              </c:strCache>
            </c:strRef>
          </c:cat>
          <c:val>
            <c:numRef>
              <c:f>[0]!start_date</c:f>
              <c:numCache>
                <c:formatCode>m/d/yyyy</c:formatCode>
                <c:ptCount val="132"/>
                <c:pt idx="0">
                  <c:v>44644</c:v>
                </c:pt>
                <c:pt idx="1">
                  <c:v>44644</c:v>
                </c:pt>
                <c:pt idx="2">
                  <c:v>44644</c:v>
                </c:pt>
                <c:pt idx="3">
                  <c:v>44644</c:v>
                </c:pt>
                <c:pt idx="4">
                  <c:v>44644</c:v>
                </c:pt>
                <c:pt idx="5">
                  <c:v>44644</c:v>
                </c:pt>
                <c:pt idx="6">
                  <c:v>44644</c:v>
                </c:pt>
                <c:pt idx="7">
                  <c:v>44644</c:v>
                </c:pt>
                <c:pt idx="8">
                  <c:v>44644</c:v>
                </c:pt>
                <c:pt idx="9">
                  <c:v>44644</c:v>
                </c:pt>
                <c:pt idx="10">
                  <c:v>44644</c:v>
                </c:pt>
                <c:pt idx="11">
                  <c:v>44644</c:v>
                </c:pt>
                <c:pt idx="12">
                  <c:v>44536</c:v>
                </c:pt>
                <c:pt idx="13">
                  <c:v>44621</c:v>
                </c:pt>
                <c:pt idx="14">
                  <c:v>44683</c:v>
                </c:pt>
                <c:pt idx="15">
                  <c:v>44811</c:v>
                </c:pt>
                <c:pt idx="16">
                  <c:v>44454</c:v>
                </c:pt>
                <c:pt idx="17">
                  <c:v>44473</c:v>
                </c:pt>
                <c:pt idx="18">
                  <c:v>44554</c:v>
                </c:pt>
                <c:pt idx="19">
                  <c:v>44683</c:v>
                </c:pt>
                <c:pt idx="20">
                  <c:v>44750</c:v>
                </c:pt>
                <c:pt idx="21">
                  <c:v>44644</c:v>
                </c:pt>
                <c:pt idx="22">
                  <c:v>44644</c:v>
                </c:pt>
                <c:pt idx="23">
                  <c:v>44644</c:v>
                </c:pt>
                <c:pt idx="24">
                  <c:v>44644</c:v>
                </c:pt>
                <c:pt idx="25">
                  <c:v>44644</c:v>
                </c:pt>
                <c:pt idx="26">
                  <c:v>44599</c:v>
                </c:pt>
                <c:pt idx="27">
                  <c:v>44620</c:v>
                </c:pt>
                <c:pt idx="28">
                  <c:v>44627</c:v>
                </c:pt>
                <c:pt idx="29">
                  <c:v>44634</c:v>
                </c:pt>
                <c:pt idx="30">
                  <c:v>44643</c:v>
                </c:pt>
                <c:pt idx="31">
                  <c:v>44644</c:v>
                </c:pt>
                <c:pt idx="32">
                  <c:v>44620</c:v>
                </c:pt>
                <c:pt idx="33">
                  <c:v>44627</c:v>
                </c:pt>
                <c:pt idx="34">
                  <c:v>44634</c:v>
                </c:pt>
                <c:pt idx="35">
                  <c:v>44643</c:v>
                </c:pt>
                <c:pt idx="36">
                  <c:v>44599</c:v>
                </c:pt>
                <c:pt idx="37">
                  <c:v>44620</c:v>
                </c:pt>
                <c:pt idx="38">
                  <c:v>44627</c:v>
                </c:pt>
                <c:pt idx="39">
                  <c:v>44634</c:v>
                </c:pt>
                <c:pt idx="40">
                  <c:v>44643</c:v>
                </c:pt>
                <c:pt idx="41">
                  <c:v>44599</c:v>
                </c:pt>
                <c:pt idx="42">
                  <c:v>44620</c:v>
                </c:pt>
                <c:pt idx="43">
                  <c:v>44627</c:v>
                </c:pt>
                <c:pt idx="44">
                  <c:v>44634</c:v>
                </c:pt>
                <c:pt idx="45">
                  <c:v>44643</c:v>
                </c:pt>
                <c:pt idx="46">
                  <c:v>44531</c:v>
                </c:pt>
                <c:pt idx="47">
                  <c:v>44536</c:v>
                </c:pt>
                <c:pt idx="48">
                  <c:v>44641</c:v>
                </c:pt>
                <c:pt idx="49">
                  <c:v>44655</c:v>
                </c:pt>
                <c:pt idx="50">
                  <c:v>44671</c:v>
                </c:pt>
                <c:pt idx="51">
                  <c:v>44644</c:v>
                </c:pt>
                <c:pt idx="52">
                  <c:v>44562</c:v>
                </c:pt>
                <c:pt idx="53">
                  <c:v>44641</c:v>
                </c:pt>
                <c:pt idx="54">
                  <c:v>44655</c:v>
                </c:pt>
                <c:pt idx="55">
                  <c:v>44671</c:v>
                </c:pt>
                <c:pt idx="56">
                  <c:v>44644</c:v>
                </c:pt>
                <c:pt idx="57">
                  <c:v>44562</c:v>
                </c:pt>
                <c:pt idx="58">
                  <c:v>44578</c:v>
                </c:pt>
                <c:pt idx="59">
                  <c:v>44613</c:v>
                </c:pt>
                <c:pt idx="60">
                  <c:v>44669</c:v>
                </c:pt>
                <c:pt idx="61">
                  <c:v>44644</c:v>
                </c:pt>
                <c:pt idx="62">
                  <c:v>44627</c:v>
                </c:pt>
                <c:pt idx="63">
                  <c:v>44641</c:v>
                </c:pt>
                <c:pt idx="64">
                  <c:v>44655</c:v>
                </c:pt>
                <c:pt idx="65">
                  <c:v>44671</c:v>
                </c:pt>
                <c:pt idx="66">
                  <c:v>44644</c:v>
                </c:pt>
                <c:pt idx="67">
                  <c:v>44562</c:v>
                </c:pt>
                <c:pt idx="68">
                  <c:v>44641</c:v>
                </c:pt>
                <c:pt idx="69">
                  <c:v>44655</c:v>
                </c:pt>
                <c:pt idx="70">
                  <c:v>44671</c:v>
                </c:pt>
                <c:pt idx="71">
                  <c:v>44644</c:v>
                </c:pt>
                <c:pt idx="72">
                  <c:v>44644</c:v>
                </c:pt>
                <c:pt idx="73">
                  <c:v>44641</c:v>
                </c:pt>
                <c:pt idx="74">
                  <c:v>44655</c:v>
                </c:pt>
                <c:pt idx="75">
                  <c:v>44671</c:v>
                </c:pt>
                <c:pt idx="76">
                  <c:v>44512</c:v>
                </c:pt>
                <c:pt idx="77">
                  <c:v>44522</c:v>
                </c:pt>
                <c:pt idx="78">
                  <c:v>44682</c:v>
                </c:pt>
                <c:pt idx="79">
                  <c:v>44774</c:v>
                </c:pt>
                <c:pt idx="80">
                  <c:v>44915</c:v>
                </c:pt>
                <c:pt idx="81">
                  <c:v>44644</c:v>
                </c:pt>
                <c:pt idx="82">
                  <c:v>44613</c:v>
                </c:pt>
                <c:pt idx="83">
                  <c:v>44670</c:v>
                </c:pt>
                <c:pt idx="84">
                  <c:v>44700</c:v>
                </c:pt>
                <c:pt idx="85">
                  <c:v>44734</c:v>
                </c:pt>
                <c:pt idx="86">
                  <c:v>44644</c:v>
                </c:pt>
                <c:pt idx="87">
                  <c:v>44613</c:v>
                </c:pt>
                <c:pt idx="88">
                  <c:v>44670</c:v>
                </c:pt>
                <c:pt idx="89">
                  <c:v>44700</c:v>
                </c:pt>
                <c:pt idx="90">
                  <c:v>44734</c:v>
                </c:pt>
                <c:pt idx="91">
                  <c:v>44644</c:v>
                </c:pt>
                <c:pt idx="92">
                  <c:v>44644</c:v>
                </c:pt>
                <c:pt idx="93">
                  <c:v>44644</c:v>
                </c:pt>
                <c:pt idx="94">
                  <c:v>44644</c:v>
                </c:pt>
                <c:pt idx="95">
                  <c:v>44644</c:v>
                </c:pt>
                <c:pt idx="96">
                  <c:v>44644</c:v>
                </c:pt>
                <c:pt idx="97">
                  <c:v>44644</c:v>
                </c:pt>
                <c:pt idx="98">
                  <c:v>44644</c:v>
                </c:pt>
                <c:pt idx="99">
                  <c:v>44644</c:v>
                </c:pt>
                <c:pt idx="100">
                  <c:v>44644</c:v>
                </c:pt>
                <c:pt idx="101">
                  <c:v>44419</c:v>
                </c:pt>
                <c:pt idx="102">
                  <c:v>44684</c:v>
                </c:pt>
                <c:pt idx="103">
                  <c:v>44697</c:v>
                </c:pt>
                <c:pt idx="104">
                  <c:v>44739</c:v>
                </c:pt>
                <c:pt idx="105">
                  <c:v>44767</c:v>
                </c:pt>
                <c:pt idx="106">
                  <c:v>44797</c:v>
                </c:pt>
                <c:pt idx="107">
                  <c:v>44644</c:v>
                </c:pt>
                <c:pt idx="108">
                  <c:v>44644</c:v>
                </c:pt>
                <c:pt idx="109">
                  <c:v>44644</c:v>
                </c:pt>
                <c:pt idx="110">
                  <c:v>44644</c:v>
                </c:pt>
                <c:pt idx="111">
                  <c:v>44644</c:v>
                </c:pt>
                <c:pt idx="112">
                  <c:v>44644</c:v>
                </c:pt>
                <c:pt idx="113">
                  <c:v>44788</c:v>
                </c:pt>
                <c:pt idx="114">
                  <c:v>44805</c:v>
                </c:pt>
                <c:pt idx="115">
                  <c:v>44644</c:v>
                </c:pt>
                <c:pt idx="116">
                  <c:v>44951</c:v>
                </c:pt>
                <c:pt idx="117">
                  <c:v>44644</c:v>
                </c:pt>
                <c:pt idx="118">
                  <c:v>44644</c:v>
                </c:pt>
                <c:pt idx="119">
                  <c:v>44644</c:v>
                </c:pt>
                <c:pt idx="120">
                  <c:v>44644</c:v>
                </c:pt>
                <c:pt idx="121">
                  <c:v>44615</c:v>
                </c:pt>
                <c:pt idx="122">
                  <c:v>44644</c:v>
                </c:pt>
                <c:pt idx="123">
                  <c:v>44644</c:v>
                </c:pt>
                <c:pt idx="124">
                  <c:v>44644</c:v>
                </c:pt>
                <c:pt idx="125">
                  <c:v>44644</c:v>
                </c:pt>
                <c:pt idx="126">
                  <c:v>44615</c:v>
                </c:pt>
                <c:pt idx="127">
                  <c:v>44644</c:v>
                </c:pt>
                <c:pt idx="128">
                  <c:v>44644</c:v>
                </c:pt>
                <c:pt idx="129">
                  <c:v>44644</c:v>
                </c:pt>
                <c:pt idx="130">
                  <c:v>44644</c:v>
                </c:pt>
                <c:pt idx="131">
                  <c:v>44644</c:v>
                </c:pt>
              </c:numCache>
            </c:numRef>
          </c:val>
          <c:extLst>
            <c:ext xmlns:c16="http://schemas.microsoft.com/office/drawing/2014/chart" uri="{C3380CC4-5D6E-409C-BE32-E72D297353CC}">
              <c16:uniqueId val="{00000000-7CBD-440B-B720-7FF7FC275216}"/>
            </c:ext>
          </c:extLst>
        </c:ser>
        <c:ser>
          <c:idx val="1"/>
          <c:order val="1"/>
          <c:tx>
            <c:strRef>
              <c:f>'2022需求管理'!$N$1</c:f>
              <c:strCache>
                <c:ptCount val="1"/>
                <c:pt idx="0">
                  <c:v>duration</c:v>
                </c:pt>
              </c:strCache>
            </c:strRef>
          </c:tx>
          <c:spPr>
            <a:solidFill>
              <a:schemeClr val="accent2"/>
            </a:solidFill>
            <a:ln>
              <a:noFill/>
            </a:ln>
            <a:effectLst/>
          </c:spPr>
          <c:invertIfNegative val="0"/>
          <c:cat>
            <c:strRef>
              <c:f>[0]!task_data</c:f>
              <c:strCache>
                <c:ptCount val="132"/>
                <c:pt idx="0">
                  <c:v>今天</c:v>
                </c:pt>
                <c:pt idx="1">
                  <c:v>xx月版_efingo手續費優惠延期生效
_SA_仁傑_0.不開發</c:v>
                </c:pt>
                <c:pt idx="2">
                  <c:v>xx月版_efingo手續費優惠延期生效
_DEV_仁傑_0.不開發</c:v>
                </c:pt>
                <c:pt idx="3">
                  <c:v>xx月版_efingo手續費優惠延期生效
_SIT_仁傑_0.不開發</c:v>
                </c:pt>
                <c:pt idx="4">
                  <c:v>xx月版_efingo手續費優惠延期生效
_UAT_仁傑_0.不開發</c:v>
                </c:pt>
                <c:pt idx="5">
                  <c:v>xx月版_efingo手續費優惠延期生效
_PROD_仁傑_0.不開發</c:v>
                </c:pt>
                <c:pt idx="6">
                  <c:v>2月版_海外分子行參數調整_SA_仁傑_0.不開發</c:v>
                </c:pt>
                <c:pt idx="7">
                  <c:v>2月版_海外分子行參數調整_DEV_仁傑_0.不開發</c:v>
                </c:pt>
                <c:pt idx="8">
                  <c:v>2月版_海外分子行參數調整_SIT_仁傑_0.不開發</c:v>
                </c:pt>
                <c:pt idx="9">
                  <c:v>2月版_海外分子行參數調整_UAT_仁傑_0.不開發</c:v>
                </c:pt>
                <c:pt idx="10">
                  <c:v>2月版_海外分子行參數調整_PROD_仁傑_0.不開發</c:v>
                </c:pt>
                <c:pt idx="11">
                  <c:v>9月版_FXCM PUSH精進_SA_仁傑_0.不開發</c:v>
                </c:pt>
                <c:pt idx="12">
                  <c:v>9月版_FXCM PUSH精進_DEV_仁傑_2.已完成</c:v>
                </c:pt>
                <c:pt idx="13">
                  <c:v>9月版_FXCM PUSH精進_SIT_仁傑_4.開發中</c:v>
                </c:pt>
                <c:pt idx="14">
                  <c:v>9月版_FXCM PUSH精進_UAT_仁傑_3.未啟動</c:v>
                </c:pt>
                <c:pt idx="15">
                  <c:v>9月版_FXCM PUSH精進_PROD_仁傑_3.未啟動</c:v>
                </c:pt>
                <c:pt idx="16">
                  <c:v>7月版_CAML專案_SA_季函_4.開發中</c:v>
                </c:pt>
                <c:pt idx="17">
                  <c:v>7月版_CAML專案_DEV_季函_4.開發中</c:v>
                </c:pt>
                <c:pt idx="18">
                  <c:v>7月版_CAML專案_SIT_季函_4.開發中</c:v>
                </c:pt>
                <c:pt idx="19">
                  <c:v>7月版_CAML專案_UAT_季函_4.開發中</c:v>
                </c:pt>
                <c:pt idx="20">
                  <c:v>7月版_CAML專案_PROD_季函_4.開發中</c:v>
                </c:pt>
                <c:pt idx="21">
                  <c:v>7月版_CAML專案PART2
(7月版)
已合併至cifx_20220323_01_SA_季函_0.不開發</c:v>
                </c:pt>
                <c:pt idx="22">
                  <c:v>7月版_CAML專案PART2
(7月版)
已合併至cifx_20220323_01_DEV_季函_0.不開發</c:v>
                </c:pt>
                <c:pt idx="23">
                  <c:v>7月版_CAML專案PART2
(7月版)
已合併至cifx_20220323_01_SIT_季函_0.不開發</c:v>
                </c:pt>
                <c:pt idx="24">
                  <c:v>7月版_CAML專案PART2
(7月版)
已合併至cifx_20220323_01_UAT_季函_0.不開發</c:v>
                </c:pt>
                <c:pt idx="25">
                  <c:v>7月版_CAML專案PART2
(7月版)
已合併至cifx_20220323_01_PROD_季函_0.不開發</c:v>
                </c:pt>
                <c:pt idx="26">
                  <c:v>3月版_CIFX例行不使用交易下線作業_SA_季函_1.已上線</c:v>
                </c:pt>
                <c:pt idx="27">
                  <c:v>3月版_CIFX例行不使用交易下線作業_DEV_季函_1.已上線</c:v>
                </c:pt>
                <c:pt idx="28">
                  <c:v>3月版_CIFX例行不使用交易下線作業_SIT_季函_1.已上線</c:v>
                </c:pt>
                <c:pt idx="29">
                  <c:v>3月版_CIFX例行不使用交易下線作業_UAT_季函_1.已上線</c:v>
                </c:pt>
                <c:pt idx="30">
                  <c:v>3月版_CIFX例行不使用交易下線作業_PROD_季函_1.已上線</c:v>
                </c:pt>
                <c:pt idx="31">
                  <c:v>3月版_id改號序號重覆_SA_仁傑_1.已上線</c:v>
                </c:pt>
                <c:pt idx="32">
                  <c:v>3月版_id改號序號重覆_DEV_仁傑_1.已上線</c:v>
                </c:pt>
                <c:pt idx="33">
                  <c:v>3月版_id改號序號重覆_SIT_仁傑_1.已上線</c:v>
                </c:pt>
                <c:pt idx="34">
                  <c:v>3月版_id改號序號重覆_UAT_仁傑_1.已上線</c:v>
                </c:pt>
                <c:pt idx="35">
                  <c:v>3月版_id改號序號重覆_PROD_仁傑_1.已上線</c:v>
                </c:pt>
                <c:pt idx="36">
                  <c:v>3月版_增加SP_INS_ON_LINE_CUS「不可重複改號」的控管_SA_昱彥_1.已上線</c:v>
                </c:pt>
                <c:pt idx="37">
                  <c:v>3月版_增加SP_INS_ON_LINE_CUS「不可重複改號」的控管_DEV_昱彥_1.已上線</c:v>
                </c:pt>
                <c:pt idx="38">
                  <c:v>3月版_增加SP_INS_ON_LINE_CUS「不可重複改號」的控管_SIT_昱彥_1.已上線</c:v>
                </c:pt>
                <c:pt idx="39">
                  <c:v>3月版_增加SP_INS_ON_LINE_CUS「不可重複改號」的控管_UAT_昱彥_1.已上線</c:v>
                </c:pt>
                <c:pt idx="40">
                  <c:v>3月版_增加SP_INS_ON_LINE_CUS「不可重複改號」的控管_PROD_昱彥_1.已上線</c:v>
                </c:pt>
                <c:pt idx="41">
                  <c:v>3月版_CreateOrUpdateCustomerDataForObu移除〔NO_BANK_STATM_FLAG 不寄對帳單及通知註記﹞_SA_胡珅_1.已上線</c:v>
                </c:pt>
                <c:pt idx="42">
                  <c:v>3月版_CreateOrUpdateCustomerDataForObu移除〔NO_BANK_STATM_FLAG 不寄對帳單及通知註記﹞_DEV_胡珅_1.已上線</c:v>
                </c:pt>
                <c:pt idx="43">
                  <c:v>3月版_CreateOrUpdateCustomerDataForObu移除〔NO_BANK_STATM_FLAG 不寄對帳單及通知註記﹞_SIT_胡珅_1.已上線</c:v>
                </c:pt>
                <c:pt idx="44">
                  <c:v>3月版_CreateOrUpdateCustomerDataForObu移除〔NO_BANK_STATM_FLAG 不寄對帳單及通知註記﹞_UAT_胡珅_1.已上線</c:v>
                </c:pt>
                <c:pt idx="45">
                  <c:v>3月版_CreateOrUpdateCustomerDataForObu移除〔NO_BANK_STATM_FLAG 不寄對帳單及通知註記﹞_PROD_胡珅_1.已上線</c:v>
                </c:pt>
                <c:pt idx="46">
                  <c:v>4月版_大查詢/大異動_SA_季函_4.開發中</c:v>
                </c:pt>
                <c:pt idx="47">
                  <c:v>4月版_大查詢/大異動_DEV_季函_4.開發中</c:v>
                </c:pt>
                <c:pt idx="48">
                  <c:v>4月版_大查詢/大異動_SIT_季函_4.開發中</c:v>
                </c:pt>
                <c:pt idx="49">
                  <c:v>4月版_大查詢/大異動_UAT_季函_4.開發中</c:v>
                </c:pt>
                <c:pt idx="50">
                  <c:v>4月版_大查詢/大異動_PROD_季函_4.開發中</c:v>
                </c:pt>
                <c:pt idx="51">
                  <c:v>4月版_CIFX同步CIP重覆發送問題修復_SA_仁傑_0.不開發</c:v>
                </c:pt>
                <c:pt idx="52">
                  <c:v>4月版_CIFX同步CIP重覆發送問題修復_DEV_仁傑_2.已完成</c:v>
                </c:pt>
                <c:pt idx="53">
                  <c:v>4月版_CIFX同步CIP重覆發送問題修復_SIT_仁傑_2.已完成</c:v>
                </c:pt>
                <c:pt idx="54">
                  <c:v>4月版_CIFX同步CIP重覆發送問題修復_UAT_仁傑_4.開發中</c:v>
                </c:pt>
                <c:pt idx="55">
                  <c:v>4月版_CIFX同步CIP重覆發送問題修復_PROD_仁傑_3.未啟動</c:v>
                </c:pt>
                <c:pt idx="56">
                  <c:v>4月版_集中作業系統(CPCS系統)
_SA_仁傑_0.不開發</c:v>
                </c:pt>
                <c:pt idx="57">
                  <c:v>4月版_集中作業系統(CPCS系統)
_DEV_仁傑_2.已完成</c:v>
                </c:pt>
                <c:pt idx="58">
                  <c:v>4月版_集中作業系統(CPCS系統)
_SIT_仁傑_2.已完成</c:v>
                </c:pt>
                <c:pt idx="59">
                  <c:v>4月版_集中作業系統(CPCS系統)
_UAT_仁傑_2.已完成</c:v>
                </c:pt>
                <c:pt idx="60">
                  <c:v>4月版_集中作業系統(CPCS系統)
_PROD_仁傑_4.開發中</c:v>
                </c:pt>
                <c:pt idx="61">
                  <c:v>4月版_電支參數(只上DB參數&amp;ECSG授權)_SA_季函_0.不開發</c:v>
                </c:pt>
                <c:pt idx="62">
                  <c:v>4月版_電支參數(只上DB參數&amp;ECSG授權)_DEV_季函_4.開發中</c:v>
                </c:pt>
                <c:pt idx="63">
                  <c:v>4月版_電支參數(只上DB參數&amp;ECSG授權)_SIT_季函_4.開發中</c:v>
                </c:pt>
                <c:pt idx="64">
                  <c:v>4月版_電支參數(只上DB參數&amp;ECSG授權)_UAT_季函_4.開發中</c:v>
                </c:pt>
                <c:pt idx="65">
                  <c:v>4月版_電支參數(只上DB參數&amp;ECSG授權)_PROD_季函_4.開發中</c:v>
                </c:pt>
                <c:pt idx="66">
                  <c:v>4月版_分行裁撤_SA_仁傑_0.不開發</c:v>
                </c:pt>
                <c:pt idx="67">
                  <c:v>4月版_分行裁撤_DEV_仁傑_2.已完成</c:v>
                </c:pt>
                <c:pt idx="68">
                  <c:v>4月版_分行裁撤_SIT_仁傑_4.開發中</c:v>
                </c:pt>
                <c:pt idx="69">
                  <c:v>4月版_分行裁撤_UAT_仁傑_4.開發中</c:v>
                </c:pt>
                <c:pt idx="70">
                  <c:v>4月版_分行裁撤_PROD_仁傑_4.開發中</c:v>
                </c:pt>
                <c:pt idx="71">
                  <c:v>4月版_NBS顧客狀態超過3年不顯示_SA_胡珅/昱彥_0.不開發</c:v>
                </c:pt>
                <c:pt idx="72">
                  <c:v>4月版_NBS顧客狀態超過3年不顯示_DEV_胡珅/昱彥_5.未填寫</c:v>
                </c:pt>
                <c:pt idx="73">
                  <c:v>4月版_NBS顧客狀態超過3年不顯示_SIT_胡珅/昱彥_4.開發中</c:v>
                </c:pt>
                <c:pt idx="74">
                  <c:v>4月版_NBS顧客狀態超過3年不顯示_UAT_胡珅/昱彥_4.開發中</c:v>
                </c:pt>
                <c:pt idx="75">
                  <c:v>4月版_NBS顧客狀態超過3年不顯示_PROD_胡珅/昱彥_4.開發中</c:v>
                </c:pt>
                <c:pt idx="76">
                  <c:v>12月版_12月版(NBS2.0第一階段)_SA_昱彥_4.開發中</c:v>
                </c:pt>
                <c:pt idx="77">
                  <c:v>12月版_12月版(NBS2.0第一階段)_DEV_昱彥_4.開發中</c:v>
                </c:pt>
                <c:pt idx="78">
                  <c:v>12月版_12月版(NBS2.0第一階段)_SIT_昱彥_4.開發中</c:v>
                </c:pt>
                <c:pt idx="79">
                  <c:v>12月版_12月版(NBS2.0第一階段)_UAT_昱彥_4.開發中</c:v>
                </c:pt>
                <c:pt idx="80">
                  <c:v>12月版_12月版(NBS2.0第一階段)_PROD_昱彥_4.開發中</c:v>
                </c:pt>
                <c:pt idx="81">
                  <c:v>6月版_配合OMO專案異動OTP手機號碼_SA_仁傑_0.不開發</c:v>
                </c:pt>
                <c:pt idx="82">
                  <c:v>6月版_配合OMO專案異動OTP手機號碼_DEV_仁傑_2.已完成</c:v>
                </c:pt>
                <c:pt idx="83">
                  <c:v>6月版_配合OMO專案異動OTP手機號碼_SIT_仁傑_4.開發中</c:v>
                </c:pt>
                <c:pt idx="84">
                  <c:v>6月版_配合OMO專案異動OTP手機號碼_UAT_仁傑_4.開發中</c:v>
                </c:pt>
                <c:pt idx="85">
                  <c:v>6月版_配合OMO專案異動OTP手機號碼_PROD_仁傑_4.開發中</c:v>
                </c:pt>
                <c:pt idx="86">
                  <c:v>6月版_移除CIFX同步CIP覆蓋回寫註記_SA_仁傑_0.不開發</c:v>
                </c:pt>
                <c:pt idx="87">
                  <c:v>6月版_移除CIFX同步CIP覆蓋回寫註記_DEV_仁傑_4.開發中</c:v>
                </c:pt>
                <c:pt idx="88">
                  <c:v>6月版_移除CIFX同步CIP覆蓋回寫註記_SIT_仁傑_4.開發中</c:v>
                </c:pt>
                <c:pt idx="89">
                  <c:v>6月版_移除CIFX同步CIP覆蓋回寫註記_UAT_仁傑_4.開發中</c:v>
                </c:pt>
                <c:pt idx="90">
                  <c:v>6月版_移除CIFX同步CIP覆蓋回寫註記_PROD_仁傑_4.開發中</c:v>
                </c:pt>
                <c:pt idx="91">
                  <c:v>xx月版_B08專案_SA_仁傑_0.不開發</c:v>
                </c:pt>
                <c:pt idx="92">
                  <c:v>xx月版_B08專案_DEV_仁傑_0.不開發</c:v>
                </c:pt>
                <c:pt idx="93">
                  <c:v>xx月版_B08專案_SIT_仁傑_0.不開發</c:v>
                </c:pt>
                <c:pt idx="94">
                  <c:v>xx月版_B08專案_UAT_仁傑_0.不開發</c:v>
                </c:pt>
                <c:pt idx="95">
                  <c:v>xx月版_B08專案_PROD_仁傑_0.不開發</c:v>
                </c:pt>
                <c:pt idx="96">
                  <c:v>xx月版_B04專案(第二階段)_SA_仁傑_0.不開發</c:v>
                </c:pt>
                <c:pt idx="97">
                  <c:v>00月版_B04專案(第二階段)_DEV_仁傑_5.未填寫</c:v>
                </c:pt>
                <c:pt idx="98">
                  <c:v>00月版_B04專案(第二階段)_SIT_仁傑_5.未填寫</c:v>
                </c:pt>
                <c:pt idx="99">
                  <c:v>00月版_B04專案(第二階段)_UAT_仁傑_5.未填寫</c:v>
                </c:pt>
                <c:pt idx="100">
                  <c:v>00月版_B04專案(第二階段)_PROD_仁傑_5.未填寫</c:v>
                </c:pt>
                <c:pt idx="101">
                  <c:v>8月版_8月版_統編改號精進第一階段_需求訪談_季函_4.開發中</c:v>
                </c:pt>
                <c:pt idx="102">
                  <c:v>8月版_8月版_統編改號精進第一階段_SA_季函_4.開發中</c:v>
                </c:pt>
                <c:pt idx="103">
                  <c:v>8月版_8月版_統編改號精進第一階段_DEV_季函_4.開發中</c:v>
                </c:pt>
                <c:pt idx="104">
                  <c:v>8月版_8月版_統編改號精進第一階段_SIT_季函_4.開發中</c:v>
                </c:pt>
                <c:pt idx="105">
                  <c:v>8月版_8月版_統編改號精進第一階段_UAT_季函_4.開發中</c:v>
                </c:pt>
                <c:pt idx="106">
                  <c:v>8月版_8月版_統編改號精進第一階段_PROD_季函_4.開發中</c:v>
                </c:pt>
                <c:pt idx="107">
                  <c:v>xx月版_A05專案_SA_季函_0.不開發</c:v>
                </c:pt>
                <c:pt idx="108">
                  <c:v>xx月版_A05專案_DEV_季函_0.不開發</c:v>
                </c:pt>
                <c:pt idx="109">
                  <c:v>xx月版_A05專案_SIT_季函_0.不開發</c:v>
                </c:pt>
                <c:pt idx="110">
                  <c:v>xx月版_A05專案_UAT_季函_0.不開發</c:v>
                </c:pt>
                <c:pt idx="111">
                  <c:v>xx月版_A05專案_PROD_季函_0.不開發</c:v>
                </c:pt>
                <c:pt idx="112">
                  <c:v>xx月版_新一代客服系統(CCP)第二階段_SA_季函_0.不開發</c:v>
                </c:pt>
                <c:pt idx="113">
                  <c:v>00月版_新一代客服系統(CCP)第二階段_DEV_季函_4.開發中</c:v>
                </c:pt>
                <c:pt idx="114">
                  <c:v>00月版_新一代客服系統(CCP)第二階段_SIT_季函_4.開發中</c:v>
                </c:pt>
                <c:pt idx="115">
                  <c:v>00月版_新一代客服系統(CCP)第二階段_UAT_季函_5.未填寫</c:v>
                </c:pt>
                <c:pt idx="116">
                  <c:v>00月版_新一代客服系統(CCP)第二階段_PROD_季函_4.開發中</c:v>
                </c:pt>
                <c:pt idx="117">
                  <c:v>2月版_log4j CVE修正_SA_仁傑_1.已上線</c:v>
                </c:pt>
                <c:pt idx="118">
                  <c:v>2月版_log4j CVE修正_DEV_仁傑_1.已上線</c:v>
                </c:pt>
                <c:pt idx="119">
                  <c:v>2月版_log4j CVE修正_SIT_仁傑_1.已上線</c:v>
                </c:pt>
                <c:pt idx="120">
                  <c:v>2月版_log4j CVE修正_UAT_仁傑_1.已上線</c:v>
                </c:pt>
                <c:pt idx="121">
                  <c:v>2月版_log4j CVE修正_PROD_仁傑_1.已上線</c:v>
                </c:pt>
                <c:pt idx="122">
                  <c:v>2月版_log4j CVE修正_SA_仁傑_1.已上線</c:v>
                </c:pt>
                <c:pt idx="123">
                  <c:v>2月版_log4j CVE修正_DEV_仁傑_1.已上線</c:v>
                </c:pt>
                <c:pt idx="124">
                  <c:v>2月版_log4j CVE修正_SIT_仁傑_1.已上線</c:v>
                </c:pt>
                <c:pt idx="125">
                  <c:v>2月版_log4j CVE修正_UAT_仁傑_1.已上線</c:v>
                </c:pt>
                <c:pt idx="126">
                  <c:v>2月版_log4j CVE修正_PROD_仁傑_1.已上線</c:v>
                </c:pt>
                <c:pt idx="127">
                  <c:v>xx月版_我是模版_SA_模版人_5.未填寫</c:v>
                </c:pt>
                <c:pt idx="128">
                  <c:v>xx月版_我是模版_DEV_模版人_5.未填寫</c:v>
                </c:pt>
                <c:pt idx="129">
                  <c:v>xx月版_我是模版_SIT_模版人_5.未填寫</c:v>
                </c:pt>
                <c:pt idx="130">
                  <c:v>xx月版_我是模版_UAT_模版人_5.未填寫</c:v>
                </c:pt>
                <c:pt idx="131">
                  <c:v>xx月版_我是模版_PROD_模版人_5.未填寫</c:v>
                </c:pt>
              </c:strCache>
            </c:strRef>
          </c:cat>
          <c:val>
            <c:numRef>
              <c:f>[0]!duration_data</c:f>
              <c:numCache>
                <c:formatCode>General</c:formatCode>
                <c:ptCount val="132"/>
                <c:pt idx="0">
                  <c:v>2</c:v>
                </c:pt>
                <c:pt idx="1">
                  <c:v>0</c:v>
                </c:pt>
                <c:pt idx="2">
                  <c:v>0</c:v>
                </c:pt>
                <c:pt idx="3">
                  <c:v>0</c:v>
                </c:pt>
                <c:pt idx="4">
                  <c:v>0</c:v>
                </c:pt>
                <c:pt idx="5">
                  <c:v>0</c:v>
                </c:pt>
                <c:pt idx="6">
                  <c:v>0</c:v>
                </c:pt>
                <c:pt idx="7">
                  <c:v>0</c:v>
                </c:pt>
                <c:pt idx="8">
                  <c:v>0</c:v>
                </c:pt>
                <c:pt idx="9">
                  <c:v>0</c:v>
                </c:pt>
                <c:pt idx="10">
                  <c:v>0</c:v>
                </c:pt>
                <c:pt idx="11">
                  <c:v>0</c:v>
                </c:pt>
                <c:pt idx="12">
                  <c:v>32</c:v>
                </c:pt>
                <c:pt idx="13">
                  <c:v>60</c:v>
                </c:pt>
                <c:pt idx="14">
                  <c:v>60</c:v>
                </c:pt>
                <c:pt idx="15">
                  <c:v>1</c:v>
                </c:pt>
                <c:pt idx="16">
                  <c:v>20</c:v>
                </c:pt>
                <c:pt idx="17">
                  <c:v>43</c:v>
                </c:pt>
                <c:pt idx="18">
                  <c:v>36</c:v>
                </c:pt>
                <c:pt idx="19">
                  <c:v>30</c:v>
                </c:pt>
                <c:pt idx="20">
                  <c:v>1</c:v>
                </c:pt>
                <c:pt idx="21">
                  <c:v>0</c:v>
                </c:pt>
                <c:pt idx="22">
                  <c:v>0</c:v>
                </c:pt>
                <c:pt idx="23">
                  <c:v>0</c:v>
                </c:pt>
                <c:pt idx="24">
                  <c:v>0</c:v>
                </c:pt>
                <c:pt idx="25">
                  <c:v>0</c:v>
                </c:pt>
                <c:pt idx="26">
                  <c:v>19</c:v>
                </c:pt>
                <c:pt idx="27">
                  <c:v>5</c:v>
                </c:pt>
                <c:pt idx="28">
                  <c:v>5</c:v>
                </c:pt>
                <c:pt idx="29">
                  <c:v>9</c:v>
                </c:pt>
                <c:pt idx="30">
                  <c:v>1</c:v>
                </c:pt>
                <c:pt idx="31">
                  <c:v>2</c:v>
                </c:pt>
                <c:pt idx="32">
                  <c:v>5</c:v>
                </c:pt>
                <c:pt idx="33">
                  <c:v>5</c:v>
                </c:pt>
                <c:pt idx="34">
                  <c:v>9</c:v>
                </c:pt>
                <c:pt idx="35">
                  <c:v>1</c:v>
                </c:pt>
                <c:pt idx="36">
                  <c:v>19</c:v>
                </c:pt>
                <c:pt idx="37">
                  <c:v>5</c:v>
                </c:pt>
                <c:pt idx="38">
                  <c:v>5</c:v>
                </c:pt>
                <c:pt idx="39">
                  <c:v>9</c:v>
                </c:pt>
                <c:pt idx="40">
                  <c:v>1</c:v>
                </c:pt>
                <c:pt idx="41">
                  <c:v>19</c:v>
                </c:pt>
                <c:pt idx="42">
                  <c:v>5</c:v>
                </c:pt>
                <c:pt idx="43">
                  <c:v>5</c:v>
                </c:pt>
                <c:pt idx="44">
                  <c:v>9</c:v>
                </c:pt>
                <c:pt idx="45">
                  <c:v>1</c:v>
                </c:pt>
                <c:pt idx="46">
                  <c:v>6</c:v>
                </c:pt>
                <c:pt idx="47">
                  <c:v>32</c:v>
                </c:pt>
                <c:pt idx="48">
                  <c:v>5</c:v>
                </c:pt>
                <c:pt idx="49">
                  <c:v>12</c:v>
                </c:pt>
                <c:pt idx="50">
                  <c:v>1</c:v>
                </c:pt>
                <c:pt idx="51">
                  <c:v>0</c:v>
                </c:pt>
                <c:pt idx="52">
                  <c:v>0</c:v>
                </c:pt>
                <c:pt idx="53">
                  <c:v>0</c:v>
                </c:pt>
                <c:pt idx="54">
                  <c:v>12</c:v>
                </c:pt>
                <c:pt idx="55">
                  <c:v>1</c:v>
                </c:pt>
                <c:pt idx="56">
                  <c:v>0</c:v>
                </c:pt>
                <c:pt idx="57">
                  <c:v>0</c:v>
                </c:pt>
                <c:pt idx="58">
                  <c:v>0</c:v>
                </c:pt>
                <c:pt idx="59">
                  <c:v>0</c:v>
                </c:pt>
                <c:pt idx="60">
                  <c:v>1</c:v>
                </c:pt>
                <c:pt idx="61">
                  <c:v>0</c:v>
                </c:pt>
                <c:pt idx="62">
                  <c:v>5</c:v>
                </c:pt>
                <c:pt idx="63">
                  <c:v>5</c:v>
                </c:pt>
                <c:pt idx="64">
                  <c:v>12</c:v>
                </c:pt>
                <c:pt idx="65">
                  <c:v>1</c:v>
                </c:pt>
                <c:pt idx="66">
                  <c:v>0</c:v>
                </c:pt>
                <c:pt idx="67">
                  <c:v>0</c:v>
                </c:pt>
                <c:pt idx="68">
                  <c:v>5</c:v>
                </c:pt>
                <c:pt idx="69">
                  <c:v>12</c:v>
                </c:pt>
                <c:pt idx="70">
                  <c:v>1</c:v>
                </c:pt>
                <c:pt idx="71">
                  <c:v>0</c:v>
                </c:pt>
                <c:pt idx="72">
                  <c:v>0</c:v>
                </c:pt>
                <c:pt idx="73">
                  <c:v>5</c:v>
                </c:pt>
                <c:pt idx="74">
                  <c:v>12</c:v>
                </c:pt>
                <c:pt idx="75">
                  <c:v>1</c:v>
                </c:pt>
                <c:pt idx="76">
                  <c:v>1</c:v>
                </c:pt>
                <c:pt idx="77">
                  <c:v>160</c:v>
                </c:pt>
                <c:pt idx="78">
                  <c:v>92</c:v>
                </c:pt>
                <c:pt idx="79">
                  <c:v>91</c:v>
                </c:pt>
                <c:pt idx="80">
                  <c:v>1</c:v>
                </c:pt>
                <c:pt idx="81">
                  <c:v>0</c:v>
                </c:pt>
                <c:pt idx="82">
                  <c:v>0</c:v>
                </c:pt>
                <c:pt idx="83">
                  <c:v>29</c:v>
                </c:pt>
                <c:pt idx="84">
                  <c:v>27</c:v>
                </c:pt>
                <c:pt idx="85">
                  <c:v>1</c:v>
                </c:pt>
                <c:pt idx="86">
                  <c:v>0</c:v>
                </c:pt>
                <c:pt idx="87">
                  <c:v>58</c:v>
                </c:pt>
                <c:pt idx="88">
                  <c:v>29</c:v>
                </c:pt>
                <c:pt idx="89">
                  <c:v>27</c:v>
                </c:pt>
                <c:pt idx="90">
                  <c:v>1</c:v>
                </c:pt>
                <c:pt idx="91">
                  <c:v>0</c:v>
                </c:pt>
                <c:pt idx="92">
                  <c:v>0</c:v>
                </c:pt>
                <c:pt idx="93">
                  <c:v>0</c:v>
                </c:pt>
                <c:pt idx="94">
                  <c:v>0</c:v>
                </c:pt>
                <c:pt idx="95">
                  <c:v>0</c:v>
                </c:pt>
                <c:pt idx="96">
                  <c:v>0</c:v>
                </c:pt>
                <c:pt idx="97">
                  <c:v>0</c:v>
                </c:pt>
                <c:pt idx="98">
                  <c:v>0</c:v>
                </c:pt>
                <c:pt idx="99">
                  <c:v>0</c:v>
                </c:pt>
                <c:pt idx="100">
                  <c:v>0</c:v>
                </c:pt>
                <c:pt idx="101">
                  <c:v>185</c:v>
                </c:pt>
                <c:pt idx="102">
                  <c:v>7</c:v>
                </c:pt>
                <c:pt idx="103">
                  <c:v>40</c:v>
                </c:pt>
                <c:pt idx="104">
                  <c:v>26</c:v>
                </c:pt>
                <c:pt idx="105">
                  <c:v>26</c:v>
                </c:pt>
                <c:pt idx="106">
                  <c:v>1</c:v>
                </c:pt>
                <c:pt idx="107">
                  <c:v>0</c:v>
                </c:pt>
                <c:pt idx="108">
                  <c:v>0</c:v>
                </c:pt>
                <c:pt idx="109">
                  <c:v>0</c:v>
                </c:pt>
                <c:pt idx="110">
                  <c:v>0</c:v>
                </c:pt>
                <c:pt idx="111">
                  <c:v>0</c:v>
                </c:pt>
                <c:pt idx="112">
                  <c:v>0</c:v>
                </c:pt>
                <c:pt idx="113">
                  <c:v>17</c:v>
                </c:pt>
                <c:pt idx="114">
                  <c:v>65</c:v>
                </c:pt>
                <c:pt idx="115">
                  <c:v>0</c:v>
                </c:pt>
                <c:pt idx="116">
                  <c:v>1</c:v>
                </c:pt>
                <c:pt idx="117">
                  <c:v>2</c:v>
                </c:pt>
                <c:pt idx="118">
                  <c:v>2</c:v>
                </c:pt>
                <c:pt idx="119">
                  <c:v>2</c:v>
                </c:pt>
                <c:pt idx="120">
                  <c:v>2</c:v>
                </c:pt>
                <c:pt idx="121">
                  <c:v>1</c:v>
                </c:pt>
                <c:pt idx="122">
                  <c:v>2</c:v>
                </c:pt>
                <c:pt idx="123">
                  <c:v>2</c:v>
                </c:pt>
                <c:pt idx="124">
                  <c:v>2</c:v>
                </c:pt>
                <c:pt idx="125">
                  <c:v>2</c:v>
                </c:pt>
                <c:pt idx="126">
                  <c:v>1</c:v>
                </c:pt>
                <c:pt idx="127">
                  <c:v>0</c:v>
                </c:pt>
                <c:pt idx="128">
                  <c:v>0</c:v>
                </c:pt>
                <c:pt idx="129">
                  <c:v>0</c:v>
                </c:pt>
                <c:pt idx="130">
                  <c:v>0</c:v>
                </c:pt>
                <c:pt idx="131">
                  <c:v>0</c:v>
                </c:pt>
              </c:numCache>
            </c:numRef>
          </c:val>
          <c:extLst>
            <c:ext xmlns:c16="http://schemas.microsoft.com/office/drawing/2014/chart" uri="{C3380CC4-5D6E-409C-BE32-E72D297353CC}">
              <c16:uniqueId val="{00000001-7CBD-440B-B720-7FF7FC275216}"/>
            </c:ext>
          </c:extLst>
        </c:ser>
        <c:dLbls>
          <c:showLegendKey val="0"/>
          <c:showVal val="0"/>
          <c:showCatName val="0"/>
          <c:showSerName val="0"/>
          <c:showPercent val="0"/>
          <c:showBubbleSize val="0"/>
        </c:dLbls>
        <c:gapWidth val="150"/>
        <c:overlap val="100"/>
        <c:axId val="1868205647"/>
        <c:axId val="1868211055"/>
      </c:barChart>
      <c:catAx>
        <c:axId val="186820564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glow rad="12700">
                    <a:schemeClr val="accent1">
                      <a:alpha val="40000"/>
                    </a:schemeClr>
                  </a:glow>
                </a:effectLst>
                <a:latin typeface="+mn-lt"/>
                <a:ea typeface="+mn-ea"/>
                <a:cs typeface="+mn-cs"/>
              </a:defRPr>
            </a:pPr>
            <a:endParaRPr lang="zh-TW"/>
          </a:p>
        </c:txPr>
        <c:crossAx val="1868211055"/>
        <c:crosses val="autoZero"/>
        <c:auto val="1"/>
        <c:lblAlgn val="ctr"/>
        <c:lblOffset val="100"/>
        <c:noMultiLvlLbl val="0"/>
      </c:catAx>
      <c:valAx>
        <c:axId val="1868211055"/>
        <c:scaling>
          <c:orientation val="minMax"/>
          <c:max val="44649"/>
          <c:min val="44635"/>
        </c:scaling>
        <c:delete val="0"/>
        <c:axPos val="t"/>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glow rad="12700">
                    <a:schemeClr val="accent1">
                      <a:alpha val="40000"/>
                    </a:schemeClr>
                  </a:glow>
                </a:effectLst>
                <a:latin typeface="+mn-lt"/>
                <a:ea typeface="+mn-ea"/>
                <a:cs typeface="+mn-cs"/>
              </a:defRPr>
            </a:pPr>
            <a:endParaRPr lang="zh-TW"/>
          </a:p>
        </c:txPr>
        <c:crossAx val="1868205647"/>
        <c:crosses val="autoZero"/>
        <c:crossBetween val="between"/>
        <c:majorUnit val="1"/>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rot="0"/>
    <a:lstStyle/>
    <a:p>
      <a:pPr>
        <a:defRPr>
          <a:effectLst>
            <a:glow rad="12700">
              <a:schemeClr val="accent1">
                <a:alpha val="40000"/>
              </a:schemeClr>
            </a:glow>
          </a:effectLst>
        </a:defRPr>
      </a:pPr>
      <a:endParaRPr lang="zh-TW"/>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jpeg"/><Relationship Id="rId14" Type="http://schemas.openxmlformats.org/officeDocument/2006/relationships/image" Target="../media/image17.jpeg"/></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9168</xdr:rowOff>
    </xdr:from>
    <xdr:to>
      <xdr:col>32</xdr:col>
      <xdr:colOff>449764</xdr:colOff>
      <xdr:row>56</xdr:row>
      <xdr:rowOff>11205</xdr:rowOff>
    </xdr:to>
    <xdr:graphicFrame macro="">
      <xdr:nvGraphicFramePr>
        <xdr:cNvPr id="2" name="圖表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684514</xdr:colOff>
      <xdr:row>27</xdr:row>
      <xdr:rowOff>37414</xdr:rowOff>
    </xdr:to>
    <xdr:pic>
      <xdr:nvPicPr>
        <xdr:cNvPr id="2" name="圖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209550"/>
          <a:ext cx="10285714" cy="5485714"/>
        </a:xfrm>
        <a:prstGeom prst="rect">
          <a:avLst/>
        </a:prstGeom>
      </xdr:spPr>
    </xdr:pic>
    <xdr:clientData/>
  </xdr:twoCellAnchor>
  <xdr:twoCellAnchor editAs="oneCell">
    <xdr:from>
      <xdr:col>0</xdr:col>
      <xdr:colOff>123825</xdr:colOff>
      <xdr:row>27</xdr:row>
      <xdr:rowOff>142875</xdr:rowOff>
    </xdr:from>
    <xdr:to>
      <xdr:col>15</xdr:col>
      <xdr:colOff>46349</xdr:colOff>
      <xdr:row>46</xdr:row>
      <xdr:rowOff>18568</xdr:rowOff>
    </xdr:to>
    <xdr:pic>
      <xdr:nvPicPr>
        <xdr:cNvPr id="3" name="圖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23825" y="5800725"/>
          <a:ext cx="10209524" cy="3857143"/>
        </a:xfrm>
        <a:prstGeom prst="rect">
          <a:avLst/>
        </a:prstGeom>
      </xdr:spPr>
    </xdr:pic>
    <xdr:clientData/>
  </xdr:twoCellAnchor>
  <xdr:twoCellAnchor editAs="oneCell">
    <xdr:from>
      <xdr:col>0</xdr:col>
      <xdr:colOff>219075</xdr:colOff>
      <xdr:row>49</xdr:row>
      <xdr:rowOff>133350</xdr:rowOff>
    </xdr:from>
    <xdr:to>
      <xdr:col>19</xdr:col>
      <xdr:colOff>636494</xdr:colOff>
      <xdr:row>85</xdr:row>
      <xdr:rowOff>208598</xdr:rowOff>
    </xdr:to>
    <xdr:pic>
      <xdr:nvPicPr>
        <xdr:cNvPr id="4" name="圖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219075" y="10401300"/>
          <a:ext cx="13447619" cy="76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4</xdr:col>
      <xdr:colOff>1232647</xdr:colOff>
      <xdr:row>30</xdr:row>
      <xdr:rowOff>123265</xdr:rowOff>
    </xdr:from>
    <xdr:ext cx="184731" cy="264560"/>
    <xdr:sp macro="" textlink="">
      <xdr:nvSpPr>
        <xdr:cNvPr id="2" name="文字方塊 1">
          <a:extLst>
            <a:ext uri="{FF2B5EF4-FFF2-40B4-BE49-F238E27FC236}">
              <a16:creationId xmlns:a16="http://schemas.microsoft.com/office/drawing/2014/main" id="{00000000-0008-0000-0100-000002000000}"/>
            </a:ext>
          </a:extLst>
        </xdr:cNvPr>
        <xdr:cNvSpPr txBox="1"/>
      </xdr:nvSpPr>
      <xdr:spPr>
        <a:xfrm>
          <a:off x="3709147" y="56589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TW" altLang="en-US" sz="1100"/>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17</xdr:col>
      <xdr:colOff>15240</xdr:colOff>
      <xdr:row>1</xdr:row>
      <xdr:rowOff>0</xdr:rowOff>
    </xdr:from>
    <xdr:to>
      <xdr:col>22</xdr:col>
      <xdr:colOff>157669</xdr:colOff>
      <xdr:row>10</xdr:row>
      <xdr:rowOff>176907</xdr:rowOff>
    </xdr:to>
    <xdr:pic>
      <xdr:nvPicPr>
        <xdr:cNvPr id="2" name="圖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378440" y="205740"/>
          <a:ext cx="3190429" cy="2028567"/>
        </a:xfrm>
        <a:prstGeom prst="rect">
          <a:avLst/>
        </a:prstGeom>
      </xdr:spPr>
    </xdr:pic>
    <xdr:clientData/>
  </xdr:twoCellAnchor>
  <xdr:twoCellAnchor editAs="oneCell">
    <xdr:from>
      <xdr:col>5</xdr:col>
      <xdr:colOff>238125</xdr:colOff>
      <xdr:row>2</xdr:row>
      <xdr:rowOff>9525</xdr:rowOff>
    </xdr:from>
    <xdr:to>
      <xdr:col>10</xdr:col>
      <xdr:colOff>361506</xdr:colOff>
      <xdr:row>11</xdr:row>
      <xdr:rowOff>161670</xdr:rowOff>
    </xdr:to>
    <xdr:pic>
      <xdr:nvPicPr>
        <xdr:cNvPr id="3" name="圖片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3667125" y="428625"/>
          <a:ext cx="3552381" cy="2038095"/>
        </a:xfrm>
        <a:prstGeom prst="rect">
          <a:avLst/>
        </a:prstGeom>
      </xdr:spPr>
    </xdr:pic>
    <xdr:clientData/>
  </xdr:twoCellAnchor>
  <xdr:twoCellAnchor editAs="oneCell">
    <xdr:from>
      <xdr:col>0</xdr:col>
      <xdr:colOff>57150</xdr:colOff>
      <xdr:row>41</xdr:row>
      <xdr:rowOff>142875</xdr:rowOff>
    </xdr:from>
    <xdr:to>
      <xdr:col>14</xdr:col>
      <xdr:colOff>8793</xdr:colOff>
      <xdr:row>66</xdr:row>
      <xdr:rowOff>56301</xdr:rowOff>
    </xdr:to>
    <xdr:pic>
      <xdr:nvPicPr>
        <xdr:cNvPr id="4" name="圖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57150" y="8524875"/>
          <a:ext cx="9552843" cy="5152176"/>
        </a:xfrm>
        <a:prstGeom prst="rect">
          <a:avLst/>
        </a:prstGeom>
      </xdr:spPr>
    </xdr:pic>
    <xdr:clientData/>
  </xdr:twoCellAnchor>
  <xdr:twoCellAnchor editAs="oneCell">
    <xdr:from>
      <xdr:col>0</xdr:col>
      <xdr:colOff>0</xdr:colOff>
      <xdr:row>69</xdr:row>
      <xdr:rowOff>1</xdr:rowOff>
    </xdr:from>
    <xdr:to>
      <xdr:col>13</xdr:col>
      <xdr:colOff>419100</xdr:colOff>
      <xdr:row>93</xdr:row>
      <xdr:rowOff>4835</xdr:rowOff>
    </xdr:to>
    <xdr:pic>
      <xdr:nvPicPr>
        <xdr:cNvPr id="5" name="圖片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0" y="14249401"/>
          <a:ext cx="9334500" cy="5034034"/>
        </a:xfrm>
        <a:prstGeom prst="rect">
          <a:avLst/>
        </a:prstGeom>
      </xdr:spPr>
    </xdr:pic>
    <xdr:clientData/>
  </xdr:twoCellAnchor>
  <xdr:twoCellAnchor editAs="oneCell">
    <xdr:from>
      <xdr:col>0</xdr:col>
      <xdr:colOff>76201</xdr:colOff>
      <xdr:row>96</xdr:row>
      <xdr:rowOff>64354</xdr:rowOff>
    </xdr:from>
    <xdr:to>
      <xdr:col>11</xdr:col>
      <xdr:colOff>3298</xdr:colOff>
      <xdr:row>115</xdr:row>
      <xdr:rowOff>47625</xdr:rowOff>
    </xdr:to>
    <xdr:pic>
      <xdr:nvPicPr>
        <xdr:cNvPr id="6" name="圖片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76201" y="19971604"/>
          <a:ext cx="7425177" cy="3964721"/>
        </a:xfrm>
        <a:prstGeom prst="rect">
          <a:avLst/>
        </a:prstGeom>
      </xdr:spPr>
    </xdr:pic>
    <xdr:clientData/>
  </xdr:twoCellAnchor>
  <xdr:twoCellAnchor editAs="oneCell">
    <xdr:from>
      <xdr:col>11</xdr:col>
      <xdr:colOff>66736</xdr:colOff>
      <xdr:row>96</xdr:row>
      <xdr:rowOff>17588</xdr:rowOff>
    </xdr:from>
    <xdr:to>
      <xdr:col>21</xdr:col>
      <xdr:colOff>141245</xdr:colOff>
      <xdr:row>114</xdr:row>
      <xdr:rowOff>66676</xdr:rowOff>
    </xdr:to>
    <xdr:pic>
      <xdr:nvPicPr>
        <xdr:cNvPr id="7" name="圖片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7610536" y="19924838"/>
          <a:ext cx="6932509" cy="3820988"/>
        </a:xfrm>
        <a:prstGeom prst="rect">
          <a:avLst/>
        </a:prstGeom>
      </xdr:spPr>
    </xdr:pic>
    <xdr:clientData/>
  </xdr:twoCellAnchor>
  <xdr:twoCellAnchor editAs="oneCell">
    <xdr:from>
      <xdr:col>0</xdr:col>
      <xdr:colOff>38101</xdr:colOff>
      <xdr:row>18</xdr:row>
      <xdr:rowOff>47626</xdr:rowOff>
    </xdr:from>
    <xdr:to>
      <xdr:col>12</xdr:col>
      <xdr:colOff>394153</xdr:colOff>
      <xdr:row>38</xdr:row>
      <xdr:rowOff>28576</xdr:rowOff>
    </xdr:to>
    <xdr:pic>
      <xdr:nvPicPr>
        <xdr:cNvPr id="8" name="圖片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38101" y="2981326"/>
          <a:ext cx="8585652" cy="4171950"/>
        </a:xfrm>
        <a:prstGeom prst="rect">
          <a:avLst/>
        </a:prstGeom>
      </xdr:spPr>
    </xdr:pic>
    <xdr:clientData/>
  </xdr:twoCellAnchor>
  <xdr:twoCellAnchor editAs="oneCell">
    <xdr:from>
      <xdr:col>0</xdr:col>
      <xdr:colOff>0</xdr:colOff>
      <xdr:row>1</xdr:row>
      <xdr:rowOff>91440</xdr:rowOff>
    </xdr:from>
    <xdr:to>
      <xdr:col>16</xdr:col>
      <xdr:colOff>304800</xdr:colOff>
      <xdr:row>15</xdr:row>
      <xdr:rowOff>150222</xdr:rowOff>
    </xdr:to>
    <xdr:pic>
      <xdr:nvPicPr>
        <xdr:cNvPr id="9" name="圖片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97180"/>
          <a:ext cx="10058400" cy="2939142"/>
        </a:xfrm>
        <a:prstGeom prst="rect">
          <a:avLst/>
        </a:prstGeom>
      </xdr:spPr>
    </xdr:pic>
    <xdr:clientData/>
  </xdr:twoCellAnchor>
  <xdr:twoCellAnchor>
    <xdr:from>
      <xdr:col>16</xdr:col>
      <xdr:colOff>175260</xdr:colOff>
      <xdr:row>118</xdr:row>
      <xdr:rowOff>152400</xdr:rowOff>
    </xdr:from>
    <xdr:to>
      <xdr:col>30</xdr:col>
      <xdr:colOff>373380</xdr:colOff>
      <xdr:row>142</xdr:row>
      <xdr:rowOff>144780</xdr:rowOff>
    </xdr:to>
    <xdr:pic>
      <xdr:nvPicPr>
        <xdr:cNvPr id="10" name="圖片 2" descr="image004">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928860" y="24429720"/>
          <a:ext cx="8732520" cy="4930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3811</xdr:colOff>
      <xdr:row>145</xdr:row>
      <xdr:rowOff>81757</xdr:rowOff>
    </xdr:from>
    <xdr:to>
      <xdr:col>27</xdr:col>
      <xdr:colOff>400050</xdr:colOff>
      <xdr:row>167</xdr:row>
      <xdr:rowOff>77240</xdr:rowOff>
    </xdr:to>
    <xdr:pic>
      <xdr:nvPicPr>
        <xdr:cNvPr id="11" name="圖片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0"/>
        <a:stretch>
          <a:fillRect/>
        </a:stretch>
      </xdr:blipFill>
      <xdr:spPr>
        <a:xfrm>
          <a:off x="9605011" y="30466507"/>
          <a:ext cx="9311639" cy="4605583"/>
        </a:xfrm>
        <a:prstGeom prst="rect">
          <a:avLst/>
        </a:prstGeom>
      </xdr:spPr>
    </xdr:pic>
    <xdr:clientData/>
  </xdr:twoCellAnchor>
  <xdr:twoCellAnchor editAs="oneCell">
    <xdr:from>
      <xdr:col>0</xdr:col>
      <xdr:colOff>358140</xdr:colOff>
      <xdr:row>205</xdr:row>
      <xdr:rowOff>167640</xdr:rowOff>
    </xdr:from>
    <xdr:to>
      <xdr:col>16</xdr:col>
      <xdr:colOff>23588</xdr:colOff>
      <xdr:row>219</xdr:row>
      <xdr:rowOff>77756</xdr:rowOff>
    </xdr:to>
    <xdr:pic>
      <xdr:nvPicPr>
        <xdr:cNvPr id="12" name="圖片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1"/>
        <a:stretch>
          <a:fillRect/>
        </a:stretch>
      </xdr:blipFill>
      <xdr:spPr>
        <a:xfrm>
          <a:off x="358140" y="35143440"/>
          <a:ext cx="9419048" cy="2790476"/>
        </a:xfrm>
        <a:prstGeom prst="rect">
          <a:avLst/>
        </a:prstGeom>
      </xdr:spPr>
    </xdr:pic>
    <xdr:clientData/>
  </xdr:twoCellAnchor>
  <xdr:twoCellAnchor editAs="oneCell">
    <xdr:from>
      <xdr:col>0</xdr:col>
      <xdr:colOff>203779</xdr:colOff>
      <xdr:row>170</xdr:row>
      <xdr:rowOff>167640</xdr:rowOff>
    </xdr:from>
    <xdr:to>
      <xdr:col>14</xdr:col>
      <xdr:colOff>148887</xdr:colOff>
      <xdr:row>192</xdr:row>
      <xdr:rowOff>103928</xdr:rowOff>
    </xdr:to>
    <xdr:pic>
      <xdr:nvPicPr>
        <xdr:cNvPr id="13" name="圖片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2"/>
        <a:stretch>
          <a:fillRect/>
        </a:stretch>
      </xdr:blipFill>
      <xdr:spPr>
        <a:xfrm>
          <a:off x="203779" y="35143440"/>
          <a:ext cx="8479508" cy="4462568"/>
        </a:xfrm>
        <a:prstGeom prst="rect">
          <a:avLst/>
        </a:prstGeom>
      </xdr:spPr>
    </xdr:pic>
    <xdr:clientData/>
  </xdr:twoCellAnchor>
  <xdr:twoCellAnchor editAs="oneCell">
    <xdr:from>
      <xdr:col>0</xdr:col>
      <xdr:colOff>152400</xdr:colOff>
      <xdr:row>118</xdr:row>
      <xdr:rowOff>45720</xdr:rowOff>
    </xdr:from>
    <xdr:to>
      <xdr:col>15</xdr:col>
      <xdr:colOff>462548</xdr:colOff>
      <xdr:row>142</xdr:row>
      <xdr:rowOff>160020</xdr:rowOff>
    </xdr:to>
    <xdr:pic>
      <xdr:nvPicPr>
        <xdr:cNvPr id="17" name="圖片 16">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52400" y="24323040"/>
          <a:ext cx="9454148" cy="505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145</xdr:row>
      <xdr:rowOff>9525</xdr:rowOff>
    </xdr:from>
    <xdr:to>
      <xdr:col>13</xdr:col>
      <xdr:colOff>342900</xdr:colOff>
      <xdr:row>170</xdr:row>
      <xdr:rowOff>114300</xdr:rowOff>
    </xdr:to>
    <xdr:pic>
      <xdr:nvPicPr>
        <xdr:cNvPr id="15" name="圖片 2" descr="image004">
          <a:extLst>
            <a:ext uri="{FF2B5EF4-FFF2-40B4-BE49-F238E27FC236}">
              <a16:creationId xmlns:a16="http://schemas.microsoft.com/office/drawing/2014/main" id="{00000000-0008-0000-0600-00000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30394275"/>
          <a:ext cx="9258300" cy="534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notes://NTSSRV01_ES9999/48257CAC00394A99/71C11C06B032096748257DBE00403F34/B9EEDFC84314528C48258546000FEDEC"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hyperlink" Target="notes://NTSSRV01_ES9001/482568F50028A755/20FD738748DF3F3648256772001D8F8F/989F3F5E758C372C482586C40010E1D5" TargetMode="External"/><Relationship Id="rId7" Type="http://schemas.openxmlformats.org/officeDocument/2006/relationships/hyperlink" Target="https://oadof.esunbank.com.tw/FormView/ExecuteWork?FormId=EW2022030200011" TargetMode="External"/><Relationship Id="rId2" Type="http://schemas.openxmlformats.org/officeDocument/2006/relationships/hyperlink" Target="https://esbtrackingp.testesunbank.com.tw/browse/CIFX-38" TargetMode="External"/><Relationship Id="rId1" Type="http://schemas.openxmlformats.org/officeDocument/2006/relationships/hyperlink" Target="https://esbtrackingp.testesunbank.com.tw/browse/CIFX-27" TargetMode="External"/><Relationship Id="rId6" Type="http://schemas.openxmlformats.org/officeDocument/2006/relationships/hyperlink" Target="http://https/oadof.esunbank.com.tw/FormView/ExecuteWork?FormID=EW2022010600004&amp;Token=yeny4PXxLVDdrhiUqNu4YNf5y3EZ8cHF" TargetMode="External"/><Relationship Id="rId5" Type="http://schemas.openxmlformats.org/officeDocument/2006/relationships/hyperlink" Target="https://esbtrackingp.testesunbank.com.tw/browse/CIFX-29" TargetMode="External"/><Relationship Id="rId4" Type="http://schemas.openxmlformats.org/officeDocument/2006/relationships/hyperlink" Target="notes://NTSSRV01_ES9001/482568F50028A755/20FD738748DF3F3648256772001D8F8F/B40A416782983EB9482586BF0039066F" TargetMode="External"/><Relationship Id="rId9"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8" Type="http://schemas.openxmlformats.org/officeDocument/2006/relationships/hyperlink" Target="https://esbtrackingp.testesunbank.com.tw/browse/CIFX-29" TargetMode="External"/><Relationship Id="rId13" Type="http://schemas.openxmlformats.org/officeDocument/2006/relationships/hyperlink" Target="https://esbtrackingp.testesunbank.com.tw/browse/CIFX-40" TargetMode="External"/><Relationship Id="rId18" Type="http://schemas.openxmlformats.org/officeDocument/2006/relationships/hyperlink" Target="https://esbtrackingp.testesunbank.com.tw/browse/CIFX-38" TargetMode="External"/><Relationship Id="rId3" Type="http://schemas.openxmlformats.org/officeDocument/2006/relationships/hyperlink" Target="notes://NTSSRVA2-ES9004/482577AD003A079B/2DE4D7C6DB3318834825772100340EE7/32877A4654336882482586BC0030262E" TargetMode="External"/><Relationship Id="rId21" Type="http://schemas.openxmlformats.org/officeDocument/2006/relationships/hyperlink" Target="notes://NTSSRVA2-ES9004/482577AD003A079B/52103D44AFA82DAD482578250020B1AA/92A8478FB7FA7DB7482586C5000B057F" TargetMode="External"/><Relationship Id="rId7" Type="http://schemas.openxmlformats.org/officeDocument/2006/relationships/hyperlink" Target="https://esbtrackingp.testesunbank.com.tw/browse/CIFX-39" TargetMode="External"/><Relationship Id="rId12" Type="http://schemas.openxmlformats.org/officeDocument/2006/relationships/hyperlink" Target="notes://NTSSRVA2-ES9004/482577AD003A079B/2DE4D7C6DB3318834825772100340EE7/32877A4654336882482586BC0030262E" TargetMode="External"/><Relationship Id="rId17" Type="http://schemas.openxmlformats.org/officeDocument/2006/relationships/hyperlink" Target="https://esbtrackingp.testesunbank.com.tw/browse/CIFX-27" TargetMode="External"/><Relationship Id="rId25" Type="http://schemas.openxmlformats.org/officeDocument/2006/relationships/drawing" Target="../drawings/drawing3.xml"/><Relationship Id="rId2" Type="http://schemas.openxmlformats.org/officeDocument/2006/relationships/hyperlink" Target="https://esbtrackingp.testesunbank.com.tw/browse/CIFX-32" TargetMode="External"/><Relationship Id="rId16" Type="http://schemas.openxmlformats.org/officeDocument/2006/relationships/hyperlink" Target="https://esbtrackingp.testesunbank.com.tw/browse/CIFX-61" TargetMode="External"/><Relationship Id="rId20" Type="http://schemas.openxmlformats.org/officeDocument/2006/relationships/hyperlink" Target="notes://NTSSRV01_ES9001/482568F50028A755/20FD738748DF3F3648256772001D8F8F/B40A416782983EB9482586BF0039066F" TargetMode="External"/><Relationship Id="rId1" Type="http://schemas.openxmlformats.org/officeDocument/2006/relationships/hyperlink" Target="https://esbtrackingp.testesunbank.com.tw/browse/CIFX-33" TargetMode="External"/><Relationship Id="rId6" Type="http://schemas.openxmlformats.org/officeDocument/2006/relationships/hyperlink" Target="notes://NTSSRVA2-ES9004/482577AD003A079B/2DE4D7C6DB3318834825772100340EE7/A36B3A754DF52EDB482586CB0010621F" TargetMode="External"/><Relationship Id="rId11" Type="http://schemas.openxmlformats.org/officeDocument/2006/relationships/hyperlink" Target="https://esbtrackingp.testesunbank.com.tw/browse/CIFX-40" TargetMode="External"/><Relationship Id="rId24" Type="http://schemas.openxmlformats.org/officeDocument/2006/relationships/printerSettings" Target="../printerSettings/printerSettings5.bin"/><Relationship Id="rId5" Type="http://schemas.openxmlformats.org/officeDocument/2006/relationships/hyperlink" Target="http://notes/NTSSRV01_ES9001/482568F50028A755/20FD738748DF3F3648256772001D8F8F/E93F041F057563D6482586C400109E03" TargetMode="External"/><Relationship Id="rId15" Type="http://schemas.openxmlformats.org/officeDocument/2006/relationships/hyperlink" Target="notes://NTSSRV01_ES9001/482568F50028A755/FF7E36D9177EF83348256772001D8F92/13B26F6A263DDE57482586E10022FB9C" TargetMode="External"/><Relationship Id="rId23" Type="http://schemas.openxmlformats.org/officeDocument/2006/relationships/hyperlink" Target="notes://NTSSRV01_ES9001/482568F50028A755/20FD738748DF3F3648256772001D8F8F/B40A416782983EB9482586BF0039066F" TargetMode="External"/><Relationship Id="rId10" Type="http://schemas.openxmlformats.org/officeDocument/2006/relationships/hyperlink" Target="https://esbtrackingp.testesunbank.com.tw/browse/CIFX-42" TargetMode="External"/><Relationship Id="rId19" Type="http://schemas.openxmlformats.org/officeDocument/2006/relationships/hyperlink" Target="notes://NTSSRV01_ES9001/482568F50028A755/20FD738748DF3F3648256772001D8F8F/989F3F5E758C372C482586C40010E1D5" TargetMode="External"/><Relationship Id="rId4" Type="http://schemas.openxmlformats.org/officeDocument/2006/relationships/hyperlink" Target="notes://NTSSRVA7-ES9004/48257D71002387E0/88DE054E8088B30D48257D80001C17D3/F17DAEC67B43D2A44825868D002EE286" TargetMode="External"/><Relationship Id="rId9" Type="http://schemas.openxmlformats.org/officeDocument/2006/relationships/hyperlink" Target="https://oadof.esunbank.com.tw/FormView/ChangeManagement?FormID=CM2021050500015&amp;Token=AHqpkSUhbLpab2k3YfZzk7xMyVkwGwMf" TargetMode="External"/><Relationship Id="rId14" Type="http://schemas.openxmlformats.org/officeDocument/2006/relationships/hyperlink" Target="notes://NTSSRV01_ES9001/482568F50028A755/20FD738748DF3F3648256772001D8F8F/6504A74AAB7B691A482586D5001C8D1F" TargetMode="External"/><Relationship Id="rId22" Type="http://schemas.openxmlformats.org/officeDocument/2006/relationships/hyperlink" Target="notes://NTSSRV01_ES9001/482568F50028A755/20FD738748DF3F3648256772001D8F8F/989F3F5E758C372C482586C40010E1D5"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8" Type="http://schemas.openxmlformats.org/officeDocument/2006/relationships/hyperlink" Target="https://oadof.esunbank.com.tw/FormView/ExecuteWork?FormId=EW2021012100028&amp;Token=jJsYERoKWxfZhrjivoQbXmnNPouPcodh" TargetMode="External"/><Relationship Id="rId13" Type="http://schemas.openxmlformats.org/officeDocument/2006/relationships/hyperlink" Target="http://https/oadof.esunbank.com.tw/FormView/ExecuteWork?FormId=EW2021022200006&amp;Token=8bJqXGGS6X86ekr9aF5PoFsydUveK9Hg" TargetMode="External"/><Relationship Id="rId3" Type="http://schemas.openxmlformats.org/officeDocument/2006/relationships/hyperlink" Target="http://notes/NTSSRV01_ES9001/482568F50028A755/20FD738748DF3F3648256772001D8F8F/CADF621252978D2A4825865C0012B4A4" TargetMode="External"/><Relationship Id="rId7" Type="http://schemas.openxmlformats.org/officeDocument/2006/relationships/hyperlink" Target="notes://NTSSRV01_ES9999/48257CAC00394A99/71C11C06B032096748257DBE00403F34/B9EEDFC84314528C48258546000FEDEC" TargetMode="External"/><Relationship Id="rId12" Type="http://schemas.openxmlformats.org/officeDocument/2006/relationships/hyperlink" Target="notes://NTSSRV01_ES9001/482568F50028A755/20FD738748DF3F3648256772001D8F8F/205DAEA69416C9FB4825867F00220F6B" TargetMode="External"/><Relationship Id="rId2" Type="http://schemas.openxmlformats.org/officeDocument/2006/relationships/hyperlink" Target="notes://NTSSRV01_ES9001/482568F50028A755/20FD738748DF3F3648256772001D8F8F/3756DB1D135966B148258664000D6B2F" TargetMode="External"/><Relationship Id="rId1" Type="http://schemas.openxmlformats.org/officeDocument/2006/relationships/hyperlink" Target="notes://NTSSRV01_ES9001/482568F50028A755/20FD738748DF3F3648256772001D8F8F/981A25B7D8F2244448258655002A442F" TargetMode="External"/><Relationship Id="rId6" Type="http://schemas.openxmlformats.org/officeDocument/2006/relationships/hyperlink" Target="notes://NTSSRV01_ES9999/48257CAC00394A99/71C11C06B032096748257DBE00403F34/30897C8FBD0B452A48258637000A9A13" TargetMode="External"/><Relationship Id="rId11" Type="http://schemas.openxmlformats.org/officeDocument/2006/relationships/hyperlink" Target="notes://NTSSRV01_ES9999/48257CAC00394A99/71C11C06B032096748257DBE00403F34/A3916B2AF1F33B464825865B002CFA5E" TargetMode="External"/><Relationship Id="rId5" Type="http://schemas.openxmlformats.org/officeDocument/2006/relationships/hyperlink" Target="notes://NTSSRV01_ES9999/48257CAC00394A99/71C11C06B032096748257DBE00403F34/5F20B9B43305B929482586560007075D" TargetMode="External"/><Relationship Id="rId15" Type="http://schemas.openxmlformats.org/officeDocument/2006/relationships/printerSettings" Target="../printerSettings/printerSettings8.bin"/><Relationship Id="rId10" Type="http://schemas.openxmlformats.org/officeDocument/2006/relationships/hyperlink" Target="notes://NTSSRV01_ES9001/482568F50028A755/20FD738748DF3F3648256772001D8F8F/5D7311CA8E3C6014482586550030F093" TargetMode="External"/><Relationship Id="rId4" Type="http://schemas.openxmlformats.org/officeDocument/2006/relationships/hyperlink" Target="notes://NTSSRV01_ES9999/48257CAC00394A99/829A1A3C501D56454825663D002B7F38/19AA15347294734E4825860D0034AF6E" TargetMode="External"/><Relationship Id="rId9" Type="http://schemas.openxmlformats.org/officeDocument/2006/relationships/hyperlink" Target="https://oadof.esunbank.com.tw/FormView/ExecuteWork?FormID=EW2021012700001&amp;Token=jJsYERoKWxfZhrjivoQbXmnNPouPcodh" TargetMode="External"/><Relationship Id="rId14" Type="http://schemas.openxmlformats.org/officeDocument/2006/relationships/hyperlink" Target="notes://NTSSRV01_ES9001/482568F50028A755/20FD738748DF3F3648256772001D8F8F/7D399CFA1980075B4825868600085657"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notes://NTSSRV01_ES9999/48257CAC00394A99/B4C19E5C2B9AF45948257894002B5376/EF49D09A2CFD08CE482585EB00289384" TargetMode="External"/><Relationship Id="rId2" Type="http://schemas.openxmlformats.org/officeDocument/2006/relationships/hyperlink" Target="notes://NTSSRV01_ES9999/48257CAC00394A99/B4C19E5C2B9AF45948257894002B5376/EF49D09A2CFD08CE482585EB00289384" TargetMode="External"/><Relationship Id="rId1" Type="http://schemas.openxmlformats.org/officeDocument/2006/relationships/hyperlink" Target="notes://NTSSRV01_ES9999/48257CAC00394A99/B4C19E5C2B9AF45948257894002B5376/EF49D09A2CFD08CE482585EB00289384" TargetMode="External"/><Relationship Id="rId4"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P14"/>
  <sheetViews>
    <sheetView topLeftCell="B1" workbookViewId="0">
      <selection activeCell="F13" sqref="F13"/>
    </sheetView>
  </sheetViews>
  <sheetFormatPr defaultColWidth="9.125" defaultRowHeight="16.5" x14ac:dyDescent="0.25"/>
  <cols>
    <col min="1" max="1" width="5.625" bestFit="1" customWidth="1"/>
    <col min="2" max="2" width="12.25" bestFit="1" customWidth="1"/>
    <col min="3" max="4" width="9.625" bestFit="1" customWidth="1"/>
    <col min="5" max="5" width="8.125" bestFit="1" customWidth="1"/>
    <col min="6" max="6" width="21.5" bestFit="1" customWidth="1"/>
    <col min="7" max="7" width="68.125" customWidth="1"/>
    <col min="8" max="8" width="14.5" bestFit="1" customWidth="1"/>
    <col min="9" max="9" width="7.625" bestFit="1" customWidth="1"/>
  </cols>
  <sheetData>
    <row r="9" spans="1:16" x14ac:dyDescent="0.25">
      <c r="A9" t="s">
        <v>0</v>
      </c>
      <c r="B9" t="s">
        <v>1</v>
      </c>
    </row>
    <row r="10" spans="1:16" ht="66" x14ac:dyDescent="0.25">
      <c r="B10" s="26" t="s">
        <v>2</v>
      </c>
      <c r="C10" s="26" t="s">
        <v>3</v>
      </c>
      <c r="D10" s="26" t="s">
        <v>4</v>
      </c>
      <c r="E10" s="26" t="s">
        <v>5</v>
      </c>
      <c r="F10" s="26" t="s">
        <v>6</v>
      </c>
      <c r="G10" s="27" t="s">
        <v>7</v>
      </c>
      <c r="H10" s="27" t="s">
        <v>8</v>
      </c>
      <c r="I10" s="28" t="s">
        <v>9</v>
      </c>
      <c r="J10" s="27" t="s">
        <v>10</v>
      </c>
      <c r="L10" s="35" t="s">
        <v>11</v>
      </c>
      <c r="M10" s="35" t="s">
        <v>12</v>
      </c>
      <c r="N10" s="35" t="s">
        <v>13</v>
      </c>
      <c r="O10" s="35" t="s">
        <v>14</v>
      </c>
      <c r="P10" s="35" t="s">
        <v>15</v>
      </c>
    </row>
    <row r="11" spans="1:16" ht="99" x14ac:dyDescent="0.25">
      <c r="A11">
        <v>1</v>
      </c>
      <c r="B11" s="4" t="s">
        <v>16</v>
      </c>
      <c r="C11" s="2" t="s">
        <v>17</v>
      </c>
      <c r="D11" s="2" t="s">
        <v>18</v>
      </c>
      <c r="E11" s="2" t="s">
        <v>19</v>
      </c>
      <c r="F11" s="2" t="s">
        <v>20</v>
      </c>
      <c r="G11" s="4" t="s">
        <v>21</v>
      </c>
      <c r="H11" s="4" t="s">
        <v>22</v>
      </c>
      <c r="I11" s="2" t="s">
        <v>23</v>
      </c>
      <c r="J11" s="2"/>
      <c r="L11" t="s">
        <v>24</v>
      </c>
      <c r="M11" t="s">
        <v>24</v>
      </c>
      <c r="N11" t="s">
        <v>24</v>
      </c>
      <c r="O11" t="s">
        <v>24</v>
      </c>
      <c r="P11" s="36">
        <v>44253</v>
      </c>
    </row>
    <row r="12" spans="1:16" ht="33" x14ac:dyDescent="0.25">
      <c r="A12">
        <v>2</v>
      </c>
      <c r="B12" s="5" t="s">
        <v>25</v>
      </c>
      <c r="C12" s="2" t="s">
        <v>26</v>
      </c>
      <c r="D12" s="2" t="s">
        <v>27</v>
      </c>
      <c r="E12" s="2" t="s">
        <v>28</v>
      </c>
      <c r="F12" s="2" t="s">
        <v>29</v>
      </c>
      <c r="G12" s="4" t="s">
        <v>30</v>
      </c>
      <c r="H12" s="2" t="s">
        <v>31</v>
      </c>
      <c r="I12" s="2" t="s">
        <v>23</v>
      </c>
      <c r="J12" s="2"/>
      <c r="K12" t="s">
        <v>32</v>
      </c>
      <c r="L12" s="36">
        <v>44225</v>
      </c>
      <c r="M12" s="36">
        <v>44232</v>
      </c>
      <c r="N12" s="36">
        <v>44235</v>
      </c>
      <c r="O12" s="36">
        <v>44244</v>
      </c>
      <c r="P12" s="36">
        <v>44251</v>
      </c>
    </row>
    <row r="13" spans="1:16" ht="346.5" x14ac:dyDescent="0.25">
      <c r="A13">
        <v>3</v>
      </c>
      <c r="B13" s="34" t="s">
        <v>33</v>
      </c>
      <c r="C13" s="2" t="s">
        <v>26</v>
      </c>
      <c r="D13" s="2" t="s">
        <v>34</v>
      </c>
      <c r="E13" s="2" t="s">
        <v>35</v>
      </c>
      <c r="F13" s="2" t="s">
        <v>20</v>
      </c>
      <c r="G13" s="4" t="s">
        <v>36</v>
      </c>
      <c r="H13" s="2" t="s">
        <v>37</v>
      </c>
      <c r="I13" s="2" t="s">
        <v>38</v>
      </c>
      <c r="J13" s="2"/>
      <c r="K13" s="6" t="s">
        <v>39</v>
      </c>
      <c r="L13" s="36">
        <v>44228</v>
      </c>
      <c r="M13" s="36">
        <v>44235</v>
      </c>
      <c r="N13" s="36">
        <v>44263</v>
      </c>
      <c r="O13" s="36">
        <v>44270</v>
      </c>
      <c r="P13" s="36">
        <v>44279</v>
      </c>
    </row>
    <row r="14" spans="1:16" ht="148.5" x14ac:dyDescent="0.25">
      <c r="A14">
        <v>4</v>
      </c>
      <c r="B14" s="25"/>
      <c r="C14" s="2"/>
      <c r="D14" s="2"/>
      <c r="E14" s="2" t="s">
        <v>40</v>
      </c>
      <c r="F14" s="2" t="s">
        <v>41</v>
      </c>
      <c r="G14" s="4" t="s">
        <v>42</v>
      </c>
      <c r="H14" s="4" t="s">
        <v>43</v>
      </c>
      <c r="I14" s="2" t="s">
        <v>44</v>
      </c>
      <c r="J14" s="2"/>
      <c r="K14" s="6" t="s">
        <v>45</v>
      </c>
      <c r="L14" s="36">
        <v>44263</v>
      </c>
      <c r="M14" s="36">
        <v>44265</v>
      </c>
      <c r="N14" s="36">
        <v>44270</v>
      </c>
      <c r="O14" s="36">
        <v>44273</v>
      </c>
      <c r="P14" s="36">
        <v>44279</v>
      </c>
    </row>
  </sheetData>
  <phoneticPr fontId="18" type="noConversion"/>
  <hyperlinks>
    <hyperlink ref="B12" r:id="rId1" display="notes://NTSSRV01_ES9999/48257CAC00394A99/71C11C06B032096748257DBE00403F34/B9EEDFC84314528C48258546000FEDEC"/>
  </hyperlinks>
  <pageMargins left="0.7" right="0.7" top="0.75" bottom="0.75" header="0.3" footer="0.3"/>
  <pageSetup paperSize="9" orientation="portrait" horizontalDpi="360" verticalDpi="18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zoomScale="85" zoomScaleNormal="85" workbookViewId="0">
      <pane ySplit="1" topLeftCell="A29" activePane="bottomLeft" state="frozen"/>
      <selection pane="bottomLeft" activeCell="E47" sqref="E47"/>
    </sheetView>
  </sheetViews>
  <sheetFormatPr defaultRowHeight="16.5" x14ac:dyDescent="0.25"/>
  <cols>
    <col min="1" max="1" width="10" customWidth="1"/>
    <col min="2" max="2" width="11" style="1" bestFit="1" customWidth="1"/>
    <col min="3" max="3" width="10.625" customWidth="1"/>
    <col min="4" max="4" width="14.5" bestFit="1" customWidth="1"/>
    <col min="5" max="5" width="67.75" customWidth="1"/>
    <col min="6" max="6" width="11.375" customWidth="1"/>
    <col min="7" max="7" width="17.25" customWidth="1"/>
    <col min="8" max="8" width="50.625" style="6" customWidth="1"/>
    <col min="9" max="9" width="9.75" style="6" customWidth="1"/>
    <col min="10" max="10" width="15.75" style="6" customWidth="1"/>
  </cols>
  <sheetData>
    <row r="1" spans="1:11" ht="29.25" customHeight="1" x14ac:dyDescent="0.25">
      <c r="A1" s="57" t="s">
        <v>46</v>
      </c>
      <c r="B1" s="69" t="s">
        <v>47</v>
      </c>
      <c r="C1" s="57" t="s">
        <v>48</v>
      </c>
      <c r="D1" s="57" t="s">
        <v>49</v>
      </c>
      <c r="E1" s="57" t="s">
        <v>50</v>
      </c>
      <c r="F1" s="57" t="s">
        <v>3</v>
      </c>
      <c r="G1" s="35" t="s">
        <v>51</v>
      </c>
      <c r="H1" s="35" t="s">
        <v>52</v>
      </c>
      <c r="I1" s="35" t="s">
        <v>53</v>
      </c>
      <c r="J1" s="35" t="s">
        <v>54</v>
      </c>
    </row>
    <row r="2" spans="1:11" x14ac:dyDescent="0.25">
      <c r="A2" s="2" t="s">
        <v>55</v>
      </c>
      <c r="B2" s="3">
        <v>44088</v>
      </c>
      <c r="C2" s="2" t="s">
        <v>56</v>
      </c>
      <c r="D2" s="2" t="s">
        <v>57</v>
      </c>
      <c r="E2" s="2" t="s">
        <v>58</v>
      </c>
      <c r="F2" s="2"/>
      <c r="G2" s="3">
        <v>44320</v>
      </c>
      <c r="H2" s="4"/>
      <c r="I2" s="4"/>
      <c r="J2" s="3"/>
    </row>
    <row r="3" spans="1:11" ht="288.75" customHeight="1" x14ac:dyDescent="0.25">
      <c r="A3" s="2" t="s">
        <v>55</v>
      </c>
      <c r="B3" s="3">
        <v>44088</v>
      </c>
      <c r="C3" s="2" t="s">
        <v>56</v>
      </c>
      <c r="D3" s="2" t="s">
        <v>57</v>
      </c>
      <c r="E3" s="2" t="s">
        <v>59</v>
      </c>
      <c r="F3" s="4" t="s">
        <v>60</v>
      </c>
      <c r="G3" s="3">
        <v>44173</v>
      </c>
      <c r="H3" s="4" t="s">
        <v>61</v>
      </c>
      <c r="I3" s="4" t="s">
        <v>62</v>
      </c>
      <c r="J3" s="3">
        <v>44131</v>
      </c>
      <c r="K3" s="6"/>
    </row>
    <row r="4" spans="1:11" ht="115.5" x14ac:dyDescent="0.25">
      <c r="A4" s="2" t="s">
        <v>55</v>
      </c>
      <c r="B4" s="3">
        <v>44088</v>
      </c>
      <c r="C4" s="2" t="s">
        <v>56</v>
      </c>
      <c r="D4" s="2" t="s">
        <v>63</v>
      </c>
      <c r="E4" s="2" t="s">
        <v>64</v>
      </c>
      <c r="F4" s="4" t="s">
        <v>60</v>
      </c>
      <c r="G4" s="3" t="s">
        <v>65</v>
      </c>
      <c r="H4" s="4" t="s">
        <v>66</v>
      </c>
      <c r="I4" s="4" t="s">
        <v>62</v>
      </c>
      <c r="J4" s="3">
        <v>44155</v>
      </c>
    </row>
    <row r="5" spans="1:11" x14ac:dyDescent="0.25">
      <c r="A5" s="2" t="s">
        <v>55</v>
      </c>
      <c r="B5" s="3">
        <v>44088</v>
      </c>
      <c r="C5" s="2" t="s">
        <v>56</v>
      </c>
      <c r="D5" s="2" t="s">
        <v>67</v>
      </c>
      <c r="E5" s="2" t="s">
        <v>68</v>
      </c>
      <c r="F5" s="2"/>
      <c r="G5" s="3" t="s">
        <v>69</v>
      </c>
      <c r="H5" s="4" t="s">
        <v>70</v>
      </c>
      <c r="I5" s="4" t="s">
        <v>71</v>
      </c>
      <c r="J5" s="3"/>
    </row>
    <row r="6" spans="1:11" ht="99" x14ac:dyDescent="0.25">
      <c r="A6" s="2" t="s">
        <v>55</v>
      </c>
      <c r="B6" s="3">
        <v>44088</v>
      </c>
      <c r="C6" s="2" t="s">
        <v>56</v>
      </c>
      <c r="D6" s="2" t="s">
        <v>72</v>
      </c>
      <c r="E6" s="2" t="s">
        <v>73</v>
      </c>
      <c r="F6" s="2" t="s">
        <v>74</v>
      </c>
      <c r="G6" s="3" t="s">
        <v>65</v>
      </c>
      <c r="H6" s="4" t="s">
        <v>75</v>
      </c>
      <c r="I6" s="4"/>
      <c r="J6" s="3">
        <v>44155</v>
      </c>
    </row>
    <row r="7" spans="1:11" ht="280.5" x14ac:dyDescent="0.25">
      <c r="A7" s="2" t="s">
        <v>55</v>
      </c>
      <c r="B7" s="3">
        <v>44088</v>
      </c>
      <c r="C7" s="2" t="s">
        <v>56</v>
      </c>
      <c r="D7" s="2" t="s">
        <v>57</v>
      </c>
      <c r="E7" s="2" t="s">
        <v>76</v>
      </c>
      <c r="F7" s="2" t="s">
        <v>32</v>
      </c>
      <c r="G7" s="3" t="s">
        <v>65</v>
      </c>
      <c r="H7" s="4" t="s">
        <v>77</v>
      </c>
      <c r="I7" s="4" t="s">
        <v>62</v>
      </c>
      <c r="J7" s="3">
        <v>44131</v>
      </c>
    </row>
    <row r="8" spans="1:11" x14ac:dyDescent="0.25">
      <c r="A8" s="2" t="s">
        <v>55</v>
      </c>
      <c r="B8" s="3">
        <v>44088</v>
      </c>
      <c r="C8" s="2" t="s">
        <v>56</v>
      </c>
      <c r="D8" s="2" t="s">
        <v>67</v>
      </c>
      <c r="E8" s="2" t="s">
        <v>78</v>
      </c>
      <c r="F8" s="2"/>
      <c r="G8" s="3" t="s">
        <v>65</v>
      </c>
      <c r="H8" s="4"/>
      <c r="I8" s="4"/>
      <c r="J8" s="3"/>
    </row>
    <row r="9" spans="1:11" x14ac:dyDescent="0.25">
      <c r="A9" s="2" t="s">
        <v>55</v>
      </c>
      <c r="B9" s="3">
        <v>44116</v>
      </c>
      <c r="C9" s="2" t="s">
        <v>56</v>
      </c>
      <c r="D9" s="2" t="s">
        <v>63</v>
      </c>
      <c r="E9" s="2" t="s">
        <v>79</v>
      </c>
      <c r="F9" s="2" t="s">
        <v>80</v>
      </c>
      <c r="G9" s="3" t="s">
        <v>65</v>
      </c>
      <c r="H9" s="4" t="s">
        <v>81</v>
      </c>
      <c r="I9" s="4" t="s">
        <v>62</v>
      </c>
      <c r="J9" s="3"/>
    </row>
    <row r="10" spans="1:11" ht="132" x14ac:dyDescent="0.25">
      <c r="A10" s="2" t="s">
        <v>55</v>
      </c>
      <c r="B10" s="3">
        <v>44130</v>
      </c>
      <c r="C10" s="2" t="s">
        <v>82</v>
      </c>
      <c r="D10" s="2" t="s">
        <v>83</v>
      </c>
      <c r="E10" s="4" t="s">
        <v>84</v>
      </c>
      <c r="F10" s="2" t="s">
        <v>85</v>
      </c>
      <c r="G10" s="3" t="s">
        <v>65</v>
      </c>
      <c r="H10" s="4" t="s">
        <v>86</v>
      </c>
      <c r="I10" s="4"/>
      <c r="J10" s="3">
        <v>44138</v>
      </c>
    </row>
    <row r="11" spans="1:11" ht="132" x14ac:dyDescent="0.25">
      <c r="A11" s="2" t="s">
        <v>55</v>
      </c>
      <c r="B11" s="3">
        <v>44131</v>
      </c>
      <c r="C11" s="2" t="s">
        <v>87</v>
      </c>
      <c r="D11" s="2" t="s">
        <v>88</v>
      </c>
      <c r="E11" s="2" t="s">
        <v>89</v>
      </c>
      <c r="F11" s="4" t="s">
        <v>60</v>
      </c>
      <c r="G11" s="3" t="s">
        <v>65</v>
      </c>
      <c r="H11" s="4" t="s">
        <v>90</v>
      </c>
      <c r="I11" s="4" t="s">
        <v>62</v>
      </c>
      <c r="J11" s="3">
        <v>44159</v>
      </c>
    </row>
    <row r="12" spans="1:11" ht="132" x14ac:dyDescent="0.25">
      <c r="A12" s="2" t="s">
        <v>55</v>
      </c>
      <c r="B12" s="3">
        <v>44131</v>
      </c>
      <c r="C12" s="4" t="s">
        <v>91</v>
      </c>
      <c r="D12" s="2" t="s">
        <v>57</v>
      </c>
      <c r="E12" s="24" t="s">
        <v>92</v>
      </c>
      <c r="F12" s="2"/>
      <c r="G12" s="3">
        <v>44190</v>
      </c>
      <c r="H12" s="4" t="s">
        <v>93</v>
      </c>
      <c r="I12" s="4"/>
      <c r="J12" s="3">
        <v>44159</v>
      </c>
    </row>
    <row r="13" spans="1:11" ht="99" x14ac:dyDescent="0.25">
      <c r="A13" s="2" t="s">
        <v>55</v>
      </c>
      <c r="B13" s="3">
        <v>44144</v>
      </c>
      <c r="C13" s="2" t="s">
        <v>56</v>
      </c>
      <c r="D13" s="2" t="s">
        <v>57</v>
      </c>
      <c r="E13" s="19" t="s">
        <v>94</v>
      </c>
      <c r="F13" s="2"/>
      <c r="G13" s="3" t="s">
        <v>65</v>
      </c>
      <c r="H13" s="4" t="s">
        <v>95</v>
      </c>
      <c r="I13" s="4" t="s">
        <v>62</v>
      </c>
      <c r="J13" s="3">
        <v>44144</v>
      </c>
    </row>
    <row r="14" spans="1:11" ht="66" x14ac:dyDescent="0.25">
      <c r="A14" s="2" t="s">
        <v>55</v>
      </c>
      <c r="B14" s="3">
        <v>44146</v>
      </c>
      <c r="C14" s="2" t="s">
        <v>56</v>
      </c>
      <c r="D14" s="2" t="s">
        <v>67</v>
      </c>
      <c r="E14" s="19" t="s">
        <v>96</v>
      </c>
      <c r="F14" s="2"/>
      <c r="G14" s="3"/>
      <c r="H14" s="4" t="s">
        <v>97</v>
      </c>
      <c r="I14" s="4" t="s">
        <v>62</v>
      </c>
      <c r="J14" s="3"/>
    </row>
    <row r="15" spans="1:11" ht="66" x14ac:dyDescent="0.25">
      <c r="A15" s="2" t="s">
        <v>55</v>
      </c>
      <c r="B15" s="3">
        <v>44155</v>
      </c>
      <c r="C15" s="2" t="s">
        <v>56</v>
      </c>
      <c r="D15" s="2" t="s">
        <v>98</v>
      </c>
      <c r="E15" s="2" t="s">
        <v>99</v>
      </c>
      <c r="F15" s="2"/>
      <c r="G15" s="3" t="s">
        <v>65</v>
      </c>
      <c r="H15" s="4" t="s">
        <v>100</v>
      </c>
      <c r="I15" s="4" t="s">
        <v>62</v>
      </c>
      <c r="J15" s="3"/>
    </row>
    <row r="16" spans="1:11" ht="33" x14ac:dyDescent="0.25">
      <c r="A16" s="2" t="s">
        <v>55</v>
      </c>
      <c r="B16" s="3">
        <v>44162</v>
      </c>
      <c r="C16" s="2" t="s">
        <v>56</v>
      </c>
      <c r="D16" s="2" t="s">
        <v>98</v>
      </c>
      <c r="E16" s="4" t="s">
        <v>101</v>
      </c>
      <c r="F16" s="2"/>
      <c r="G16" s="3" t="s">
        <v>65</v>
      </c>
      <c r="H16" s="4" t="s">
        <v>102</v>
      </c>
      <c r="I16" s="4" t="s">
        <v>62</v>
      </c>
      <c r="J16" s="3">
        <v>44173</v>
      </c>
    </row>
    <row r="17" spans="1:10" ht="49.5" x14ac:dyDescent="0.25">
      <c r="A17" s="2" t="s">
        <v>55</v>
      </c>
      <c r="B17" s="3">
        <v>44173</v>
      </c>
      <c r="C17" s="2" t="s">
        <v>56</v>
      </c>
      <c r="D17" s="2" t="s">
        <v>63</v>
      </c>
      <c r="E17" s="2" t="s">
        <v>103</v>
      </c>
      <c r="F17" s="2"/>
      <c r="G17" s="3">
        <v>44217</v>
      </c>
      <c r="H17" s="4" t="s">
        <v>104</v>
      </c>
      <c r="I17" s="4" t="s">
        <v>62</v>
      </c>
      <c r="J17" s="3">
        <v>44215</v>
      </c>
    </row>
    <row r="18" spans="1:10" x14ac:dyDescent="0.25">
      <c r="A18" s="2" t="s">
        <v>55</v>
      </c>
      <c r="B18" s="3">
        <v>44180</v>
      </c>
      <c r="C18" s="2" t="s">
        <v>56</v>
      </c>
      <c r="D18" s="2" t="s">
        <v>67</v>
      </c>
      <c r="E18" s="2" t="s">
        <v>105</v>
      </c>
      <c r="F18" s="2"/>
      <c r="G18" s="3" t="s">
        <v>65</v>
      </c>
      <c r="H18" s="4" t="s">
        <v>106</v>
      </c>
      <c r="I18" s="4" t="s">
        <v>62</v>
      </c>
      <c r="J18" s="3"/>
    </row>
    <row r="19" spans="1:10" x14ac:dyDescent="0.25">
      <c r="A19" s="2" t="s">
        <v>55</v>
      </c>
      <c r="B19" s="11">
        <v>44187</v>
      </c>
      <c r="C19" s="10" t="s">
        <v>56</v>
      </c>
      <c r="D19" s="10" t="s">
        <v>57</v>
      </c>
      <c r="E19" s="10" t="s">
        <v>107</v>
      </c>
      <c r="F19" s="10"/>
      <c r="G19" s="11"/>
      <c r="H19" s="29"/>
      <c r="I19" s="29"/>
      <c r="J19" s="11"/>
    </row>
    <row r="20" spans="1:10" ht="66" x14ac:dyDescent="0.25">
      <c r="A20" s="2" t="s">
        <v>55</v>
      </c>
      <c r="B20" s="3">
        <v>44187</v>
      </c>
      <c r="C20" s="2" t="s">
        <v>56</v>
      </c>
      <c r="D20" s="2" t="s">
        <v>65</v>
      </c>
      <c r="E20" s="2" t="s">
        <v>108</v>
      </c>
      <c r="F20" s="2" t="s">
        <v>109</v>
      </c>
      <c r="G20" s="3" t="s">
        <v>65</v>
      </c>
      <c r="H20" s="4" t="s">
        <v>110</v>
      </c>
      <c r="I20" s="4" t="s">
        <v>62</v>
      </c>
      <c r="J20" s="3"/>
    </row>
    <row r="21" spans="1:10" x14ac:dyDescent="0.25">
      <c r="A21" s="2" t="s">
        <v>55</v>
      </c>
      <c r="B21" s="11">
        <v>44211</v>
      </c>
      <c r="C21" s="10" t="s">
        <v>111</v>
      </c>
      <c r="D21" s="10" t="s">
        <v>69</v>
      </c>
      <c r="E21" s="10" t="s">
        <v>112</v>
      </c>
      <c r="F21" s="10"/>
      <c r="G21" s="11"/>
      <c r="H21" s="29" t="s">
        <v>113</v>
      </c>
      <c r="I21" s="4" t="s">
        <v>62</v>
      </c>
      <c r="J21" s="11">
        <v>44253</v>
      </c>
    </row>
    <row r="22" spans="1:10" x14ac:dyDescent="0.25">
      <c r="A22" s="2" t="s">
        <v>55</v>
      </c>
      <c r="B22" s="3">
        <v>44195</v>
      </c>
      <c r="C22" s="2" t="s">
        <v>111</v>
      </c>
      <c r="D22" s="2" t="s">
        <v>63</v>
      </c>
      <c r="E22" s="4" t="s">
        <v>114</v>
      </c>
      <c r="F22" s="2"/>
      <c r="G22" s="3">
        <v>44470</v>
      </c>
      <c r="H22" s="4"/>
      <c r="I22" s="4" t="s">
        <v>115</v>
      </c>
      <c r="J22" s="4"/>
    </row>
    <row r="23" spans="1:10" ht="49.5" x14ac:dyDescent="0.25">
      <c r="A23" s="2" t="s">
        <v>55</v>
      </c>
      <c r="B23" s="3">
        <v>44215</v>
      </c>
      <c r="C23" s="2" t="s">
        <v>111</v>
      </c>
      <c r="D23" s="10" t="s">
        <v>69</v>
      </c>
      <c r="E23" s="4" t="s">
        <v>116</v>
      </c>
      <c r="F23" s="2"/>
      <c r="G23" s="3" t="s">
        <v>65</v>
      </c>
      <c r="H23" s="4" t="s">
        <v>117</v>
      </c>
      <c r="I23" s="4" t="s">
        <v>71</v>
      </c>
      <c r="J23" s="3">
        <v>44215</v>
      </c>
    </row>
    <row r="24" spans="1:10" x14ac:dyDescent="0.25">
      <c r="A24" s="2" t="s">
        <v>55</v>
      </c>
      <c r="B24" s="3"/>
      <c r="C24" s="2" t="s">
        <v>111</v>
      </c>
      <c r="D24" s="10" t="s">
        <v>69</v>
      </c>
      <c r="E24" s="2" t="s">
        <v>118</v>
      </c>
      <c r="F24" s="2"/>
      <c r="G24" s="2"/>
      <c r="H24" s="4"/>
      <c r="I24" s="4"/>
      <c r="J24" s="4"/>
    </row>
    <row r="25" spans="1:10" x14ac:dyDescent="0.25">
      <c r="A25" s="2" t="s">
        <v>55</v>
      </c>
      <c r="B25" s="11">
        <v>44252</v>
      </c>
      <c r="C25" s="2" t="s">
        <v>111</v>
      </c>
      <c r="D25" s="10" t="s">
        <v>63</v>
      </c>
      <c r="E25" s="10" t="s">
        <v>119</v>
      </c>
      <c r="F25" s="10"/>
      <c r="G25" s="3">
        <v>44320</v>
      </c>
      <c r="H25" s="29"/>
      <c r="I25" s="29"/>
      <c r="J25" s="29"/>
    </row>
    <row r="26" spans="1:10" ht="31.5" customHeight="1" x14ac:dyDescent="0.25">
      <c r="A26" s="2" t="s">
        <v>55</v>
      </c>
      <c r="B26" s="3">
        <v>44252</v>
      </c>
      <c r="C26" s="2" t="s">
        <v>111</v>
      </c>
      <c r="D26" s="10" t="s">
        <v>69</v>
      </c>
      <c r="E26" s="72" t="s">
        <v>120</v>
      </c>
      <c r="F26" s="2"/>
      <c r="G26" s="3">
        <v>44378</v>
      </c>
      <c r="H26" s="4" t="s">
        <v>121</v>
      </c>
      <c r="I26" s="4"/>
      <c r="J26" s="73">
        <v>44306</v>
      </c>
    </row>
    <row r="27" spans="1:10" ht="33" x14ac:dyDescent="0.25">
      <c r="A27" s="2" t="s">
        <v>55</v>
      </c>
      <c r="B27" s="75">
        <v>44306</v>
      </c>
      <c r="C27" s="2" t="s">
        <v>111</v>
      </c>
      <c r="D27" s="2" t="s">
        <v>69</v>
      </c>
      <c r="E27" s="74" t="s">
        <v>122</v>
      </c>
      <c r="F27" s="2"/>
      <c r="G27" s="3" t="s">
        <v>65</v>
      </c>
      <c r="H27" s="4" t="s">
        <v>123</v>
      </c>
      <c r="I27" s="4"/>
      <c r="J27" s="75">
        <v>44306</v>
      </c>
    </row>
    <row r="28" spans="1:10" x14ac:dyDescent="0.25">
      <c r="A28" s="2" t="s">
        <v>124</v>
      </c>
      <c r="B28" s="75">
        <v>44306</v>
      </c>
      <c r="C28" s="2" t="s">
        <v>111</v>
      </c>
      <c r="D28" s="2" t="s">
        <v>69</v>
      </c>
      <c r="E28" s="74" t="s">
        <v>125</v>
      </c>
      <c r="F28" s="2"/>
      <c r="G28" s="2"/>
      <c r="H28" s="4" t="s">
        <v>126</v>
      </c>
      <c r="I28" s="4" t="s">
        <v>71</v>
      </c>
      <c r="J28" s="73">
        <v>44306</v>
      </c>
    </row>
    <row r="29" spans="1:10" ht="33" x14ac:dyDescent="0.25">
      <c r="A29" s="2" t="s">
        <v>55</v>
      </c>
      <c r="B29" s="75">
        <v>44306</v>
      </c>
      <c r="C29" s="2" t="s">
        <v>111</v>
      </c>
      <c r="D29" s="2" t="s">
        <v>69</v>
      </c>
      <c r="E29" s="24" t="s">
        <v>127</v>
      </c>
      <c r="F29" s="2"/>
      <c r="G29" s="3" t="s">
        <v>69</v>
      </c>
      <c r="H29" s="4" t="s">
        <v>128</v>
      </c>
      <c r="I29" s="4" t="s">
        <v>71</v>
      </c>
      <c r="J29" s="75">
        <v>44306</v>
      </c>
    </row>
    <row r="30" spans="1:10" x14ac:dyDescent="0.25">
      <c r="A30" s="2" t="s">
        <v>55</v>
      </c>
      <c r="B30" s="76">
        <v>44306</v>
      </c>
      <c r="C30" s="10" t="s">
        <v>111</v>
      </c>
      <c r="D30" s="10" t="s">
        <v>69</v>
      </c>
      <c r="E30" s="77" t="s">
        <v>129</v>
      </c>
      <c r="F30" s="10"/>
      <c r="G30" s="11">
        <v>44354</v>
      </c>
      <c r="H30" s="29"/>
      <c r="I30" s="29"/>
      <c r="J30" s="76">
        <v>44306</v>
      </c>
    </row>
    <row r="31" spans="1:10" ht="49.5" x14ac:dyDescent="0.25">
      <c r="A31" s="2" t="s">
        <v>55</v>
      </c>
      <c r="B31" s="76">
        <v>44320</v>
      </c>
      <c r="C31" s="10" t="s">
        <v>111</v>
      </c>
      <c r="D31" s="10" t="s">
        <v>69</v>
      </c>
      <c r="E31" s="4" t="s">
        <v>130</v>
      </c>
      <c r="F31" s="2"/>
      <c r="G31" s="11" t="s">
        <v>69</v>
      </c>
      <c r="H31" s="4" t="s">
        <v>131</v>
      </c>
      <c r="I31" s="4" t="s">
        <v>71</v>
      </c>
      <c r="J31" s="73">
        <v>44320</v>
      </c>
    </row>
    <row r="32" spans="1:10" x14ac:dyDescent="0.25">
      <c r="A32" s="2" t="s">
        <v>132</v>
      </c>
      <c r="B32" s="3">
        <v>44320</v>
      </c>
      <c r="C32" s="10" t="s">
        <v>111</v>
      </c>
      <c r="D32" s="10" t="s">
        <v>63</v>
      </c>
      <c r="E32" s="4" t="s">
        <v>133</v>
      </c>
      <c r="F32" s="2"/>
      <c r="G32" s="11" t="s">
        <v>69</v>
      </c>
      <c r="H32" s="4" t="s">
        <v>134</v>
      </c>
      <c r="I32" s="4" t="s">
        <v>135</v>
      </c>
      <c r="J32" s="73">
        <v>44323</v>
      </c>
    </row>
    <row r="33" spans="1:10" x14ac:dyDescent="0.25">
      <c r="A33" s="2" t="s">
        <v>55</v>
      </c>
      <c r="B33" s="3">
        <v>44323</v>
      </c>
      <c r="C33" s="10" t="s">
        <v>111</v>
      </c>
      <c r="D33" s="10" t="s">
        <v>63</v>
      </c>
      <c r="E33" s="2" t="s">
        <v>136</v>
      </c>
      <c r="F33" s="2"/>
      <c r="G33" s="2"/>
      <c r="H33" s="4"/>
      <c r="I33" s="4"/>
      <c r="J33" s="4"/>
    </row>
    <row r="34" spans="1:10" ht="33" x14ac:dyDescent="0.25">
      <c r="A34" s="2" t="s">
        <v>137</v>
      </c>
      <c r="B34" s="3">
        <v>44461</v>
      </c>
      <c r="C34" s="2" t="s">
        <v>56</v>
      </c>
      <c r="D34" s="10" t="s">
        <v>63</v>
      </c>
      <c r="E34" s="2" t="s">
        <v>138</v>
      </c>
      <c r="F34" s="2"/>
      <c r="G34" s="2"/>
      <c r="H34" s="4" t="s">
        <v>139</v>
      </c>
      <c r="I34" s="4"/>
      <c r="J34" s="4"/>
    </row>
    <row r="35" spans="1:10" ht="38.25" customHeight="1" x14ac:dyDescent="0.25">
      <c r="A35" s="2" t="s">
        <v>137</v>
      </c>
      <c r="B35" s="3">
        <v>44461</v>
      </c>
      <c r="C35" s="2" t="s">
        <v>56</v>
      </c>
      <c r="D35" s="10" t="s">
        <v>63</v>
      </c>
      <c r="E35" s="2" t="s">
        <v>140</v>
      </c>
      <c r="F35" s="2" t="s">
        <v>141</v>
      </c>
      <c r="G35" s="2"/>
      <c r="H35" s="4" t="s">
        <v>142</v>
      </c>
      <c r="I35" s="4" t="s">
        <v>143</v>
      </c>
      <c r="J35" s="4"/>
    </row>
    <row r="36" spans="1:10" ht="33" x14ac:dyDescent="0.25">
      <c r="A36" s="2" t="s">
        <v>137</v>
      </c>
      <c r="B36" s="3">
        <v>44461</v>
      </c>
      <c r="C36" s="2" t="s">
        <v>56</v>
      </c>
      <c r="D36" s="10" t="s">
        <v>63</v>
      </c>
      <c r="E36" s="4" t="s">
        <v>144</v>
      </c>
      <c r="F36" s="2" t="s">
        <v>17</v>
      </c>
      <c r="G36" s="2"/>
      <c r="H36" s="4" t="s">
        <v>145</v>
      </c>
      <c r="I36" s="4"/>
      <c r="J36" s="4"/>
    </row>
    <row r="37" spans="1:10" x14ac:dyDescent="0.25">
      <c r="A37" s="114" t="s">
        <v>132</v>
      </c>
      <c r="B37" s="115">
        <v>44488</v>
      </c>
      <c r="C37" s="114" t="s">
        <v>87</v>
      </c>
      <c r="D37" s="114" t="s">
        <v>146</v>
      </c>
      <c r="E37" s="114" t="s">
        <v>147</v>
      </c>
      <c r="F37" s="2" t="s">
        <v>17</v>
      </c>
      <c r="G37" s="2"/>
      <c r="H37" s="4" t="s">
        <v>148</v>
      </c>
      <c r="I37" s="4"/>
      <c r="J37" s="4"/>
    </row>
    <row r="38" spans="1:10" x14ac:dyDescent="0.25">
      <c r="A38" s="2" t="s">
        <v>55</v>
      </c>
      <c r="B38" s="3">
        <v>44488</v>
      </c>
      <c r="C38" s="2" t="s">
        <v>87</v>
      </c>
      <c r="D38" s="2" t="s">
        <v>63</v>
      </c>
      <c r="E38" s="2" t="s">
        <v>149</v>
      </c>
      <c r="F38" s="2"/>
      <c r="G38" s="2"/>
      <c r="H38" s="4"/>
      <c r="I38" s="4"/>
      <c r="J38" s="4"/>
    </row>
    <row r="39" spans="1:10" ht="33" x14ac:dyDescent="0.25">
      <c r="A39" s="2" t="s">
        <v>55</v>
      </c>
      <c r="B39" s="3">
        <v>44575</v>
      </c>
      <c r="C39" s="2" t="s">
        <v>17</v>
      </c>
      <c r="D39" s="2" t="s">
        <v>150</v>
      </c>
      <c r="E39" s="2" t="s">
        <v>151</v>
      </c>
      <c r="F39" s="2" t="s">
        <v>152</v>
      </c>
      <c r="G39" s="2"/>
      <c r="H39" s="4" t="s">
        <v>153</v>
      </c>
      <c r="I39" s="4"/>
      <c r="J39" s="4"/>
    </row>
    <row r="40" spans="1:10" ht="49.5" x14ac:dyDescent="0.25">
      <c r="A40" s="2" t="s">
        <v>55</v>
      </c>
      <c r="B40" s="3">
        <v>44575</v>
      </c>
      <c r="C40" s="2" t="s">
        <v>17</v>
      </c>
      <c r="D40" s="2" t="s">
        <v>150</v>
      </c>
      <c r="E40" s="4" t="s">
        <v>154</v>
      </c>
      <c r="F40" s="2" t="s">
        <v>152</v>
      </c>
      <c r="G40" s="2"/>
      <c r="H40" s="4" t="s">
        <v>155</v>
      </c>
      <c r="I40" s="4"/>
      <c r="J40" s="4"/>
    </row>
    <row r="41" spans="1:10" x14ac:dyDescent="0.25">
      <c r="A41" s="2" t="s">
        <v>55</v>
      </c>
      <c r="B41" s="3">
        <v>44575</v>
      </c>
      <c r="C41" s="2" t="s">
        <v>17</v>
      </c>
      <c r="D41" s="2" t="s">
        <v>150</v>
      </c>
      <c r="E41" s="2" t="s">
        <v>156</v>
      </c>
      <c r="F41" s="2" t="s">
        <v>141</v>
      </c>
      <c r="G41" s="2"/>
      <c r="H41" s="4" t="s">
        <v>157</v>
      </c>
      <c r="I41" s="4" t="s">
        <v>143</v>
      </c>
      <c r="J41" s="4"/>
    </row>
    <row r="42" spans="1:10" x14ac:dyDescent="0.25">
      <c r="A42" s="2" t="s">
        <v>132</v>
      </c>
      <c r="B42" s="3">
        <v>44575</v>
      </c>
      <c r="C42" s="2" t="s">
        <v>17</v>
      </c>
      <c r="D42" s="2" t="s">
        <v>150</v>
      </c>
      <c r="E42" s="2" t="s">
        <v>156</v>
      </c>
      <c r="F42" s="2" t="s">
        <v>17</v>
      </c>
      <c r="G42" s="2"/>
      <c r="H42" s="4" t="s">
        <v>157</v>
      </c>
      <c r="I42" s="4" t="s">
        <v>143</v>
      </c>
      <c r="J42" s="4"/>
    </row>
    <row r="43" spans="1:10" x14ac:dyDescent="0.25">
      <c r="A43" s="2" t="s">
        <v>124</v>
      </c>
      <c r="B43" s="3">
        <v>44576</v>
      </c>
      <c r="C43" s="2" t="s">
        <v>17</v>
      </c>
      <c r="D43" s="2" t="s">
        <v>150</v>
      </c>
      <c r="E43" s="2" t="s">
        <v>156</v>
      </c>
      <c r="F43" s="2" t="s">
        <v>141</v>
      </c>
      <c r="G43" s="2"/>
      <c r="H43" s="4" t="s">
        <v>157</v>
      </c>
      <c r="I43" s="4" t="s">
        <v>143</v>
      </c>
      <c r="J43" s="4"/>
    </row>
    <row r="44" spans="1:10" x14ac:dyDescent="0.25">
      <c r="A44" s="2" t="s">
        <v>55</v>
      </c>
      <c r="B44" s="3">
        <v>44579</v>
      </c>
      <c r="C44" s="2" t="s">
        <v>158</v>
      </c>
      <c r="D44" s="2" t="s">
        <v>150</v>
      </c>
      <c r="E44" s="2" t="s">
        <v>159</v>
      </c>
      <c r="F44" s="2" t="s">
        <v>17</v>
      </c>
      <c r="G44" s="2"/>
      <c r="H44" s="4" t="s">
        <v>160</v>
      </c>
      <c r="I44" s="4"/>
      <c r="J44" s="4"/>
    </row>
    <row r="45" spans="1:10" x14ac:dyDescent="0.25">
      <c r="A45" s="2" t="s">
        <v>55</v>
      </c>
      <c r="B45" s="3">
        <v>44579</v>
      </c>
      <c r="C45" s="2" t="s">
        <v>87</v>
      </c>
      <c r="D45" s="2" t="s">
        <v>150</v>
      </c>
      <c r="E45" s="2" t="s">
        <v>161</v>
      </c>
      <c r="F45" s="2" t="s">
        <v>162</v>
      </c>
      <c r="G45" s="2"/>
      <c r="H45" s="4" t="s">
        <v>160</v>
      </c>
      <c r="I45" s="4"/>
      <c r="J45" s="4"/>
    </row>
    <row r="46" spans="1:10" ht="66" x14ac:dyDescent="0.25">
      <c r="A46" s="2" t="s">
        <v>55</v>
      </c>
      <c r="B46" s="3">
        <v>44579</v>
      </c>
      <c r="C46" s="2" t="s">
        <v>87</v>
      </c>
      <c r="D46" s="2" t="s">
        <v>150</v>
      </c>
      <c r="E46" s="4" t="s">
        <v>163</v>
      </c>
      <c r="F46" s="2"/>
      <c r="G46" s="64">
        <v>44621</v>
      </c>
      <c r="H46" s="4" t="s">
        <v>164</v>
      </c>
      <c r="I46" s="4"/>
      <c r="J46" s="4"/>
    </row>
    <row r="47" spans="1:10" x14ac:dyDescent="0.25">
      <c r="A47" s="2" t="s">
        <v>55</v>
      </c>
      <c r="B47" s="3">
        <v>44579</v>
      </c>
      <c r="C47" s="2" t="s">
        <v>87</v>
      </c>
      <c r="D47" s="2" t="s">
        <v>150</v>
      </c>
      <c r="E47" s="2" t="s">
        <v>165</v>
      </c>
      <c r="F47" s="2"/>
      <c r="G47" s="2"/>
      <c r="H47" s="4" t="s">
        <v>166</v>
      </c>
      <c r="I47" s="4"/>
      <c r="J47" s="4"/>
    </row>
    <row r="48" spans="1:10" x14ac:dyDescent="0.25">
      <c r="A48" s="2" t="s">
        <v>55</v>
      </c>
      <c r="B48" s="3">
        <v>44587</v>
      </c>
      <c r="C48" s="2" t="s">
        <v>158</v>
      </c>
      <c r="D48" s="2" t="s">
        <v>98</v>
      </c>
      <c r="E48" s="2" t="s">
        <v>167</v>
      </c>
      <c r="F48" s="2" t="s">
        <v>158</v>
      </c>
      <c r="G48" s="2"/>
      <c r="H48" s="4" t="s">
        <v>168</v>
      </c>
      <c r="I48" s="4"/>
      <c r="J48" s="4"/>
    </row>
    <row r="49" spans="1:10" x14ac:dyDescent="0.25">
      <c r="A49" s="25" t="s">
        <v>55</v>
      </c>
      <c r="B49" s="61">
        <v>44609</v>
      </c>
      <c r="C49" s="25" t="s">
        <v>141</v>
      </c>
      <c r="D49" s="25" t="s">
        <v>150</v>
      </c>
      <c r="E49" s="25" t="s">
        <v>169</v>
      </c>
      <c r="F49" s="2" t="s">
        <v>141</v>
      </c>
      <c r="G49" s="2"/>
      <c r="H49" s="4" t="s">
        <v>170</v>
      </c>
      <c r="I49" s="4"/>
      <c r="J49" s="4"/>
    </row>
    <row r="50" spans="1:10" x14ac:dyDescent="0.25">
      <c r="A50" s="2" t="s">
        <v>55</v>
      </c>
      <c r="B50" s="3">
        <v>44610</v>
      </c>
      <c r="C50" s="2" t="s">
        <v>158</v>
      </c>
      <c r="D50" s="2" t="s">
        <v>98</v>
      </c>
      <c r="E50" s="2" t="s">
        <v>171</v>
      </c>
      <c r="F50" s="2" t="s">
        <v>158</v>
      </c>
      <c r="G50" s="2"/>
      <c r="H50" s="4" t="s">
        <v>172</v>
      </c>
      <c r="I50" s="4"/>
      <c r="J50" s="4"/>
    </row>
    <row r="51" spans="1:10" x14ac:dyDescent="0.25">
      <c r="A51" s="2" t="s">
        <v>55</v>
      </c>
      <c r="B51" s="3">
        <v>44613</v>
      </c>
      <c r="C51" s="2" t="s">
        <v>87</v>
      </c>
      <c r="D51" s="2" t="s">
        <v>63</v>
      </c>
      <c r="E51" s="2" t="s">
        <v>173</v>
      </c>
      <c r="F51" s="2" t="s">
        <v>174</v>
      </c>
      <c r="G51" s="2"/>
      <c r="H51" s="4"/>
      <c r="I51" s="4"/>
      <c r="J51" s="4"/>
    </row>
    <row r="52" spans="1:10" x14ac:dyDescent="0.25">
      <c r="A52" s="2" t="s">
        <v>55</v>
      </c>
      <c r="B52" s="3">
        <v>44613</v>
      </c>
      <c r="C52" s="2" t="s">
        <v>87</v>
      </c>
      <c r="D52" s="2" t="s">
        <v>63</v>
      </c>
      <c r="E52" s="2" t="s">
        <v>175</v>
      </c>
      <c r="F52" s="2" t="s">
        <v>174</v>
      </c>
      <c r="G52" s="2"/>
      <c r="H52" s="4" t="s">
        <v>176</v>
      </c>
      <c r="I52" s="4"/>
      <c r="J52" s="4"/>
    </row>
  </sheetData>
  <autoFilter ref="A1:K40"/>
  <phoneticPr fontId="18" type="noConversion"/>
  <pageMargins left="0.7" right="0.7" top="0.75" bottom="0.75" header="0.3" footer="0.3"/>
  <pageSetup paperSize="9" orientation="portrait" verticalDpi="18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1:I3"/>
  <sheetViews>
    <sheetView topLeftCell="A7" zoomScale="85" zoomScaleNormal="85" workbookViewId="0">
      <selection activeCell="W4" sqref="W4"/>
    </sheetView>
  </sheetViews>
  <sheetFormatPr defaultRowHeight="16.5" x14ac:dyDescent="0.25"/>
  <cols>
    <col min="7" max="9" width="9.5" bestFit="1" customWidth="1"/>
  </cols>
  <sheetData>
    <row r="1" spans="6:9" x14ac:dyDescent="0.25">
      <c r="G1" t="s">
        <v>860</v>
      </c>
      <c r="H1" t="s">
        <v>858</v>
      </c>
      <c r="I1" t="s">
        <v>859</v>
      </c>
    </row>
    <row r="2" spans="6:9" x14ac:dyDescent="0.25">
      <c r="F2" s="1">
        <v>1</v>
      </c>
      <c r="G2" s="1">
        <f ca="1">H2-7</f>
        <v>44637</v>
      </c>
      <c r="H2" s="1">
        <f ca="1">TODAY()</f>
        <v>44644</v>
      </c>
      <c r="I2" s="1">
        <f ca="1">H2+7</f>
        <v>44651</v>
      </c>
    </row>
    <row r="3" spans="6:9" x14ac:dyDescent="0.25">
      <c r="G3">
        <f ca="1">G2-F2</f>
        <v>44636</v>
      </c>
      <c r="I3">
        <f ca="1">I2-F2</f>
        <v>44650</v>
      </c>
    </row>
  </sheetData>
  <phoneticPr fontId="18"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A11"/>
  <sheetViews>
    <sheetView workbookViewId="0">
      <selection activeCell="E26" sqref="E26:E27"/>
    </sheetView>
  </sheetViews>
  <sheetFormatPr defaultRowHeight="16.5" x14ac:dyDescent="0.25"/>
  <sheetData>
    <row r="6" spans="1:1" x14ac:dyDescent="0.25">
      <c r="A6" s="153" t="s">
        <v>883</v>
      </c>
    </row>
    <row r="7" spans="1:1" x14ac:dyDescent="0.25">
      <c r="A7" s="153" t="s">
        <v>890</v>
      </c>
    </row>
    <row r="8" spans="1:1" x14ac:dyDescent="0.25">
      <c r="A8" s="153" t="s">
        <v>892</v>
      </c>
    </row>
    <row r="9" spans="1:1" x14ac:dyDescent="0.25">
      <c r="A9" s="153" t="s">
        <v>885</v>
      </c>
    </row>
    <row r="10" spans="1:1" x14ac:dyDescent="0.25">
      <c r="A10" s="153" t="s">
        <v>886</v>
      </c>
    </row>
    <row r="11" spans="1:1" x14ac:dyDescent="0.25">
      <c r="A11" s="153" t="s">
        <v>887</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3"/>
  <sheetViews>
    <sheetView tabSelected="1" zoomScaleNormal="100" workbookViewId="0">
      <pane xSplit="6" ySplit="1" topLeftCell="G2" activePane="bottomRight" state="frozen"/>
      <selection pane="topRight" activeCell="G1" sqref="G1"/>
      <selection pane="bottomLeft" activeCell="A2" sqref="A2"/>
      <selection pane="bottomRight" activeCell="K5" sqref="K5"/>
    </sheetView>
  </sheetViews>
  <sheetFormatPr defaultRowHeight="16.5" x14ac:dyDescent="0.25"/>
  <cols>
    <col min="3" max="4" width="27.375" customWidth="1"/>
    <col min="6" max="6" width="24" bestFit="1" customWidth="1"/>
    <col min="7" max="7" width="20.375" customWidth="1"/>
    <col min="8" max="8" width="10.5" customWidth="1"/>
    <col min="10" max="10" width="10.5" customWidth="1"/>
    <col min="11" max="11" width="35.625" customWidth="1"/>
    <col min="12" max="13" width="10.875" bestFit="1" customWidth="1"/>
    <col min="14" max="14" width="10.5" customWidth="1"/>
    <col min="15" max="15" width="22.875" customWidth="1"/>
    <col min="16" max="16" width="9" style="163"/>
  </cols>
  <sheetData>
    <row r="1" spans="1:16" x14ac:dyDescent="0.25">
      <c r="A1" s="164" t="s">
        <v>46</v>
      </c>
      <c r="B1" s="165" t="s">
        <v>178</v>
      </c>
      <c r="C1" s="164" t="s">
        <v>774</v>
      </c>
      <c r="D1" s="164" t="s">
        <v>775</v>
      </c>
      <c r="E1" s="166" t="s">
        <v>179</v>
      </c>
      <c r="F1" s="164" t="s">
        <v>180</v>
      </c>
      <c r="G1" s="167" t="s">
        <v>757</v>
      </c>
      <c r="H1" s="168" t="s">
        <v>754</v>
      </c>
      <c r="I1" s="164" t="s">
        <v>177</v>
      </c>
      <c r="J1" s="169" t="s">
        <v>758</v>
      </c>
      <c r="K1" s="170" t="s">
        <v>874</v>
      </c>
      <c r="L1" s="164" t="s">
        <v>759</v>
      </c>
      <c r="M1" s="164" t="s">
        <v>184</v>
      </c>
      <c r="N1" s="167" t="s">
        <v>875</v>
      </c>
      <c r="O1" s="171" t="s">
        <v>187</v>
      </c>
      <c r="P1" s="171" t="s">
        <v>755</v>
      </c>
    </row>
    <row r="2" spans="1:16" x14ac:dyDescent="0.25">
      <c r="A2" s="70"/>
      <c r="B2" s="79"/>
      <c r="C2" s="70"/>
      <c r="D2" s="70"/>
      <c r="E2" s="97"/>
      <c r="F2" s="70"/>
      <c r="G2" s="94" t="s">
        <v>877</v>
      </c>
      <c r="H2" s="94" t="s">
        <v>878</v>
      </c>
      <c r="I2" s="70" t="s">
        <v>888</v>
      </c>
      <c r="J2" s="71" t="s">
        <v>876</v>
      </c>
      <c r="K2" s="150" t="s">
        <v>852</v>
      </c>
      <c r="L2" s="159">
        <f ca="1">TODAY()</f>
        <v>44644</v>
      </c>
      <c r="M2" s="159">
        <f ca="1">L2+1</f>
        <v>44645</v>
      </c>
      <c r="N2" s="155">
        <f t="shared" ref="N2:N13" ca="1" si="0">IF(OR(I2="0.不開發",I2="2.已完成",I2= "5.未填寫"),0,M2-L2+1)</f>
        <v>2</v>
      </c>
      <c r="O2" s="149"/>
      <c r="P2" s="162"/>
    </row>
    <row r="3" spans="1:16" s="157" customFormat="1" ht="16.5" customHeight="1" x14ac:dyDescent="0.25">
      <c r="A3" s="172" t="s">
        <v>55</v>
      </c>
      <c r="B3" s="152" t="s">
        <v>866</v>
      </c>
      <c r="C3" s="174" t="s">
        <v>854</v>
      </c>
      <c r="D3" s="174" t="s">
        <v>855</v>
      </c>
      <c r="E3" s="173" t="s">
        <v>762</v>
      </c>
      <c r="F3" s="173" t="s">
        <v>763</v>
      </c>
      <c r="G3" s="152" t="str">
        <f>C3</f>
        <v xml:space="preserve">efingo手續費優惠延期生效
</v>
      </c>
      <c r="H3" s="158" t="s">
        <v>199</v>
      </c>
      <c r="I3" s="153" t="s">
        <v>879</v>
      </c>
      <c r="J3" s="155" t="s">
        <v>756</v>
      </c>
      <c r="K3" s="152" t="str">
        <f>B3&amp;"_"&amp;G3&amp;"_"&amp;H3&amp;"_"&amp;J3&amp;"_"&amp;I3</f>
        <v>xx月版_efingo手續費優惠延期生效
_SA_仁傑_0.不開發</v>
      </c>
      <c r="L3" s="154">
        <f ca="1">TODAY()</f>
        <v>44644</v>
      </c>
      <c r="M3" s="154">
        <f t="shared" ref="M3:M7" ca="1" si="1">TODAY()</f>
        <v>44644</v>
      </c>
      <c r="N3" s="155">
        <f t="shared" si="0"/>
        <v>0</v>
      </c>
      <c r="O3" s="175" t="s">
        <v>764</v>
      </c>
      <c r="P3" s="172" t="s">
        <v>765</v>
      </c>
    </row>
    <row r="4" spans="1:16" s="157" customFormat="1" x14ac:dyDescent="0.25">
      <c r="A4" s="172"/>
      <c r="B4" s="152" t="s">
        <v>866</v>
      </c>
      <c r="C4" s="175"/>
      <c r="D4" s="175"/>
      <c r="E4" s="173"/>
      <c r="F4" s="173"/>
      <c r="G4" s="152" t="str">
        <f>G3</f>
        <v xml:space="preserve">efingo手續費優惠延期生效
</v>
      </c>
      <c r="H4" s="158" t="s">
        <v>202</v>
      </c>
      <c r="I4" s="153" t="s">
        <v>879</v>
      </c>
      <c r="J4" s="155" t="s">
        <v>756</v>
      </c>
      <c r="K4" s="152" t="str">
        <f t="shared" ref="K4:K67" si="2">B4&amp;"_"&amp;G4&amp;"_"&amp;H4&amp;"_"&amp;J4&amp;"_"&amp;I4</f>
        <v>xx月版_efingo手續費優惠延期生效
_DEV_仁傑_0.不開發</v>
      </c>
      <c r="L4" s="154">
        <f t="shared" ref="L4:M12" ca="1" si="3">TODAY()</f>
        <v>44644</v>
      </c>
      <c r="M4" s="154">
        <f t="shared" ca="1" si="1"/>
        <v>44644</v>
      </c>
      <c r="N4" s="155">
        <f t="shared" si="0"/>
        <v>0</v>
      </c>
      <c r="O4" s="175"/>
      <c r="P4" s="172"/>
    </row>
    <row r="5" spans="1:16" s="157" customFormat="1" x14ac:dyDescent="0.25">
      <c r="A5" s="172"/>
      <c r="B5" s="152" t="s">
        <v>866</v>
      </c>
      <c r="C5" s="175"/>
      <c r="D5" s="175"/>
      <c r="E5" s="173"/>
      <c r="F5" s="173"/>
      <c r="G5" s="152" t="str">
        <f t="shared" ref="G5:G7" si="4">G4</f>
        <v xml:space="preserve">efingo手續費優惠延期生效
</v>
      </c>
      <c r="H5" s="158" t="s">
        <v>203</v>
      </c>
      <c r="I5" s="153" t="s">
        <v>879</v>
      </c>
      <c r="J5" s="155" t="s">
        <v>756</v>
      </c>
      <c r="K5" s="152" t="str">
        <f t="shared" si="2"/>
        <v>xx月版_efingo手續費優惠延期生效
_SIT_仁傑_0.不開發</v>
      </c>
      <c r="L5" s="154">
        <f t="shared" ca="1" si="3"/>
        <v>44644</v>
      </c>
      <c r="M5" s="154">
        <f t="shared" ca="1" si="1"/>
        <v>44644</v>
      </c>
      <c r="N5" s="155">
        <f t="shared" si="0"/>
        <v>0</v>
      </c>
      <c r="O5" s="175"/>
      <c r="P5" s="172"/>
    </row>
    <row r="6" spans="1:16" s="157" customFormat="1" x14ac:dyDescent="0.25">
      <c r="A6" s="172"/>
      <c r="B6" s="152" t="s">
        <v>866</v>
      </c>
      <c r="C6" s="175"/>
      <c r="D6" s="175"/>
      <c r="E6" s="173"/>
      <c r="F6" s="173"/>
      <c r="G6" s="152" t="str">
        <f t="shared" si="4"/>
        <v xml:space="preserve">efingo手續費優惠延期生效
</v>
      </c>
      <c r="H6" s="158" t="s">
        <v>204</v>
      </c>
      <c r="I6" s="153" t="s">
        <v>879</v>
      </c>
      <c r="J6" s="155" t="s">
        <v>756</v>
      </c>
      <c r="K6" s="152" t="str">
        <f t="shared" si="2"/>
        <v>xx月版_efingo手續費優惠延期生效
_UAT_仁傑_0.不開發</v>
      </c>
      <c r="L6" s="154">
        <f t="shared" ca="1" si="3"/>
        <v>44644</v>
      </c>
      <c r="M6" s="154">
        <f t="shared" ca="1" si="1"/>
        <v>44644</v>
      </c>
      <c r="N6" s="155">
        <f t="shared" si="0"/>
        <v>0</v>
      </c>
      <c r="O6" s="175"/>
      <c r="P6" s="172"/>
    </row>
    <row r="7" spans="1:16" s="157" customFormat="1" x14ac:dyDescent="0.25">
      <c r="A7" s="172"/>
      <c r="B7" s="152" t="s">
        <v>866</v>
      </c>
      <c r="C7" s="175"/>
      <c r="D7" s="175"/>
      <c r="E7" s="173"/>
      <c r="F7" s="173"/>
      <c r="G7" s="152" t="str">
        <f t="shared" si="4"/>
        <v xml:space="preserve">efingo手續費優惠延期生效
</v>
      </c>
      <c r="H7" s="158" t="s">
        <v>15</v>
      </c>
      <c r="I7" s="153" t="s">
        <v>879</v>
      </c>
      <c r="J7" s="155" t="s">
        <v>756</v>
      </c>
      <c r="K7" s="152" t="str">
        <f t="shared" si="2"/>
        <v>xx月版_efingo手續費優惠延期生效
_PROD_仁傑_0.不開發</v>
      </c>
      <c r="L7" s="154">
        <f t="shared" ca="1" si="3"/>
        <v>44644</v>
      </c>
      <c r="M7" s="154">
        <f t="shared" ca="1" si="1"/>
        <v>44644</v>
      </c>
      <c r="N7" s="155">
        <f t="shared" si="0"/>
        <v>0</v>
      </c>
      <c r="O7" s="175"/>
      <c r="P7" s="172"/>
    </row>
    <row r="8" spans="1:16" ht="16.5" customHeight="1" x14ac:dyDescent="0.25">
      <c r="A8" s="172" t="s">
        <v>55</v>
      </c>
      <c r="B8" s="152" t="s">
        <v>871</v>
      </c>
      <c r="C8" s="174" t="s">
        <v>767</v>
      </c>
      <c r="D8" s="175"/>
      <c r="E8" s="173"/>
      <c r="F8" s="173"/>
      <c r="G8" s="151" t="str">
        <f>C8</f>
        <v>海外分子行參數調整</v>
      </c>
      <c r="H8" s="156" t="s">
        <v>199</v>
      </c>
      <c r="I8" s="153" t="s">
        <v>879</v>
      </c>
      <c r="J8" s="155" t="s">
        <v>756</v>
      </c>
      <c r="K8" s="152" t="str">
        <f t="shared" si="2"/>
        <v>2月版_海外分子行參數調整_SA_仁傑_0.不開發</v>
      </c>
      <c r="L8" s="154">
        <f t="shared" ca="1" si="3"/>
        <v>44644</v>
      </c>
      <c r="M8" s="154">
        <f t="shared" ca="1" si="3"/>
        <v>44644</v>
      </c>
      <c r="N8" s="155">
        <f t="shared" si="0"/>
        <v>0</v>
      </c>
      <c r="O8" s="174" t="s">
        <v>768</v>
      </c>
      <c r="P8" s="178" t="s">
        <v>769</v>
      </c>
    </row>
    <row r="9" spans="1:16" x14ac:dyDescent="0.25">
      <c r="A9" s="172"/>
      <c r="B9" s="152" t="s">
        <v>871</v>
      </c>
      <c r="C9" s="174"/>
      <c r="D9" s="175"/>
      <c r="E9" s="173"/>
      <c r="F9" s="173"/>
      <c r="G9" s="151" t="str">
        <f>G8</f>
        <v>海外分子行參數調整</v>
      </c>
      <c r="H9" s="156" t="s">
        <v>202</v>
      </c>
      <c r="I9" s="153" t="s">
        <v>879</v>
      </c>
      <c r="J9" s="155" t="s">
        <v>756</v>
      </c>
      <c r="K9" s="152" t="str">
        <f t="shared" si="2"/>
        <v>2月版_海外分子行參數調整_DEV_仁傑_0.不開發</v>
      </c>
      <c r="L9" s="154">
        <f t="shared" ca="1" si="3"/>
        <v>44644</v>
      </c>
      <c r="M9" s="154">
        <f t="shared" ca="1" si="3"/>
        <v>44644</v>
      </c>
      <c r="N9" s="155">
        <f t="shared" si="0"/>
        <v>0</v>
      </c>
      <c r="O9" s="174"/>
      <c r="P9" s="178"/>
    </row>
    <row r="10" spans="1:16" x14ac:dyDescent="0.25">
      <c r="A10" s="172"/>
      <c r="B10" s="152" t="s">
        <v>871</v>
      </c>
      <c r="C10" s="174"/>
      <c r="D10" s="175"/>
      <c r="E10" s="173"/>
      <c r="F10" s="173"/>
      <c r="G10" s="151" t="str">
        <f t="shared" ref="G10:G12" si="5">G9</f>
        <v>海外分子行參數調整</v>
      </c>
      <c r="H10" s="156" t="s">
        <v>203</v>
      </c>
      <c r="I10" s="153" t="s">
        <v>879</v>
      </c>
      <c r="J10" s="155" t="s">
        <v>756</v>
      </c>
      <c r="K10" s="152" t="str">
        <f t="shared" si="2"/>
        <v>2月版_海外分子行參數調整_SIT_仁傑_0.不開發</v>
      </c>
      <c r="L10" s="154">
        <f t="shared" ca="1" si="3"/>
        <v>44644</v>
      </c>
      <c r="M10" s="154">
        <f t="shared" ca="1" si="3"/>
        <v>44644</v>
      </c>
      <c r="N10" s="155">
        <f t="shared" si="0"/>
        <v>0</v>
      </c>
      <c r="O10" s="174"/>
      <c r="P10" s="178"/>
    </row>
    <row r="11" spans="1:16" x14ac:dyDescent="0.25">
      <c r="A11" s="172"/>
      <c r="B11" s="152" t="s">
        <v>871</v>
      </c>
      <c r="C11" s="174"/>
      <c r="D11" s="175"/>
      <c r="E11" s="173"/>
      <c r="F11" s="173"/>
      <c r="G11" s="151" t="str">
        <f t="shared" si="5"/>
        <v>海外分子行參數調整</v>
      </c>
      <c r="H11" s="156" t="s">
        <v>204</v>
      </c>
      <c r="I11" s="153" t="s">
        <v>879</v>
      </c>
      <c r="J11" s="155" t="s">
        <v>756</v>
      </c>
      <c r="K11" s="152" t="str">
        <f t="shared" si="2"/>
        <v>2月版_海外分子行參數調整_UAT_仁傑_0.不開發</v>
      </c>
      <c r="L11" s="154">
        <f t="shared" ca="1" si="3"/>
        <v>44644</v>
      </c>
      <c r="M11" s="154">
        <f t="shared" ca="1" si="3"/>
        <v>44644</v>
      </c>
      <c r="N11" s="155">
        <f t="shared" si="0"/>
        <v>0</v>
      </c>
      <c r="O11" s="174"/>
      <c r="P11" s="178"/>
    </row>
    <row r="12" spans="1:16" x14ac:dyDescent="0.25">
      <c r="A12" s="172"/>
      <c r="B12" s="152" t="s">
        <v>871</v>
      </c>
      <c r="C12" s="174"/>
      <c r="D12" s="175"/>
      <c r="E12" s="173"/>
      <c r="F12" s="173"/>
      <c r="G12" s="151" t="str">
        <f t="shared" si="5"/>
        <v>海外分子行參數調整</v>
      </c>
      <c r="H12" s="156" t="s">
        <v>15</v>
      </c>
      <c r="I12" s="153" t="s">
        <v>879</v>
      </c>
      <c r="J12" s="155" t="s">
        <v>756</v>
      </c>
      <c r="K12" s="152" t="str">
        <f t="shared" si="2"/>
        <v>2月版_海外分子行參數調整_PROD_仁傑_0.不開發</v>
      </c>
      <c r="L12" s="154">
        <f t="shared" ca="1" si="3"/>
        <v>44644</v>
      </c>
      <c r="M12" s="154">
        <f t="shared" ca="1" si="3"/>
        <v>44644</v>
      </c>
      <c r="N12" s="155">
        <f t="shared" si="0"/>
        <v>0</v>
      </c>
      <c r="O12" s="174"/>
      <c r="P12" s="178"/>
    </row>
    <row r="13" spans="1:16" s="157" customFormat="1" ht="16.5" customHeight="1" x14ac:dyDescent="0.25">
      <c r="A13" s="172" t="s">
        <v>55</v>
      </c>
      <c r="B13" s="161" t="s">
        <v>861</v>
      </c>
      <c r="C13" s="174" t="s">
        <v>856</v>
      </c>
      <c r="D13" s="180"/>
      <c r="E13" s="173" t="s">
        <v>206</v>
      </c>
      <c r="F13" s="173" t="s">
        <v>207</v>
      </c>
      <c r="G13" s="152" t="str">
        <f>C13</f>
        <v>FXCM PUSH精進</v>
      </c>
      <c r="H13" s="158" t="s">
        <v>199</v>
      </c>
      <c r="I13" s="153" t="s">
        <v>879</v>
      </c>
      <c r="J13" s="155" t="s">
        <v>756</v>
      </c>
      <c r="K13" s="152" t="str">
        <f t="shared" si="2"/>
        <v>9月版_FXCM PUSH精進_SA_仁傑_0.不開發</v>
      </c>
      <c r="L13" s="154">
        <f ca="1">TODAY()</f>
        <v>44644</v>
      </c>
      <c r="M13" s="154">
        <f ca="1">TODAY()+1</f>
        <v>44645</v>
      </c>
      <c r="N13" s="155">
        <f t="shared" si="0"/>
        <v>0</v>
      </c>
      <c r="O13" s="175" t="s">
        <v>770</v>
      </c>
      <c r="P13" s="178" t="s">
        <v>771</v>
      </c>
    </row>
    <row r="14" spans="1:16" s="157" customFormat="1" x14ac:dyDescent="0.25">
      <c r="A14" s="172"/>
      <c r="B14" s="161" t="s">
        <v>861</v>
      </c>
      <c r="C14" s="175"/>
      <c r="D14" s="181"/>
      <c r="E14" s="173"/>
      <c r="F14" s="173"/>
      <c r="G14" s="152" t="str">
        <f>G13</f>
        <v>FXCM PUSH精進</v>
      </c>
      <c r="H14" s="158" t="s">
        <v>202</v>
      </c>
      <c r="I14" s="153" t="s">
        <v>891</v>
      </c>
      <c r="J14" s="155" t="s">
        <v>756</v>
      </c>
      <c r="K14" s="152" t="str">
        <f t="shared" si="2"/>
        <v>9月版_FXCM PUSH精進_DEV_仁傑_2.已完成</v>
      </c>
      <c r="L14" s="154">
        <v>44536</v>
      </c>
      <c r="M14" s="154">
        <v>44567</v>
      </c>
      <c r="N14" s="155">
        <f>IF(I14="0.不開發",0,M14-L14+1)</f>
        <v>32</v>
      </c>
      <c r="O14" s="175"/>
      <c r="P14" s="172"/>
    </row>
    <row r="15" spans="1:16" s="157" customFormat="1" x14ac:dyDescent="0.25">
      <c r="A15" s="172"/>
      <c r="B15" s="161" t="s">
        <v>861</v>
      </c>
      <c r="C15" s="175"/>
      <c r="D15" s="181"/>
      <c r="E15" s="173"/>
      <c r="F15" s="173"/>
      <c r="G15" s="152" t="str">
        <f t="shared" ref="G15:G17" si="6">G14</f>
        <v>FXCM PUSH精進</v>
      </c>
      <c r="H15" s="158" t="s">
        <v>203</v>
      </c>
      <c r="I15" s="153" t="s">
        <v>880</v>
      </c>
      <c r="J15" s="155" t="s">
        <v>756</v>
      </c>
      <c r="K15" s="152" t="str">
        <f t="shared" si="2"/>
        <v>9月版_FXCM PUSH精進_SIT_仁傑_4.開發中</v>
      </c>
      <c r="L15" s="154">
        <v>44621</v>
      </c>
      <c r="M15" s="154">
        <v>44680</v>
      </c>
      <c r="N15" s="155">
        <f>IF(I15="0.不開發",0,M15-L15+1)</f>
        <v>60</v>
      </c>
      <c r="O15" s="175"/>
      <c r="P15" s="172"/>
    </row>
    <row r="16" spans="1:16" s="157" customFormat="1" x14ac:dyDescent="0.25">
      <c r="A16" s="172"/>
      <c r="B16" s="161" t="s">
        <v>861</v>
      </c>
      <c r="C16" s="175"/>
      <c r="D16" s="181"/>
      <c r="E16" s="173"/>
      <c r="F16" s="173"/>
      <c r="G16" s="152" t="str">
        <f t="shared" si="6"/>
        <v>FXCM PUSH精進</v>
      </c>
      <c r="H16" s="158" t="s">
        <v>204</v>
      </c>
      <c r="I16" s="153" t="s">
        <v>881</v>
      </c>
      <c r="J16" s="155" t="s">
        <v>756</v>
      </c>
      <c r="K16" s="152" t="str">
        <f t="shared" si="2"/>
        <v>9月版_FXCM PUSH精進_UAT_仁傑_3.未啟動</v>
      </c>
      <c r="L16" s="154">
        <v>44683</v>
      </c>
      <c r="M16" s="154">
        <v>44742</v>
      </c>
      <c r="N16" s="155">
        <f t="shared" ref="N16:N22" si="7">IF(OR(I16="0.不開發",I16="2.已完成"),0,M16-L16+1)</f>
        <v>60</v>
      </c>
      <c r="O16" s="175"/>
      <c r="P16" s="172"/>
    </row>
    <row r="17" spans="1:16" s="157" customFormat="1" x14ac:dyDescent="0.25">
      <c r="A17" s="172"/>
      <c r="B17" s="161" t="s">
        <v>861</v>
      </c>
      <c r="C17" s="175"/>
      <c r="D17" s="182"/>
      <c r="E17" s="173"/>
      <c r="F17" s="173"/>
      <c r="G17" s="152" t="str">
        <f t="shared" si="6"/>
        <v>FXCM PUSH精進</v>
      </c>
      <c r="H17" s="158" t="s">
        <v>15</v>
      </c>
      <c r="I17" s="153" t="s">
        <v>881</v>
      </c>
      <c r="J17" s="155" t="s">
        <v>756</v>
      </c>
      <c r="K17" s="152" t="str">
        <f t="shared" si="2"/>
        <v>9月版_FXCM PUSH精進_PROD_仁傑_3.未啟動</v>
      </c>
      <c r="L17" s="154">
        <v>44811</v>
      </c>
      <c r="M17" s="154">
        <v>44811</v>
      </c>
      <c r="N17" s="155">
        <f t="shared" si="7"/>
        <v>1</v>
      </c>
      <c r="O17" s="175"/>
      <c r="P17" s="172"/>
    </row>
    <row r="18" spans="1:16" s="157" customFormat="1" x14ac:dyDescent="0.25">
      <c r="A18" s="172" t="s">
        <v>55</v>
      </c>
      <c r="B18" s="152" t="s">
        <v>862</v>
      </c>
      <c r="C18" s="174" t="s">
        <v>857</v>
      </c>
      <c r="D18" s="180" t="s">
        <v>776</v>
      </c>
      <c r="E18" s="179" t="s">
        <v>772</v>
      </c>
      <c r="F18" s="173" t="s">
        <v>773</v>
      </c>
      <c r="G18" s="152" t="str">
        <f>C18</f>
        <v>CAML專案</v>
      </c>
      <c r="H18" s="158" t="s">
        <v>199</v>
      </c>
      <c r="I18" s="153" t="s">
        <v>880</v>
      </c>
      <c r="J18" s="155" t="s">
        <v>777</v>
      </c>
      <c r="K18" s="152" t="str">
        <f t="shared" si="2"/>
        <v>7月版_CAML專案_SA_季函_4.開發中</v>
      </c>
      <c r="L18" s="154">
        <v>44454</v>
      </c>
      <c r="M18" s="154">
        <v>44473</v>
      </c>
      <c r="N18" s="155">
        <f t="shared" si="7"/>
        <v>20</v>
      </c>
      <c r="O18" s="175" t="s">
        <v>778</v>
      </c>
      <c r="P18" s="178" t="s">
        <v>779</v>
      </c>
    </row>
    <row r="19" spans="1:16" s="157" customFormat="1" x14ac:dyDescent="0.25">
      <c r="A19" s="172"/>
      <c r="B19" s="152" t="s">
        <v>862</v>
      </c>
      <c r="C19" s="175"/>
      <c r="D19" s="181"/>
      <c r="E19" s="173"/>
      <c r="F19" s="173"/>
      <c r="G19" s="152" t="str">
        <f>G18</f>
        <v>CAML專案</v>
      </c>
      <c r="H19" s="158" t="s">
        <v>202</v>
      </c>
      <c r="I19" s="153" t="s">
        <v>880</v>
      </c>
      <c r="J19" s="155" t="s">
        <v>777</v>
      </c>
      <c r="K19" s="152" t="str">
        <f t="shared" si="2"/>
        <v>7月版_CAML專案_DEV_季函_4.開發中</v>
      </c>
      <c r="L19" s="154">
        <v>44473</v>
      </c>
      <c r="M19" s="154">
        <v>44515</v>
      </c>
      <c r="N19" s="155">
        <f t="shared" si="7"/>
        <v>43</v>
      </c>
      <c r="O19" s="175"/>
      <c r="P19" s="172"/>
    </row>
    <row r="20" spans="1:16" s="157" customFormat="1" x14ac:dyDescent="0.25">
      <c r="A20" s="172"/>
      <c r="B20" s="152" t="s">
        <v>862</v>
      </c>
      <c r="C20" s="175"/>
      <c r="D20" s="181"/>
      <c r="E20" s="173"/>
      <c r="F20" s="173"/>
      <c r="G20" s="152" t="str">
        <f t="shared" ref="G20:G22" si="8">G19</f>
        <v>CAML專案</v>
      </c>
      <c r="H20" s="158" t="s">
        <v>203</v>
      </c>
      <c r="I20" s="153" t="s">
        <v>880</v>
      </c>
      <c r="J20" s="155" t="s">
        <v>777</v>
      </c>
      <c r="K20" s="152" t="str">
        <f t="shared" si="2"/>
        <v>7月版_CAML專案_SIT_季函_4.開發中</v>
      </c>
      <c r="L20" s="154">
        <v>44554</v>
      </c>
      <c r="M20" s="154">
        <v>44589</v>
      </c>
      <c r="N20" s="155">
        <f t="shared" si="7"/>
        <v>36</v>
      </c>
      <c r="O20" s="175"/>
      <c r="P20" s="172"/>
    </row>
    <row r="21" spans="1:16" s="157" customFormat="1" x14ac:dyDescent="0.25">
      <c r="A21" s="172"/>
      <c r="B21" s="152" t="s">
        <v>862</v>
      </c>
      <c r="C21" s="175"/>
      <c r="D21" s="181"/>
      <c r="E21" s="173"/>
      <c r="F21" s="173"/>
      <c r="G21" s="152" t="str">
        <f t="shared" si="8"/>
        <v>CAML專案</v>
      </c>
      <c r="H21" s="158" t="s">
        <v>204</v>
      </c>
      <c r="I21" s="153" t="s">
        <v>880</v>
      </c>
      <c r="J21" s="155" t="s">
        <v>777</v>
      </c>
      <c r="K21" s="152" t="str">
        <f t="shared" si="2"/>
        <v>7月版_CAML專案_UAT_季函_4.開發中</v>
      </c>
      <c r="L21" s="154">
        <v>44683</v>
      </c>
      <c r="M21" s="154">
        <v>44712</v>
      </c>
      <c r="N21" s="155">
        <f t="shared" si="7"/>
        <v>30</v>
      </c>
      <c r="O21" s="175"/>
      <c r="P21" s="172"/>
    </row>
    <row r="22" spans="1:16" s="157" customFormat="1" x14ac:dyDescent="0.25">
      <c r="A22" s="172"/>
      <c r="B22" s="152" t="s">
        <v>862</v>
      </c>
      <c r="C22" s="175"/>
      <c r="D22" s="182"/>
      <c r="E22" s="173"/>
      <c r="F22" s="173"/>
      <c r="G22" s="152" t="str">
        <f t="shared" si="8"/>
        <v>CAML專案</v>
      </c>
      <c r="H22" s="158" t="s">
        <v>15</v>
      </c>
      <c r="I22" s="153" t="s">
        <v>880</v>
      </c>
      <c r="J22" s="155" t="s">
        <v>777</v>
      </c>
      <c r="K22" s="152" t="str">
        <f t="shared" si="2"/>
        <v>7月版_CAML專案_PROD_季函_4.開發中</v>
      </c>
      <c r="L22" s="154">
        <v>44750</v>
      </c>
      <c r="M22" s="154">
        <v>44750</v>
      </c>
      <c r="N22" s="155">
        <f t="shared" si="7"/>
        <v>1</v>
      </c>
      <c r="O22" s="175"/>
      <c r="P22" s="172"/>
    </row>
    <row r="23" spans="1:16" s="157" customFormat="1" x14ac:dyDescent="0.25">
      <c r="A23" s="172" t="s">
        <v>55</v>
      </c>
      <c r="B23" s="152" t="s">
        <v>862</v>
      </c>
      <c r="C23" s="174" t="s">
        <v>780</v>
      </c>
      <c r="D23" s="180" t="s">
        <v>781</v>
      </c>
      <c r="E23" s="176" t="s">
        <v>782</v>
      </c>
      <c r="F23" s="173" t="s">
        <v>223</v>
      </c>
      <c r="G23" s="152" t="str">
        <f>C23</f>
        <v>CAML專案PART2
(7月版)
已合併至cifx_20220323_01</v>
      </c>
      <c r="H23" s="158" t="s">
        <v>199</v>
      </c>
      <c r="I23" s="153" t="s">
        <v>879</v>
      </c>
      <c r="J23" s="155" t="s">
        <v>777</v>
      </c>
      <c r="K23" s="152" t="str">
        <f t="shared" si="2"/>
        <v>7月版_CAML專案PART2
(7月版)
已合併至cifx_20220323_01_SA_季函_0.不開發</v>
      </c>
      <c r="L23" s="154">
        <f t="shared" ref="L23:L83" ca="1" si="9">TODAY()</f>
        <v>44644</v>
      </c>
      <c r="M23" s="154">
        <f t="shared" ref="M23:M83" ca="1" si="10">TODAY()+1</f>
        <v>44645</v>
      </c>
      <c r="N23" s="155">
        <f>IF(OR(I23="0.不開發",I23="2.已完成",I23= "5.未填寫"),0,M23-L23+1)</f>
        <v>0</v>
      </c>
      <c r="O23" s="175" t="s">
        <v>778</v>
      </c>
      <c r="P23" s="178" t="s">
        <v>783</v>
      </c>
    </row>
    <row r="24" spans="1:16" s="157" customFormat="1" x14ac:dyDescent="0.25">
      <c r="A24" s="172"/>
      <c r="B24" s="152" t="s">
        <v>862</v>
      </c>
      <c r="C24" s="175"/>
      <c r="D24" s="181"/>
      <c r="E24" s="177"/>
      <c r="F24" s="173"/>
      <c r="G24" s="152" t="str">
        <f>G23</f>
        <v>CAML專案PART2
(7月版)
已合併至cifx_20220323_01</v>
      </c>
      <c r="H24" s="158" t="s">
        <v>202</v>
      </c>
      <c r="I24" s="153" t="s">
        <v>879</v>
      </c>
      <c r="J24" s="155" t="s">
        <v>777</v>
      </c>
      <c r="K24" s="152" t="str">
        <f t="shared" si="2"/>
        <v>7月版_CAML專案PART2
(7月版)
已合併至cifx_20220323_01_DEV_季函_0.不開發</v>
      </c>
      <c r="L24" s="154">
        <f t="shared" ca="1" si="9"/>
        <v>44644</v>
      </c>
      <c r="M24" s="154">
        <f t="shared" ca="1" si="10"/>
        <v>44645</v>
      </c>
      <c r="N24" s="155">
        <f>IF(OR(I24="0.不開發",I24="2.已完成",I24= "5.未填寫"),0,M24-L24+1)</f>
        <v>0</v>
      </c>
      <c r="O24" s="175"/>
      <c r="P24" s="172"/>
    </row>
    <row r="25" spans="1:16" s="157" customFormat="1" x14ac:dyDescent="0.25">
      <c r="A25" s="172"/>
      <c r="B25" s="152" t="s">
        <v>862</v>
      </c>
      <c r="C25" s="175"/>
      <c r="D25" s="181"/>
      <c r="E25" s="177"/>
      <c r="F25" s="173"/>
      <c r="G25" s="152" t="str">
        <f t="shared" ref="G25:G27" si="11">G24</f>
        <v>CAML專案PART2
(7月版)
已合併至cifx_20220323_01</v>
      </c>
      <c r="H25" s="158" t="s">
        <v>203</v>
      </c>
      <c r="I25" s="153" t="s">
        <v>879</v>
      </c>
      <c r="J25" s="155" t="s">
        <v>777</v>
      </c>
      <c r="K25" s="152" t="str">
        <f t="shared" si="2"/>
        <v>7月版_CAML專案PART2
(7月版)
已合併至cifx_20220323_01_SIT_季函_0.不開發</v>
      </c>
      <c r="L25" s="154">
        <f t="shared" ca="1" si="9"/>
        <v>44644</v>
      </c>
      <c r="M25" s="154">
        <f t="shared" ca="1" si="10"/>
        <v>44645</v>
      </c>
      <c r="N25" s="155">
        <f>IF(OR(I25="0.不開發",I25="2.已完成",I25= "5.未填寫"),0,M25-L25+1)</f>
        <v>0</v>
      </c>
      <c r="O25" s="175"/>
      <c r="P25" s="172"/>
    </row>
    <row r="26" spans="1:16" s="157" customFormat="1" x14ac:dyDescent="0.25">
      <c r="A26" s="172"/>
      <c r="B26" s="152" t="s">
        <v>862</v>
      </c>
      <c r="C26" s="175"/>
      <c r="D26" s="181"/>
      <c r="E26" s="177"/>
      <c r="F26" s="173"/>
      <c r="G26" s="152" t="str">
        <f t="shared" si="11"/>
        <v>CAML專案PART2
(7月版)
已合併至cifx_20220323_01</v>
      </c>
      <c r="H26" s="158" t="s">
        <v>204</v>
      </c>
      <c r="I26" s="153" t="s">
        <v>879</v>
      </c>
      <c r="J26" s="155" t="s">
        <v>777</v>
      </c>
      <c r="K26" s="152" t="str">
        <f t="shared" si="2"/>
        <v>7月版_CAML專案PART2
(7月版)
已合併至cifx_20220323_01_UAT_季函_0.不開發</v>
      </c>
      <c r="L26" s="154">
        <f t="shared" ca="1" si="9"/>
        <v>44644</v>
      </c>
      <c r="M26" s="154">
        <f t="shared" ca="1" si="10"/>
        <v>44645</v>
      </c>
      <c r="N26" s="155">
        <f>IF(OR(I26="0.不開發",I26="2.已完成",I26= "5.未填寫"),0,M26-L26+1)</f>
        <v>0</v>
      </c>
      <c r="O26" s="175"/>
      <c r="P26" s="172"/>
    </row>
    <row r="27" spans="1:16" s="157" customFormat="1" x14ac:dyDescent="0.25">
      <c r="A27" s="172"/>
      <c r="B27" s="152" t="s">
        <v>862</v>
      </c>
      <c r="C27" s="175"/>
      <c r="D27" s="182"/>
      <c r="E27" s="177"/>
      <c r="F27" s="173"/>
      <c r="G27" s="152" t="str">
        <f t="shared" si="11"/>
        <v>CAML專案PART2
(7月版)
已合併至cifx_20220323_01</v>
      </c>
      <c r="H27" s="158" t="s">
        <v>15</v>
      </c>
      <c r="I27" s="153" t="s">
        <v>879</v>
      </c>
      <c r="J27" s="155" t="s">
        <v>777</v>
      </c>
      <c r="K27" s="152" t="str">
        <f t="shared" si="2"/>
        <v>7月版_CAML專案PART2
(7月版)
已合併至cifx_20220323_01_PROD_季函_0.不開發</v>
      </c>
      <c r="L27" s="154">
        <f t="shared" ca="1" si="9"/>
        <v>44644</v>
      </c>
      <c r="M27" s="154">
        <f t="shared" ca="1" si="10"/>
        <v>44645</v>
      </c>
      <c r="N27" s="155">
        <f>IF(OR(I27="0.不開發",I27="2.已完成",I27= "5.未填寫"),0,M27-L27+1)</f>
        <v>0</v>
      </c>
      <c r="O27" s="175"/>
      <c r="P27" s="172"/>
    </row>
    <row r="28" spans="1:16" s="157" customFormat="1" x14ac:dyDescent="0.25">
      <c r="A28" s="172" t="s">
        <v>55</v>
      </c>
      <c r="B28" s="160" t="s">
        <v>863</v>
      </c>
      <c r="C28" s="175" t="s">
        <v>785</v>
      </c>
      <c r="D28" s="180" t="s">
        <v>786</v>
      </c>
      <c r="E28" s="173" t="s">
        <v>787</v>
      </c>
      <c r="F28" s="173" t="s">
        <v>784</v>
      </c>
      <c r="G28" s="152" t="str">
        <f>C28</f>
        <v>CIFX例行不使用交易下線作業</v>
      </c>
      <c r="H28" s="158" t="s">
        <v>199</v>
      </c>
      <c r="I28" s="153" t="s">
        <v>889</v>
      </c>
      <c r="J28" s="155" t="s">
        <v>788</v>
      </c>
      <c r="K28" s="152" t="str">
        <f t="shared" si="2"/>
        <v>3月版_CIFX例行不使用交易下線作業_SA_季函_1.已上線</v>
      </c>
      <c r="L28" s="154">
        <v>44599</v>
      </c>
      <c r="M28" s="154">
        <v>44617</v>
      </c>
      <c r="N28" s="155">
        <f>IF(OR(I28="0.不開發",I28="2.已完成"),0,M28-L28+1)</f>
        <v>19</v>
      </c>
      <c r="O28" s="175" t="s">
        <v>111</v>
      </c>
      <c r="P28" s="178" t="s">
        <v>789</v>
      </c>
    </row>
    <row r="29" spans="1:16" s="157" customFormat="1" x14ac:dyDescent="0.25">
      <c r="A29" s="172"/>
      <c r="B29" s="160" t="s">
        <v>863</v>
      </c>
      <c r="C29" s="175"/>
      <c r="D29" s="181"/>
      <c r="E29" s="173"/>
      <c r="F29" s="173"/>
      <c r="G29" s="152" t="str">
        <f>G28</f>
        <v>CIFX例行不使用交易下線作業</v>
      </c>
      <c r="H29" s="158" t="s">
        <v>202</v>
      </c>
      <c r="I29" s="153" t="s">
        <v>889</v>
      </c>
      <c r="J29" s="155" t="s">
        <v>788</v>
      </c>
      <c r="K29" s="152" t="str">
        <f t="shared" si="2"/>
        <v>3月版_CIFX例行不使用交易下線作業_DEV_季函_1.已上線</v>
      </c>
      <c r="L29" s="154">
        <v>44620</v>
      </c>
      <c r="M29" s="154">
        <v>44624</v>
      </c>
      <c r="N29" s="155">
        <f>IF(OR(I29="0.不開發",I29="2.已完成"),0,M29-L29+1)</f>
        <v>5</v>
      </c>
      <c r="O29" s="175"/>
      <c r="P29" s="172"/>
    </row>
    <row r="30" spans="1:16" s="157" customFormat="1" x14ac:dyDescent="0.25">
      <c r="A30" s="172"/>
      <c r="B30" s="160" t="s">
        <v>863</v>
      </c>
      <c r="C30" s="175"/>
      <c r="D30" s="181"/>
      <c r="E30" s="173"/>
      <c r="F30" s="173"/>
      <c r="G30" s="152" t="str">
        <f t="shared" ref="G30:G32" si="12">G29</f>
        <v>CIFX例行不使用交易下線作業</v>
      </c>
      <c r="H30" s="158" t="s">
        <v>203</v>
      </c>
      <c r="I30" s="153" t="s">
        <v>889</v>
      </c>
      <c r="J30" s="155" t="s">
        <v>788</v>
      </c>
      <c r="K30" s="152" t="str">
        <f t="shared" si="2"/>
        <v>3月版_CIFX例行不使用交易下線作業_SIT_季函_1.已上線</v>
      </c>
      <c r="L30" s="154">
        <v>44627</v>
      </c>
      <c r="M30" s="154">
        <v>44631</v>
      </c>
      <c r="N30" s="155">
        <f>IF(OR(I30="0.不開發",I30="2.已完成"),0,M30-L30+1)</f>
        <v>5</v>
      </c>
      <c r="O30" s="175"/>
      <c r="P30" s="172"/>
    </row>
    <row r="31" spans="1:16" s="157" customFormat="1" x14ac:dyDescent="0.25">
      <c r="A31" s="172"/>
      <c r="B31" s="160" t="s">
        <v>863</v>
      </c>
      <c r="C31" s="175"/>
      <c r="D31" s="181"/>
      <c r="E31" s="173"/>
      <c r="F31" s="173"/>
      <c r="G31" s="152" t="str">
        <f t="shared" si="12"/>
        <v>CIFX例行不使用交易下線作業</v>
      </c>
      <c r="H31" s="158" t="s">
        <v>204</v>
      </c>
      <c r="I31" s="153" t="s">
        <v>889</v>
      </c>
      <c r="J31" s="155" t="s">
        <v>788</v>
      </c>
      <c r="K31" s="152" t="str">
        <f t="shared" si="2"/>
        <v>3月版_CIFX例行不使用交易下線作業_UAT_季函_1.已上線</v>
      </c>
      <c r="L31" s="154">
        <v>44634</v>
      </c>
      <c r="M31" s="154">
        <v>44642</v>
      </c>
      <c r="N31" s="155">
        <f>IF(OR(I31="0.不開發",I31="2.已完成"),0,M31-L31+1)</f>
        <v>9</v>
      </c>
      <c r="O31" s="175"/>
      <c r="P31" s="172"/>
    </row>
    <row r="32" spans="1:16" s="157" customFormat="1" ht="15.75" customHeight="1" x14ac:dyDescent="0.25">
      <c r="A32" s="172"/>
      <c r="B32" s="160" t="s">
        <v>863</v>
      </c>
      <c r="C32" s="175"/>
      <c r="D32" s="182"/>
      <c r="E32" s="173"/>
      <c r="F32" s="173"/>
      <c r="G32" s="152" t="str">
        <f t="shared" si="12"/>
        <v>CIFX例行不使用交易下線作業</v>
      </c>
      <c r="H32" s="158" t="s">
        <v>15</v>
      </c>
      <c r="I32" s="153" t="s">
        <v>889</v>
      </c>
      <c r="J32" s="155" t="s">
        <v>788</v>
      </c>
      <c r="K32" s="152" t="str">
        <f t="shared" si="2"/>
        <v>3月版_CIFX例行不使用交易下線作業_PROD_季函_1.已上線</v>
      </c>
      <c r="L32" s="154">
        <v>44643</v>
      </c>
      <c r="M32" s="154">
        <v>44643</v>
      </c>
      <c r="N32" s="155">
        <f>IF(OR(I32="0.不開發",I32="2.已完成",I32= "5.未填寫"),0,M32-L32+1)</f>
        <v>1</v>
      </c>
      <c r="O32" s="175"/>
      <c r="P32" s="172"/>
    </row>
    <row r="33" spans="1:16" s="157" customFormat="1" ht="16.5" customHeight="1" x14ac:dyDescent="0.25">
      <c r="A33" s="172" t="s">
        <v>55</v>
      </c>
      <c r="B33" s="160" t="s">
        <v>863</v>
      </c>
      <c r="C33" s="174" t="s">
        <v>791</v>
      </c>
      <c r="D33" s="180" t="s">
        <v>790</v>
      </c>
      <c r="E33" s="173" t="s">
        <v>793</v>
      </c>
      <c r="F33" s="173" t="s">
        <v>792</v>
      </c>
      <c r="G33" s="152" t="str">
        <f>C33</f>
        <v>id改號序號重覆</v>
      </c>
      <c r="H33" s="158" t="s">
        <v>199</v>
      </c>
      <c r="I33" s="153" t="s">
        <v>889</v>
      </c>
      <c r="J33" s="155" t="s">
        <v>756</v>
      </c>
      <c r="K33" s="152" t="str">
        <f t="shared" si="2"/>
        <v>3月版_id改號序號重覆_SA_仁傑_1.已上線</v>
      </c>
      <c r="L33" s="154">
        <f t="shared" ca="1" si="9"/>
        <v>44644</v>
      </c>
      <c r="M33" s="154">
        <f t="shared" ca="1" si="10"/>
        <v>44645</v>
      </c>
      <c r="N33" s="155">
        <f ca="1">IF(OR(I33="0.不開發",I33="2.已完成",I33= "5.未填寫"),0,M33-L33+1)</f>
        <v>2</v>
      </c>
      <c r="O33" s="175" t="s">
        <v>794</v>
      </c>
      <c r="P33" s="172"/>
    </row>
    <row r="34" spans="1:16" s="157" customFormat="1" x14ac:dyDescent="0.25">
      <c r="A34" s="172"/>
      <c r="B34" s="160" t="s">
        <v>863</v>
      </c>
      <c r="C34" s="175"/>
      <c r="D34" s="181"/>
      <c r="E34" s="173"/>
      <c r="F34" s="173"/>
      <c r="G34" s="152" t="str">
        <f>G33</f>
        <v>id改號序號重覆</v>
      </c>
      <c r="H34" s="158" t="s">
        <v>202</v>
      </c>
      <c r="I34" s="153" t="s">
        <v>889</v>
      </c>
      <c r="J34" s="155" t="s">
        <v>756</v>
      </c>
      <c r="K34" s="152" t="str">
        <f t="shared" si="2"/>
        <v>3月版_id改號序號重覆_DEV_仁傑_1.已上線</v>
      </c>
      <c r="L34" s="154">
        <v>44620</v>
      </c>
      <c r="M34" s="154">
        <v>44624</v>
      </c>
      <c r="N34" s="155">
        <f>IF(OR(I34="0.不開發",I34="2.已完成"),0,M34-L34+1)</f>
        <v>5</v>
      </c>
      <c r="O34" s="175"/>
      <c r="P34" s="172"/>
    </row>
    <row r="35" spans="1:16" s="157" customFormat="1" x14ac:dyDescent="0.25">
      <c r="A35" s="172"/>
      <c r="B35" s="160" t="s">
        <v>863</v>
      </c>
      <c r="C35" s="175"/>
      <c r="D35" s="181"/>
      <c r="E35" s="173"/>
      <c r="F35" s="173"/>
      <c r="G35" s="152" t="str">
        <f t="shared" ref="G35:G37" si="13">G34</f>
        <v>id改號序號重覆</v>
      </c>
      <c r="H35" s="158" t="s">
        <v>203</v>
      </c>
      <c r="I35" s="153" t="s">
        <v>889</v>
      </c>
      <c r="J35" s="155" t="s">
        <v>756</v>
      </c>
      <c r="K35" s="152" t="str">
        <f t="shared" si="2"/>
        <v>3月版_id改號序號重覆_SIT_仁傑_1.已上線</v>
      </c>
      <c r="L35" s="154">
        <v>44627</v>
      </c>
      <c r="M35" s="154">
        <v>44631</v>
      </c>
      <c r="N35" s="155">
        <f>IF(OR(I35="0.不開發",I35="2.已完成"),0,M35-L35+1)</f>
        <v>5</v>
      </c>
      <c r="O35" s="175"/>
      <c r="P35" s="172"/>
    </row>
    <row r="36" spans="1:16" s="157" customFormat="1" x14ac:dyDescent="0.25">
      <c r="A36" s="172"/>
      <c r="B36" s="160" t="s">
        <v>863</v>
      </c>
      <c r="C36" s="175"/>
      <c r="D36" s="181"/>
      <c r="E36" s="173"/>
      <c r="F36" s="173"/>
      <c r="G36" s="152" t="str">
        <f t="shared" si="13"/>
        <v>id改號序號重覆</v>
      </c>
      <c r="H36" s="158" t="s">
        <v>204</v>
      </c>
      <c r="I36" s="153" t="s">
        <v>889</v>
      </c>
      <c r="J36" s="155" t="s">
        <v>756</v>
      </c>
      <c r="K36" s="152" t="str">
        <f t="shared" si="2"/>
        <v>3月版_id改號序號重覆_UAT_仁傑_1.已上線</v>
      </c>
      <c r="L36" s="154">
        <v>44634</v>
      </c>
      <c r="M36" s="154">
        <v>44642</v>
      </c>
      <c r="N36" s="155">
        <f>IF(OR(I36="0.不開發",I36="2.已完成"),0,M36-L36+1)</f>
        <v>9</v>
      </c>
      <c r="O36" s="175"/>
      <c r="P36" s="172"/>
    </row>
    <row r="37" spans="1:16" s="157" customFormat="1" ht="16.5" customHeight="1" x14ac:dyDescent="0.25">
      <c r="A37" s="172"/>
      <c r="B37" s="160" t="s">
        <v>863</v>
      </c>
      <c r="C37" s="175"/>
      <c r="D37" s="182"/>
      <c r="E37" s="173"/>
      <c r="F37" s="173"/>
      <c r="G37" s="152" t="str">
        <f t="shared" si="13"/>
        <v>id改號序號重覆</v>
      </c>
      <c r="H37" s="158" t="s">
        <v>15</v>
      </c>
      <c r="I37" s="153" t="s">
        <v>889</v>
      </c>
      <c r="J37" s="155" t="s">
        <v>756</v>
      </c>
      <c r="K37" s="152" t="str">
        <f t="shared" si="2"/>
        <v>3月版_id改號序號重覆_PROD_仁傑_1.已上線</v>
      </c>
      <c r="L37" s="154">
        <v>44643</v>
      </c>
      <c r="M37" s="154">
        <v>44643</v>
      </c>
      <c r="N37" s="155">
        <f>IF(OR(I37="0.不開發",I37="2.已完成",I37= "5.未填寫"),0,M37-L37+1)</f>
        <v>1</v>
      </c>
      <c r="O37" s="175"/>
      <c r="P37" s="172"/>
    </row>
    <row r="38" spans="1:16" s="157" customFormat="1" x14ac:dyDescent="0.25">
      <c r="A38" s="172" t="s">
        <v>55</v>
      </c>
      <c r="B38" s="160" t="s">
        <v>863</v>
      </c>
      <c r="C38" s="175" t="s">
        <v>853</v>
      </c>
      <c r="D38" s="180" t="s">
        <v>797</v>
      </c>
      <c r="E38" s="173" t="s">
        <v>795</v>
      </c>
      <c r="F38" s="173" t="s">
        <v>796</v>
      </c>
      <c r="G38" s="152" t="str">
        <f>C38</f>
        <v>增加SP_INS_ON_LINE_CUS「不可重複改號」的控管</v>
      </c>
      <c r="H38" s="158" t="s">
        <v>199</v>
      </c>
      <c r="I38" s="153" t="s">
        <v>889</v>
      </c>
      <c r="J38" s="155" t="s">
        <v>798</v>
      </c>
      <c r="K38" s="152" t="str">
        <f t="shared" si="2"/>
        <v>3月版_增加SP_INS_ON_LINE_CUS「不可重複改號」的控管_SA_昱彥_1.已上線</v>
      </c>
      <c r="L38" s="154">
        <v>44599</v>
      </c>
      <c r="M38" s="154">
        <v>44617</v>
      </c>
      <c r="N38" s="155">
        <f>IF(OR(I38="0.不開發",I38="2.已完成"),0,M38-L38+1)</f>
        <v>19</v>
      </c>
      <c r="O38" s="175" t="s">
        <v>799</v>
      </c>
      <c r="P38" s="172"/>
    </row>
    <row r="39" spans="1:16" s="157" customFormat="1" x14ac:dyDescent="0.25">
      <c r="A39" s="172"/>
      <c r="B39" s="160" t="s">
        <v>863</v>
      </c>
      <c r="C39" s="175"/>
      <c r="D39" s="181"/>
      <c r="E39" s="173"/>
      <c r="F39" s="173"/>
      <c r="G39" s="152" t="str">
        <f>G38</f>
        <v>增加SP_INS_ON_LINE_CUS「不可重複改號」的控管</v>
      </c>
      <c r="H39" s="158" t="s">
        <v>202</v>
      </c>
      <c r="I39" s="153" t="s">
        <v>889</v>
      </c>
      <c r="J39" s="155" t="s">
        <v>798</v>
      </c>
      <c r="K39" s="152" t="str">
        <f t="shared" si="2"/>
        <v>3月版_增加SP_INS_ON_LINE_CUS「不可重複改號」的控管_DEV_昱彥_1.已上線</v>
      </c>
      <c r="L39" s="154">
        <v>44620</v>
      </c>
      <c r="M39" s="154">
        <v>44624</v>
      </c>
      <c r="N39" s="155">
        <f>IF(OR(I39="0.不開發",I39="2.已完成"),0,M39-L39+1)</f>
        <v>5</v>
      </c>
      <c r="O39" s="175"/>
      <c r="P39" s="172"/>
    </row>
    <row r="40" spans="1:16" s="157" customFormat="1" x14ac:dyDescent="0.25">
      <c r="A40" s="172"/>
      <c r="B40" s="160" t="s">
        <v>863</v>
      </c>
      <c r="C40" s="175"/>
      <c r="D40" s="181"/>
      <c r="E40" s="173"/>
      <c r="F40" s="173"/>
      <c r="G40" s="152" t="str">
        <f t="shared" ref="G40:G42" si="14">G39</f>
        <v>增加SP_INS_ON_LINE_CUS「不可重複改號」的控管</v>
      </c>
      <c r="H40" s="158" t="s">
        <v>203</v>
      </c>
      <c r="I40" s="153" t="s">
        <v>889</v>
      </c>
      <c r="J40" s="155" t="s">
        <v>798</v>
      </c>
      <c r="K40" s="152" t="str">
        <f t="shared" si="2"/>
        <v>3月版_增加SP_INS_ON_LINE_CUS「不可重複改號」的控管_SIT_昱彥_1.已上線</v>
      </c>
      <c r="L40" s="154">
        <v>44627</v>
      </c>
      <c r="M40" s="154">
        <v>44631</v>
      </c>
      <c r="N40" s="155">
        <f>IF(OR(I40="0.不開發",I40="2.已完成"),0,M40-L40+1)</f>
        <v>5</v>
      </c>
      <c r="O40" s="175"/>
      <c r="P40" s="172"/>
    </row>
    <row r="41" spans="1:16" s="157" customFormat="1" x14ac:dyDescent="0.25">
      <c r="A41" s="172"/>
      <c r="B41" s="160" t="s">
        <v>863</v>
      </c>
      <c r="C41" s="175"/>
      <c r="D41" s="181"/>
      <c r="E41" s="173"/>
      <c r="F41" s="173"/>
      <c r="G41" s="152" t="str">
        <f t="shared" si="14"/>
        <v>增加SP_INS_ON_LINE_CUS「不可重複改號」的控管</v>
      </c>
      <c r="H41" s="158" t="s">
        <v>204</v>
      </c>
      <c r="I41" s="153" t="s">
        <v>889</v>
      </c>
      <c r="J41" s="155" t="s">
        <v>798</v>
      </c>
      <c r="K41" s="152" t="str">
        <f t="shared" si="2"/>
        <v>3月版_增加SP_INS_ON_LINE_CUS「不可重複改號」的控管_UAT_昱彥_1.已上線</v>
      </c>
      <c r="L41" s="154">
        <v>44634</v>
      </c>
      <c r="M41" s="154">
        <v>44642</v>
      </c>
      <c r="N41" s="155">
        <f>IF(OR(I41="0.不開發",I41="2.已完成"),0,M41-L41+1)</f>
        <v>9</v>
      </c>
      <c r="O41" s="175"/>
      <c r="P41" s="172"/>
    </row>
    <row r="42" spans="1:16" s="157" customFormat="1" ht="16.5" customHeight="1" x14ac:dyDescent="0.25">
      <c r="A42" s="172"/>
      <c r="B42" s="160" t="s">
        <v>863</v>
      </c>
      <c r="C42" s="175"/>
      <c r="D42" s="182"/>
      <c r="E42" s="173"/>
      <c r="F42" s="173"/>
      <c r="G42" s="152" t="str">
        <f t="shared" si="14"/>
        <v>增加SP_INS_ON_LINE_CUS「不可重複改號」的控管</v>
      </c>
      <c r="H42" s="158" t="s">
        <v>15</v>
      </c>
      <c r="I42" s="153" t="s">
        <v>889</v>
      </c>
      <c r="J42" s="155" t="s">
        <v>798</v>
      </c>
      <c r="K42" s="152" t="str">
        <f t="shared" si="2"/>
        <v>3月版_增加SP_INS_ON_LINE_CUS「不可重複改號」的控管_PROD_昱彥_1.已上線</v>
      </c>
      <c r="L42" s="154">
        <v>44643</v>
      </c>
      <c r="M42" s="154">
        <v>44643</v>
      </c>
      <c r="N42" s="155">
        <f>IF(OR(I42="0.不開發",I42="2.已完成",I42= "5.未填寫"),0,M42-L42+1)</f>
        <v>1</v>
      </c>
      <c r="O42" s="175"/>
      <c r="P42" s="172"/>
    </row>
    <row r="43" spans="1:16" s="157" customFormat="1" x14ac:dyDescent="0.25">
      <c r="A43" s="172" t="s">
        <v>55</v>
      </c>
      <c r="B43" s="160" t="s">
        <v>863</v>
      </c>
      <c r="C43" s="175" t="s">
        <v>801</v>
      </c>
      <c r="D43" s="180"/>
      <c r="E43" s="173" t="s">
        <v>800</v>
      </c>
      <c r="F43" s="173" t="s">
        <v>803</v>
      </c>
      <c r="G43" s="152" t="str">
        <f>C43</f>
        <v>CreateOrUpdateCustomerDataForObu移除〔NO_BANK_STATM_FLAG 不寄對帳單及通知註記﹞</v>
      </c>
      <c r="H43" s="158" t="s">
        <v>199</v>
      </c>
      <c r="I43" s="153" t="s">
        <v>889</v>
      </c>
      <c r="J43" s="155" t="s">
        <v>802</v>
      </c>
      <c r="K43" s="152" t="str">
        <f t="shared" si="2"/>
        <v>3月版_CreateOrUpdateCustomerDataForObu移除〔NO_BANK_STATM_FLAG 不寄對帳單及通知註記﹞_SA_胡珅_1.已上線</v>
      </c>
      <c r="L43" s="154">
        <v>44599</v>
      </c>
      <c r="M43" s="154">
        <v>44617</v>
      </c>
      <c r="N43" s="155">
        <f>IF(OR(I43="0.不開發",I43="2.已完成"),0,M43-L43+1)</f>
        <v>19</v>
      </c>
      <c r="O43" s="175"/>
      <c r="P43" s="172"/>
    </row>
    <row r="44" spans="1:16" s="157" customFormat="1" x14ac:dyDescent="0.25">
      <c r="A44" s="172"/>
      <c r="B44" s="160" t="s">
        <v>863</v>
      </c>
      <c r="C44" s="175"/>
      <c r="D44" s="181"/>
      <c r="E44" s="173"/>
      <c r="F44" s="173"/>
      <c r="G44" s="152" t="str">
        <f>G43</f>
        <v>CreateOrUpdateCustomerDataForObu移除〔NO_BANK_STATM_FLAG 不寄對帳單及通知註記﹞</v>
      </c>
      <c r="H44" s="158" t="s">
        <v>202</v>
      </c>
      <c r="I44" s="153" t="s">
        <v>889</v>
      </c>
      <c r="J44" s="155" t="s">
        <v>802</v>
      </c>
      <c r="K44" s="152" t="str">
        <f t="shared" si="2"/>
        <v>3月版_CreateOrUpdateCustomerDataForObu移除〔NO_BANK_STATM_FLAG 不寄對帳單及通知註記﹞_DEV_胡珅_1.已上線</v>
      </c>
      <c r="L44" s="154">
        <v>44620</v>
      </c>
      <c r="M44" s="154">
        <v>44624</v>
      </c>
      <c r="N44" s="155">
        <f>IF(OR(I44="0.不開發",I44="2.已完成"),0,M44-L44+1)</f>
        <v>5</v>
      </c>
      <c r="O44" s="175"/>
      <c r="P44" s="172"/>
    </row>
    <row r="45" spans="1:16" s="157" customFormat="1" x14ac:dyDescent="0.25">
      <c r="A45" s="172"/>
      <c r="B45" s="160" t="s">
        <v>863</v>
      </c>
      <c r="C45" s="175"/>
      <c r="D45" s="181"/>
      <c r="E45" s="173"/>
      <c r="F45" s="173"/>
      <c r="G45" s="152" t="str">
        <f t="shared" ref="G45:G47" si="15">G44</f>
        <v>CreateOrUpdateCustomerDataForObu移除〔NO_BANK_STATM_FLAG 不寄對帳單及通知註記﹞</v>
      </c>
      <c r="H45" s="158" t="s">
        <v>203</v>
      </c>
      <c r="I45" s="153" t="s">
        <v>889</v>
      </c>
      <c r="J45" s="155" t="s">
        <v>802</v>
      </c>
      <c r="K45" s="152" t="str">
        <f t="shared" si="2"/>
        <v>3月版_CreateOrUpdateCustomerDataForObu移除〔NO_BANK_STATM_FLAG 不寄對帳單及通知註記﹞_SIT_胡珅_1.已上線</v>
      </c>
      <c r="L45" s="154">
        <v>44627</v>
      </c>
      <c r="M45" s="154">
        <v>44631</v>
      </c>
      <c r="N45" s="155">
        <f>IF(OR(I45="0.不開發",I45="2.已完成"),0,M45-L45+1)</f>
        <v>5</v>
      </c>
      <c r="O45" s="175"/>
      <c r="P45" s="172"/>
    </row>
    <row r="46" spans="1:16" s="157" customFormat="1" x14ac:dyDescent="0.25">
      <c r="A46" s="172"/>
      <c r="B46" s="160" t="s">
        <v>863</v>
      </c>
      <c r="C46" s="175"/>
      <c r="D46" s="181"/>
      <c r="E46" s="173"/>
      <c r="F46" s="173"/>
      <c r="G46" s="152" t="str">
        <f t="shared" si="15"/>
        <v>CreateOrUpdateCustomerDataForObu移除〔NO_BANK_STATM_FLAG 不寄對帳單及通知註記﹞</v>
      </c>
      <c r="H46" s="158" t="s">
        <v>204</v>
      </c>
      <c r="I46" s="153" t="s">
        <v>889</v>
      </c>
      <c r="J46" s="155" t="s">
        <v>802</v>
      </c>
      <c r="K46" s="152" t="str">
        <f t="shared" si="2"/>
        <v>3月版_CreateOrUpdateCustomerDataForObu移除〔NO_BANK_STATM_FLAG 不寄對帳單及通知註記﹞_UAT_胡珅_1.已上線</v>
      </c>
      <c r="L46" s="154">
        <v>44634</v>
      </c>
      <c r="M46" s="154">
        <v>44642</v>
      </c>
      <c r="N46" s="155">
        <f>IF(OR(I46="0.不開發",I46="2.已完成"),0,M46-L46+1)</f>
        <v>9</v>
      </c>
      <c r="O46" s="175"/>
      <c r="P46" s="172"/>
    </row>
    <row r="47" spans="1:16" s="157" customFormat="1" ht="16.5" customHeight="1" x14ac:dyDescent="0.25">
      <c r="A47" s="172"/>
      <c r="B47" s="160" t="s">
        <v>863</v>
      </c>
      <c r="C47" s="175"/>
      <c r="D47" s="182"/>
      <c r="E47" s="173"/>
      <c r="F47" s="173"/>
      <c r="G47" s="152" t="str">
        <f t="shared" si="15"/>
        <v>CreateOrUpdateCustomerDataForObu移除〔NO_BANK_STATM_FLAG 不寄對帳單及通知註記﹞</v>
      </c>
      <c r="H47" s="158" t="s">
        <v>15</v>
      </c>
      <c r="I47" s="153" t="s">
        <v>889</v>
      </c>
      <c r="J47" s="155" t="s">
        <v>802</v>
      </c>
      <c r="K47" s="152" t="str">
        <f t="shared" si="2"/>
        <v>3月版_CreateOrUpdateCustomerDataForObu移除〔NO_BANK_STATM_FLAG 不寄對帳單及通知註記﹞_PROD_胡珅_1.已上線</v>
      </c>
      <c r="L47" s="154">
        <v>44643</v>
      </c>
      <c r="M47" s="154">
        <v>44643</v>
      </c>
      <c r="N47" s="155">
        <f>IF(OR(I47="0.不開發",I47="2.已完成",I47= "5.未填寫"),0,M47-L47+1)</f>
        <v>1</v>
      </c>
      <c r="O47" s="175"/>
      <c r="P47" s="172"/>
    </row>
    <row r="48" spans="1:16" s="157" customFormat="1" x14ac:dyDescent="0.25">
      <c r="A48" s="172" t="s">
        <v>55</v>
      </c>
      <c r="B48" s="152" t="s">
        <v>864</v>
      </c>
      <c r="C48" s="175" t="s">
        <v>807</v>
      </c>
      <c r="D48" s="180" t="s">
        <v>806</v>
      </c>
      <c r="E48" s="179" t="s">
        <v>804</v>
      </c>
      <c r="F48" s="173" t="s">
        <v>805</v>
      </c>
      <c r="G48" s="152" t="str">
        <f>C48</f>
        <v>大查詢/大異動</v>
      </c>
      <c r="H48" s="158" t="s">
        <v>199</v>
      </c>
      <c r="I48" s="153" t="s">
        <v>880</v>
      </c>
      <c r="J48" s="155" t="s">
        <v>809</v>
      </c>
      <c r="K48" s="152" t="str">
        <f t="shared" si="2"/>
        <v>4月版_大查詢/大異動_SA_季函_4.開發中</v>
      </c>
      <c r="L48" s="154">
        <v>44531</v>
      </c>
      <c r="M48" s="154">
        <v>44536</v>
      </c>
      <c r="N48" s="155">
        <f>IF(OR(I48="0.不開發",I48="2.已完成"),0,M48-L48+1)</f>
        <v>6</v>
      </c>
      <c r="O48" s="175"/>
      <c r="P48" s="172"/>
    </row>
    <row r="49" spans="1:16" s="157" customFormat="1" x14ac:dyDescent="0.25">
      <c r="A49" s="172"/>
      <c r="B49" s="152" t="s">
        <v>864</v>
      </c>
      <c r="C49" s="175"/>
      <c r="D49" s="181"/>
      <c r="E49" s="173"/>
      <c r="F49" s="173"/>
      <c r="G49" s="152" t="str">
        <f>G48</f>
        <v>大查詢/大異動</v>
      </c>
      <c r="H49" s="158" t="s">
        <v>202</v>
      </c>
      <c r="I49" s="153" t="s">
        <v>880</v>
      </c>
      <c r="J49" s="155" t="s">
        <v>808</v>
      </c>
      <c r="K49" s="152" t="str">
        <f t="shared" si="2"/>
        <v>4月版_大查詢/大異動_DEV_季函_4.開發中</v>
      </c>
      <c r="L49" s="154">
        <v>44536</v>
      </c>
      <c r="M49" s="154">
        <v>44567</v>
      </c>
      <c r="N49" s="155">
        <f>IF(OR(I49="0.不開發",I49="2.已完成"),0,M49-L49+1)</f>
        <v>32</v>
      </c>
      <c r="O49" s="175"/>
      <c r="P49" s="172"/>
    </row>
    <row r="50" spans="1:16" s="157" customFormat="1" x14ac:dyDescent="0.25">
      <c r="A50" s="172"/>
      <c r="B50" s="152" t="s">
        <v>864</v>
      </c>
      <c r="C50" s="175"/>
      <c r="D50" s="181"/>
      <c r="E50" s="173"/>
      <c r="F50" s="173"/>
      <c r="G50" s="152" t="str">
        <f t="shared" ref="G50:G52" si="16">G49</f>
        <v>大查詢/大異動</v>
      </c>
      <c r="H50" s="158" t="s">
        <v>203</v>
      </c>
      <c r="I50" s="153" t="s">
        <v>880</v>
      </c>
      <c r="J50" s="155" t="s">
        <v>808</v>
      </c>
      <c r="K50" s="152" t="str">
        <f t="shared" si="2"/>
        <v>4月版_大查詢/大異動_SIT_季函_4.開發中</v>
      </c>
      <c r="L50" s="154">
        <v>44641</v>
      </c>
      <c r="M50" s="154">
        <v>44645</v>
      </c>
      <c r="N50" s="155">
        <f>IF(OR(I50="0.不開發",I50="2.已完成"),0,M50-L50+1)</f>
        <v>5</v>
      </c>
      <c r="O50" s="175"/>
      <c r="P50" s="172"/>
    </row>
    <row r="51" spans="1:16" s="157" customFormat="1" x14ac:dyDescent="0.25">
      <c r="A51" s="172"/>
      <c r="B51" s="152" t="s">
        <v>864</v>
      </c>
      <c r="C51" s="175"/>
      <c r="D51" s="181"/>
      <c r="E51" s="173"/>
      <c r="F51" s="173"/>
      <c r="G51" s="152" t="str">
        <f t="shared" si="16"/>
        <v>大查詢/大異動</v>
      </c>
      <c r="H51" s="158" t="s">
        <v>204</v>
      </c>
      <c r="I51" s="153" t="s">
        <v>880</v>
      </c>
      <c r="J51" s="155" t="s">
        <v>808</v>
      </c>
      <c r="K51" s="152" t="str">
        <f t="shared" si="2"/>
        <v>4月版_大查詢/大異動_UAT_季函_4.開發中</v>
      </c>
      <c r="L51" s="154">
        <v>44655</v>
      </c>
      <c r="M51" s="154">
        <v>44666</v>
      </c>
      <c r="N51" s="155">
        <f>IF(OR(I51="0.不開發",I51="2.已完成"),0,M51-L51+1)</f>
        <v>12</v>
      </c>
      <c r="O51" s="175"/>
      <c r="P51" s="172"/>
    </row>
    <row r="52" spans="1:16" s="157" customFormat="1" x14ac:dyDescent="0.25">
      <c r="A52" s="172"/>
      <c r="B52" s="152" t="s">
        <v>864</v>
      </c>
      <c r="C52" s="175"/>
      <c r="D52" s="182"/>
      <c r="E52" s="173"/>
      <c r="F52" s="173"/>
      <c r="G52" s="152" t="str">
        <f t="shared" si="16"/>
        <v>大查詢/大異動</v>
      </c>
      <c r="H52" s="158" t="s">
        <v>15</v>
      </c>
      <c r="I52" s="153" t="s">
        <v>880</v>
      </c>
      <c r="J52" s="155" t="s">
        <v>808</v>
      </c>
      <c r="K52" s="152" t="str">
        <f t="shared" si="2"/>
        <v>4月版_大查詢/大異動_PROD_季函_4.開發中</v>
      </c>
      <c r="L52" s="154">
        <v>44671</v>
      </c>
      <c r="M52" s="154">
        <v>44671</v>
      </c>
      <c r="N52" s="155">
        <f>IF(OR(I52="0.不開發",I52="2.已完成"),0,M52-L52+1)</f>
        <v>1</v>
      </c>
      <c r="O52" s="175"/>
      <c r="P52" s="172"/>
    </row>
    <row r="53" spans="1:16" s="157" customFormat="1" ht="16.5" customHeight="1" x14ac:dyDescent="0.25">
      <c r="A53" s="172" t="s">
        <v>55</v>
      </c>
      <c r="B53" s="152" t="s">
        <v>864</v>
      </c>
      <c r="C53" s="175" t="s">
        <v>812</v>
      </c>
      <c r="D53" s="180"/>
      <c r="E53" s="173" t="s">
        <v>810</v>
      </c>
      <c r="F53" s="173" t="s">
        <v>811</v>
      </c>
      <c r="G53" s="152" t="str">
        <f>C53</f>
        <v>CIFX同步CIP重覆發送問題修復</v>
      </c>
      <c r="H53" s="158" t="s">
        <v>199</v>
      </c>
      <c r="I53" s="153" t="s">
        <v>879</v>
      </c>
      <c r="J53" s="155" t="s">
        <v>756</v>
      </c>
      <c r="K53" s="152" t="str">
        <f t="shared" si="2"/>
        <v>4月版_CIFX同步CIP重覆發送問題修復_SA_仁傑_0.不開發</v>
      </c>
      <c r="L53" s="154">
        <f t="shared" ca="1" si="9"/>
        <v>44644</v>
      </c>
      <c r="M53" s="154">
        <f t="shared" ca="1" si="10"/>
        <v>44645</v>
      </c>
      <c r="N53" s="155">
        <f>IF(OR(I53="0.不開發",I53="2.已完成",I53= "5.未填寫"),0,M53-L53+1)</f>
        <v>0</v>
      </c>
      <c r="O53" s="175"/>
      <c r="P53" s="172"/>
    </row>
    <row r="54" spans="1:16" s="157" customFormat="1" x14ac:dyDescent="0.25">
      <c r="A54" s="172"/>
      <c r="B54" s="152" t="s">
        <v>864</v>
      </c>
      <c r="C54" s="175"/>
      <c r="D54" s="181"/>
      <c r="E54" s="173"/>
      <c r="F54" s="173"/>
      <c r="G54" s="152" t="str">
        <f>G53</f>
        <v>CIFX同步CIP重覆發送問題修復</v>
      </c>
      <c r="H54" s="158" t="s">
        <v>202</v>
      </c>
      <c r="I54" s="153" t="s">
        <v>891</v>
      </c>
      <c r="J54" s="155" t="s">
        <v>756</v>
      </c>
      <c r="K54" s="152" t="str">
        <f t="shared" si="2"/>
        <v>4月版_CIFX同步CIP重覆發送問題修復_DEV_仁傑_2.已完成</v>
      </c>
      <c r="L54" s="154">
        <v>44562</v>
      </c>
      <c r="M54" s="154">
        <v>44578</v>
      </c>
      <c r="N54" s="155">
        <f>IF(OR(I54="0.不開發",I54="2.已完成"),0,M54-L54+1)</f>
        <v>0</v>
      </c>
      <c r="O54" s="175"/>
      <c r="P54" s="172"/>
    </row>
    <row r="55" spans="1:16" s="157" customFormat="1" x14ac:dyDescent="0.25">
      <c r="A55" s="172"/>
      <c r="B55" s="152" t="s">
        <v>864</v>
      </c>
      <c r="C55" s="175"/>
      <c r="D55" s="181"/>
      <c r="E55" s="173"/>
      <c r="F55" s="173"/>
      <c r="G55" s="152" t="str">
        <f t="shared" ref="G55:G57" si="17">G54</f>
        <v>CIFX同步CIP重覆發送問題修復</v>
      </c>
      <c r="H55" s="158" t="s">
        <v>203</v>
      </c>
      <c r="I55" s="153" t="s">
        <v>891</v>
      </c>
      <c r="J55" s="155" t="s">
        <v>756</v>
      </c>
      <c r="K55" s="152" t="str">
        <f t="shared" si="2"/>
        <v>4月版_CIFX同步CIP重覆發送問題修復_SIT_仁傑_2.已完成</v>
      </c>
      <c r="L55" s="154">
        <v>44641</v>
      </c>
      <c r="M55" s="154">
        <v>44645</v>
      </c>
      <c r="N55" s="155">
        <f>IF(OR(I55="0.不開發",I55="2.已完成"),0,M55-L55+1)</f>
        <v>0</v>
      </c>
      <c r="O55" s="175"/>
      <c r="P55" s="172"/>
    </row>
    <row r="56" spans="1:16" s="157" customFormat="1" x14ac:dyDescent="0.25">
      <c r="A56" s="172"/>
      <c r="B56" s="152" t="s">
        <v>864</v>
      </c>
      <c r="C56" s="175"/>
      <c r="D56" s="181"/>
      <c r="E56" s="173"/>
      <c r="F56" s="173"/>
      <c r="G56" s="152" t="str">
        <f t="shared" si="17"/>
        <v>CIFX同步CIP重覆發送問題修復</v>
      </c>
      <c r="H56" s="158" t="s">
        <v>204</v>
      </c>
      <c r="I56" s="153" t="s">
        <v>880</v>
      </c>
      <c r="J56" s="155" t="s">
        <v>756</v>
      </c>
      <c r="K56" s="152" t="str">
        <f t="shared" si="2"/>
        <v>4月版_CIFX同步CIP重覆發送問題修復_UAT_仁傑_4.開發中</v>
      </c>
      <c r="L56" s="154">
        <v>44655</v>
      </c>
      <c r="M56" s="154">
        <v>44666</v>
      </c>
      <c r="N56" s="155">
        <f>IF(OR(I56="0.不開發",I56="2.已完成"),0,M56-L56+1)</f>
        <v>12</v>
      </c>
      <c r="O56" s="175"/>
      <c r="P56" s="172"/>
    </row>
    <row r="57" spans="1:16" s="157" customFormat="1" x14ac:dyDescent="0.25">
      <c r="A57" s="172"/>
      <c r="B57" s="152" t="s">
        <v>864</v>
      </c>
      <c r="C57" s="175"/>
      <c r="D57" s="182"/>
      <c r="E57" s="173"/>
      <c r="F57" s="173"/>
      <c r="G57" s="152" t="str">
        <f t="shared" si="17"/>
        <v>CIFX同步CIP重覆發送問題修復</v>
      </c>
      <c r="H57" s="158" t="s">
        <v>15</v>
      </c>
      <c r="I57" s="153" t="s">
        <v>881</v>
      </c>
      <c r="J57" s="155" t="s">
        <v>756</v>
      </c>
      <c r="K57" s="152" t="str">
        <f t="shared" si="2"/>
        <v>4月版_CIFX同步CIP重覆發送問題修復_PROD_仁傑_3.未啟動</v>
      </c>
      <c r="L57" s="154">
        <v>44671</v>
      </c>
      <c r="M57" s="154">
        <v>44671</v>
      </c>
      <c r="N57" s="155">
        <f>IF(OR(I57="0.不開發",I57="2.已完成"),0,M57-L57+1)</f>
        <v>1</v>
      </c>
      <c r="O57" s="175"/>
      <c r="P57" s="172"/>
    </row>
    <row r="58" spans="1:16" s="157" customFormat="1" ht="16.5" customHeight="1" x14ac:dyDescent="0.25">
      <c r="A58" s="172" t="s">
        <v>55</v>
      </c>
      <c r="B58" s="152" t="s">
        <v>864</v>
      </c>
      <c r="C58" s="174" t="s">
        <v>813</v>
      </c>
      <c r="D58" s="180" t="s">
        <v>814</v>
      </c>
      <c r="E58" s="173"/>
      <c r="F58" s="173"/>
      <c r="G58" s="152" t="str">
        <f>C58</f>
        <v xml:space="preserve">集中作業系統(CPCS系統)
</v>
      </c>
      <c r="H58" s="158" t="s">
        <v>199</v>
      </c>
      <c r="I58" s="153" t="s">
        <v>879</v>
      </c>
      <c r="J58" s="155" t="s">
        <v>756</v>
      </c>
      <c r="K58" s="152" t="str">
        <f t="shared" si="2"/>
        <v>4月版_集中作業系統(CPCS系統)
_SA_仁傑_0.不開發</v>
      </c>
      <c r="L58" s="154">
        <f t="shared" ca="1" si="9"/>
        <v>44644</v>
      </c>
      <c r="M58" s="154">
        <f t="shared" ca="1" si="10"/>
        <v>44645</v>
      </c>
      <c r="N58" s="155">
        <f>IF(OR(I58="0.不開發",I58="2.已完成",I58= "5.未填寫"),0,M58-L58+1)</f>
        <v>0</v>
      </c>
      <c r="O58" s="175" t="s">
        <v>764</v>
      </c>
      <c r="P58" s="178" t="s">
        <v>815</v>
      </c>
    </row>
    <row r="59" spans="1:16" s="157" customFormat="1" x14ac:dyDescent="0.25">
      <c r="A59" s="172"/>
      <c r="B59" s="152" t="s">
        <v>864</v>
      </c>
      <c r="C59" s="175"/>
      <c r="D59" s="181"/>
      <c r="E59" s="173"/>
      <c r="F59" s="173"/>
      <c r="G59" s="152" t="str">
        <f>G58</f>
        <v xml:space="preserve">集中作業系統(CPCS系統)
</v>
      </c>
      <c r="H59" s="158" t="s">
        <v>202</v>
      </c>
      <c r="I59" s="153" t="s">
        <v>891</v>
      </c>
      <c r="J59" s="155" t="s">
        <v>756</v>
      </c>
      <c r="K59" s="152" t="str">
        <f t="shared" si="2"/>
        <v>4月版_集中作業系統(CPCS系統)
_DEV_仁傑_2.已完成</v>
      </c>
      <c r="L59" s="154">
        <v>44562</v>
      </c>
      <c r="M59" s="154">
        <v>44578</v>
      </c>
      <c r="N59" s="155">
        <f>IF(OR(I59="0.不開發",I59="2.已完成"),0,M59-L59+1)</f>
        <v>0</v>
      </c>
      <c r="O59" s="175"/>
      <c r="P59" s="172"/>
    </row>
    <row r="60" spans="1:16" s="157" customFormat="1" x14ac:dyDescent="0.25">
      <c r="A60" s="172"/>
      <c r="B60" s="152" t="s">
        <v>864</v>
      </c>
      <c r="C60" s="175"/>
      <c r="D60" s="181"/>
      <c r="E60" s="173"/>
      <c r="F60" s="173"/>
      <c r="G60" s="152" t="str">
        <f t="shared" ref="G60:G62" si="18">G59</f>
        <v xml:space="preserve">集中作業系統(CPCS系統)
</v>
      </c>
      <c r="H60" s="158" t="s">
        <v>203</v>
      </c>
      <c r="I60" s="153" t="s">
        <v>891</v>
      </c>
      <c r="J60" s="155" t="s">
        <v>756</v>
      </c>
      <c r="K60" s="152" t="str">
        <f t="shared" si="2"/>
        <v>4月版_集中作業系統(CPCS系統)
_SIT_仁傑_2.已完成</v>
      </c>
      <c r="L60" s="154">
        <v>44578</v>
      </c>
      <c r="M60" s="154">
        <v>44610</v>
      </c>
      <c r="N60" s="155">
        <f>IF(OR(I60="0.不開發",I60="2.已完成"),0,M60-L60+1)</f>
        <v>0</v>
      </c>
      <c r="O60" s="175"/>
      <c r="P60" s="172"/>
    </row>
    <row r="61" spans="1:16" s="157" customFormat="1" x14ac:dyDescent="0.25">
      <c r="A61" s="172"/>
      <c r="B61" s="152" t="s">
        <v>864</v>
      </c>
      <c r="C61" s="175"/>
      <c r="D61" s="181"/>
      <c r="E61" s="173"/>
      <c r="F61" s="173"/>
      <c r="G61" s="152" t="str">
        <f t="shared" si="18"/>
        <v xml:space="preserve">集中作業系統(CPCS系統)
</v>
      </c>
      <c r="H61" s="158" t="s">
        <v>204</v>
      </c>
      <c r="I61" s="153" t="s">
        <v>891</v>
      </c>
      <c r="J61" s="155" t="s">
        <v>756</v>
      </c>
      <c r="K61" s="152" t="str">
        <f t="shared" si="2"/>
        <v>4月版_集中作業系統(CPCS系統)
_UAT_仁傑_2.已完成</v>
      </c>
      <c r="L61" s="154">
        <v>44613</v>
      </c>
      <c r="M61" s="154">
        <v>44638</v>
      </c>
      <c r="N61" s="155">
        <f>IF(OR(I61="0.不開發",I61="2.已完成"),0,M61-L61+1)</f>
        <v>0</v>
      </c>
      <c r="O61" s="175"/>
      <c r="P61" s="172"/>
    </row>
    <row r="62" spans="1:16" s="157" customFormat="1" x14ac:dyDescent="0.25">
      <c r="A62" s="172"/>
      <c r="B62" s="152" t="s">
        <v>864</v>
      </c>
      <c r="C62" s="175"/>
      <c r="D62" s="182"/>
      <c r="E62" s="173"/>
      <c r="F62" s="173"/>
      <c r="G62" s="152" t="str">
        <f t="shared" si="18"/>
        <v xml:space="preserve">集中作業系統(CPCS系統)
</v>
      </c>
      <c r="H62" s="158" t="s">
        <v>15</v>
      </c>
      <c r="I62" s="153" t="s">
        <v>880</v>
      </c>
      <c r="J62" s="155" t="s">
        <v>756</v>
      </c>
      <c r="K62" s="152" t="str">
        <f t="shared" si="2"/>
        <v>4月版_集中作業系統(CPCS系統)
_PROD_仁傑_4.開發中</v>
      </c>
      <c r="L62" s="154">
        <v>44669</v>
      </c>
      <c r="M62" s="154">
        <v>44669</v>
      </c>
      <c r="N62" s="155">
        <f>IF(OR(I62="0.不開發",I62="2.已完成"),0,M62-L62+1)</f>
        <v>1</v>
      </c>
      <c r="O62" s="175"/>
      <c r="P62" s="172"/>
    </row>
    <row r="63" spans="1:16" s="157" customFormat="1" ht="16.5" customHeight="1" x14ac:dyDescent="0.25">
      <c r="A63" s="172" t="s">
        <v>55</v>
      </c>
      <c r="B63" s="152" t="s">
        <v>864</v>
      </c>
      <c r="C63" s="175" t="s">
        <v>816</v>
      </c>
      <c r="D63" s="180" t="s">
        <v>819</v>
      </c>
      <c r="E63" s="173" t="s">
        <v>817</v>
      </c>
      <c r="F63" s="173" t="s">
        <v>818</v>
      </c>
      <c r="G63" s="152" t="str">
        <f>C63</f>
        <v>電支參數(只上DB參數&amp;ECSG授權)</v>
      </c>
      <c r="H63" s="158" t="s">
        <v>199</v>
      </c>
      <c r="I63" s="153" t="s">
        <v>879</v>
      </c>
      <c r="J63" s="155" t="s">
        <v>777</v>
      </c>
      <c r="K63" s="152" t="str">
        <f t="shared" si="2"/>
        <v>4月版_電支參數(只上DB參數&amp;ECSG授權)_SA_季函_0.不開發</v>
      </c>
      <c r="L63" s="154">
        <f t="shared" ca="1" si="9"/>
        <v>44644</v>
      </c>
      <c r="M63" s="154">
        <f t="shared" ca="1" si="10"/>
        <v>44645</v>
      </c>
      <c r="N63" s="155">
        <f>IF(OR(I63="0.不開發",I63="2.已完成",I63= "5.未填寫"),0,M63-L63+1)</f>
        <v>0</v>
      </c>
      <c r="O63" s="175" t="s">
        <v>820</v>
      </c>
      <c r="P63" s="178" t="s">
        <v>821</v>
      </c>
    </row>
    <row r="64" spans="1:16" s="157" customFormat="1" x14ac:dyDescent="0.25">
      <c r="A64" s="172"/>
      <c r="B64" s="152" t="s">
        <v>864</v>
      </c>
      <c r="C64" s="175"/>
      <c r="D64" s="181"/>
      <c r="E64" s="173"/>
      <c r="F64" s="173"/>
      <c r="G64" s="152" t="str">
        <f>G63</f>
        <v>電支參數(只上DB參數&amp;ECSG授權)</v>
      </c>
      <c r="H64" s="158" t="s">
        <v>202</v>
      </c>
      <c r="I64" s="153" t="s">
        <v>880</v>
      </c>
      <c r="J64" s="155" t="s">
        <v>808</v>
      </c>
      <c r="K64" s="152" t="str">
        <f t="shared" si="2"/>
        <v>4月版_電支參數(只上DB參數&amp;ECSG授權)_DEV_季函_4.開發中</v>
      </c>
      <c r="L64" s="154">
        <v>44627</v>
      </c>
      <c r="M64" s="154">
        <v>44631</v>
      </c>
      <c r="N64" s="155">
        <f>IF(OR(I64="0.不開發",I64="2.已完成"),0,M64-L64+1)</f>
        <v>5</v>
      </c>
      <c r="O64" s="175"/>
      <c r="P64" s="172"/>
    </row>
    <row r="65" spans="1:16" s="157" customFormat="1" x14ac:dyDescent="0.25">
      <c r="A65" s="172"/>
      <c r="B65" s="152" t="s">
        <v>864</v>
      </c>
      <c r="C65" s="175"/>
      <c r="D65" s="181"/>
      <c r="E65" s="173"/>
      <c r="F65" s="173"/>
      <c r="G65" s="152" t="str">
        <f t="shared" ref="G65:G67" si="19">G64</f>
        <v>電支參數(只上DB參數&amp;ECSG授權)</v>
      </c>
      <c r="H65" s="158" t="s">
        <v>203</v>
      </c>
      <c r="I65" s="153" t="s">
        <v>880</v>
      </c>
      <c r="J65" s="155" t="s">
        <v>808</v>
      </c>
      <c r="K65" s="152" t="str">
        <f t="shared" si="2"/>
        <v>4月版_電支參數(只上DB參數&amp;ECSG授權)_SIT_季函_4.開發中</v>
      </c>
      <c r="L65" s="154">
        <v>44641</v>
      </c>
      <c r="M65" s="154">
        <v>44645</v>
      </c>
      <c r="N65" s="155">
        <f>IF(OR(I65="0.不開發",I65="2.已完成"),0,M65-L65+1)</f>
        <v>5</v>
      </c>
      <c r="O65" s="175"/>
      <c r="P65" s="172"/>
    </row>
    <row r="66" spans="1:16" s="157" customFormat="1" x14ac:dyDescent="0.25">
      <c r="A66" s="172"/>
      <c r="B66" s="152" t="s">
        <v>864</v>
      </c>
      <c r="C66" s="175"/>
      <c r="D66" s="181"/>
      <c r="E66" s="173"/>
      <c r="F66" s="173"/>
      <c r="G66" s="152" t="str">
        <f t="shared" si="19"/>
        <v>電支參數(只上DB參數&amp;ECSG授權)</v>
      </c>
      <c r="H66" s="158" t="s">
        <v>204</v>
      </c>
      <c r="I66" s="153" t="s">
        <v>880</v>
      </c>
      <c r="J66" s="155" t="s">
        <v>808</v>
      </c>
      <c r="K66" s="152" t="str">
        <f t="shared" si="2"/>
        <v>4月版_電支參數(只上DB參數&amp;ECSG授權)_UAT_季函_4.開發中</v>
      </c>
      <c r="L66" s="154">
        <v>44655</v>
      </c>
      <c r="M66" s="154">
        <v>44666</v>
      </c>
      <c r="N66" s="155">
        <f>IF(OR(I66="0.不開發",I66="2.已完成"),0,M66-L66+1)</f>
        <v>12</v>
      </c>
      <c r="O66" s="175"/>
      <c r="P66" s="172"/>
    </row>
    <row r="67" spans="1:16" s="157" customFormat="1" x14ac:dyDescent="0.25">
      <c r="A67" s="172"/>
      <c r="B67" s="152" t="s">
        <v>864</v>
      </c>
      <c r="C67" s="175"/>
      <c r="D67" s="182"/>
      <c r="E67" s="173"/>
      <c r="F67" s="173"/>
      <c r="G67" s="152" t="str">
        <f t="shared" si="19"/>
        <v>電支參數(只上DB參數&amp;ECSG授權)</v>
      </c>
      <c r="H67" s="158" t="s">
        <v>15</v>
      </c>
      <c r="I67" s="153" t="s">
        <v>880</v>
      </c>
      <c r="J67" s="155" t="s">
        <v>808</v>
      </c>
      <c r="K67" s="152" t="str">
        <f t="shared" si="2"/>
        <v>4月版_電支參數(只上DB參數&amp;ECSG授權)_PROD_季函_4.開發中</v>
      </c>
      <c r="L67" s="154">
        <v>44671</v>
      </c>
      <c r="M67" s="154">
        <v>44671</v>
      </c>
      <c r="N67" s="155">
        <f>IF(OR(I67="0.不開發",I67="2.已完成"),0,M67-L67+1)</f>
        <v>1</v>
      </c>
      <c r="O67" s="175"/>
      <c r="P67" s="172"/>
    </row>
    <row r="68" spans="1:16" s="157" customFormat="1" ht="16.5" customHeight="1" x14ac:dyDescent="0.25">
      <c r="A68" s="172" t="s">
        <v>55</v>
      </c>
      <c r="B68" s="152" t="s">
        <v>864</v>
      </c>
      <c r="C68" s="175" t="s">
        <v>823</v>
      </c>
      <c r="D68" s="180" t="s">
        <v>825</v>
      </c>
      <c r="E68" s="173" t="s">
        <v>822</v>
      </c>
      <c r="F68" s="179" t="s">
        <v>824</v>
      </c>
      <c r="G68" s="152" t="str">
        <f>C68</f>
        <v>分行裁撤</v>
      </c>
      <c r="H68" s="158" t="s">
        <v>199</v>
      </c>
      <c r="I68" s="153" t="s">
        <v>879</v>
      </c>
      <c r="J68" s="155" t="s">
        <v>756</v>
      </c>
      <c r="K68" s="152" t="str">
        <f t="shared" ref="K68:K131" si="20">B68&amp;"_"&amp;G68&amp;"_"&amp;H68&amp;"_"&amp;J68&amp;"_"&amp;I68</f>
        <v>4月版_分行裁撤_SA_仁傑_0.不開發</v>
      </c>
      <c r="L68" s="154">
        <f t="shared" ca="1" si="9"/>
        <v>44644</v>
      </c>
      <c r="M68" s="154">
        <f t="shared" ca="1" si="10"/>
        <v>44645</v>
      </c>
      <c r="N68" s="155">
        <f>IF(OR(I68="0.不開發",I68="2.已完成",I68= "5.未填寫"),0,M68-L68+1)</f>
        <v>0</v>
      </c>
      <c r="O68" s="175" t="s">
        <v>764</v>
      </c>
      <c r="P68" s="172"/>
    </row>
    <row r="69" spans="1:16" s="157" customFormat="1" x14ac:dyDescent="0.25">
      <c r="A69" s="172"/>
      <c r="B69" s="152" t="s">
        <v>864</v>
      </c>
      <c r="C69" s="175"/>
      <c r="D69" s="181"/>
      <c r="E69" s="173"/>
      <c r="F69" s="173"/>
      <c r="G69" s="152" t="str">
        <f>G68</f>
        <v>分行裁撤</v>
      </c>
      <c r="H69" s="158" t="s">
        <v>202</v>
      </c>
      <c r="I69" s="153" t="s">
        <v>891</v>
      </c>
      <c r="J69" s="155" t="s">
        <v>756</v>
      </c>
      <c r="K69" s="152" t="str">
        <f t="shared" si="20"/>
        <v>4月版_分行裁撤_DEV_仁傑_2.已完成</v>
      </c>
      <c r="L69" s="154">
        <v>44562</v>
      </c>
      <c r="M69" s="154">
        <v>44578</v>
      </c>
      <c r="N69" s="155">
        <f>IF(OR(I69="0.不開發",I69="2.已完成"),0,M69-L69+1)</f>
        <v>0</v>
      </c>
      <c r="O69" s="175"/>
      <c r="P69" s="172"/>
    </row>
    <row r="70" spans="1:16" s="157" customFormat="1" x14ac:dyDescent="0.25">
      <c r="A70" s="172"/>
      <c r="B70" s="152" t="s">
        <v>864</v>
      </c>
      <c r="C70" s="175"/>
      <c r="D70" s="181"/>
      <c r="E70" s="173"/>
      <c r="F70" s="173"/>
      <c r="G70" s="152" t="str">
        <f t="shared" ref="G70:G72" si="21">G69</f>
        <v>分行裁撤</v>
      </c>
      <c r="H70" s="158" t="s">
        <v>203</v>
      </c>
      <c r="I70" s="153" t="s">
        <v>880</v>
      </c>
      <c r="J70" s="155" t="s">
        <v>756</v>
      </c>
      <c r="K70" s="152" t="str">
        <f t="shared" si="20"/>
        <v>4月版_分行裁撤_SIT_仁傑_4.開發中</v>
      </c>
      <c r="L70" s="154">
        <v>44641</v>
      </c>
      <c r="M70" s="154">
        <v>44645</v>
      </c>
      <c r="N70" s="155">
        <f>IF(OR(I70="0.不開發",I70="2.已完成"),0,M70-L70+1)</f>
        <v>5</v>
      </c>
      <c r="O70" s="175"/>
      <c r="P70" s="172"/>
    </row>
    <row r="71" spans="1:16" s="157" customFormat="1" x14ac:dyDescent="0.25">
      <c r="A71" s="172"/>
      <c r="B71" s="152" t="s">
        <v>864</v>
      </c>
      <c r="C71" s="175"/>
      <c r="D71" s="181"/>
      <c r="E71" s="173"/>
      <c r="F71" s="173"/>
      <c r="G71" s="152" t="str">
        <f t="shared" si="21"/>
        <v>分行裁撤</v>
      </c>
      <c r="H71" s="158" t="s">
        <v>204</v>
      </c>
      <c r="I71" s="153" t="s">
        <v>880</v>
      </c>
      <c r="J71" s="155" t="s">
        <v>756</v>
      </c>
      <c r="K71" s="152" t="str">
        <f t="shared" si="20"/>
        <v>4月版_分行裁撤_UAT_仁傑_4.開發中</v>
      </c>
      <c r="L71" s="154">
        <v>44655</v>
      </c>
      <c r="M71" s="154">
        <v>44666</v>
      </c>
      <c r="N71" s="155">
        <f>IF(OR(I71="0.不開發",I71="2.已完成"),0,M71-L71+1)</f>
        <v>12</v>
      </c>
      <c r="O71" s="175"/>
      <c r="P71" s="172"/>
    </row>
    <row r="72" spans="1:16" s="157" customFormat="1" x14ac:dyDescent="0.25">
      <c r="A72" s="172"/>
      <c r="B72" s="152" t="s">
        <v>864</v>
      </c>
      <c r="C72" s="175"/>
      <c r="D72" s="182"/>
      <c r="E72" s="173"/>
      <c r="F72" s="173"/>
      <c r="G72" s="152" t="str">
        <f t="shared" si="21"/>
        <v>分行裁撤</v>
      </c>
      <c r="H72" s="158" t="s">
        <v>15</v>
      </c>
      <c r="I72" s="153" t="s">
        <v>880</v>
      </c>
      <c r="J72" s="155" t="s">
        <v>756</v>
      </c>
      <c r="K72" s="152" t="str">
        <f t="shared" si="20"/>
        <v>4月版_分行裁撤_PROD_仁傑_4.開發中</v>
      </c>
      <c r="L72" s="154">
        <v>44671</v>
      </c>
      <c r="M72" s="154">
        <v>44671</v>
      </c>
      <c r="N72" s="155">
        <f>IF(OR(I72="0.不開發",I72="2.已完成"),0,M72-L72+1)</f>
        <v>1</v>
      </c>
      <c r="O72" s="175"/>
      <c r="P72" s="172"/>
    </row>
    <row r="73" spans="1:16" s="157" customFormat="1" ht="16.5" customHeight="1" x14ac:dyDescent="0.25">
      <c r="A73" s="172" t="s">
        <v>55</v>
      </c>
      <c r="B73" s="152" t="s">
        <v>864</v>
      </c>
      <c r="C73" s="175" t="s">
        <v>827</v>
      </c>
      <c r="D73" s="180" t="s">
        <v>826</v>
      </c>
      <c r="E73" s="173"/>
      <c r="F73" s="173"/>
      <c r="G73" s="152" t="str">
        <f>C73</f>
        <v>NBS顧客狀態超過3年不顯示</v>
      </c>
      <c r="H73" s="158" t="s">
        <v>199</v>
      </c>
      <c r="I73" s="153" t="s">
        <v>879</v>
      </c>
      <c r="J73" s="155" t="s">
        <v>828</v>
      </c>
      <c r="K73" s="152" t="str">
        <f t="shared" si="20"/>
        <v>4月版_NBS顧客狀態超過3年不顯示_SA_胡珅/昱彥_0.不開發</v>
      </c>
      <c r="L73" s="154">
        <f t="shared" ca="1" si="9"/>
        <v>44644</v>
      </c>
      <c r="M73" s="154">
        <f t="shared" ca="1" si="10"/>
        <v>44645</v>
      </c>
      <c r="N73" s="155">
        <f>IF(OR(I73="0.不開發",I73="2.已完成",I73= "5.未填寫"),0,M73-L73+1)</f>
        <v>0</v>
      </c>
      <c r="O73" s="175" t="s">
        <v>829</v>
      </c>
      <c r="P73" s="172"/>
    </row>
    <row r="74" spans="1:16" s="157" customFormat="1" ht="16.5" customHeight="1" x14ac:dyDescent="0.25">
      <c r="A74" s="172"/>
      <c r="B74" s="152" t="s">
        <v>864</v>
      </c>
      <c r="C74" s="175"/>
      <c r="D74" s="181"/>
      <c r="E74" s="173"/>
      <c r="F74" s="173"/>
      <c r="G74" s="152" t="str">
        <f>G73</f>
        <v>NBS顧客狀態超過3年不顯示</v>
      </c>
      <c r="H74" s="158" t="s">
        <v>202</v>
      </c>
      <c r="I74" s="153" t="s">
        <v>882</v>
      </c>
      <c r="J74" s="155" t="s">
        <v>828</v>
      </c>
      <c r="K74" s="152" t="str">
        <f t="shared" si="20"/>
        <v>4月版_NBS顧客狀態超過3年不顯示_DEV_胡珅/昱彥_5.未填寫</v>
      </c>
      <c r="L74" s="154">
        <f t="shared" ca="1" si="9"/>
        <v>44644</v>
      </c>
      <c r="M74" s="154">
        <f t="shared" ca="1" si="10"/>
        <v>44645</v>
      </c>
      <c r="N74" s="155">
        <f>IF(OR(I74="0.不開發",I74="2.已完成",I74= "5.未填寫"),0,M74-L74+1)</f>
        <v>0</v>
      </c>
      <c r="O74" s="175"/>
      <c r="P74" s="172"/>
    </row>
    <row r="75" spans="1:16" s="157" customFormat="1" x14ac:dyDescent="0.25">
      <c r="A75" s="172"/>
      <c r="B75" s="152" t="s">
        <v>864</v>
      </c>
      <c r="C75" s="175"/>
      <c r="D75" s="181"/>
      <c r="E75" s="173"/>
      <c r="F75" s="173"/>
      <c r="G75" s="152" t="str">
        <f t="shared" ref="G75:G77" si="22">G74</f>
        <v>NBS顧客狀態超過3年不顯示</v>
      </c>
      <c r="H75" s="158" t="s">
        <v>203</v>
      </c>
      <c r="I75" s="153" t="s">
        <v>880</v>
      </c>
      <c r="J75" s="155" t="s">
        <v>828</v>
      </c>
      <c r="K75" s="152" t="str">
        <f t="shared" si="20"/>
        <v>4月版_NBS顧客狀態超過3年不顯示_SIT_胡珅/昱彥_4.開發中</v>
      </c>
      <c r="L75" s="154">
        <v>44641</v>
      </c>
      <c r="M75" s="154">
        <v>44645</v>
      </c>
      <c r="N75" s="155">
        <f t="shared" ref="N75:N82" si="23">IF(OR(I75="0.不開發",I75="2.已完成"),0,M75-L75+1)</f>
        <v>5</v>
      </c>
      <c r="O75" s="175"/>
      <c r="P75" s="172"/>
    </row>
    <row r="76" spans="1:16" s="157" customFormat="1" x14ac:dyDescent="0.25">
      <c r="A76" s="172"/>
      <c r="B76" s="152" t="s">
        <v>864</v>
      </c>
      <c r="C76" s="175"/>
      <c r="D76" s="181"/>
      <c r="E76" s="173"/>
      <c r="F76" s="173"/>
      <c r="G76" s="152" t="str">
        <f t="shared" si="22"/>
        <v>NBS顧客狀態超過3年不顯示</v>
      </c>
      <c r="H76" s="158" t="s">
        <v>204</v>
      </c>
      <c r="I76" s="153" t="s">
        <v>880</v>
      </c>
      <c r="J76" s="155" t="s">
        <v>828</v>
      </c>
      <c r="K76" s="152" t="str">
        <f t="shared" si="20"/>
        <v>4月版_NBS顧客狀態超過3年不顯示_UAT_胡珅/昱彥_4.開發中</v>
      </c>
      <c r="L76" s="154">
        <v>44655</v>
      </c>
      <c r="M76" s="154">
        <v>44666</v>
      </c>
      <c r="N76" s="155">
        <f t="shared" si="23"/>
        <v>12</v>
      </c>
      <c r="O76" s="175"/>
      <c r="P76" s="172"/>
    </row>
    <row r="77" spans="1:16" s="157" customFormat="1" x14ac:dyDescent="0.25">
      <c r="A77" s="172"/>
      <c r="B77" s="152" t="s">
        <v>864</v>
      </c>
      <c r="C77" s="175"/>
      <c r="D77" s="182"/>
      <c r="E77" s="173"/>
      <c r="F77" s="173"/>
      <c r="G77" s="152" t="str">
        <f t="shared" si="22"/>
        <v>NBS顧客狀態超過3年不顯示</v>
      </c>
      <c r="H77" s="158" t="s">
        <v>15</v>
      </c>
      <c r="I77" s="153" t="s">
        <v>880</v>
      </c>
      <c r="J77" s="155" t="s">
        <v>828</v>
      </c>
      <c r="K77" s="152" t="str">
        <f t="shared" si="20"/>
        <v>4月版_NBS顧客狀態超過3年不顯示_PROD_胡珅/昱彥_4.開發中</v>
      </c>
      <c r="L77" s="154">
        <v>44671</v>
      </c>
      <c r="M77" s="154">
        <v>44671</v>
      </c>
      <c r="N77" s="155">
        <f t="shared" si="23"/>
        <v>1</v>
      </c>
      <c r="O77" s="175"/>
      <c r="P77" s="172"/>
    </row>
    <row r="78" spans="1:16" s="157" customFormat="1" x14ac:dyDescent="0.25">
      <c r="A78" s="172" t="s">
        <v>55</v>
      </c>
      <c r="B78" s="152" t="s">
        <v>830</v>
      </c>
      <c r="C78" s="174" t="s">
        <v>869</v>
      </c>
      <c r="D78" s="180"/>
      <c r="E78" s="173"/>
      <c r="F78" s="173" t="s">
        <v>272</v>
      </c>
      <c r="G78" s="152" t="str">
        <f>C78</f>
        <v>12月版(NBS2.0第一階段)</v>
      </c>
      <c r="H78" s="158" t="s">
        <v>199</v>
      </c>
      <c r="I78" s="153" t="s">
        <v>880</v>
      </c>
      <c r="J78" s="155" t="s">
        <v>832</v>
      </c>
      <c r="K78" s="152" t="str">
        <f t="shared" si="20"/>
        <v>12月版_12月版(NBS2.0第一階段)_SA_昱彥_4.開發中</v>
      </c>
      <c r="L78" s="154">
        <v>44512</v>
      </c>
      <c r="M78" s="154">
        <v>44512</v>
      </c>
      <c r="N78" s="155">
        <f t="shared" si="23"/>
        <v>1</v>
      </c>
      <c r="O78" s="175"/>
      <c r="P78" s="178" t="s">
        <v>274</v>
      </c>
    </row>
    <row r="79" spans="1:16" s="157" customFormat="1" x14ac:dyDescent="0.25">
      <c r="A79" s="172"/>
      <c r="B79" s="152" t="s">
        <v>830</v>
      </c>
      <c r="C79" s="175"/>
      <c r="D79" s="181"/>
      <c r="E79" s="173"/>
      <c r="F79" s="173"/>
      <c r="G79" s="152" t="str">
        <f>G78</f>
        <v>12月版(NBS2.0第一階段)</v>
      </c>
      <c r="H79" s="158" t="s">
        <v>202</v>
      </c>
      <c r="I79" s="153" t="s">
        <v>880</v>
      </c>
      <c r="J79" s="155" t="s">
        <v>832</v>
      </c>
      <c r="K79" s="152" t="str">
        <f t="shared" si="20"/>
        <v>12月版_12月版(NBS2.0第一階段)_DEV_昱彥_4.開發中</v>
      </c>
      <c r="L79" s="154">
        <v>44522</v>
      </c>
      <c r="M79" s="154">
        <v>44681</v>
      </c>
      <c r="N79" s="155">
        <f t="shared" si="23"/>
        <v>160</v>
      </c>
      <c r="O79" s="175"/>
      <c r="P79" s="172"/>
    </row>
    <row r="80" spans="1:16" s="157" customFormat="1" x14ac:dyDescent="0.25">
      <c r="A80" s="172"/>
      <c r="B80" s="152" t="s">
        <v>830</v>
      </c>
      <c r="C80" s="175"/>
      <c r="D80" s="181"/>
      <c r="E80" s="173"/>
      <c r="F80" s="173"/>
      <c r="G80" s="152" t="str">
        <f t="shared" ref="G80:G82" si="24">G79</f>
        <v>12月版(NBS2.0第一階段)</v>
      </c>
      <c r="H80" s="158" t="s">
        <v>203</v>
      </c>
      <c r="I80" s="153" t="s">
        <v>880</v>
      </c>
      <c r="J80" s="155" t="s">
        <v>832</v>
      </c>
      <c r="K80" s="152" t="str">
        <f t="shared" si="20"/>
        <v>12月版_12月版(NBS2.0第一階段)_SIT_昱彥_4.開發中</v>
      </c>
      <c r="L80" s="154">
        <v>44682</v>
      </c>
      <c r="M80" s="154">
        <v>44773</v>
      </c>
      <c r="N80" s="155">
        <f t="shared" si="23"/>
        <v>92</v>
      </c>
      <c r="O80" s="175"/>
      <c r="P80" s="172"/>
    </row>
    <row r="81" spans="1:16" s="157" customFormat="1" x14ac:dyDescent="0.25">
      <c r="A81" s="172"/>
      <c r="B81" s="152" t="s">
        <v>830</v>
      </c>
      <c r="C81" s="175"/>
      <c r="D81" s="181"/>
      <c r="E81" s="173"/>
      <c r="F81" s="173"/>
      <c r="G81" s="152" t="str">
        <f t="shared" si="24"/>
        <v>12月版(NBS2.0第一階段)</v>
      </c>
      <c r="H81" s="158" t="s">
        <v>204</v>
      </c>
      <c r="I81" s="153" t="s">
        <v>880</v>
      </c>
      <c r="J81" s="155" t="s">
        <v>832</v>
      </c>
      <c r="K81" s="152" t="str">
        <f t="shared" si="20"/>
        <v>12月版_12月版(NBS2.0第一階段)_UAT_昱彥_4.開發中</v>
      </c>
      <c r="L81" s="154">
        <v>44774</v>
      </c>
      <c r="M81" s="154">
        <v>44864</v>
      </c>
      <c r="N81" s="155">
        <f t="shared" si="23"/>
        <v>91</v>
      </c>
      <c r="O81" s="175"/>
      <c r="P81" s="172"/>
    </row>
    <row r="82" spans="1:16" s="157" customFormat="1" x14ac:dyDescent="0.25">
      <c r="A82" s="172"/>
      <c r="B82" s="152" t="s">
        <v>830</v>
      </c>
      <c r="C82" s="175"/>
      <c r="D82" s="182"/>
      <c r="E82" s="173"/>
      <c r="F82" s="173"/>
      <c r="G82" s="152" t="str">
        <f t="shared" si="24"/>
        <v>12月版(NBS2.0第一階段)</v>
      </c>
      <c r="H82" s="158" t="s">
        <v>15</v>
      </c>
      <c r="I82" s="153" t="s">
        <v>880</v>
      </c>
      <c r="J82" s="155" t="s">
        <v>832</v>
      </c>
      <c r="K82" s="152" t="str">
        <f t="shared" si="20"/>
        <v>12月版_12月版(NBS2.0第一階段)_PROD_昱彥_4.開發中</v>
      </c>
      <c r="L82" s="154">
        <v>44915</v>
      </c>
      <c r="M82" s="154">
        <v>44915</v>
      </c>
      <c r="N82" s="155">
        <f t="shared" si="23"/>
        <v>1</v>
      </c>
      <c r="O82" s="175"/>
      <c r="P82" s="172"/>
    </row>
    <row r="83" spans="1:16" s="157" customFormat="1" ht="16.5" customHeight="1" x14ac:dyDescent="0.25">
      <c r="A83" s="172" t="s">
        <v>55</v>
      </c>
      <c r="B83" s="161" t="s">
        <v>865</v>
      </c>
      <c r="C83" s="175" t="s">
        <v>831</v>
      </c>
      <c r="D83" s="180"/>
      <c r="E83" s="173"/>
      <c r="F83" s="173"/>
      <c r="G83" s="152" t="str">
        <f>C83</f>
        <v>配合OMO專案異動OTP手機號碼</v>
      </c>
      <c r="H83" s="158" t="s">
        <v>199</v>
      </c>
      <c r="I83" s="153" t="s">
        <v>879</v>
      </c>
      <c r="J83" s="155" t="s">
        <v>756</v>
      </c>
      <c r="K83" s="152" t="str">
        <f t="shared" si="20"/>
        <v>6月版_配合OMO專案異動OTP手機號碼_SA_仁傑_0.不開發</v>
      </c>
      <c r="L83" s="154">
        <f t="shared" ca="1" si="9"/>
        <v>44644</v>
      </c>
      <c r="M83" s="154">
        <f t="shared" ca="1" si="10"/>
        <v>44645</v>
      </c>
      <c r="N83" s="155">
        <f>IF(OR(I83="0.不開發",I83="2.已完成",I83= "5.未填寫"),0,M83-L83+1)</f>
        <v>0</v>
      </c>
      <c r="O83" s="175" t="s">
        <v>833</v>
      </c>
      <c r="P83" s="172"/>
    </row>
    <row r="84" spans="1:16" s="157" customFormat="1" x14ac:dyDescent="0.25">
      <c r="A84" s="172"/>
      <c r="B84" s="161" t="s">
        <v>865</v>
      </c>
      <c r="C84" s="175"/>
      <c r="D84" s="181"/>
      <c r="E84" s="173"/>
      <c r="F84" s="173"/>
      <c r="G84" s="152" t="str">
        <f>G83</f>
        <v>配合OMO專案異動OTP手機號碼</v>
      </c>
      <c r="H84" s="158" t="s">
        <v>202</v>
      </c>
      <c r="I84" s="153" t="s">
        <v>891</v>
      </c>
      <c r="J84" s="155" t="s">
        <v>756</v>
      </c>
      <c r="K84" s="152" t="str">
        <f t="shared" si="20"/>
        <v>6月版_配合OMO專案異動OTP手機號碼_DEV_仁傑_2.已完成</v>
      </c>
      <c r="L84" s="154">
        <v>44613</v>
      </c>
      <c r="M84" s="154">
        <v>44670</v>
      </c>
      <c r="N84" s="155">
        <f>IF(OR(I84="0.不開發",I84="2.已完成"),0,M84-L84+1)</f>
        <v>0</v>
      </c>
      <c r="O84" s="175"/>
      <c r="P84" s="172"/>
    </row>
    <row r="85" spans="1:16" s="157" customFormat="1" x14ac:dyDescent="0.25">
      <c r="A85" s="172"/>
      <c r="B85" s="161" t="s">
        <v>865</v>
      </c>
      <c r="C85" s="175"/>
      <c r="D85" s="181"/>
      <c r="E85" s="173"/>
      <c r="F85" s="173"/>
      <c r="G85" s="152" t="str">
        <f t="shared" ref="G85:G87" si="25">G84</f>
        <v>配合OMO專案異動OTP手機號碼</v>
      </c>
      <c r="H85" s="158" t="s">
        <v>203</v>
      </c>
      <c r="I85" s="153" t="s">
        <v>880</v>
      </c>
      <c r="J85" s="155" t="s">
        <v>756</v>
      </c>
      <c r="K85" s="152" t="str">
        <f t="shared" si="20"/>
        <v>6月版_配合OMO專案異動OTP手機號碼_SIT_仁傑_4.開發中</v>
      </c>
      <c r="L85" s="154">
        <v>44670</v>
      </c>
      <c r="M85" s="154">
        <v>44698</v>
      </c>
      <c r="N85" s="155">
        <f>IF(OR(I85="0.不開發",I85="2.已完成"),0,M85-L85+1)</f>
        <v>29</v>
      </c>
      <c r="O85" s="175"/>
      <c r="P85" s="172"/>
    </row>
    <row r="86" spans="1:16" s="157" customFormat="1" x14ac:dyDescent="0.25">
      <c r="A86" s="172"/>
      <c r="B86" s="161" t="s">
        <v>865</v>
      </c>
      <c r="C86" s="175"/>
      <c r="D86" s="181"/>
      <c r="E86" s="173"/>
      <c r="F86" s="173"/>
      <c r="G86" s="152" t="str">
        <f t="shared" si="25"/>
        <v>配合OMO專案異動OTP手機號碼</v>
      </c>
      <c r="H86" s="158" t="s">
        <v>204</v>
      </c>
      <c r="I86" s="153" t="s">
        <v>880</v>
      </c>
      <c r="J86" s="155" t="s">
        <v>756</v>
      </c>
      <c r="K86" s="152" t="str">
        <f t="shared" si="20"/>
        <v>6月版_配合OMO專案異動OTP手機號碼_UAT_仁傑_4.開發中</v>
      </c>
      <c r="L86" s="154">
        <v>44700</v>
      </c>
      <c r="M86" s="154">
        <v>44726</v>
      </c>
      <c r="N86" s="155">
        <f>IF(OR(I86="0.不開發",I86="2.已完成"),0,M86-L86+1)</f>
        <v>27</v>
      </c>
      <c r="O86" s="175"/>
      <c r="P86" s="172"/>
    </row>
    <row r="87" spans="1:16" s="157" customFormat="1" x14ac:dyDescent="0.25">
      <c r="A87" s="172"/>
      <c r="B87" s="161" t="s">
        <v>865</v>
      </c>
      <c r="C87" s="175"/>
      <c r="D87" s="182"/>
      <c r="E87" s="173"/>
      <c r="F87" s="173"/>
      <c r="G87" s="152" t="str">
        <f t="shared" si="25"/>
        <v>配合OMO專案異動OTP手機號碼</v>
      </c>
      <c r="H87" s="158" t="s">
        <v>15</v>
      </c>
      <c r="I87" s="153" t="s">
        <v>880</v>
      </c>
      <c r="J87" s="155" t="s">
        <v>756</v>
      </c>
      <c r="K87" s="152" t="str">
        <f t="shared" si="20"/>
        <v>6月版_配合OMO專案異動OTP手機號碼_PROD_仁傑_4.開發中</v>
      </c>
      <c r="L87" s="154">
        <v>44734</v>
      </c>
      <c r="M87" s="154">
        <v>44734</v>
      </c>
      <c r="N87" s="155">
        <f>IF(OR(I87="0.不開發",I87="2.已完成"),0,M87-L87+1)</f>
        <v>1</v>
      </c>
      <c r="O87" s="175"/>
      <c r="P87" s="172"/>
    </row>
    <row r="88" spans="1:16" s="157" customFormat="1" ht="16.5" customHeight="1" x14ac:dyDescent="0.25">
      <c r="A88" s="172" t="s">
        <v>55</v>
      </c>
      <c r="B88" s="161" t="s">
        <v>865</v>
      </c>
      <c r="C88" s="175" t="s">
        <v>835</v>
      </c>
      <c r="D88" s="180" t="s">
        <v>834</v>
      </c>
      <c r="E88" s="173"/>
      <c r="F88" s="173" t="s">
        <v>836</v>
      </c>
      <c r="G88" s="152" t="str">
        <f>C88</f>
        <v>移除CIFX同步CIP覆蓋回寫註記</v>
      </c>
      <c r="H88" s="158" t="s">
        <v>199</v>
      </c>
      <c r="I88" s="153" t="s">
        <v>879</v>
      </c>
      <c r="J88" s="155" t="s">
        <v>756</v>
      </c>
      <c r="K88" s="152" t="str">
        <f t="shared" si="20"/>
        <v>6月版_移除CIFX同步CIP覆蓋回寫註記_SA_仁傑_0.不開發</v>
      </c>
      <c r="L88" s="154">
        <f t="shared" ref="L88:L133" ca="1" si="26">TODAY()</f>
        <v>44644</v>
      </c>
      <c r="M88" s="154">
        <f t="shared" ref="M88:M133" ca="1" si="27">TODAY()+1</f>
        <v>44645</v>
      </c>
      <c r="N88" s="155">
        <f>IF(OR(I88="0.不開發",I88="2.已完成",I88= "5.未填寫"),0,M88-L88+1)</f>
        <v>0</v>
      </c>
      <c r="O88" s="175" t="s">
        <v>837</v>
      </c>
      <c r="P88" s="172"/>
    </row>
    <row r="89" spans="1:16" s="157" customFormat="1" x14ac:dyDescent="0.25">
      <c r="A89" s="172"/>
      <c r="B89" s="161" t="s">
        <v>865</v>
      </c>
      <c r="C89" s="175"/>
      <c r="D89" s="181"/>
      <c r="E89" s="173"/>
      <c r="F89" s="173"/>
      <c r="G89" s="152" t="str">
        <f>G88</f>
        <v>移除CIFX同步CIP覆蓋回寫註記</v>
      </c>
      <c r="H89" s="158" t="s">
        <v>202</v>
      </c>
      <c r="I89" s="153" t="s">
        <v>880</v>
      </c>
      <c r="J89" s="155" t="s">
        <v>756</v>
      </c>
      <c r="K89" s="152" t="str">
        <f t="shared" si="20"/>
        <v>6月版_移除CIFX同步CIP覆蓋回寫註記_DEV_仁傑_4.開發中</v>
      </c>
      <c r="L89" s="154">
        <v>44613</v>
      </c>
      <c r="M89" s="154">
        <v>44670</v>
      </c>
      <c r="N89" s="155">
        <f>IF(OR(I89="0.不開發",I89="2.已完成"),0,M89-L89+1)</f>
        <v>58</v>
      </c>
      <c r="O89" s="175"/>
      <c r="P89" s="172"/>
    </row>
    <row r="90" spans="1:16" s="157" customFormat="1" x14ac:dyDescent="0.25">
      <c r="A90" s="172"/>
      <c r="B90" s="161" t="s">
        <v>865</v>
      </c>
      <c r="C90" s="175"/>
      <c r="D90" s="181"/>
      <c r="E90" s="173"/>
      <c r="F90" s="173"/>
      <c r="G90" s="152" t="str">
        <f t="shared" ref="G90:G92" si="28">G89</f>
        <v>移除CIFX同步CIP覆蓋回寫註記</v>
      </c>
      <c r="H90" s="158" t="s">
        <v>873</v>
      </c>
      <c r="I90" s="153" t="s">
        <v>880</v>
      </c>
      <c r="J90" s="155" t="s">
        <v>756</v>
      </c>
      <c r="K90" s="152" t="str">
        <f t="shared" si="20"/>
        <v>6月版_移除CIFX同步CIP覆蓋回寫註記_SIT_仁傑_4.開發中</v>
      </c>
      <c r="L90" s="154">
        <v>44670</v>
      </c>
      <c r="M90" s="154">
        <v>44698</v>
      </c>
      <c r="N90" s="155">
        <f>IF(OR(I90="0.不開發",I90="2.已完成"),0,M90-L90+1)</f>
        <v>29</v>
      </c>
      <c r="O90" s="175"/>
      <c r="P90" s="172"/>
    </row>
    <row r="91" spans="1:16" s="157" customFormat="1" x14ac:dyDescent="0.25">
      <c r="A91" s="172"/>
      <c r="B91" s="161" t="s">
        <v>865</v>
      </c>
      <c r="C91" s="175"/>
      <c r="D91" s="181"/>
      <c r="E91" s="173"/>
      <c r="F91" s="173"/>
      <c r="G91" s="152" t="str">
        <f t="shared" si="28"/>
        <v>移除CIFX同步CIP覆蓋回寫註記</v>
      </c>
      <c r="H91" s="158" t="s">
        <v>204</v>
      </c>
      <c r="I91" s="153" t="s">
        <v>880</v>
      </c>
      <c r="J91" s="155" t="s">
        <v>756</v>
      </c>
      <c r="K91" s="152" t="str">
        <f t="shared" si="20"/>
        <v>6月版_移除CIFX同步CIP覆蓋回寫註記_UAT_仁傑_4.開發中</v>
      </c>
      <c r="L91" s="154">
        <v>44700</v>
      </c>
      <c r="M91" s="154">
        <v>44726</v>
      </c>
      <c r="N91" s="155">
        <f>IF(OR(I91="0.不開發",I91="2.已完成"),0,M91-L91+1)</f>
        <v>27</v>
      </c>
      <c r="O91" s="175"/>
      <c r="P91" s="172"/>
    </row>
    <row r="92" spans="1:16" s="157" customFormat="1" x14ac:dyDescent="0.25">
      <c r="A92" s="172"/>
      <c r="B92" s="161" t="s">
        <v>865</v>
      </c>
      <c r="C92" s="175"/>
      <c r="D92" s="182"/>
      <c r="E92" s="173"/>
      <c r="F92" s="173"/>
      <c r="G92" s="152" t="str">
        <f t="shared" si="28"/>
        <v>移除CIFX同步CIP覆蓋回寫註記</v>
      </c>
      <c r="H92" s="158" t="s">
        <v>15</v>
      </c>
      <c r="I92" s="153" t="s">
        <v>880</v>
      </c>
      <c r="J92" s="155" t="s">
        <v>756</v>
      </c>
      <c r="K92" s="152" t="str">
        <f t="shared" si="20"/>
        <v>6月版_移除CIFX同步CIP覆蓋回寫註記_PROD_仁傑_4.開發中</v>
      </c>
      <c r="L92" s="154">
        <v>44734</v>
      </c>
      <c r="M92" s="154">
        <v>44734</v>
      </c>
      <c r="N92" s="155">
        <f>IF(OR(I92="0.不開發",I92="2.已完成"),0,M92-L92+1)</f>
        <v>1</v>
      </c>
      <c r="O92" s="175"/>
      <c r="P92" s="172"/>
    </row>
    <row r="93" spans="1:16" s="157" customFormat="1" x14ac:dyDescent="0.25">
      <c r="A93" s="172" t="s">
        <v>55</v>
      </c>
      <c r="B93" s="152" t="s">
        <v>866</v>
      </c>
      <c r="C93" s="175" t="s">
        <v>283</v>
      </c>
      <c r="D93" s="180" t="s">
        <v>284</v>
      </c>
      <c r="E93" s="173"/>
      <c r="F93" s="173"/>
      <c r="G93" s="152" t="str">
        <f>C93</f>
        <v>B08專案</v>
      </c>
      <c r="H93" s="158" t="s">
        <v>199</v>
      </c>
      <c r="I93" s="153" t="s">
        <v>879</v>
      </c>
      <c r="J93" s="155" t="s">
        <v>756</v>
      </c>
      <c r="K93" s="152" t="str">
        <f t="shared" si="20"/>
        <v>xx月版_B08專案_SA_仁傑_0.不開發</v>
      </c>
      <c r="L93" s="154">
        <f t="shared" ca="1" si="26"/>
        <v>44644</v>
      </c>
      <c r="M93" s="154">
        <f t="shared" ca="1" si="27"/>
        <v>44645</v>
      </c>
      <c r="N93" s="155">
        <f t="shared" ref="N93:N102" si="29">IF(OR(I93="0.不開發",I93="2.已完成",I93= "5.未填寫"),0,M93-L93+1)</f>
        <v>0</v>
      </c>
      <c r="O93" s="175"/>
      <c r="P93" s="178" t="s">
        <v>884</v>
      </c>
    </row>
    <row r="94" spans="1:16" s="157" customFormat="1" x14ac:dyDescent="0.25">
      <c r="A94" s="172"/>
      <c r="B94" s="152" t="s">
        <v>866</v>
      </c>
      <c r="C94" s="175"/>
      <c r="D94" s="181"/>
      <c r="E94" s="173"/>
      <c r="F94" s="173"/>
      <c r="G94" s="152" t="str">
        <f>G93</f>
        <v>B08專案</v>
      </c>
      <c r="H94" s="158" t="s">
        <v>202</v>
      </c>
      <c r="I94" s="153" t="s">
        <v>879</v>
      </c>
      <c r="J94" s="155" t="s">
        <v>756</v>
      </c>
      <c r="K94" s="152" t="str">
        <f t="shared" si="20"/>
        <v>xx月版_B08專案_DEV_仁傑_0.不開發</v>
      </c>
      <c r="L94" s="154">
        <f t="shared" ca="1" si="26"/>
        <v>44644</v>
      </c>
      <c r="M94" s="154">
        <f t="shared" ca="1" si="27"/>
        <v>44645</v>
      </c>
      <c r="N94" s="155">
        <f t="shared" si="29"/>
        <v>0</v>
      </c>
      <c r="O94" s="175"/>
      <c r="P94" s="172"/>
    </row>
    <row r="95" spans="1:16" s="157" customFormat="1" x14ac:dyDescent="0.25">
      <c r="A95" s="172"/>
      <c r="B95" s="152" t="s">
        <v>866</v>
      </c>
      <c r="C95" s="175"/>
      <c r="D95" s="181"/>
      <c r="E95" s="173"/>
      <c r="F95" s="173"/>
      <c r="G95" s="152" t="str">
        <f t="shared" ref="G95:G97" si="30">G94</f>
        <v>B08專案</v>
      </c>
      <c r="H95" s="158" t="s">
        <v>203</v>
      </c>
      <c r="I95" s="153" t="s">
        <v>879</v>
      </c>
      <c r="J95" s="155" t="s">
        <v>756</v>
      </c>
      <c r="K95" s="152" t="str">
        <f t="shared" si="20"/>
        <v>xx月版_B08專案_SIT_仁傑_0.不開發</v>
      </c>
      <c r="L95" s="154">
        <f t="shared" ca="1" si="26"/>
        <v>44644</v>
      </c>
      <c r="M95" s="154">
        <f t="shared" ca="1" si="27"/>
        <v>44645</v>
      </c>
      <c r="N95" s="155">
        <f t="shared" si="29"/>
        <v>0</v>
      </c>
      <c r="O95" s="175"/>
      <c r="P95" s="172"/>
    </row>
    <row r="96" spans="1:16" s="157" customFormat="1" x14ac:dyDescent="0.25">
      <c r="A96" s="172"/>
      <c r="B96" s="152" t="s">
        <v>866</v>
      </c>
      <c r="C96" s="175"/>
      <c r="D96" s="181"/>
      <c r="E96" s="173"/>
      <c r="F96" s="173"/>
      <c r="G96" s="152" t="str">
        <f t="shared" si="30"/>
        <v>B08專案</v>
      </c>
      <c r="H96" s="158" t="s">
        <v>204</v>
      </c>
      <c r="I96" s="153" t="s">
        <v>879</v>
      </c>
      <c r="J96" s="155" t="s">
        <v>756</v>
      </c>
      <c r="K96" s="152" t="str">
        <f t="shared" si="20"/>
        <v>xx月版_B08專案_UAT_仁傑_0.不開發</v>
      </c>
      <c r="L96" s="154">
        <f t="shared" ca="1" si="26"/>
        <v>44644</v>
      </c>
      <c r="M96" s="154">
        <f t="shared" ca="1" si="27"/>
        <v>44645</v>
      </c>
      <c r="N96" s="155">
        <f t="shared" si="29"/>
        <v>0</v>
      </c>
      <c r="O96" s="175"/>
      <c r="P96" s="172"/>
    </row>
    <row r="97" spans="1:16" s="157" customFormat="1" x14ac:dyDescent="0.25">
      <c r="A97" s="172"/>
      <c r="B97" s="152" t="s">
        <v>866</v>
      </c>
      <c r="C97" s="175"/>
      <c r="D97" s="182"/>
      <c r="E97" s="173"/>
      <c r="F97" s="173"/>
      <c r="G97" s="152" t="str">
        <f t="shared" si="30"/>
        <v>B08專案</v>
      </c>
      <c r="H97" s="158" t="s">
        <v>15</v>
      </c>
      <c r="I97" s="153" t="s">
        <v>879</v>
      </c>
      <c r="J97" s="155" t="s">
        <v>756</v>
      </c>
      <c r="K97" s="152" t="str">
        <f t="shared" si="20"/>
        <v>xx月版_B08專案_PROD_仁傑_0.不開發</v>
      </c>
      <c r="L97" s="154">
        <f t="shared" ca="1" si="26"/>
        <v>44644</v>
      </c>
      <c r="M97" s="154">
        <f t="shared" ca="1" si="27"/>
        <v>44645</v>
      </c>
      <c r="N97" s="155">
        <f t="shared" si="29"/>
        <v>0</v>
      </c>
      <c r="O97" s="175"/>
      <c r="P97" s="172"/>
    </row>
    <row r="98" spans="1:16" s="157" customFormat="1" x14ac:dyDescent="0.25">
      <c r="A98" s="172" t="s">
        <v>55</v>
      </c>
      <c r="B98" s="152" t="s">
        <v>866</v>
      </c>
      <c r="C98" s="175" t="s">
        <v>838</v>
      </c>
      <c r="D98" s="180" t="s">
        <v>839</v>
      </c>
      <c r="E98" s="173"/>
      <c r="F98" s="173"/>
      <c r="G98" s="152" t="str">
        <f>C98</f>
        <v>B04專案(第二階段)</v>
      </c>
      <c r="H98" s="158" t="s">
        <v>199</v>
      </c>
      <c r="I98" s="153" t="s">
        <v>879</v>
      </c>
      <c r="J98" s="155" t="s">
        <v>756</v>
      </c>
      <c r="K98" s="152" t="str">
        <f t="shared" si="20"/>
        <v>xx月版_B04專案(第二階段)_SA_仁傑_0.不開發</v>
      </c>
      <c r="L98" s="154">
        <f t="shared" ca="1" si="26"/>
        <v>44644</v>
      </c>
      <c r="M98" s="154">
        <f t="shared" ca="1" si="27"/>
        <v>44645</v>
      </c>
      <c r="N98" s="155">
        <f t="shared" si="29"/>
        <v>0</v>
      </c>
      <c r="O98" s="175"/>
      <c r="P98" s="172" t="s">
        <v>840</v>
      </c>
    </row>
    <row r="99" spans="1:16" s="157" customFormat="1" x14ac:dyDescent="0.25">
      <c r="A99" s="172"/>
      <c r="B99" s="152" t="s">
        <v>872</v>
      </c>
      <c r="C99" s="175"/>
      <c r="D99" s="181"/>
      <c r="E99" s="173"/>
      <c r="F99" s="173"/>
      <c r="G99" s="152" t="str">
        <f>G98</f>
        <v>B04專案(第二階段)</v>
      </c>
      <c r="H99" s="158" t="s">
        <v>202</v>
      </c>
      <c r="I99" s="153" t="s">
        <v>882</v>
      </c>
      <c r="J99" s="155" t="s">
        <v>756</v>
      </c>
      <c r="K99" s="152" t="str">
        <f t="shared" si="20"/>
        <v>00月版_B04專案(第二階段)_DEV_仁傑_5.未填寫</v>
      </c>
      <c r="L99" s="154">
        <f t="shared" ca="1" si="26"/>
        <v>44644</v>
      </c>
      <c r="M99" s="154">
        <f t="shared" ca="1" si="27"/>
        <v>44645</v>
      </c>
      <c r="N99" s="155">
        <f t="shared" si="29"/>
        <v>0</v>
      </c>
      <c r="O99" s="175"/>
      <c r="P99" s="172"/>
    </row>
    <row r="100" spans="1:16" s="157" customFormat="1" x14ac:dyDescent="0.25">
      <c r="A100" s="172"/>
      <c r="B100" s="152" t="s">
        <v>872</v>
      </c>
      <c r="C100" s="175"/>
      <c r="D100" s="181"/>
      <c r="E100" s="173"/>
      <c r="F100" s="173"/>
      <c r="G100" s="152" t="str">
        <f t="shared" ref="G100:G102" si="31">G99</f>
        <v>B04專案(第二階段)</v>
      </c>
      <c r="H100" s="158" t="s">
        <v>203</v>
      </c>
      <c r="I100" s="153" t="s">
        <v>882</v>
      </c>
      <c r="J100" s="155" t="s">
        <v>756</v>
      </c>
      <c r="K100" s="152" t="str">
        <f t="shared" si="20"/>
        <v>00月版_B04專案(第二階段)_SIT_仁傑_5.未填寫</v>
      </c>
      <c r="L100" s="154">
        <f t="shared" ca="1" si="26"/>
        <v>44644</v>
      </c>
      <c r="M100" s="154">
        <f t="shared" ca="1" si="27"/>
        <v>44645</v>
      </c>
      <c r="N100" s="155">
        <f t="shared" si="29"/>
        <v>0</v>
      </c>
      <c r="O100" s="175"/>
      <c r="P100" s="172"/>
    </row>
    <row r="101" spans="1:16" s="157" customFormat="1" x14ac:dyDescent="0.25">
      <c r="A101" s="172"/>
      <c r="B101" s="152" t="s">
        <v>872</v>
      </c>
      <c r="C101" s="175"/>
      <c r="D101" s="181"/>
      <c r="E101" s="173"/>
      <c r="F101" s="173"/>
      <c r="G101" s="152" t="str">
        <f t="shared" si="31"/>
        <v>B04專案(第二階段)</v>
      </c>
      <c r="H101" s="158" t="s">
        <v>204</v>
      </c>
      <c r="I101" s="153" t="s">
        <v>882</v>
      </c>
      <c r="J101" s="155" t="s">
        <v>756</v>
      </c>
      <c r="K101" s="152" t="str">
        <f t="shared" si="20"/>
        <v>00月版_B04專案(第二階段)_UAT_仁傑_5.未填寫</v>
      </c>
      <c r="L101" s="154">
        <f t="shared" ca="1" si="26"/>
        <v>44644</v>
      </c>
      <c r="M101" s="154">
        <f t="shared" ca="1" si="27"/>
        <v>44645</v>
      </c>
      <c r="N101" s="155">
        <f t="shared" si="29"/>
        <v>0</v>
      </c>
      <c r="O101" s="175"/>
      <c r="P101" s="172"/>
    </row>
    <row r="102" spans="1:16" s="157" customFormat="1" x14ac:dyDescent="0.25">
      <c r="A102" s="172"/>
      <c r="B102" s="152" t="s">
        <v>872</v>
      </c>
      <c r="C102" s="175"/>
      <c r="D102" s="182"/>
      <c r="E102" s="173"/>
      <c r="F102" s="173"/>
      <c r="G102" s="152" t="str">
        <f t="shared" si="31"/>
        <v>B04專案(第二階段)</v>
      </c>
      <c r="H102" s="158" t="s">
        <v>15</v>
      </c>
      <c r="I102" s="153" t="s">
        <v>882</v>
      </c>
      <c r="J102" s="155" t="s">
        <v>756</v>
      </c>
      <c r="K102" s="152" t="str">
        <f t="shared" si="20"/>
        <v>00月版_B04專案(第二階段)_PROD_仁傑_5.未填寫</v>
      </c>
      <c r="L102" s="154">
        <f t="shared" ca="1" si="26"/>
        <v>44644</v>
      </c>
      <c r="M102" s="154">
        <f t="shared" ca="1" si="27"/>
        <v>44645</v>
      </c>
      <c r="N102" s="155">
        <f t="shared" si="29"/>
        <v>0</v>
      </c>
      <c r="O102" s="175"/>
      <c r="P102" s="172"/>
    </row>
    <row r="103" spans="1:16" s="157" customFormat="1" x14ac:dyDescent="0.25">
      <c r="A103" s="172" t="s">
        <v>55</v>
      </c>
      <c r="B103" s="152" t="s">
        <v>867</v>
      </c>
      <c r="C103" s="174" t="s">
        <v>870</v>
      </c>
      <c r="D103" s="180" t="s">
        <v>841</v>
      </c>
      <c r="E103" s="173"/>
      <c r="F103" s="188"/>
      <c r="G103" s="152" t="str">
        <f>C103</f>
        <v>8月版_統編改號精進第一階段</v>
      </c>
      <c r="H103" s="158" t="s">
        <v>361</v>
      </c>
      <c r="I103" s="153" t="s">
        <v>880</v>
      </c>
      <c r="J103" s="155" t="s">
        <v>808</v>
      </c>
      <c r="K103" s="152" t="str">
        <f t="shared" si="20"/>
        <v>8月版_8月版_統編改號精進第一階段_需求訪談_季函_4.開發中</v>
      </c>
      <c r="L103" s="154">
        <v>44419</v>
      </c>
      <c r="M103" s="154">
        <v>44603</v>
      </c>
      <c r="N103" s="155">
        <f t="shared" ref="N103:N108" si="32">IF(OR(I103="0.不開發",I103="2.已完成"),0,M103-L103+1)</f>
        <v>185</v>
      </c>
      <c r="O103" s="175"/>
      <c r="P103" s="178" t="s">
        <v>843</v>
      </c>
    </row>
    <row r="104" spans="1:16" s="157" customFormat="1" x14ac:dyDescent="0.25">
      <c r="A104" s="172"/>
      <c r="B104" s="152" t="s">
        <v>867</v>
      </c>
      <c r="C104" s="174"/>
      <c r="D104" s="181"/>
      <c r="E104" s="173"/>
      <c r="F104" s="186"/>
      <c r="G104" s="152" t="str">
        <f>G103</f>
        <v>8月版_統編改號精進第一階段</v>
      </c>
      <c r="H104" s="158" t="s">
        <v>199</v>
      </c>
      <c r="I104" s="153" t="s">
        <v>880</v>
      </c>
      <c r="J104" s="155" t="s">
        <v>808</v>
      </c>
      <c r="K104" s="152" t="str">
        <f t="shared" si="20"/>
        <v>8月版_8月版_統編改號精進第一階段_SA_季函_4.開發中</v>
      </c>
      <c r="L104" s="154">
        <v>44684</v>
      </c>
      <c r="M104" s="154">
        <v>44690</v>
      </c>
      <c r="N104" s="155">
        <f t="shared" si="32"/>
        <v>7</v>
      </c>
      <c r="O104" s="175"/>
      <c r="P104" s="172"/>
    </row>
    <row r="105" spans="1:16" s="157" customFormat="1" x14ac:dyDescent="0.25">
      <c r="A105" s="172"/>
      <c r="B105" s="152" t="s">
        <v>867</v>
      </c>
      <c r="C105" s="175"/>
      <c r="D105" s="181"/>
      <c r="E105" s="173"/>
      <c r="F105" s="186"/>
      <c r="G105" s="152" t="str">
        <f>G103</f>
        <v>8月版_統編改號精進第一階段</v>
      </c>
      <c r="H105" s="158" t="s">
        <v>202</v>
      </c>
      <c r="I105" s="153" t="s">
        <v>880</v>
      </c>
      <c r="J105" s="155" t="s">
        <v>808</v>
      </c>
      <c r="K105" s="152" t="str">
        <f t="shared" si="20"/>
        <v>8月版_8月版_統編改號精進第一階段_DEV_季函_4.開發中</v>
      </c>
      <c r="L105" s="154">
        <v>44697</v>
      </c>
      <c r="M105" s="154">
        <v>44736</v>
      </c>
      <c r="N105" s="155">
        <f t="shared" si="32"/>
        <v>40</v>
      </c>
      <c r="O105" s="175"/>
      <c r="P105" s="172"/>
    </row>
    <row r="106" spans="1:16" s="157" customFormat="1" x14ac:dyDescent="0.25">
      <c r="A106" s="172"/>
      <c r="B106" s="152" t="s">
        <v>867</v>
      </c>
      <c r="C106" s="175"/>
      <c r="D106" s="181"/>
      <c r="E106" s="173"/>
      <c r="F106" s="186"/>
      <c r="G106" s="152" t="str">
        <f t="shared" ref="G106:G108" si="33">G105</f>
        <v>8月版_統編改號精進第一階段</v>
      </c>
      <c r="H106" s="158" t="s">
        <v>203</v>
      </c>
      <c r="I106" s="153" t="s">
        <v>880</v>
      </c>
      <c r="J106" s="155" t="s">
        <v>808</v>
      </c>
      <c r="K106" s="152" t="str">
        <f t="shared" si="20"/>
        <v>8月版_8月版_統編改號精進第一階段_SIT_季函_4.開發中</v>
      </c>
      <c r="L106" s="154">
        <v>44739</v>
      </c>
      <c r="M106" s="154">
        <v>44764</v>
      </c>
      <c r="N106" s="155">
        <f t="shared" si="32"/>
        <v>26</v>
      </c>
      <c r="O106" s="175"/>
      <c r="P106" s="172"/>
    </row>
    <row r="107" spans="1:16" s="157" customFormat="1" x14ac:dyDescent="0.25">
      <c r="A107" s="172"/>
      <c r="B107" s="152" t="s">
        <v>867</v>
      </c>
      <c r="C107" s="175"/>
      <c r="D107" s="181"/>
      <c r="E107" s="173"/>
      <c r="F107" s="186"/>
      <c r="G107" s="152" t="str">
        <f t="shared" si="33"/>
        <v>8月版_統編改號精進第一階段</v>
      </c>
      <c r="H107" s="158" t="s">
        <v>204</v>
      </c>
      <c r="I107" s="153" t="s">
        <v>880</v>
      </c>
      <c r="J107" s="155" t="s">
        <v>808</v>
      </c>
      <c r="K107" s="152" t="str">
        <f t="shared" si="20"/>
        <v>8月版_8月版_統編改號精進第一階段_UAT_季函_4.開發中</v>
      </c>
      <c r="L107" s="154">
        <v>44767</v>
      </c>
      <c r="M107" s="154">
        <v>44792</v>
      </c>
      <c r="N107" s="155">
        <f t="shared" si="32"/>
        <v>26</v>
      </c>
      <c r="O107" s="175"/>
      <c r="P107" s="172"/>
    </row>
    <row r="108" spans="1:16" s="157" customFormat="1" x14ac:dyDescent="0.25">
      <c r="A108" s="172"/>
      <c r="B108" s="152" t="s">
        <v>867</v>
      </c>
      <c r="C108" s="175"/>
      <c r="D108" s="182"/>
      <c r="E108" s="173"/>
      <c r="F108" s="187"/>
      <c r="G108" s="152" t="str">
        <f t="shared" si="33"/>
        <v>8月版_統編改號精進第一階段</v>
      </c>
      <c r="H108" s="158" t="s">
        <v>15</v>
      </c>
      <c r="I108" s="153" t="s">
        <v>880</v>
      </c>
      <c r="J108" s="155" t="s">
        <v>808</v>
      </c>
      <c r="K108" s="152" t="str">
        <f t="shared" si="20"/>
        <v>8月版_8月版_統編改號精進第一階段_PROD_季函_4.開發中</v>
      </c>
      <c r="L108" s="154">
        <v>44797</v>
      </c>
      <c r="M108" s="154">
        <v>44797</v>
      </c>
      <c r="N108" s="155">
        <f t="shared" si="32"/>
        <v>1</v>
      </c>
      <c r="O108" s="175"/>
      <c r="P108" s="172"/>
    </row>
    <row r="109" spans="1:16" s="157" customFormat="1" ht="16.5" customHeight="1" x14ac:dyDescent="0.25">
      <c r="A109" s="172" t="s">
        <v>55</v>
      </c>
      <c r="B109" s="152" t="s">
        <v>866</v>
      </c>
      <c r="C109" s="175" t="s">
        <v>844</v>
      </c>
      <c r="D109" s="180" t="s">
        <v>294</v>
      </c>
      <c r="E109" s="173"/>
      <c r="F109" s="173"/>
      <c r="G109" s="152" t="str">
        <f>C109</f>
        <v>A05專案</v>
      </c>
      <c r="H109" s="158" t="s">
        <v>199</v>
      </c>
      <c r="I109" s="153" t="s">
        <v>879</v>
      </c>
      <c r="J109" s="155" t="s">
        <v>809</v>
      </c>
      <c r="K109" s="152" t="str">
        <f t="shared" si="20"/>
        <v>xx月版_A05專案_SA_季函_0.不開發</v>
      </c>
      <c r="L109" s="154">
        <f t="shared" ca="1" si="26"/>
        <v>44644</v>
      </c>
      <c r="M109" s="154">
        <f t="shared" ca="1" si="27"/>
        <v>44645</v>
      </c>
      <c r="N109" s="155">
        <f t="shared" ref="N109:N114" si="34">IF(OR(I109="0.不開發",I109="2.已完成",I109= "5.未填寫"),0,M109-L109+1)</f>
        <v>0</v>
      </c>
      <c r="O109" s="175" t="s">
        <v>845</v>
      </c>
      <c r="P109" s="172"/>
    </row>
    <row r="110" spans="1:16" s="157" customFormat="1" x14ac:dyDescent="0.25">
      <c r="A110" s="172"/>
      <c r="B110" s="152" t="s">
        <v>866</v>
      </c>
      <c r="C110" s="175"/>
      <c r="D110" s="181"/>
      <c r="E110" s="173"/>
      <c r="F110" s="173"/>
      <c r="G110" s="152" t="str">
        <f>G109</f>
        <v>A05專案</v>
      </c>
      <c r="H110" s="158" t="s">
        <v>202</v>
      </c>
      <c r="I110" s="153" t="s">
        <v>879</v>
      </c>
      <c r="J110" s="155" t="s">
        <v>809</v>
      </c>
      <c r="K110" s="152" t="str">
        <f t="shared" si="20"/>
        <v>xx月版_A05專案_DEV_季函_0.不開發</v>
      </c>
      <c r="L110" s="154">
        <f t="shared" ca="1" si="26"/>
        <v>44644</v>
      </c>
      <c r="M110" s="154">
        <f t="shared" ca="1" si="27"/>
        <v>44645</v>
      </c>
      <c r="N110" s="155">
        <f t="shared" si="34"/>
        <v>0</v>
      </c>
      <c r="O110" s="175"/>
      <c r="P110" s="172"/>
    </row>
    <row r="111" spans="1:16" s="157" customFormat="1" x14ac:dyDescent="0.25">
      <c r="A111" s="172"/>
      <c r="B111" s="152" t="s">
        <v>866</v>
      </c>
      <c r="C111" s="175"/>
      <c r="D111" s="181"/>
      <c r="E111" s="173"/>
      <c r="F111" s="173"/>
      <c r="G111" s="152" t="str">
        <f t="shared" ref="G111:G113" si="35">G110</f>
        <v>A05專案</v>
      </c>
      <c r="H111" s="158" t="s">
        <v>203</v>
      </c>
      <c r="I111" s="153" t="s">
        <v>879</v>
      </c>
      <c r="J111" s="155" t="s">
        <v>809</v>
      </c>
      <c r="K111" s="152" t="str">
        <f t="shared" si="20"/>
        <v>xx月版_A05專案_SIT_季函_0.不開發</v>
      </c>
      <c r="L111" s="154">
        <f t="shared" ca="1" si="26"/>
        <v>44644</v>
      </c>
      <c r="M111" s="154">
        <f t="shared" ca="1" si="27"/>
        <v>44645</v>
      </c>
      <c r="N111" s="155">
        <f t="shared" si="34"/>
        <v>0</v>
      </c>
      <c r="O111" s="175"/>
      <c r="P111" s="172"/>
    </row>
    <row r="112" spans="1:16" s="157" customFormat="1" x14ac:dyDescent="0.25">
      <c r="A112" s="172"/>
      <c r="B112" s="152" t="s">
        <v>866</v>
      </c>
      <c r="C112" s="175"/>
      <c r="D112" s="181"/>
      <c r="E112" s="173"/>
      <c r="F112" s="173"/>
      <c r="G112" s="152" t="str">
        <f t="shared" si="35"/>
        <v>A05專案</v>
      </c>
      <c r="H112" s="158" t="s">
        <v>204</v>
      </c>
      <c r="I112" s="153" t="s">
        <v>879</v>
      </c>
      <c r="J112" s="155" t="s">
        <v>809</v>
      </c>
      <c r="K112" s="152" t="str">
        <f t="shared" si="20"/>
        <v>xx月版_A05專案_UAT_季函_0.不開發</v>
      </c>
      <c r="L112" s="154">
        <f t="shared" ca="1" si="26"/>
        <v>44644</v>
      </c>
      <c r="M112" s="154">
        <f t="shared" ca="1" si="27"/>
        <v>44645</v>
      </c>
      <c r="N112" s="155">
        <f t="shared" si="34"/>
        <v>0</v>
      </c>
      <c r="O112" s="175"/>
      <c r="P112" s="172"/>
    </row>
    <row r="113" spans="1:16" s="157" customFormat="1" x14ac:dyDescent="0.25">
      <c r="A113" s="172"/>
      <c r="B113" s="152" t="s">
        <v>866</v>
      </c>
      <c r="C113" s="175"/>
      <c r="D113" s="182"/>
      <c r="E113" s="173"/>
      <c r="F113" s="173"/>
      <c r="G113" s="152" t="str">
        <f t="shared" si="35"/>
        <v>A05專案</v>
      </c>
      <c r="H113" s="158" t="s">
        <v>15</v>
      </c>
      <c r="I113" s="153" t="s">
        <v>879</v>
      </c>
      <c r="J113" s="155" t="s">
        <v>809</v>
      </c>
      <c r="K113" s="152" t="str">
        <f t="shared" si="20"/>
        <v>xx月版_A05專案_PROD_季函_0.不開發</v>
      </c>
      <c r="L113" s="154">
        <f t="shared" ca="1" si="26"/>
        <v>44644</v>
      </c>
      <c r="M113" s="154">
        <f t="shared" ca="1" si="27"/>
        <v>44645</v>
      </c>
      <c r="N113" s="155">
        <f t="shared" si="34"/>
        <v>0</v>
      </c>
      <c r="O113" s="175"/>
      <c r="P113" s="172"/>
    </row>
    <row r="114" spans="1:16" s="157" customFormat="1" ht="16.5" customHeight="1" x14ac:dyDescent="0.25">
      <c r="A114" s="172" t="s">
        <v>55</v>
      </c>
      <c r="B114" s="152" t="s">
        <v>866</v>
      </c>
      <c r="C114" s="175" t="s">
        <v>302</v>
      </c>
      <c r="D114" s="180"/>
      <c r="E114" s="173"/>
      <c r="F114" s="173"/>
      <c r="G114" s="152" t="str">
        <f>C114</f>
        <v>新一代客服系統(CCP)第二階段</v>
      </c>
      <c r="H114" s="158" t="s">
        <v>199</v>
      </c>
      <c r="I114" s="153" t="s">
        <v>879</v>
      </c>
      <c r="J114" s="155" t="s">
        <v>846</v>
      </c>
      <c r="K114" s="152" t="str">
        <f t="shared" si="20"/>
        <v>xx月版_新一代客服系統(CCP)第二階段_SA_季函_0.不開發</v>
      </c>
      <c r="L114" s="154">
        <f t="shared" ca="1" si="26"/>
        <v>44644</v>
      </c>
      <c r="M114" s="154">
        <f t="shared" ca="1" si="27"/>
        <v>44645</v>
      </c>
      <c r="N114" s="155">
        <f t="shared" si="34"/>
        <v>0</v>
      </c>
      <c r="O114" s="175" t="s">
        <v>847</v>
      </c>
      <c r="P114" s="192" t="s">
        <v>306</v>
      </c>
    </row>
    <row r="115" spans="1:16" s="157" customFormat="1" x14ac:dyDescent="0.25">
      <c r="A115" s="172"/>
      <c r="B115" s="152" t="s">
        <v>872</v>
      </c>
      <c r="C115" s="175"/>
      <c r="D115" s="181"/>
      <c r="E115" s="173"/>
      <c r="F115" s="173"/>
      <c r="G115" s="152" t="str">
        <f>G114</f>
        <v>新一代客服系統(CCP)第二階段</v>
      </c>
      <c r="H115" s="158" t="s">
        <v>202</v>
      </c>
      <c r="I115" s="153" t="s">
        <v>880</v>
      </c>
      <c r="J115" s="155" t="s">
        <v>846</v>
      </c>
      <c r="K115" s="152" t="str">
        <f t="shared" si="20"/>
        <v>00月版_新一代客服系統(CCP)第二階段_DEV_季函_4.開發中</v>
      </c>
      <c r="L115" s="154">
        <v>44788</v>
      </c>
      <c r="M115" s="154">
        <v>44804</v>
      </c>
      <c r="N115" s="155">
        <f>IF(OR(I115="0.不開發",I115="2.已完成"),0,M115-L115+1)</f>
        <v>17</v>
      </c>
      <c r="O115" s="175"/>
      <c r="P115" s="184"/>
    </row>
    <row r="116" spans="1:16" s="157" customFormat="1" x14ac:dyDescent="0.25">
      <c r="A116" s="172"/>
      <c r="B116" s="152" t="s">
        <v>872</v>
      </c>
      <c r="C116" s="175"/>
      <c r="D116" s="181"/>
      <c r="E116" s="173"/>
      <c r="F116" s="173"/>
      <c r="G116" s="152" t="str">
        <f t="shared" ref="G116:G118" si="36">G115</f>
        <v>新一代客服系統(CCP)第二階段</v>
      </c>
      <c r="H116" s="158" t="s">
        <v>203</v>
      </c>
      <c r="I116" s="153" t="s">
        <v>880</v>
      </c>
      <c r="J116" s="155" t="s">
        <v>846</v>
      </c>
      <c r="K116" s="152" t="str">
        <f t="shared" si="20"/>
        <v>00月版_新一代客服系統(CCP)第二階段_SIT_季函_4.開發中</v>
      </c>
      <c r="L116" s="154">
        <v>44805</v>
      </c>
      <c r="M116" s="154">
        <v>44869</v>
      </c>
      <c r="N116" s="155">
        <f>IF(OR(I116="0.不開發",I116="2.已完成"),0,M116-L116+1)</f>
        <v>65</v>
      </c>
      <c r="O116" s="175"/>
      <c r="P116" s="184"/>
    </row>
    <row r="117" spans="1:16" s="157" customFormat="1" ht="16.5" customHeight="1" x14ac:dyDescent="0.25">
      <c r="A117" s="172"/>
      <c r="B117" s="152" t="s">
        <v>872</v>
      </c>
      <c r="C117" s="175"/>
      <c r="D117" s="181"/>
      <c r="E117" s="173"/>
      <c r="F117" s="173"/>
      <c r="G117" s="152" t="str">
        <f t="shared" si="36"/>
        <v>新一代客服系統(CCP)第二階段</v>
      </c>
      <c r="H117" s="158" t="s">
        <v>204</v>
      </c>
      <c r="I117" s="153" t="s">
        <v>882</v>
      </c>
      <c r="J117" s="155" t="s">
        <v>846</v>
      </c>
      <c r="K117" s="152" t="str">
        <f t="shared" si="20"/>
        <v>00月版_新一代客服系統(CCP)第二階段_UAT_季函_5.未填寫</v>
      </c>
      <c r="L117" s="154">
        <f t="shared" ca="1" si="26"/>
        <v>44644</v>
      </c>
      <c r="M117" s="154">
        <v>44944</v>
      </c>
      <c r="N117" s="155">
        <f>IF(OR(I117="0.不開發",I117="2.已完成",I117= "5.未填寫"),0,M117-L117+1)</f>
        <v>0</v>
      </c>
      <c r="O117" s="175"/>
      <c r="P117" s="184"/>
    </row>
    <row r="118" spans="1:16" s="157" customFormat="1" x14ac:dyDescent="0.25">
      <c r="A118" s="172"/>
      <c r="B118" s="152" t="s">
        <v>872</v>
      </c>
      <c r="C118" s="175"/>
      <c r="D118" s="182"/>
      <c r="E118" s="173"/>
      <c r="F118" s="173"/>
      <c r="G118" s="152" t="str">
        <f t="shared" si="36"/>
        <v>新一代客服系統(CCP)第二階段</v>
      </c>
      <c r="H118" s="158" t="s">
        <v>15</v>
      </c>
      <c r="I118" s="153" t="s">
        <v>880</v>
      </c>
      <c r="J118" s="155" t="s">
        <v>846</v>
      </c>
      <c r="K118" s="152" t="str">
        <f t="shared" si="20"/>
        <v>00月版_新一代客服系統(CCP)第二階段_PROD_季函_4.開發中</v>
      </c>
      <c r="L118" s="154">
        <v>44951</v>
      </c>
      <c r="M118" s="154">
        <v>44951</v>
      </c>
      <c r="N118" s="155">
        <f>IF(OR(I118="0.不開發",I118="2.已完成"),0,M118-L118+1)</f>
        <v>1</v>
      </c>
      <c r="O118" s="175"/>
      <c r="P118" s="185"/>
    </row>
    <row r="119" spans="1:16" s="157" customFormat="1" ht="16.5" customHeight="1" x14ac:dyDescent="0.25">
      <c r="A119" s="172" t="s">
        <v>55</v>
      </c>
      <c r="B119" s="152" t="s">
        <v>868</v>
      </c>
      <c r="C119" s="175" t="s">
        <v>842</v>
      </c>
      <c r="D119" s="180" t="s">
        <v>849</v>
      </c>
      <c r="E119" s="173" t="s">
        <v>848</v>
      </c>
      <c r="F119" s="173"/>
      <c r="G119" s="152" t="str">
        <f>C119</f>
        <v>log4j CVE修正</v>
      </c>
      <c r="H119" s="158" t="s">
        <v>199</v>
      </c>
      <c r="I119" s="153" t="s">
        <v>889</v>
      </c>
      <c r="J119" s="155" t="s">
        <v>756</v>
      </c>
      <c r="K119" s="152" t="str">
        <f t="shared" si="20"/>
        <v>2月版_log4j CVE修正_SA_仁傑_1.已上線</v>
      </c>
      <c r="L119" s="154">
        <f t="shared" ca="1" si="26"/>
        <v>44644</v>
      </c>
      <c r="M119" s="154">
        <f t="shared" ca="1" si="27"/>
        <v>44645</v>
      </c>
      <c r="N119" s="155">
        <f ca="1">IF(OR(I119="0.不開發",I119="2.已完成",I119= "5.未填寫"),0,M119-L119+1)</f>
        <v>2</v>
      </c>
      <c r="O119" s="175"/>
      <c r="P119" s="172"/>
    </row>
    <row r="120" spans="1:16" s="157" customFormat="1" x14ac:dyDescent="0.25">
      <c r="A120" s="172"/>
      <c r="B120" s="152" t="s">
        <v>868</v>
      </c>
      <c r="C120" s="175"/>
      <c r="D120" s="181"/>
      <c r="E120" s="173"/>
      <c r="F120" s="173"/>
      <c r="G120" s="152" t="str">
        <f>G119</f>
        <v>log4j CVE修正</v>
      </c>
      <c r="H120" s="158" t="s">
        <v>202</v>
      </c>
      <c r="I120" s="153" t="s">
        <v>889</v>
      </c>
      <c r="J120" s="155" t="s">
        <v>756</v>
      </c>
      <c r="K120" s="152" t="str">
        <f t="shared" si="20"/>
        <v>2月版_log4j CVE修正_DEV_仁傑_1.已上線</v>
      </c>
      <c r="L120" s="154">
        <f t="shared" ca="1" si="26"/>
        <v>44644</v>
      </c>
      <c r="M120" s="154">
        <f t="shared" ca="1" si="27"/>
        <v>44645</v>
      </c>
      <c r="N120" s="155">
        <f ca="1">IF(OR(I120="0.不開發",I120="2.已完成",I120= "5.未填寫"),0,M120-L120+1)</f>
        <v>2</v>
      </c>
      <c r="O120" s="175"/>
      <c r="P120" s="172"/>
    </row>
    <row r="121" spans="1:16" s="157" customFormat="1" x14ac:dyDescent="0.25">
      <c r="A121" s="172"/>
      <c r="B121" s="152" t="s">
        <v>868</v>
      </c>
      <c r="C121" s="175"/>
      <c r="D121" s="181"/>
      <c r="E121" s="173"/>
      <c r="F121" s="173"/>
      <c r="G121" s="152" t="str">
        <f t="shared" ref="G121:G123" si="37">G120</f>
        <v>log4j CVE修正</v>
      </c>
      <c r="H121" s="158" t="s">
        <v>203</v>
      </c>
      <c r="I121" s="153" t="s">
        <v>889</v>
      </c>
      <c r="J121" s="155" t="s">
        <v>756</v>
      </c>
      <c r="K121" s="152" t="str">
        <f t="shared" si="20"/>
        <v>2月版_log4j CVE修正_SIT_仁傑_1.已上線</v>
      </c>
      <c r="L121" s="154">
        <f t="shared" ca="1" si="26"/>
        <v>44644</v>
      </c>
      <c r="M121" s="154">
        <f t="shared" ca="1" si="27"/>
        <v>44645</v>
      </c>
      <c r="N121" s="155">
        <f ca="1">IF(OR(I121="0.不開發",I121="2.已完成",I121= "5.未填寫"),0,M121-L121+1)</f>
        <v>2</v>
      </c>
      <c r="O121" s="175"/>
      <c r="P121" s="172"/>
    </row>
    <row r="122" spans="1:16" s="157" customFormat="1" x14ac:dyDescent="0.25">
      <c r="A122" s="172"/>
      <c r="B122" s="152" t="s">
        <v>868</v>
      </c>
      <c r="C122" s="175"/>
      <c r="D122" s="181"/>
      <c r="E122" s="173"/>
      <c r="F122" s="173"/>
      <c r="G122" s="152" t="str">
        <f t="shared" si="37"/>
        <v>log4j CVE修正</v>
      </c>
      <c r="H122" s="158" t="s">
        <v>204</v>
      </c>
      <c r="I122" s="153" t="s">
        <v>889</v>
      </c>
      <c r="J122" s="155" t="s">
        <v>756</v>
      </c>
      <c r="K122" s="152" t="str">
        <f t="shared" si="20"/>
        <v>2月版_log4j CVE修正_UAT_仁傑_1.已上線</v>
      </c>
      <c r="L122" s="154">
        <f t="shared" ca="1" si="26"/>
        <v>44644</v>
      </c>
      <c r="M122" s="154">
        <f t="shared" ca="1" si="27"/>
        <v>44645</v>
      </c>
      <c r="N122" s="155">
        <f ca="1">IF(OR(I122="0.不開發",I122="2.已完成",I122= "5.未填寫"),0,M122-L122+1)</f>
        <v>2</v>
      </c>
      <c r="O122" s="175"/>
      <c r="P122" s="172"/>
    </row>
    <row r="123" spans="1:16" s="157" customFormat="1" x14ac:dyDescent="0.25">
      <c r="A123" s="172"/>
      <c r="B123" s="152" t="s">
        <v>868</v>
      </c>
      <c r="C123" s="175"/>
      <c r="D123" s="182"/>
      <c r="E123" s="173"/>
      <c r="F123" s="173"/>
      <c r="G123" s="152" t="str">
        <f t="shared" si="37"/>
        <v>log4j CVE修正</v>
      </c>
      <c r="H123" s="158" t="s">
        <v>15</v>
      </c>
      <c r="I123" s="153" t="s">
        <v>889</v>
      </c>
      <c r="J123" s="155" t="s">
        <v>756</v>
      </c>
      <c r="K123" s="152" t="str">
        <f t="shared" si="20"/>
        <v>2月版_log4j CVE修正_PROD_仁傑_1.已上線</v>
      </c>
      <c r="L123" s="154">
        <v>44615</v>
      </c>
      <c r="M123" s="154">
        <v>44615</v>
      </c>
      <c r="N123" s="155">
        <f>IF(I123="0.不開發",0,M123-L123+1)</f>
        <v>1</v>
      </c>
      <c r="O123" s="175"/>
      <c r="P123" s="172"/>
    </row>
    <row r="124" spans="1:16" s="157" customFormat="1" x14ac:dyDescent="0.25">
      <c r="A124" s="183" t="s">
        <v>851</v>
      </c>
      <c r="B124" s="152" t="s">
        <v>868</v>
      </c>
      <c r="C124" s="175" t="s">
        <v>842</v>
      </c>
      <c r="D124" s="180"/>
      <c r="E124" s="173" t="s">
        <v>850</v>
      </c>
      <c r="F124" s="188"/>
      <c r="G124" s="152" t="str">
        <f>C124</f>
        <v>log4j CVE修正</v>
      </c>
      <c r="H124" s="158" t="s">
        <v>199</v>
      </c>
      <c r="I124" s="153" t="s">
        <v>889</v>
      </c>
      <c r="J124" s="155" t="s">
        <v>756</v>
      </c>
      <c r="K124" s="152" t="str">
        <f t="shared" si="20"/>
        <v>2月版_log4j CVE修正_SA_仁傑_1.已上線</v>
      </c>
      <c r="L124" s="154">
        <f t="shared" ca="1" si="26"/>
        <v>44644</v>
      </c>
      <c r="M124" s="154">
        <f t="shared" ca="1" si="27"/>
        <v>44645</v>
      </c>
      <c r="N124" s="155">
        <f ca="1">IF(OR(I124="0.不開發",I124="2.已完成",I124= "5.未填寫"),0,M124-L124+1)</f>
        <v>2</v>
      </c>
      <c r="O124" s="189"/>
      <c r="P124" s="183"/>
    </row>
    <row r="125" spans="1:16" s="157" customFormat="1" x14ac:dyDescent="0.25">
      <c r="A125" s="184"/>
      <c r="B125" s="152" t="s">
        <v>868</v>
      </c>
      <c r="C125" s="175"/>
      <c r="D125" s="181"/>
      <c r="E125" s="186"/>
      <c r="F125" s="186"/>
      <c r="G125" s="152" t="str">
        <f>G124</f>
        <v>log4j CVE修正</v>
      </c>
      <c r="H125" s="158" t="s">
        <v>202</v>
      </c>
      <c r="I125" s="153" t="s">
        <v>889</v>
      </c>
      <c r="J125" s="155" t="s">
        <v>756</v>
      </c>
      <c r="K125" s="152" t="str">
        <f t="shared" si="20"/>
        <v>2月版_log4j CVE修正_DEV_仁傑_1.已上線</v>
      </c>
      <c r="L125" s="154">
        <f t="shared" ca="1" si="26"/>
        <v>44644</v>
      </c>
      <c r="M125" s="154">
        <f t="shared" ca="1" si="27"/>
        <v>44645</v>
      </c>
      <c r="N125" s="155">
        <f ca="1">IF(OR(I125="0.不開發",I125="2.已完成",I125= "5.未填寫"),0,M125-L125+1)</f>
        <v>2</v>
      </c>
      <c r="O125" s="190"/>
      <c r="P125" s="184"/>
    </row>
    <row r="126" spans="1:16" s="157" customFormat="1" x14ac:dyDescent="0.25">
      <c r="A126" s="184"/>
      <c r="B126" s="152" t="s">
        <v>868</v>
      </c>
      <c r="C126" s="175"/>
      <c r="D126" s="181"/>
      <c r="E126" s="186"/>
      <c r="F126" s="186"/>
      <c r="G126" s="152" t="str">
        <f t="shared" ref="G126:G128" si="38">G125</f>
        <v>log4j CVE修正</v>
      </c>
      <c r="H126" s="158" t="s">
        <v>203</v>
      </c>
      <c r="I126" s="153" t="s">
        <v>889</v>
      </c>
      <c r="J126" s="155" t="s">
        <v>756</v>
      </c>
      <c r="K126" s="152" t="str">
        <f t="shared" si="20"/>
        <v>2月版_log4j CVE修正_SIT_仁傑_1.已上線</v>
      </c>
      <c r="L126" s="154">
        <f t="shared" ca="1" si="26"/>
        <v>44644</v>
      </c>
      <c r="M126" s="154">
        <f t="shared" ca="1" si="27"/>
        <v>44645</v>
      </c>
      <c r="N126" s="155">
        <f ca="1">IF(OR(I126="0.不開發",I126="2.已完成",I126= "5.未填寫"),0,M126-L126+1)</f>
        <v>2</v>
      </c>
      <c r="O126" s="190"/>
      <c r="P126" s="184"/>
    </row>
    <row r="127" spans="1:16" s="157" customFormat="1" x14ac:dyDescent="0.25">
      <c r="A127" s="184"/>
      <c r="B127" s="152" t="s">
        <v>868</v>
      </c>
      <c r="C127" s="175"/>
      <c r="D127" s="181"/>
      <c r="E127" s="186"/>
      <c r="F127" s="186"/>
      <c r="G127" s="152" t="str">
        <f t="shared" si="38"/>
        <v>log4j CVE修正</v>
      </c>
      <c r="H127" s="158" t="s">
        <v>204</v>
      </c>
      <c r="I127" s="153" t="s">
        <v>889</v>
      </c>
      <c r="J127" s="155" t="s">
        <v>756</v>
      </c>
      <c r="K127" s="152" t="str">
        <f t="shared" si="20"/>
        <v>2月版_log4j CVE修正_UAT_仁傑_1.已上線</v>
      </c>
      <c r="L127" s="154">
        <f t="shared" ca="1" si="26"/>
        <v>44644</v>
      </c>
      <c r="M127" s="154">
        <f t="shared" ca="1" si="27"/>
        <v>44645</v>
      </c>
      <c r="N127" s="155">
        <f ca="1">IF(OR(I127="0.不開發",I127="2.已完成",I127= "5.未填寫"),0,M127-L127+1)</f>
        <v>2</v>
      </c>
      <c r="O127" s="190"/>
      <c r="P127" s="184"/>
    </row>
    <row r="128" spans="1:16" s="157" customFormat="1" x14ac:dyDescent="0.25">
      <c r="A128" s="185"/>
      <c r="B128" s="152" t="s">
        <v>868</v>
      </c>
      <c r="C128" s="175"/>
      <c r="D128" s="182"/>
      <c r="E128" s="187"/>
      <c r="F128" s="187"/>
      <c r="G128" s="152" t="str">
        <f t="shared" si="38"/>
        <v>log4j CVE修正</v>
      </c>
      <c r="H128" s="158" t="s">
        <v>15</v>
      </c>
      <c r="I128" s="153" t="s">
        <v>889</v>
      </c>
      <c r="J128" s="155" t="s">
        <v>756</v>
      </c>
      <c r="K128" s="152" t="str">
        <f t="shared" si="20"/>
        <v>2月版_log4j CVE修正_PROD_仁傑_1.已上線</v>
      </c>
      <c r="L128" s="154">
        <v>44615</v>
      </c>
      <c r="M128" s="154">
        <v>44615</v>
      </c>
      <c r="N128" s="155">
        <f>IF(I128="0.不開發",0,M128-L128+1)</f>
        <v>1</v>
      </c>
      <c r="O128" s="191"/>
      <c r="P128" s="185"/>
    </row>
    <row r="129" spans="1:16" s="157" customFormat="1" x14ac:dyDescent="0.25">
      <c r="A129" s="172" t="s">
        <v>55</v>
      </c>
      <c r="B129" s="152" t="s">
        <v>760</v>
      </c>
      <c r="C129" s="175" t="s">
        <v>761</v>
      </c>
      <c r="D129" s="180"/>
      <c r="E129" s="173"/>
      <c r="F129" s="173"/>
      <c r="G129" s="152" t="str">
        <f>C129</f>
        <v>我是模版</v>
      </c>
      <c r="H129" s="158" t="s">
        <v>199</v>
      </c>
      <c r="I129" s="153" t="s">
        <v>882</v>
      </c>
      <c r="J129" s="155" t="s">
        <v>893</v>
      </c>
      <c r="K129" s="152" t="str">
        <f t="shared" si="20"/>
        <v>xx月版_我是模版_SA_模版人_5.未填寫</v>
      </c>
      <c r="L129" s="154">
        <f t="shared" ca="1" si="26"/>
        <v>44644</v>
      </c>
      <c r="M129" s="154">
        <f t="shared" ca="1" si="27"/>
        <v>44645</v>
      </c>
      <c r="N129" s="155">
        <f>IF(OR(I129="0.不開發",I129="2.已完成",I129= "5.未填寫"),0,M129-L129+1)</f>
        <v>0</v>
      </c>
      <c r="O129" s="175" t="s">
        <v>766</v>
      </c>
      <c r="P129" s="172"/>
    </row>
    <row r="130" spans="1:16" s="157" customFormat="1" x14ac:dyDescent="0.25">
      <c r="A130" s="172"/>
      <c r="B130" s="152" t="s">
        <v>760</v>
      </c>
      <c r="C130" s="175"/>
      <c r="D130" s="181"/>
      <c r="E130" s="173"/>
      <c r="F130" s="173"/>
      <c r="G130" s="152" t="str">
        <f>G129</f>
        <v>我是模版</v>
      </c>
      <c r="H130" s="158" t="s">
        <v>202</v>
      </c>
      <c r="I130" s="153" t="s">
        <v>882</v>
      </c>
      <c r="J130" s="155" t="s">
        <v>893</v>
      </c>
      <c r="K130" s="152" t="str">
        <f t="shared" si="20"/>
        <v>xx月版_我是模版_DEV_模版人_5.未填寫</v>
      </c>
      <c r="L130" s="154">
        <f t="shared" ca="1" si="26"/>
        <v>44644</v>
      </c>
      <c r="M130" s="154">
        <f t="shared" ca="1" si="27"/>
        <v>44645</v>
      </c>
      <c r="N130" s="155">
        <f>IF(OR(I130="0.不開發",I130="2.已完成",I130= "5.未填寫"),0,M130-L130+1)</f>
        <v>0</v>
      </c>
      <c r="O130" s="175"/>
      <c r="P130" s="172"/>
    </row>
    <row r="131" spans="1:16" s="157" customFormat="1" x14ac:dyDescent="0.25">
      <c r="A131" s="172"/>
      <c r="B131" s="152" t="s">
        <v>760</v>
      </c>
      <c r="C131" s="175"/>
      <c r="D131" s="181"/>
      <c r="E131" s="173"/>
      <c r="F131" s="173"/>
      <c r="G131" s="152" t="str">
        <f t="shared" ref="G131:G133" si="39">G130</f>
        <v>我是模版</v>
      </c>
      <c r="H131" s="158" t="s">
        <v>203</v>
      </c>
      <c r="I131" s="153" t="s">
        <v>882</v>
      </c>
      <c r="J131" s="155" t="s">
        <v>893</v>
      </c>
      <c r="K131" s="152" t="str">
        <f t="shared" si="20"/>
        <v>xx月版_我是模版_SIT_模版人_5.未填寫</v>
      </c>
      <c r="L131" s="154">
        <f t="shared" ca="1" si="26"/>
        <v>44644</v>
      </c>
      <c r="M131" s="154">
        <f t="shared" ca="1" si="27"/>
        <v>44645</v>
      </c>
      <c r="N131" s="155">
        <f>IF(OR(I131="0.不開發",I131="2.已完成",I131= "5.未填寫"),0,M131-L131+1)</f>
        <v>0</v>
      </c>
      <c r="O131" s="175"/>
      <c r="P131" s="172"/>
    </row>
    <row r="132" spans="1:16" s="157" customFormat="1" x14ac:dyDescent="0.25">
      <c r="A132" s="172"/>
      <c r="B132" s="152" t="s">
        <v>760</v>
      </c>
      <c r="C132" s="175"/>
      <c r="D132" s="181"/>
      <c r="E132" s="173"/>
      <c r="F132" s="173"/>
      <c r="G132" s="152" t="str">
        <f t="shared" si="39"/>
        <v>我是模版</v>
      </c>
      <c r="H132" s="158" t="s">
        <v>204</v>
      </c>
      <c r="I132" s="153" t="s">
        <v>882</v>
      </c>
      <c r="J132" s="155" t="s">
        <v>893</v>
      </c>
      <c r="K132" s="152" t="str">
        <f t="shared" ref="K132:K133" si="40">B132&amp;"_"&amp;G132&amp;"_"&amp;H132&amp;"_"&amp;J132&amp;"_"&amp;I132</f>
        <v>xx月版_我是模版_UAT_模版人_5.未填寫</v>
      </c>
      <c r="L132" s="154">
        <f t="shared" ca="1" si="26"/>
        <v>44644</v>
      </c>
      <c r="M132" s="154">
        <f t="shared" ca="1" si="27"/>
        <v>44645</v>
      </c>
      <c r="N132" s="155">
        <f>IF(OR(I132="0.不開發",I132="2.已完成",I132= "5.未填寫"),0,M132-L132+1)</f>
        <v>0</v>
      </c>
      <c r="O132" s="175"/>
      <c r="P132" s="172"/>
    </row>
    <row r="133" spans="1:16" s="157" customFormat="1" x14ac:dyDescent="0.25">
      <c r="A133" s="172"/>
      <c r="B133" s="152" t="s">
        <v>760</v>
      </c>
      <c r="C133" s="175"/>
      <c r="D133" s="182"/>
      <c r="E133" s="173"/>
      <c r="F133" s="173"/>
      <c r="G133" s="152" t="str">
        <f t="shared" si="39"/>
        <v>我是模版</v>
      </c>
      <c r="H133" s="158" t="s">
        <v>15</v>
      </c>
      <c r="I133" s="153" t="s">
        <v>882</v>
      </c>
      <c r="J133" s="155" t="s">
        <v>893</v>
      </c>
      <c r="K133" s="152" t="str">
        <f t="shared" si="40"/>
        <v>xx月版_我是模版_PROD_模版人_5.未填寫</v>
      </c>
      <c r="L133" s="154">
        <f t="shared" ca="1" si="26"/>
        <v>44644</v>
      </c>
      <c r="M133" s="154">
        <f t="shared" ca="1" si="27"/>
        <v>44645</v>
      </c>
      <c r="N133" s="155">
        <f>IF(OR(I133="0.不開發",I133="2.已完成",I133= "5.未填寫"),0,M133-L133+1)</f>
        <v>0</v>
      </c>
      <c r="O133" s="175"/>
      <c r="P133" s="172"/>
    </row>
  </sheetData>
  <autoFilter ref="A1:P133"/>
  <mergeCells count="182">
    <mergeCell ref="C119:C123"/>
    <mergeCell ref="A119:A123"/>
    <mergeCell ref="F103:F108"/>
    <mergeCell ref="P119:P123"/>
    <mergeCell ref="O119:O123"/>
    <mergeCell ref="F119:F123"/>
    <mergeCell ref="E119:E123"/>
    <mergeCell ref="D119:D123"/>
    <mergeCell ref="O124:O128"/>
    <mergeCell ref="P124:P128"/>
    <mergeCell ref="O114:O118"/>
    <mergeCell ref="P114:P118"/>
    <mergeCell ref="A114:A118"/>
    <mergeCell ref="C114:C118"/>
    <mergeCell ref="D114:D118"/>
    <mergeCell ref="E114:E118"/>
    <mergeCell ref="F114:F118"/>
    <mergeCell ref="O103:O108"/>
    <mergeCell ref="P103:P108"/>
    <mergeCell ref="A109:A113"/>
    <mergeCell ref="C109:C113"/>
    <mergeCell ref="D109:D113"/>
    <mergeCell ref="E109:E113"/>
    <mergeCell ref="F109:F113"/>
    <mergeCell ref="A129:A133"/>
    <mergeCell ref="C129:C133"/>
    <mergeCell ref="D129:D133"/>
    <mergeCell ref="E129:E133"/>
    <mergeCell ref="F129:F133"/>
    <mergeCell ref="O129:O133"/>
    <mergeCell ref="P129:P133"/>
    <mergeCell ref="A124:A128"/>
    <mergeCell ref="C124:C128"/>
    <mergeCell ref="D124:D128"/>
    <mergeCell ref="E124:E128"/>
    <mergeCell ref="F124:F128"/>
    <mergeCell ref="O109:O113"/>
    <mergeCell ref="P109:P113"/>
    <mergeCell ref="A103:A108"/>
    <mergeCell ref="C103:C108"/>
    <mergeCell ref="D103:D108"/>
    <mergeCell ref="E103:E108"/>
    <mergeCell ref="O93:O97"/>
    <mergeCell ref="P93:P97"/>
    <mergeCell ref="A98:A102"/>
    <mergeCell ref="C98:C102"/>
    <mergeCell ref="D98:D102"/>
    <mergeCell ref="E98:E102"/>
    <mergeCell ref="F98:F102"/>
    <mergeCell ref="O98:O102"/>
    <mergeCell ref="P98:P102"/>
    <mergeCell ref="A93:A97"/>
    <mergeCell ref="C93:C97"/>
    <mergeCell ref="D93:D97"/>
    <mergeCell ref="E93:E97"/>
    <mergeCell ref="F93:F97"/>
    <mergeCell ref="O83:O87"/>
    <mergeCell ref="P83:P87"/>
    <mergeCell ref="A88:A92"/>
    <mergeCell ref="C88:C92"/>
    <mergeCell ref="D88:D92"/>
    <mergeCell ref="E88:E92"/>
    <mergeCell ref="F88:F92"/>
    <mergeCell ref="O88:O92"/>
    <mergeCell ref="P88:P92"/>
    <mergeCell ref="A83:A87"/>
    <mergeCell ref="C83:C87"/>
    <mergeCell ref="D83:D87"/>
    <mergeCell ref="E83:E87"/>
    <mergeCell ref="F83:F87"/>
    <mergeCell ref="O73:O77"/>
    <mergeCell ref="P73:P77"/>
    <mergeCell ref="A78:A82"/>
    <mergeCell ref="C78:C82"/>
    <mergeCell ref="D78:D82"/>
    <mergeCell ref="E78:E82"/>
    <mergeCell ref="F78:F82"/>
    <mergeCell ref="O78:O82"/>
    <mergeCell ref="P78:P82"/>
    <mergeCell ref="A73:A77"/>
    <mergeCell ref="C73:C77"/>
    <mergeCell ref="D73:D77"/>
    <mergeCell ref="E73:E77"/>
    <mergeCell ref="F73:F77"/>
    <mergeCell ref="O63:O67"/>
    <mergeCell ref="P63:P67"/>
    <mergeCell ref="A68:A72"/>
    <mergeCell ref="C68:C72"/>
    <mergeCell ref="D68:D72"/>
    <mergeCell ref="E68:E72"/>
    <mergeCell ref="F68:F72"/>
    <mergeCell ref="O68:O72"/>
    <mergeCell ref="P68:P72"/>
    <mergeCell ref="A63:A67"/>
    <mergeCell ref="C63:C67"/>
    <mergeCell ref="D63:D67"/>
    <mergeCell ref="E63:E67"/>
    <mergeCell ref="F63:F67"/>
    <mergeCell ref="O53:O57"/>
    <mergeCell ref="P53:P57"/>
    <mergeCell ref="A58:A62"/>
    <mergeCell ref="C58:C62"/>
    <mergeCell ref="D58:D62"/>
    <mergeCell ref="E58:E62"/>
    <mergeCell ref="F58:F62"/>
    <mergeCell ref="O58:O62"/>
    <mergeCell ref="P58:P62"/>
    <mergeCell ref="A53:A57"/>
    <mergeCell ref="C53:C57"/>
    <mergeCell ref="D53:D57"/>
    <mergeCell ref="E53:E57"/>
    <mergeCell ref="F53:F57"/>
    <mergeCell ref="P43:P47"/>
    <mergeCell ref="A48:A52"/>
    <mergeCell ref="C48:C52"/>
    <mergeCell ref="D48:D52"/>
    <mergeCell ref="E48:E52"/>
    <mergeCell ref="F48:F52"/>
    <mergeCell ref="O48:O52"/>
    <mergeCell ref="P48:P52"/>
    <mergeCell ref="F38:F42"/>
    <mergeCell ref="O38:O42"/>
    <mergeCell ref="P38:P42"/>
    <mergeCell ref="A43:A47"/>
    <mergeCell ref="C43:C47"/>
    <mergeCell ref="D43:D47"/>
    <mergeCell ref="E43:E47"/>
    <mergeCell ref="F43:F47"/>
    <mergeCell ref="O43:O47"/>
    <mergeCell ref="A38:A42"/>
    <mergeCell ref="C38:C42"/>
    <mergeCell ref="D38:D42"/>
    <mergeCell ref="E38:E42"/>
    <mergeCell ref="O23:O27"/>
    <mergeCell ref="P23:P27"/>
    <mergeCell ref="D3:D7"/>
    <mergeCell ref="D8:D12"/>
    <mergeCell ref="D13:D17"/>
    <mergeCell ref="D18:D22"/>
    <mergeCell ref="D23:D27"/>
    <mergeCell ref="D28:D32"/>
    <mergeCell ref="O13:O17"/>
    <mergeCell ref="P13:P17"/>
    <mergeCell ref="E8:E12"/>
    <mergeCell ref="F8:F12"/>
    <mergeCell ref="O28:O32"/>
    <mergeCell ref="P28:P32"/>
    <mergeCell ref="A33:A37"/>
    <mergeCell ref="E33:E37"/>
    <mergeCell ref="F33:F37"/>
    <mergeCell ref="C33:C37"/>
    <mergeCell ref="O33:O37"/>
    <mergeCell ref="P33:P37"/>
    <mergeCell ref="A28:A32"/>
    <mergeCell ref="E28:E32"/>
    <mergeCell ref="F28:F32"/>
    <mergeCell ref="C28:C32"/>
    <mergeCell ref="D33:D37"/>
    <mergeCell ref="A3:A7"/>
    <mergeCell ref="E3:E7"/>
    <mergeCell ref="F3:F7"/>
    <mergeCell ref="C3:C7"/>
    <mergeCell ref="O3:O7"/>
    <mergeCell ref="P3:P7"/>
    <mergeCell ref="A23:A27"/>
    <mergeCell ref="E23:E27"/>
    <mergeCell ref="F23:F27"/>
    <mergeCell ref="C23:C27"/>
    <mergeCell ref="A8:A12"/>
    <mergeCell ref="O18:O22"/>
    <mergeCell ref="P18:P22"/>
    <mergeCell ref="A18:A22"/>
    <mergeCell ref="E18:E22"/>
    <mergeCell ref="F18:F22"/>
    <mergeCell ref="C18:C22"/>
    <mergeCell ref="P8:P12"/>
    <mergeCell ref="A13:A17"/>
    <mergeCell ref="E13:E17"/>
    <mergeCell ref="F13:F17"/>
    <mergeCell ref="C13:C17"/>
    <mergeCell ref="C8:C12"/>
    <mergeCell ref="O8:O12"/>
  </mergeCells>
  <phoneticPr fontId="18" type="noConversion"/>
  <conditionalFormatting sqref="G3:N133">
    <cfRule type="expression" dxfId="21" priority="5">
      <formula>IF($I3="2.已完成",1,0)</formula>
    </cfRule>
    <cfRule type="expression" dxfId="20" priority="6">
      <formula>IF(OR($I3="0.不開發",$I3="1.已上線"),1,0)</formula>
    </cfRule>
    <cfRule type="expression" dxfId="19" priority="1">
      <formula>IF($I3="5.未填寫",1,0)</formula>
    </cfRule>
  </conditionalFormatting>
  <dataValidations count="1">
    <dataValidation type="list" allowBlank="1" showInputMessage="1" showErrorMessage="1" sqref="H3:H133">
      <formula1>"需求訪談,資料轉置,SA,DEV,SIT,UAT,PROD"</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PARA!$A$6:$A$11</xm:f>
          </x14:formula1>
          <xm:sqref>I3:I133</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130"/>
  <sheetViews>
    <sheetView workbookViewId="0">
      <pane ySplit="1" topLeftCell="A32" activePane="bottomLeft" state="frozen"/>
      <selection pane="bottomLeft" activeCell="O53" sqref="O53"/>
    </sheetView>
  </sheetViews>
  <sheetFormatPr defaultRowHeight="16.5" x14ac:dyDescent="0.25"/>
  <cols>
    <col min="3" max="3" width="22.375" customWidth="1"/>
    <col min="4" max="4" width="10.5" bestFit="1" customWidth="1"/>
    <col min="5" max="5" width="17.375" customWidth="1"/>
    <col min="6" max="6" width="43.625" customWidth="1"/>
    <col min="7" max="8" width="10.625" bestFit="1" customWidth="1"/>
    <col min="9" max="9" width="12.5" customWidth="1"/>
    <col min="10" max="10" width="6.125" bestFit="1" customWidth="1"/>
    <col min="11" max="12" width="8.25" bestFit="1" customWidth="1"/>
    <col min="13" max="13" width="20.5" customWidth="1"/>
    <col min="14" max="17" width="9.625" bestFit="1" customWidth="1"/>
  </cols>
  <sheetData>
    <row r="1" spans="1:15" x14ac:dyDescent="0.25">
      <c r="A1" s="70" t="s">
        <v>46</v>
      </c>
      <c r="B1" s="79" t="s">
        <v>177</v>
      </c>
      <c r="C1" s="97" t="s">
        <v>178</v>
      </c>
      <c r="D1" s="70" t="s">
        <v>179</v>
      </c>
      <c r="E1" s="70" t="s">
        <v>180</v>
      </c>
      <c r="F1" s="94" t="s">
        <v>181</v>
      </c>
      <c r="G1" s="70" t="s">
        <v>182</v>
      </c>
      <c r="H1" s="70" t="s">
        <v>183</v>
      </c>
      <c r="I1" s="70" t="s">
        <v>184</v>
      </c>
      <c r="J1" s="70" t="s">
        <v>185</v>
      </c>
      <c r="K1" s="94" t="s">
        <v>186</v>
      </c>
      <c r="L1" s="94" t="s">
        <v>187</v>
      </c>
      <c r="M1" s="71" t="s">
        <v>188</v>
      </c>
      <c r="N1" t="s">
        <v>189</v>
      </c>
    </row>
    <row r="2" spans="1:15" x14ac:dyDescent="0.25">
      <c r="A2" s="70"/>
      <c r="B2" s="79"/>
      <c r="C2" s="97"/>
      <c r="D2" s="70"/>
      <c r="E2" s="70"/>
      <c r="F2" s="94"/>
      <c r="G2" s="70"/>
      <c r="H2" s="70"/>
      <c r="I2" s="70"/>
      <c r="J2" s="70"/>
      <c r="K2" s="94"/>
      <c r="L2" s="94"/>
      <c r="M2" s="71"/>
    </row>
    <row r="3" spans="1:15" ht="62.25" customHeight="1" x14ac:dyDescent="0.25">
      <c r="A3" s="84" t="s">
        <v>55</v>
      </c>
      <c r="B3" s="87" t="s">
        <v>190</v>
      </c>
      <c r="C3" s="107" t="s">
        <v>69</v>
      </c>
      <c r="D3" s="82" t="s">
        <v>191</v>
      </c>
      <c r="E3" s="82" t="s">
        <v>192</v>
      </c>
      <c r="F3" s="108" t="s">
        <v>193</v>
      </c>
      <c r="G3" s="82" t="s">
        <v>194</v>
      </c>
      <c r="H3" s="83"/>
      <c r="I3" s="83"/>
      <c r="J3" s="88"/>
      <c r="K3" s="108"/>
      <c r="L3" s="108" t="s">
        <v>195</v>
      </c>
      <c r="M3" s="85" t="s">
        <v>196</v>
      </c>
    </row>
    <row r="4" spans="1:15" x14ac:dyDescent="0.25">
      <c r="A4" s="228" t="s">
        <v>55</v>
      </c>
      <c r="B4" s="87" t="s">
        <v>190</v>
      </c>
      <c r="C4" s="206" t="s">
        <v>197</v>
      </c>
      <c r="D4" s="226"/>
      <c r="E4" s="226"/>
      <c r="F4" s="205" t="s">
        <v>198</v>
      </c>
      <c r="G4" s="82" t="s">
        <v>199</v>
      </c>
      <c r="H4" s="83"/>
      <c r="I4" s="83"/>
      <c r="J4" s="82"/>
      <c r="K4" s="205"/>
      <c r="L4" s="205" t="s">
        <v>200</v>
      </c>
      <c r="M4" s="218" t="s">
        <v>201</v>
      </c>
    </row>
    <row r="5" spans="1:15" x14ac:dyDescent="0.25">
      <c r="A5" s="228"/>
      <c r="B5" s="87" t="s">
        <v>190</v>
      </c>
      <c r="C5" s="206"/>
      <c r="D5" s="226"/>
      <c r="E5" s="226"/>
      <c r="F5" s="205"/>
      <c r="G5" s="82" t="s">
        <v>202</v>
      </c>
      <c r="H5" s="83"/>
      <c r="I5" s="83"/>
      <c r="J5" s="82"/>
      <c r="K5" s="205"/>
      <c r="L5" s="205"/>
      <c r="M5" s="218"/>
    </row>
    <row r="6" spans="1:15" x14ac:dyDescent="0.25">
      <c r="A6" s="228"/>
      <c r="B6" s="87" t="s">
        <v>190</v>
      </c>
      <c r="C6" s="206"/>
      <c r="D6" s="226"/>
      <c r="E6" s="226"/>
      <c r="F6" s="205"/>
      <c r="G6" s="82" t="s">
        <v>203</v>
      </c>
      <c r="H6" s="83"/>
      <c r="I6" s="83"/>
      <c r="J6" s="82"/>
      <c r="K6" s="205"/>
      <c r="L6" s="205"/>
      <c r="M6" s="218"/>
    </row>
    <row r="7" spans="1:15" x14ac:dyDescent="0.25">
      <c r="A7" s="228"/>
      <c r="B7" s="87" t="s">
        <v>190</v>
      </c>
      <c r="C7" s="206"/>
      <c r="D7" s="226"/>
      <c r="E7" s="226"/>
      <c r="F7" s="205"/>
      <c r="G7" s="82" t="s">
        <v>204</v>
      </c>
      <c r="H7" s="83"/>
      <c r="I7" s="83"/>
      <c r="J7" s="82"/>
      <c r="K7" s="205"/>
      <c r="L7" s="205"/>
      <c r="M7" s="218"/>
    </row>
    <row r="8" spans="1:15" x14ac:dyDescent="0.25">
      <c r="A8" s="228"/>
      <c r="B8" s="87" t="s">
        <v>190</v>
      </c>
      <c r="C8" s="206"/>
      <c r="D8" s="226"/>
      <c r="E8" s="226"/>
      <c r="F8" s="205"/>
      <c r="G8" s="82" t="s">
        <v>15</v>
      </c>
      <c r="H8" s="83"/>
      <c r="I8" s="83"/>
      <c r="J8" s="82"/>
      <c r="K8" s="205"/>
      <c r="L8" s="205"/>
      <c r="M8" s="218"/>
    </row>
    <row r="9" spans="1:15" ht="16.5" customHeight="1" x14ac:dyDescent="0.25">
      <c r="A9" s="247" t="s">
        <v>137</v>
      </c>
      <c r="B9" s="140" t="s">
        <v>23</v>
      </c>
      <c r="C9" s="249" t="s">
        <v>205</v>
      </c>
      <c r="D9" s="236" t="s">
        <v>206</v>
      </c>
      <c r="E9" s="236" t="s">
        <v>207</v>
      </c>
      <c r="F9" s="253" t="s">
        <v>208</v>
      </c>
      <c r="G9" s="89" t="s">
        <v>202</v>
      </c>
      <c r="H9" s="119">
        <v>44536</v>
      </c>
      <c r="I9" s="119">
        <v>44567</v>
      </c>
      <c r="J9" s="89">
        <v>15</v>
      </c>
      <c r="K9" s="194" t="s">
        <v>141</v>
      </c>
      <c r="L9" s="194" t="s">
        <v>209</v>
      </c>
      <c r="M9" s="266" t="s">
        <v>210</v>
      </c>
    </row>
    <row r="10" spans="1:15" x14ac:dyDescent="0.25">
      <c r="A10" s="247"/>
      <c r="B10" s="140" t="s">
        <v>211</v>
      </c>
      <c r="C10" s="250"/>
      <c r="D10" s="236"/>
      <c r="E10" s="236"/>
      <c r="F10" s="236"/>
      <c r="G10" s="89" t="s">
        <v>203</v>
      </c>
      <c r="H10" s="119" t="s">
        <v>212</v>
      </c>
      <c r="I10" s="119">
        <v>44680</v>
      </c>
      <c r="J10" s="89">
        <v>5</v>
      </c>
      <c r="K10" s="195"/>
      <c r="L10" s="195"/>
      <c r="M10" s="266"/>
    </row>
    <row r="11" spans="1:15" x14ac:dyDescent="0.25">
      <c r="A11" s="247"/>
      <c r="B11" s="140" t="s">
        <v>211</v>
      </c>
      <c r="C11" s="250"/>
      <c r="D11" s="236"/>
      <c r="E11" s="236"/>
      <c r="F11" s="236"/>
      <c r="G11" s="89" t="s">
        <v>204</v>
      </c>
      <c r="H11" s="119" t="s">
        <v>213</v>
      </c>
      <c r="I11" s="119">
        <v>44742</v>
      </c>
      <c r="J11" s="89">
        <v>1</v>
      </c>
      <c r="K11" s="195"/>
      <c r="L11" s="195"/>
      <c r="M11" s="266"/>
    </row>
    <row r="12" spans="1:15" x14ac:dyDescent="0.25">
      <c r="A12" s="248"/>
      <c r="B12" s="141" t="s">
        <v>211</v>
      </c>
      <c r="C12" s="251"/>
      <c r="D12" s="252"/>
      <c r="E12" s="252"/>
      <c r="F12" s="252"/>
      <c r="G12" s="126" t="s">
        <v>15</v>
      </c>
      <c r="H12" s="127">
        <v>44811</v>
      </c>
      <c r="I12" s="127">
        <v>44811</v>
      </c>
      <c r="J12" s="126"/>
      <c r="K12" s="208"/>
      <c r="L12" s="208"/>
      <c r="M12" s="267"/>
    </row>
    <row r="13" spans="1:15" x14ac:dyDescent="0.25">
      <c r="A13" s="229" t="s">
        <v>137</v>
      </c>
      <c r="B13" s="91" t="s">
        <v>143</v>
      </c>
      <c r="C13" s="230" t="s">
        <v>214</v>
      </c>
      <c r="D13" s="220" t="s">
        <v>215</v>
      </c>
      <c r="E13" s="242" t="s">
        <v>216</v>
      </c>
      <c r="F13" s="220" t="s">
        <v>217</v>
      </c>
      <c r="G13" s="89" t="s">
        <v>199</v>
      </c>
      <c r="H13" s="119">
        <v>44454</v>
      </c>
      <c r="I13" s="119">
        <v>44473</v>
      </c>
      <c r="J13" s="89"/>
      <c r="K13" s="220" t="s">
        <v>158</v>
      </c>
      <c r="L13" s="220" t="s">
        <v>218</v>
      </c>
      <c r="M13" s="194" t="s">
        <v>219</v>
      </c>
    </row>
    <row r="14" spans="1:15" x14ac:dyDescent="0.25">
      <c r="A14" s="229"/>
      <c r="B14" s="91" t="s">
        <v>143</v>
      </c>
      <c r="C14" s="231"/>
      <c r="D14" s="232"/>
      <c r="E14" s="242"/>
      <c r="F14" s="220"/>
      <c r="G14" s="89" t="s">
        <v>202</v>
      </c>
      <c r="H14" s="119">
        <v>44473</v>
      </c>
      <c r="I14" s="119">
        <v>44515</v>
      </c>
      <c r="J14" s="89"/>
      <c r="K14" s="220"/>
      <c r="L14" s="220"/>
      <c r="M14" s="194"/>
    </row>
    <row r="15" spans="1:15" x14ac:dyDescent="0.25">
      <c r="A15" s="229"/>
      <c r="B15" s="91" t="s">
        <v>23</v>
      </c>
      <c r="C15" s="231"/>
      <c r="D15" s="232"/>
      <c r="E15" s="242"/>
      <c r="F15" s="220"/>
      <c r="G15" s="89" t="s">
        <v>203</v>
      </c>
      <c r="H15" s="119">
        <v>44554</v>
      </c>
      <c r="I15" s="119">
        <v>44589</v>
      </c>
      <c r="J15" s="89"/>
      <c r="K15" s="220"/>
      <c r="L15" s="220"/>
      <c r="M15" s="194"/>
    </row>
    <row r="16" spans="1:15" x14ac:dyDescent="0.25">
      <c r="A16" s="229"/>
      <c r="B16" s="91" t="s">
        <v>211</v>
      </c>
      <c r="C16" s="231"/>
      <c r="D16" s="232"/>
      <c r="E16" s="242"/>
      <c r="F16" s="220"/>
      <c r="G16" s="89" t="s">
        <v>204</v>
      </c>
      <c r="H16" s="119">
        <v>44683</v>
      </c>
      <c r="I16" s="119">
        <v>44712</v>
      </c>
      <c r="J16" s="89"/>
      <c r="K16" s="220"/>
      <c r="L16" s="220"/>
      <c r="M16" s="194"/>
      <c r="N16" s="1"/>
      <c r="O16" s="1"/>
    </row>
    <row r="17" spans="1:15 16384:16384" ht="95.25" customHeight="1" x14ac:dyDescent="0.25">
      <c r="A17" s="229"/>
      <c r="B17" s="91" t="s">
        <v>211</v>
      </c>
      <c r="C17" s="231"/>
      <c r="D17" s="232"/>
      <c r="E17" s="242"/>
      <c r="F17" s="220"/>
      <c r="G17" s="89" t="s">
        <v>15</v>
      </c>
      <c r="H17" s="119">
        <v>44750</v>
      </c>
      <c r="I17" s="119">
        <v>44750</v>
      </c>
      <c r="J17" s="89"/>
      <c r="K17" s="220"/>
      <c r="L17" s="220"/>
      <c r="M17" s="194"/>
    </row>
    <row r="18" spans="1:15 16384:16384" x14ac:dyDescent="0.25">
      <c r="A18" s="254" t="s">
        <v>137</v>
      </c>
      <c r="B18" s="125" t="s">
        <v>220</v>
      </c>
      <c r="C18" s="257" t="s">
        <v>221</v>
      </c>
      <c r="D18" s="260" t="s">
        <v>222</v>
      </c>
      <c r="E18" s="263" t="s">
        <v>223</v>
      </c>
      <c r="F18" s="223" t="s">
        <v>224</v>
      </c>
      <c r="G18" s="130" t="s">
        <v>199</v>
      </c>
      <c r="H18" s="131">
        <v>44454</v>
      </c>
      <c r="I18" s="131">
        <v>44473</v>
      </c>
      <c r="J18" s="130"/>
      <c r="K18" s="223" t="s">
        <v>158</v>
      </c>
      <c r="L18" s="223" t="s">
        <v>218</v>
      </c>
      <c r="M18" s="240" t="s">
        <v>225</v>
      </c>
    </row>
    <row r="19" spans="1:15 16384:16384" x14ac:dyDescent="0.25">
      <c r="A19" s="255"/>
      <c r="B19" s="101" t="s">
        <v>220</v>
      </c>
      <c r="C19" s="258"/>
      <c r="D19" s="261"/>
      <c r="E19" s="264"/>
      <c r="F19" s="224"/>
      <c r="G19" s="92" t="s">
        <v>202</v>
      </c>
      <c r="H19" s="120">
        <v>44473</v>
      </c>
      <c r="I19" s="120">
        <v>44515</v>
      </c>
      <c r="J19" s="92"/>
      <c r="K19" s="224"/>
      <c r="L19" s="224"/>
      <c r="M19" s="205"/>
    </row>
    <row r="20" spans="1:15 16384:16384" x14ac:dyDescent="0.25">
      <c r="A20" s="255"/>
      <c r="B20" s="101" t="s">
        <v>220</v>
      </c>
      <c r="C20" s="258"/>
      <c r="D20" s="261"/>
      <c r="E20" s="264"/>
      <c r="F20" s="224"/>
      <c r="G20" s="92" t="s">
        <v>203</v>
      </c>
      <c r="H20" s="120">
        <v>44554</v>
      </c>
      <c r="I20" s="120">
        <v>44589</v>
      </c>
      <c r="J20" s="92"/>
      <c r="K20" s="224"/>
      <c r="L20" s="224"/>
      <c r="M20" s="205"/>
      <c r="N20" s="1"/>
    </row>
    <row r="21" spans="1:15 16384:16384" x14ac:dyDescent="0.25">
      <c r="A21" s="255"/>
      <c r="B21" s="101" t="s">
        <v>220</v>
      </c>
      <c r="C21" s="258"/>
      <c r="D21" s="261"/>
      <c r="E21" s="264"/>
      <c r="F21" s="224"/>
      <c r="G21" s="92" t="s">
        <v>204</v>
      </c>
      <c r="H21" s="120">
        <v>44613</v>
      </c>
      <c r="I21" s="120">
        <v>44638</v>
      </c>
      <c r="J21" s="92"/>
      <c r="K21" s="224"/>
      <c r="L21" s="224"/>
      <c r="M21" s="205"/>
      <c r="N21" s="1"/>
      <c r="O21" s="1"/>
    </row>
    <row r="22" spans="1:15 16384:16384" x14ac:dyDescent="0.25">
      <c r="A22" s="255"/>
      <c r="B22" s="101" t="s">
        <v>220</v>
      </c>
      <c r="C22" s="258"/>
      <c r="D22" s="261"/>
      <c r="E22" s="264"/>
      <c r="F22" s="224"/>
      <c r="G22" s="92" t="s">
        <v>15</v>
      </c>
      <c r="H22" s="120">
        <v>44750</v>
      </c>
      <c r="I22" s="120">
        <v>44750</v>
      </c>
      <c r="J22" s="92"/>
      <c r="K22" s="224"/>
      <c r="L22" s="224"/>
      <c r="M22" s="205"/>
    </row>
    <row r="23" spans="1:15 16384:16384" x14ac:dyDescent="0.25">
      <c r="A23" s="256"/>
      <c r="B23" s="132" t="s">
        <v>220</v>
      </c>
      <c r="C23" s="259"/>
      <c r="D23" s="262"/>
      <c r="E23" s="265"/>
      <c r="F23" s="225"/>
      <c r="G23" s="133" t="s">
        <v>194</v>
      </c>
      <c r="H23" s="134">
        <v>44750</v>
      </c>
      <c r="I23" s="134">
        <v>44750</v>
      </c>
      <c r="J23" s="133"/>
      <c r="K23" s="225"/>
      <c r="L23" s="225"/>
      <c r="M23" s="241"/>
    </row>
    <row r="24" spans="1:15 16384:16384" x14ac:dyDescent="0.25">
      <c r="A24" s="193" t="s">
        <v>137</v>
      </c>
      <c r="B24" s="91" t="s">
        <v>211</v>
      </c>
      <c r="C24" s="233" t="s">
        <v>226</v>
      </c>
      <c r="D24" s="195" t="s">
        <v>227</v>
      </c>
      <c r="E24" s="243" t="s">
        <v>228</v>
      </c>
      <c r="F24" s="194" t="s">
        <v>229</v>
      </c>
      <c r="G24" s="89" t="s">
        <v>199</v>
      </c>
      <c r="H24" s="119">
        <v>44599</v>
      </c>
      <c r="I24" s="119">
        <v>44617</v>
      </c>
      <c r="J24" s="89">
        <v>2</v>
      </c>
      <c r="K24" s="220" t="s">
        <v>158</v>
      </c>
      <c r="L24" s="194" t="s">
        <v>55</v>
      </c>
      <c r="M24" s="194" t="s">
        <v>230</v>
      </c>
    </row>
    <row r="25" spans="1:15 16384:16384" x14ac:dyDescent="0.25">
      <c r="A25" s="193"/>
      <c r="B25" s="91" t="s">
        <v>211</v>
      </c>
      <c r="C25" s="234"/>
      <c r="D25" s="195"/>
      <c r="E25" s="243"/>
      <c r="F25" s="194"/>
      <c r="G25" s="89" t="s">
        <v>202</v>
      </c>
      <c r="H25" s="121">
        <v>44620</v>
      </c>
      <c r="I25" s="121">
        <v>44624</v>
      </c>
      <c r="J25" s="89">
        <v>5</v>
      </c>
      <c r="K25" s="220"/>
      <c r="L25" s="194"/>
      <c r="M25" s="194"/>
    </row>
    <row r="26" spans="1:15 16384:16384" ht="19.5" customHeight="1" x14ac:dyDescent="0.25">
      <c r="A26" s="193"/>
      <c r="B26" s="91" t="s">
        <v>211</v>
      </c>
      <c r="C26" s="234"/>
      <c r="D26" s="195"/>
      <c r="E26" s="243"/>
      <c r="F26" s="194"/>
      <c r="G26" s="89" t="s">
        <v>203</v>
      </c>
      <c r="H26" s="121">
        <v>44627</v>
      </c>
      <c r="I26" s="121">
        <v>44631</v>
      </c>
      <c r="J26" s="89">
        <v>5</v>
      </c>
      <c r="K26" s="220"/>
      <c r="L26" s="194"/>
      <c r="M26" s="194"/>
    </row>
    <row r="27" spans="1:15 16384:16384" ht="16.5" customHeight="1" x14ac:dyDescent="0.25">
      <c r="A27" s="193"/>
      <c r="B27" s="91" t="s">
        <v>211</v>
      </c>
      <c r="C27" s="234"/>
      <c r="D27" s="195"/>
      <c r="E27" s="243"/>
      <c r="F27" s="194"/>
      <c r="G27" s="89" t="s">
        <v>204</v>
      </c>
      <c r="H27" s="121">
        <v>44634</v>
      </c>
      <c r="I27" s="121">
        <v>44642</v>
      </c>
      <c r="J27" s="89">
        <v>1</v>
      </c>
      <c r="K27" s="220"/>
      <c r="L27" s="194"/>
      <c r="M27" s="194"/>
    </row>
    <row r="28" spans="1:15 16384:16384" x14ac:dyDescent="0.25">
      <c r="A28" s="193"/>
      <c r="B28" s="91" t="s">
        <v>211</v>
      </c>
      <c r="C28" s="234"/>
      <c r="D28" s="195"/>
      <c r="E28" s="243"/>
      <c r="F28" s="194"/>
      <c r="G28" s="89" t="s">
        <v>15</v>
      </c>
      <c r="H28" s="121">
        <v>44643</v>
      </c>
      <c r="I28" s="121">
        <v>44643</v>
      </c>
      <c r="J28" s="89">
        <v>0</v>
      </c>
      <c r="K28" s="220"/>
      <c r="L28" s="194"/>
      <c r="M28" s="194"/>
      <c r="N28" s="1"/>
      <c r="O28" s="1"/>
    </row>
    <row r="29" spans="1:15 16384:16384" x14ac:dyDescent="0.25">
      <c r="A29" s="238" t="s">
        <v>137</v>
      </c>
      <c r="B29" s="137" t="s">
        <v>211</v>
      </c>
      <c r="C29" s="235" t="s">
        <v>231</v>
      </c>
      <c r="D29" s="237" t="s">
        <v>232</v>
      </c>
      <c r="E29" s="237" t="s">
        <v>233</v>
      </c>
      <c r="F29" s="235" t="s">
        <v>234</v>
      </c>
      <c r="G29" s="135" t="s">
        <v>202</v>
      </c>
      <c r="H29" s="136">
        <v>44620</v>
      </c>
      <c r="I29" s="136">
        <v>44624</v>
      </c>
      <c r="J29" s="135"/>
      <c r="K29" s="215" t="s">
        <v>174</v>
      </c>
      <c r="L29" s="215" t="s">
        <v>137</v>
      </c>
      <c r="M29" s="215"/>
    </row>
    <row r="30" spans="1:15 16384:16384" x14ac:dyDescent="0.25">
      <c r="A30" s="239"/>
      <c r="B30" s="109" t="s">
        <v>211</v>
      </c>
      <c r="C30" s="236"/>
      <c r="D30" s="236"/>
      <c r="E30" s="236"/>
      <c r="F30" s="236"/>
      <c r="G30" s="122" t="s">
        <v>203</v>
      </c>
      <c r="H30" s="121">
        <v>44627</v>
      </c>
      <c r="I30" s="121">
        <v>44631</v>
      </c>
      <c r="J30" s="122"/>
      <c r="K30" s="216"/>
      <c r="L30" s="216"/>
      <c r="M30" s="216"/>
    </row>
    <row r="31" spans="1:15 16384:16384" x14ac:dyDescent="0.25">
      <c r="A31" s="239"/>
      <c r="B31" s="109" t="s">
        <v>211</v>
      </c>
      <c r="C31" s="236"/>
      <c r="D31" s="236"/>
      <c r="E31" s="236"/>
      <c r="F31" s="236"/>
      <c r="G31" s="122" t="s">
        <v>204</v>
      </c>
      <c r="H31" s="121">
        <v>44634</v>
      </c>
      <c r="I31" s="121">
        <v>44642</v>
      </c>
      <c r="J31" s="122"/>
      <c r="K31" s="216"/>
      <c r="L31" s="216"/>
      <c r="M31" s="216"/>
    </row>
    <row r="32" spans="1:15 16384:16384" x14ac:dyDescent="0.25">
      <c r="A32" s="239"/>
      <c r="B32" s="109" t="s">
        <v>211</v>
      </c>
      <c r="C32" s="236"/>
      <c r="D32" s="236"/>
      <c r="E32" s="236"/>
      <c r="F32" s="236"/>
      <c r="G32" s="122" t="s">
        <v>15</v>
      </c>
      <c r="H32" s="121">
        <v>44643</v>
      </c>
      <c r="I32" s="121">
        <v>44643</v>
      </c>
      <c r="J32" s="122"/>
      <c r="K32" s="216"/>
      <c r="L32" s="216"/>
      <c r="M32" s="216"/>
      <c r="XFD32" s="113"/>
    </row>
    <row r="33" spans="1:15" x14ac:dyDescent="0.25">
      <c r="A33" s="193" t="s">
        <v>55</v>
      </c>
      <c r="B33" s="91" t="s">
        <v>211</v>
      </c>
      <c r="C33" s="194" t="s">
        <v>235</v>
      </c>
      <c r="D33" s="195" t="s">
        <v>236</v>
      </c>
      <c r="E33" s="195" t="s">
        <v>237</v>
      </c>
      <c r="F33" s="194" t="s">
        <v>238</v>
      </c>
      <c r="G33" s="89" t="s">
        <v>199</v>
      </c>
      <c r="H33" s="119">
        <v>44599</v>
      </c>
      <c r="I33" s="119">
        <v>44617</v>
      </c>
      <c r="J33" s="89"/>
      <c r="K33" s="220" t="s">
        <v>239</v>
      </c>
      <c r="L33" s="194" t="s">
        <v>240</v>
      </c>
      <c r="M33" s="195"/>
    </row>
    <row r="34" spans="1:15" x14ac:dyDescent="0.25">
      <c r="A34" s="193"/>
      <c r="B34" s="91" t="s">
        <v>211</v>
      </c>
      <c r="C34" s="195"/>
      <c r="D34" s="195"/>
      <c r="E34" s="195"/>
      <c r="F34" s="194"/>
      <c r="G34" s="89" t="s">
        <v>202</v>
      </c>
      <c r="H34" s="121">
        <v>44620</v>
      </c>
      <c r="I34" s="121">
        <v>44624</v>
      </c>
      <c r="J34" s="89"/>
      <c r="K34" s="220"/>
      <c r="L34" s="194"/>
      <c r="M34" s="195"/>
    </row>
    <row r="35" spans="1:15" ht="19.5" customHeight="1" x14ac:dyDescent="0.25">
      <c r="A35" s="193"/>
      <c r="B35" s="91" t="s">
        <v>211</v>
      </c>
      <c r="C35" s="195"/>
      <c r="D35" s="195"/>
      <c r="E35" s="195"/>
      <c r="F35" s="194"/>
      <c r="G35" s="89" t="s">
        <v>203</v>
      </c>
      <c r="H35" s="121">
        <v>44627</v>
      </c>
      <c r="I35" s="121">
        <v>44631</v>
      </c>
      <c r="J35" s="89"/>
      <c r="K35" s="220"/>
      <c r="L35" s="194"/>
      <c r="M35" s="195"/>
    </row>
    <row r="36" spans="1:15" ht="16.5" customHeight="1" x14ac:dyDescent="0.25">
      <c r="A36" s="193"/>
      <c r="B36" s="91" t="s">
        <v>211</v>
      </c>
      <c r="C36" s="195"/>
      <c r="D36" s="195"/>
      <c r="E36" s="195"/>
      <c r="F36" s="194"/>
      <c r="G36" s="89" t="s">
        <v>204</v>
      </c>
      <c r="H36" s="121">
        <v>44634</v>
      </c>
      <c r="I36" s="121">
        <v>44642</v>
      </c>
      <c r="J36" s="89"/>
      <c r="K36" s="220"/>
      <c r="L36" s="194"/>
      <c r="M36" s="195"/>
    </row>
    <row r="37" spans="1:15" x14ac:dyDescent="0.25">
      <c r="A37" s="193"/>
      <c r="B37" s="91" t="s">
        <v>211</v>
      </c>
      <c r="C37" s="195"/>
      <c r="D37" s="195"/>
      <c r="E37" s="195"/>
      <c r="F37" s="194"/>
      <c r="G37" s="89" t="s">
        <v>15</v>
      </c>
      <c r="H37" s="121">
        <v>44643</v>
      </c>
      <c r="I37" s="121">
        <v>44643</v>
      </c>
      <c r="J37" s="89"/>
      <c r="K37" s="220"/>
      <c r="L37" s="194"/>
      <c r="M37" s="195"/>
      <c r="N37" s="1"/>
      <c r="O37" s="1"/>
    </row>
    <row r="38" spans="1:15" x14ac:dyDescent="0.25">
      <c r="A38" s="214" t="s">
        <v>55</v>
      </c>
      <c r="B38" s="4" t="s">
        <v>211</v>
      </c>
      <c r="C38" s="194" t="s">
        <v>231</v>
      </c>
      <c r="D38" s="195" t="s">
        <v>241</v>
      </c>
      <c r="E38" s="227" t="s">
        <v>242</v>
      </c>
      <c r="F38" s="194" t="s">
        <v>243</v>
      </c>
      <c r="G38" s="89" t="s">
        <v>244</v>
      </c>
      <c r="H38" s="119"/>
      <c r="I38" s="89"/>
      <c r="J38" s="89"/>
      <c r="K38" s="195" t="s">
        <v>162</v>
      </c>
      <c r="L38" s="195" t="s">
        <v>162</v>
      </c>
      <c r="M38" s="194"/>
      <c r="N38" s="1"/>
      <c r="O38" s="1"/>
    </row>
    <row r="39" spans="1:15" x14ac:dyDescent="0.25">
      <c r="A39" s="214"/>
      <c r="B39" s="4" t="s">
        <v>211</v>
      </c>
      <c r="C39" s="195"/>
      <c r="D39" s="195"/>
      <c r="E39" s="227"/>
      <c r="F39" s="195"/>
      <c r="G39" s="89" t="s">
        <v>199</v>
      </c>
      <c r="H39" s="119">
        <v>44599</v>
      </c>
      <c r="I39" s="119">
        <v>44617</v>
      </c>
      <c r="J39" s="89"/>
      <c r="K39" s="195"/>
      <c r="L39" s="195"/>
      <c r="M39" s="194"/>
      <c r="N39" s="1"/>
      <c r="O39" s="1"/>
    </row>
    <row r="40" spans="1:15" x14ac:dyDescent="0.25">
      <c r="A40" s="214"/>
      <c r="B40" s="4" t="s">
        <v>211</v>
      </c>
      <c r="C40" s="195"/>
      <c r="D40" s="195"/>
      <c r="E40" s="227"/>
      <c r="F40" s="195"/>
      <c r="G40" s="89" t="s">
        <v>202</v>
      </c>
      <c r="H40" s="121">
        <v>44620</v>
      </c>
      <c r="I40" s="121">
        <v>44624</v>
      </c>
      <c r="J40" s="89"/>
      <c r="K40" s="195"/>
      <c r="L40" s="195"/>
      <c r="M40" s="194"/>
      <c r="N40" s="1"/>
      <c r="O40" s="1"/>
    </row>
    <row r="41" spans="1:15" x14ac:dyDescent="0.25">
      <c r="A41" s="214"/>
      <c r="B41" s="4" t="s">
        <v>211</v>
      </c>
      <c r="C41" s="195"/>
      <c r="D41" s="195"/>
      <c r="E41" s="227"/>
      <c r="F41" s="195"/>
      <c r="G41" s="89" t="s">
        <v>203</v>
      </c>
      <c r="H41" s="121">
        <v>44627</v>
      </c>
      <c r="I41" s="121">
        <v>44631</v>
      </c>
      <c r="J41" s="89"/>
      <c r="K41" s="195"/>
      <c r="L41" s="195"/>
      <c r="M41" s="194"/>
      <c r="N41" s="1"/>
      <c r="O41" s="1"/>
    </row>
    <row r="42" spans="1:15" x14ac:dyDescent="0.25">
      <c r="A42" s="214"/>
      <c r="B42" s="4" t="s">
        <v>211</v>
      </c>
      <c r="C42" s="195"/>
      <c r="D42" s="195"/>
      <c r="E42" s="227"/>
      <c r="F42" s="195"/>
      <c r="G42" s="89" t="s">
        <v>204</v>
      </c>
      <c r="H42" s="121">
        <v>44634</v>
      </c>
      <c r="I42" s="121">
        <v>44642</v>
      </c>
      <c r="J42" s="89"/>
      <c r="K42" s="195"/>
      <c r="L42" s="195"/>
      <c r="M42" s="194"/>
      <c r="N42" s="1"/>
      <c r="O42" s="1"/>
    </row>
    <row r="43" spans="1:15" x14ac:dyDescent="0.25">
      <c r="A43" s="214"/>
      <c r="B43" s="4" t="s">
        <v>211</v>
      </c>
      <c r="C43" s="195"/>
      <c r="D43" s="195"/>
      <c r="E43" s="227"/>
      <c r="F43" s="195"/>
      <c r="G43" s="89" t="s">
        <v>15</v>
      </c>
      <c r="H43" s="121">
        <v>44643</v>
      </c>
      <c r="I43" s="121">
        <v>44643</v>
      </c>
      <c r="J43" s="89"/>
      <c r="K43" s="195"/>
      <c r="L43" s="195"/>
      <c r="M43" s="194"/>
      <c r="N43" s="1"/>
      <c r="O43" s="1"/>
    </row>
    <row r="44" spans="1:15" x14ac:dyDescent="0.25">
      <c r="A44" s="193" t="s">
        <v>55</v>
      </c>
      <c r="B44" s="91" t="s">
        <v>211</v>
      </c>
      <c r="C44" s="194" t="s">
        <v>245</v>
      </c>
      <c r="D44" s="194" t="s">
        <v>246</v>
      </c>
      <c r="E44" s="195" t="s">
        <v>247</v>
      </c>
      <c r="F44" s="194" t="s">
        <v>248</v>
      </c>
      <c r="G44" s="89" t="s">
        <v>199</v>
      </c>
      <c r="H44" s="119">
        <v>44531</v>
      </c>
      <c r="I44" s="119">
        <v>44536</v>
      </c>
      <c r="J44" s="89">
        <v>4</v>
      </c>
      <c r="K44" s="220" t="s">
        <v>158</v>
      </c>
      <c r="L44" s="194" t="s">
        <v>195</v>
      </c>
      <c r="M44" s="194" t="s">
        <v>249</v>
      </c>
    </row>
    <row r="45" spans="1:15" x14ac:dyDescent="0.25">
      <c r="A45" s="193"/>
      <c r="B45" s="91" t="s">
        <v>211</v>
      </c>
      <c r="C45" s="195"/>
      <c r="D45" s="195"/>
      <c r="E45" s="195"/>
      <c r="F45" s="194"/>
      <c r="G45" s="89" t="s">
        <v>202</v>
      </c>
      <c r="H45" s="119">
        <v>44536</v>
      </c>
      <c r="I45" s="119">
        <v>44567</v>
      </c>
      <c r="J45" s="89">
        <v>16</v>
      </c>
      <c r="K45" s="220"/>
      <c r="L45" s="194"/>
      <c r="M45" s="194"/>
    </row>
    <row r="46" spans="1:15" x14ac:dyDescent="0.25">
      <c r="A46" s="193"/>
      <c r="B46" s="91" t="s">
        <v>211</v>
      </c>
      <c r="C46" s="195"/>
      <c r="D46" s="195"/>
      <c r="E46" s="195"/>
      <c r="F46" s="194"/>
      <c r="G46" s="89" t="s">
        <v>203</v>
      </c>
      <c r="H46" s="119">
        <v>44641</v>
      </c>
      <c r="I46" s="119">
        <v>44645</v>
      </c>
      <c r="J46" s="89">
        <v>15</v>
      </c>
      <c r="K46" s="220"/>
      <c r="L46" s="194"/>
      <c r="M46" s="194"/>
    </row>
    <row r="47" spans="1:15" x14ac:dyDescent="0.25">
      <c r="A47" s="193"/>
      <c r="B47" s="91" t="s">
        <v>211</v>
      </c>
      <c r="C47" s="195"/>
      <c r="D47" s="195"/>
      <c r="E47" s="195"/>
      <c r="F47" s="194"/>
      <c r="G47" s="89" t="s">
        <v>204</v>
      </c>
      <c r="H47" s="119">
        <v>44655</v>
      </c>
      <c r="I47" s="119">
        <v>44666</v>
      </c>
      <c r="J47" s="89">
        <v>5</v>
      </c>
      <c r="K47" s="220"/>
      <c r="L47" s="194"/>
      <c r="M47" s="194"/>
    </row>
    <row r="48" spans="1:15" x14ac:dyDescent="0.25">
      <c r="A48" s="193"/>
      <c r="B48" s="91" t="s">
        <v>250</v>
      </c>
      <c r="C48" s="195"/>
      <c r="D48" s="195"/>
      <c r="E48" s="195"/>
      <c r="F48" s="194"/>
      <c r="G48" s="89" t="s">
        <v>15</v>
      </c>
      <c r="H48" s="119">
        <v>44671</v>
      </c>
      <c r="I48" s="119">
        <v>44671</v>
      </c>
      <c r="J48" s="89"/>
      <c r="K48" s="220"/>
      <c r="L48" s="194"/>
      <c r="M48" s="194"/>
    </row>
    <row r="49" spans="1:15" x14ac:dyDescent="0.25">
      <c r="A49" s="193" t="s">
        <v>55</v>
      </c>
      <c r="B49" s="91" t="s">
        <v>211</v>
      </c>
      <c r="C49" s="194" t="s">
        <v>251</v>
      </c>
      <c r="D49" s="195" t="s">
        <v>252</v>
      </c>
      <c r="E49" s="195" t="s">
        <v>253</v>
      </c>
      <c r="F49" s="195" t="s">
        <v>254</v>
      </c>
      <c r="G49" s="89" t="s">
        <v>202</v>
      </c>
      <c r="H49" s="119">
        <v>44562</v>
      </c>
      <c r="I49" s="119">
        <v>44578</v>
      </c>
      <c r="J49" s="123"/>
      <c r="K49" s="195" t="s">
        <v>141</v>
      </c>
      <c r="L49" s="195" t="s">
        <v>55</v>
      </c>
      <c r="M49" s="207"/>
    </row>
    <row r="50" spans="1:15" x14ac:dyDescent="0.25">
      <c r="A50" s="193"/>
      <c r="B50" s="91" t="s">
        <v>211</v>
      </c>
      <c r="C50" s="195"/>
      <c r="D50" s="195"/>
      <c r="E50" s="195"/>
      <c r="F50" s="195"/>
      <c r="G50" s="89" t="s">
        <v>203</v>
      </c>
      <c r="H50" s="119">
        <v>44641</v>
      </c>
      <c r="I50" s="119">
        <v>44645</v>
      </c>
      <c r="J50" s="123"/>
      <c r="K50" s="195"/>
      <c r="L50" s="195"/>
      <c r="M50" s="207"/>
    </row>
    <row r="51" spans="1:15" ht="16.149999999999999" customHeight="1" x14ac:dyDescent="0.25">
      <c r="A51" s="193"/>
      <c r="B51" s="91" t="s">
        <v>211</v>
      </c>
      <c r="C51" s="195"/>
      <c r="D51" s="195"/>
      <c r="E51" s="195"/>
      <c r="F51" s="195"/>
      <c r="G51" s="89" t="s">
        <v>204</v>
      </c>
      <c r="H51" s="119">
        <v>44655</v>
      </c>
      <c r="I51" s="119">
        <v>44666</v>
      </c>
      <c r="J51" s="123"/>
      <c r="K51" s="195"/>
      <c r="L51" s="195"/>
      <c r="M51" s="207"/>
    </row>
    <row r="52" spans="1:15" ht="16.149999999999999" customHeight="1" x14ac:dyDescent="0.25">
      <c r="A52" s="193"/>
      <c r="B52" s="91" t="s">
        <v>211</v>
      </c>
      <c r="C52" s="195"/>
      <c r="D52" s="195"/>
      <c r="E52" s="195"/>
      <c r="F52" s="195"/>
      <c r="G52" s="89" t="s">
        <v>15</v>
      </c>
      <c r="H52" s="119">
        <v>44671</v>
      </c>
      <c r="I52" s="119">
        <v>44671</v>
      </c>
      <c r="J52" s="89"/>
      <c r="K52" s="195"/>
      <c r="L52" s="195"/>
      <c r="M52" s="207"/>
    </row>
    <row r="53" spans="1:15" x14ac:dyDescent="0.25">
      <c r="A53" s="193" t="s">
        <v>55</v>
      </c>
      <c r="B53" s="91" t="s">
        <v>211</v>
      </c>
      <c r="C53" s="194" t="s">
        <v>255</v>
      </c>
      <c r="D53" s="195"/>
      <c r="E53" s="195"/>
      <c r="F53" s="194" t="s">
        <v>256</v>
      </c>
      <c r="G53" s="89" t="s">
        <v>199</v>
      </c>
      <c r="H53" s="89"/>
      <c r="I53" s="89"/>
      <c r="J53" s="89"/>
      <c r="K53" s="195" t="s">
        <v>141</v>
      </c>
      <c r="L53" s="194" t="s">
        <v>195</v>
      </c>
      <c r="M53" s="194" t="s">
        <v>257</v>
      </c>
    </row>
    <row r="54" spans="1:15" x14ac:dyDescent="0.25">
      <c r="A54" s="193"/>
      <c r="B54" s="91" t="s">
        <v>211</v>
      </c>
      <c r="C54" s="194"/>
      <c r="D54" s="195"/>
      <c r="E54" s="195"/>
      <c r="F54" s="195"/>
      <c r="G54" s="89" t="s">
        <v>202</v>
      </c>
      <c r="H54" s="119">
        <v>44562</v>
      </c>
      <c r="I54" s="119">
        <v>44578</v>
      </c>
      <c r="J54" s="89"/>
      <c r="K54" s="195"/>
      <c r="L54" s="194"/>
      <c r="M54" s="194"/>
    </row>
    <row r="55" spans="1:15" x14ac:dyDescent="0.25">
      <c r="A55" s="193"/>
      <c r="B55" s="91" t="s">
        <v>211</v>
      </c>
      <c r="C55" s="194"/>
      <c r="D55" s="195"/>
      <c r="E55" s="195"/>
      <c r="F55" s="195"/>
      <c r="G55" s="89" t="s">
        <v>203</v>
      </c>
      <c r="H55" s="119">
        <v>44578</v>
      </c>
      <c r="I55" s="119">
        <v>44610</v>
      </c>
      <c r="J55" s="89"/>
      <c r="K55" s="195"/>
      <c r="L55" s="194"/>
      <c r="M55" s="194"/>
    </row>
    <row r="56" spans="1:15" x14ac:dyDescent="0.25">
      <c r="A56" s="193"/>
      <c r="B56" s="91" t="s">
        <v>211</v>
      </c>
      <c r="C56" s="194"/>
      <c r="D56" s="195"/>
      <c r="E56" s="195"/>
      <c r="F56" s="195"/>
      <c r="G56" s="89" t="s">
        <v>204</v>
      </c>
      <c r="H56" s="119">
        <v>44613</v>
      </c>
      <c r="I56" s="119">
        <v>44638</v>
      </c>
      <c r="J56" s="89"/>
      <c r="K56" s="195"/>
      <c r="L56" s="194"/>
      <c r="M56" s="194"/>
    </row>
    <row r="57" spans="1:15" x14ac:dyDescent="0.25">
      <c r="A57" s="193"/>
      <c r="B57" s="91" t="s">
        <v>211</v>
      </c>
      <c r="C57" s="194"/>
      <c r="D57" s="195"/>
      <c r="E57" s="195"/>
      <c r="F57" s="195"/>
      <c r="G57" s="89" t="s">
        <v>15</v>
      </c>
      <c r="H57" s="119">
        <v>44669</v>
      </c>
      <c r="I57" s="119">
        <v>44669</v>
      </c>
      <c r="J57" s="89"/>
      <c r="K57" s="195"/>
      <c r="L57" s="194"/>
      <c r="M57" s="194"/>
    </row>
    <row r="58" spans="1:15" x14ac:dyDescent="0.25">
      <c r="A58" s="200" t="s">
        <v>55</v>
      </c>
      <c r="B58" s="91" t="s">
        <v>211</v>
      </c>
      <c r="C58" s="212" t="s">
        <v>258</v>
      </c>
      <c r="D58" s="208" t="s">
        <v>259</v>
      </c>
      <c r="E58" s="195" t="s">
        <v>260</v>
      </c>
      <c r="F58" s="212" t="s">
        <v>261</v>
      </c>
      <c r="G58" s="89" t="s">
        <v>202</v>
      </c>
      <c r="H58" s="119">
        <v>44627</v>
      </c>
      <c r="I58" s="119">
        <v>44631</v>
      </c>
      <c r="J58" s="89"/>
      <c r="K58" s="208" t="s">
        <v>158</v>
      </c>
      <c r="L58" s="208" t="s">
        <v>262</v>
      </c>
      <c r="M58" s="212" t="s">
        <v>263</v>
      </c>
    </row>
    <row r="59" spans="1:15" x14ac:dyDescent="0.25">
      <c r="A59" s="201"/>
      <c r="B59" s="91" t="s">
        <v>211</v>
      </c>
      <c r="C59" s="213"/>
      <c r="D59" s="202"/>
      <c r="E59" s="195"/>
      <c r="F59" s="202"/>
      <c r="G59" s="89" t="s">
        <v>203</v>
      </c>
      <c r="H59" s="119">
        <v>44641</v>
      </c>
      <c r="I59" s="119">
        <v>44645</v>
      </c>
      <c r="J59" s="89"/>
      <c r="K59" s="202"/>
      <c r="L59" s="202"/>
      <c r="M59" s="213"/>
    </row>
    <row r="60" spans="1:15" x14ac:dyDescent="0.25">
      <c r="A60" s="201"/>
      <c r="B60" s="91" t="s">
        <v>211</v>
      </c>
      <c r="C60" s="213"/>
      <c r="D60" s="202"/>
      <c r="E60" s="195"/>
      <c r="F60" s="202"/>
      <c r="G60" s="89" t="s">
        <v>204</v>
      </c>
      <c r="H60" s="119">
        <v>44655</v>
      </c>
      <c r="I60" s="119">
        <v>44666</v>
      </c>
      <c r="J60" s="89"/>
      <c r="K60" s="202"/>
      <c r="L60" s="202"/>
      <c r="M60" s="213"/>
    </row>
    <row r="61" spans="1:15" x14ac:dyDescent="0.25">
      <c r="A61" s="201"/>
      <c r="B61" s="148" t="s">
        <v>211</v>
      </c>
      <c r="C61" s="213"/>
      <c r="D61" s="202"/>
      <c r="E61" s="208"/>
      <c r="F61" s="202"/>
      <c r="G61" s="126" t="s">
        <v>15</v>
      </c>
      <c r="H61" s="127">
        <v>44671</v>
      </c>
      <c r="I61" s="127">
        <v>44671</v>
      </c>
      <c r="J61" s="126"/>
      <c r="K61" s="202"/>
      <c r="L61" s="202"/>
      <c r="M61" s="213"/>
      <c r="O61" t="s">
        <v>264</v>
      </c>
    </row>
    <row r="62" spans="1:15" x14ac:dyDescent="0.25">
      <c r="A62" s="193" t="s">
        <v>55</v>
      </c>
      <c r="B62" s="91" t="s">
        <v>211</v>
      </c>
      <c r="C62" s="194" t="s">
        <v>245</v>
      </c>
      <c r="D62" s="195" t="s">
        <v>265</v>
      </c>
      <c r="E62" s="194" t="s">
        <v>266</v>
      </c>
      <c r="F62" s="194" t="s">
        <v>267</v>
      </c>
      <c r="G62" s="89" t="s">
        <v>202</v>
      </c>
      <c r="H62" s="119">
        <v>44562</v>
      </c>
      <c r="I62" s="119">
        <v>44578</v>
      </c>
      <c r="J62" s="123"/>
      <c r="K62" s="195" t="s">
        <v>141</v>
      </c>
      <c r="L62" s="195" t="s">
        <v>195</v>
      </c>
      <c r="M62" s="207"/>
    </row>
    <row r="63" spans="1:15" x14ac:dyDescent="0.25">
      <c r="A63" s="193"/>
      <c r="B63" s="91" t="s">
        <v>211</v>
      </c>
      <c r="C63" s="195"/>
      <c r="D63" s="195"/>
      <c r="E63" s="195"/>
      <c r="F63" s="195"/>
      <c r="G63" s="89" t="s">
        <v>203</v>
      </c>
      <c r="H63" s="119">
        <v>44641</v>
      </c>
      <c r="I63" s="119">
        <v>44645</v>
      </c>
      <c r="J63" s="123"/>
      <c r="K63" s="195"/>
      <c r="L63" s="195"/>
      <c r="M63" s="207"/>
    </row>
    <row r="64" spans="1:15" x14ac:dyDescent="0.25">
      <c r="A64" s="193"/>
      <c r="B64" s="91" t="s">
        <v>211</v>
      </c>
      <c r="C64" s="195"/>
      <c r="D64" s="195"/>
      <c r="E64" s="195"/>
      <c r="F64" s="195"/>
      <c r="G64" s="89" t="s">
        <v>204</v>
      </c>
      <c r="H64" s="119">
        <v>44655</v>
      </c>
      <c r="I64" s="119">
        <v>44666</v>
      </c>
      <c r="J64" s="123"/>
      <c r="K64" s="195"/>
      <c r="L64" s="195"/>
      <c r="M64" s="207"/>
    </row>
    <row r="65" spans="1:13" x14ac:dyDescent="0.25">
      <c r="A65" s="193"/>
      <c r="B65" s="91" t="s">
        <v>211</v>
      </c>
      <c r="C65" s="195"/>
      <c r="D65" s="195"/>
      <c r="E65" s="195"/>
      <c r="F65" s="195"/>
      <c r="G65" s="89" t="s">
        <v>15</v>
      </c>
      <c r="H65" s="119">
        <v>44671</v>
      </c>
      <c r="I65" s="119">
        <v>44671</v>
      </c>
      <c r="J65" s="89"/>
      <c r="K65" s="195"/>
      <c r="L65" s="195"/>
      <c r="M65" s="207"/>
    </row>
    <row r="66" spans="1:13" x14ac:dyDescent="0.25">
      <c r="A66" s="196" t="s">
        <v>137</v>
      </c>
      <c r="B66" s="146" t="s">
        <v>211</v>
      </c>
      <c r="C66" s="197" t="s">
        <v>245</v>
      </c>
      <c r="D66" s="202"/>
      <c r="E66" s="198"/>
      <c r="F66" s="197" t="s">
        <v>268</v>
      </c>
      <c r="G66" s="144" t="s">
        <v>202</v>
      </c>
      <c r="H66" s="147"/>
      <c r="I66" s="147"/>
      <c r="J66" s="143"/>
      <c r="K66" s="196" t="s">
        <v>269</v>
      </c>
      <c r="L66" s="196" t="s">
        <v>270</v>
      </c>
      <c r="M66" s="221"/>
    </row>
    <row r="67" spans="1:13" x14ac:dyDescent="0.25">
      <c r="A67" s="196"/>
      <c r="B67" s="91" t="s">
        <v>211</v>
      </c>
      <c r="C67" s="196"/>
      <c r="D67" s="202"/>
      <c r="E67" s="198"/>
      <c r="F67" s="196"/>
      <c r="G67" s="145" t="s">
        <v>203</v>
      </c>
      <c r="H67" s="119">
        <v>44641</v>
      </c>
      <c r="I67" s="119">
        <v>44645</v>
      </c>
      <c r="J67" s="142"/>
      <c r="K67" s="196"/>
      <c r="L67" s="196"/>
      <c r="M67" s="221"/>
    </row>
    <row r="68" spans="1:13" x14ac:dyDescent="0.25">
      <c r="A68" s="196"/>
      <c r="B68" s="91" t="s">
        <v>211</v>
      </c>
      <c r="C68" s="196"/>
      <c r="D68" s="202"/>
      <c r="E68" s="198"/>
      <c r="F68" s="196"/>
      <c r="G68" s="145" t="s">
        <v>204</v>
      </c>
      <c r="H68" s="119">
        <v>44655</v>
      </c>
      <c r="I68" s="119">
        <v>44666</v>
      </c>
      <c r="J68" s="142"/>
      <c r="K68" s="196"/>
      <c r="L68" s="196"/>
      <c r="M68" s="221"/>
    </row>
    <row r="69" spans="1:13" ht="90" customHeight="1" x14ac:dyDescent="0.25">
      <c r="A69" s="196"/>
      <c r="B69" s="91" t="s">
        <v>211</v>
      </c>
      <c r="C69" s="196"/>
      <c r="D69" s="203"/>
      <c r="E69" s="198"/>
      <c r="F69" s="196"/>
      <c r="G69" s="142" t="s">
        <v>15</v>
      </c>
      <c r="H69" s="119">
        <v>44671</v>
      </c>
      <c r="I69" s="119">
        <v>44671</v>
      </c>
      <c r="J69" s="142"/>
      <c r="K69" s="199"/>
      <c r="L69" s="199"/>
      <c r="M69" s="222"/>
    </row>
    <row r="70" spans="1:13" x14ac:dyDescent="0.25">
      <c r="A70" s="195" t="s">
        <v>137</v>
      </c>
      <c r="B70" s="81" t="s">
        <v>115</v>
      </c>
      <c r="C70" s="194" t="s">
        <v>271</v>
      </c>
      <c r="D70" s="195"/>
      <c r="E70" s="195" t="s">
        <v>272</v>
      </c>
      <c r="F70" s="194" t="s">
        <v>273</v>
      </c>
      <c r="G70" s="89" t="s">
        <v>244</v>
      </c>
      <c r="H70" s="119">
        <v>44512</v>
      </c>
      <c r="I70" s="89"/>
      <c r="J70" s="89"/>
      <c r="K70" s="195" t="s">
        <v>239</v>
      </c>
      <c r="L70" s="195"/>
      <c r="M70" s="194" t="s">
        <v>274</v>
      </c>
    </row>
    <row r="71" spans="1:13" x14ac:dyDescent="0.25">
      <c r="A71" s="195"/>
      <c r="B71" s="81" t="s">
        <v>115</v>
      </c>
      <c r="C71" s="195"/>
      <c r="D71" s="195"/>
      <c r="E71" s="195"/>
      <c r="F71" s="195"/>
      <c r="G71" s="89" t="s">
        <v>199</v>
      </c>
      <c r="H71" s="89"/>
      <c r="I71" s="89"/>
      <c r="J71" s="89"/>
      <c r="K71" s="195"/>
      <c r="L71" s="195"/>
      <c r="M71" s="194"/>
    </row>
    <row r="72" spans="1:13" x14ac:dyDescent="0.25">
      <c r="A72" s="195"/>
      <c r="B72" s="81" t="s">
        <v>115</v>
      </c>
      <c r="C72" s="195"/>
      <c r="D72" s="195"/>
      <c r="E72" s="195"/>
      <c r="F72" s="195"/>
      <c r="G72" s="89" t="s">
        <v>202</v>
      </c>
      <c r="H72" s="119">
        <v>44522</v>
      </c>
      <c r="I72" s="119">
        <v>44681</v>
      </c>
      <c r="J72" s="89"/>
      <c r="K72" s="195"/>
      <c r="L72" s="195"/>
      <c r="M72" s="194"/>
    </row>
    <row r="73" spans="1:13" x14ac:dyDescent="0.25">
      <c r="A73" s="195"/>
      <c r="B73" s="81" t="s">
        <v>211</v>
      </c>
      <c r="C73" s="195"/>
      <c r="D73" s="195"/>
      <c r="E73" s="195"/>
      <c r="F73" s="195"/>
      <c r="G73" s="89" t="s">
        <v>203</v>
      </c>
      <c r="H73" s="119">
        <v>44682</v>
      </c>
      <c r="I73" s="119">
        <v>44773</v>
      </c>
      <c r="J73" s="89"/>
      <c r="K73" s="195"/>
      <c r="L73" s="195"/>
      <c r="M73" s="194"/>
    </row>
    <row r="74" spans="1:13" x14ac:dyDescent="0.25">
      <c r="A74" s="195"/>
      <c r="B74" s="81" t="s">
        <v>211</v>
      </c>
      <c r="C74" s="195"/>
      <c r="D74" s="195"/>
      <c r="E74" s="195"/>
      <c r="F74" s="195"/>
      <c r="G74" s="89" t="s">
        <v>204</v>
      </c>
      <c r="H74" s="119">
        <v>44774</v>
      </c>
      <c r="I74" s="119">
        <v>44864</v>
      </c>
      <c r="J74" s="89"/>
      <c r="K74" s="195"/>
      <c r="L74" s="195"/>
      <c r="M74" s="194"/>
    </row>
    <row r="75" spans="1:13" ht="17.25" customHeight="1" x14ac:dyDescent="0.25">
      <c r="A75" s="195"/>
      <c r="B75" s="81" t="s">
        <v>211</v>
      </c>
      <c r="C75" s="195"/>
      <c r="D75" s="195"/>
      <c r="E75" s="195"/>
      <c r="F75" s="195"/>
      <c r="G75" s="89" t="s">
        <v>15</v>
      </c>
      <c r="H75" s="119">
        <v>44915</v>
      </c>
      <c r="I75" s="119">
        <v>44915</v>
      </c>
      <c r="J75" s="89"/>
      <c r="K75" s="195"/>
      <c r="L75" s="195"/>
      <c r="M75" s="194"/>
    </row>
    <row r="76" spans="1:13" x14ac:dyDescent="0.25">
      <c r="A76" s="268" t="s">
        <v>55</v>
      </c>
      <c r="B76" s="138" t="s">
        <v>115</v>
      </c>
      <c r="C76" s="215" t="s">
        <v>275</v>
      </c>
      <c r="D76" s="271"/>
      <c r="E76" s="272"/>
      <c r="F76" s="215" t="s">
        <v>276</v>
      </c>
      <c r="G76" s="135" t="s">
        <v>244</v>
      </c>
      <c r="H76" s="136"/>
      <c r="I76" s="136"/>
      <c r="J76" s="135"/>
      <c r="K76" s="215" t="s">
        <v>174</v>
      </c>
      <c r="L76" s="215" t="s">
        <v>277</v>
      </c>
      <c r="M76" s="215"/>
    </row>
    <row r="77" spans="1:13" x14ac:dyDescent="0.25">
      <c r="A77" s="269"/>
      <c r="B77" s="118" t="s">
        <v>211</v>
      </c>
      <c r="C77" s="270"/>
      <c r="D77" s="270"/>
      <c r="E77" s="273"/>
      <c r="F77" s="216"/>
      <c r="G77" s="122" t="s">
        <v>199</v>
      </c>
      <c r="H77" s="121"/>
      <c r="I77" s="121"/>
      <c r="J77" s="122"/>
      <c r="K77" s="216"/>
      <c r="L77" s="216"/>
      <c r="M77" s="216"/>
    </row>
    <row r="78" spans="1:13" x14ac:dyDescent="0.25">
      <c r="A78" s="269"/>
      <c r="B78" s="118" t="s">
        <v>211</v>
      </c>
      <c r="C78" s="270"/>
      <c r="D78" s="270"/>
      <c r="E78" s="273"/>
      <c r="F78" s="216"/>
      <c r="G78" s="122" t="s">
        <v>202</v>
      </c>
      <c r="H78" s="121">
        <v>44613</v>
      </c>
      <c r="I78" s="121">
        <v>44670</v>
      </c>
      <c r="J78" s="122"/>
      <c r="K78" s="216"/>
      <c r="L78" s="216"/>
      <c r="M78" s="216"/>
    </row>
    <row r="79" spans="1:13" x14ac:dyDescent="0.25">
      <c r="A79" s="269"/>
      <c r="B79" s="118" t="s">
        <v>211</v>
      </c>
      <c r="C79" s="270"/>
      <c r="D79" s="270"/>
      <c r="E79" s="273"/>
      <c r="F79" s="216"/>
      <c r="G79" s="122" t="s">
        <v>203</v>
      </c>
      <c r="H79" s="121">
        <v>44670</v>
      </c>
      <c r="I79" s="121">
        <v>44698</v>
      </c>
      <c r="J79" s="122"/>
      <c r="K79" s="216"/>
      <c r="L79" s="216"/>
      <c r="M79" s="216"/>
    </row>
    <row r="80" spans="1:13" x14ac:dyDescent="0.25">
      <c r="A80" s="269"/>
      <c r="B80" s="118" t="s">
        <v>211</v>
      </c>
      <c r="C80" s="270"/>
      <c r="D80" s="270"/>
      <c r="E80" s="273"/>
      <c r="F80" s="216"/>
      <c r="G80" s="122" t="s">
        <v>204</v>
      </c>
      <c r="H80" s="121">
        <v>44700</v>
      </c>
      <c r="I80" s="121">
        <v>44726</v>
      </c>
      <c r="J80" s="122"/>
      <c r="K80" s="216"/>
      <c r="L80" s="216"/>
      <c r="M80" s="216"/>
    </row>
    <row r="81" spans="1:13 16384:16384" x14ac:dyDescent="0.25">
      <c r="A81" s="269"/>
      <c r="B81" s="118" t="s">
        <v>211</v>
      </c>
      <c r="C81" s="270"/>
      <c r="D81" s="270"/>
      <c r="E81" s="273"/>
      <c r="F81" s="216"/>
      <c r="G81" s="122" t="s">
        <v>15</v>
      </c>
      <c r="H81" s="121">
        <v>44734</v>
      </c>
      <c r="I81" s="121">
        <v>44734</v>
      </c>
      <c r="J81" s="122"/>
      <c r="K81" s="216"/>
      <c r="L81" s="216"/>
      <c r="M81" s="216"/>
      <c r="XFD81" s="113"/>
    </row>
    <row r="82" spans="1:13 16384:16384" x14ac:dyDescent="0.25">
      <c r="A82" s="195" t="s">
        <v>137</v>
      </c>
      <c r="B82" s="81" t="s">
        <v>211</v>
      </c>
      <c r="C82" s="195" t="s">
        <v>278</v>
      </c>
      <c r="D82" s="195"/>
      <c r="E82" s="195" t="s">
        <v>279</v>
      </c>
      <c r="F82" s="194" t="s">
        <v>280</v>
      </c>
      <c r="G82" s="89" t="s">
        <v>202</v>
      </c>
      <c r="H82" s="121">
        <v>44613</v>
      </c>
      <c r="I82" s="121">
        <v>44670</v>
      </c>
      <c r="J82" s="89"/>
      <c r="K82" s="195" t="s">
        <v>141</v>
      </c>
      <c r="L82" s="195" t="s">
        <v>281</v>
      </c>
      <c r="M82" s="194"/>
      <c r="XFD82" s="139"/>
    </row>
    <row r="83" spans="1:13 16384:16384" x14ac:dyDescent="0.25">
      <c r="A83" s="195"/>
      <c r="B83" s="81" t="s">
        <v>211</v>
      </c>
      <c r="C83" s="195"/>
      <c r="D83" s="195"/>
      <c r="E83" s="195"/>
      <c r="F83" s="195"/>
      <c r="G83" s="89" t="s">
        <v>203</v>
      </c>
      <c r="H83" s="121">
        <v>44670</v>
      </c>
      <c r="I83" s="121">
        <v>44698</v>
      </c>
      <c r="J83" s="89"/>
      <c r="K83" s="195"/>
      <c r="L83" s="195"/>
      <c r="M83" s="194"/>
      <c r="XFD83" s="139"/>
    </row>
    <row r="84" spans="1:13 16384:16384" x14ac:dyDescent="0.25">
      <c r="A84" s="195"/>
      <c r="B84" s="81" t="s">
        <v>211</v>
      </c>
      <c r="C84" s="195"/>
      <c r="D84" s="195"/>
      <c r="E84" s="195"/>
      <c r="F84" s="195"/>
      <c r="G84" s="89" t="s">
        <v>204</v>
      </c>
      <c r="H84" s="121">
        <v>44700</v>
      </c>
      <c r="I84" s="121">
        <v>44726</v>
      </c>
      <c r="J84" s="89"/>
      <c r="K84" s="195"/>
      <c r="L84" s="195"/>
      <c r="M84" s="194"/>
      <c r="XFD84" s="139"/>
    </row>
    <row r="85" spans="1:13 16384:16384" x14ac:dyDescent="0.25">
      <c r="A85" s="195"/>
      <c r="B85" s="81" t="s">
        <v>211</v>
      </c>
      <c r="C85" s="195"/>
      <c r="D85" s="195"/>
      <c r="E85" s="195"/>
      <c r="F85" s="195"/>
      <c r="G85" s="89" t="s">
        <v>15</v>
      </c>
      <c r="H85" s="121">
        <v>44734</v>
      </c>
      <c r="I85" s="121">
        <v>44734</v>
      </c>
      <c r="J85" s="89"/>
      <c r="K85" s="195"/>
      <c r="L85" s="195"/>
      <c r="M85" s="194"/>
      <c r="XFD85" s="139"/>
    </row>
    <row r="86" spans="1:13 16384:16384" ht="16.149999999999999" customHeight="1" x14ac:dyDescent="0.25">
      <c r="A86" s="274" t="s">
        <v>55</v>
      </c>
      <c r="B86" s="125" t="s">
        <v>282</v>
      </c>
      <c r="C86" s="275" t="s">
        <v>283</v>
      </c>
      <c r="D86" s="276"/>
      <c r="E86" s="276"/>
      <c r="F86" s="275" t="s">
        <v>284</v>
      </c>
      <c r="G86" s="128" t="s">
        <v>202</v>
      </c>
      <c r="H86" s="105"/>
      <c r="I86" s="105"/>
      <c r="J86" s="129"/>
      <c r="K86" s="275"/>
      <c r="L86" s="275"/>
      <c r="M86" s="217" t="s">
        <v>285</v>
      </c>
    </row>
    <row r="87" spans="1:13 16384:16384" ht="16.149999999999999" customHeight="1" x14ac:dyDescent="0.25">
      <c r="A87" s="228"/>
      <c r="B87" s="101" t="s">
        <v>282</v>
      </c>
      <c r="C87" s="206"/>
      <c r="D87" s="226"/>
      <c r="E87" s="226"/>
      <c r="F87" s="206"/>
      <c r="G87" s="102" t="s">
        <v>203</v>
      </c>
      <c r="H87" s="83"/>
      <c r="I87" s="83"/>
      <c r="J87" s="86"/>
      <c r="K87" s="206"/>
      <c r="L87" s="206"/>
      <c r="M87" s="218"/>
    </row>
    <row r="88" spans="1:13 16384:16384" x14ac:dyDescent="0.25">
      <c r="A88" s="228"/>
      <c r="B88" s="101" t="s">
        <v>282</v>
      </c>
      <c r="C88" s="206"/>
      <c r="D88" s="226"/>
      <c r="E88" s="226"/>
      <c r="F88" s="206"/>
      <c r="G88" s="102" t="s">
        <v>204</v>
      </c>
      <c r="H88" s="83"/>
      <c r="I88" s="83"/>
      <c r="J88" s="86"/>
      <c r="K88" s="206"/>
      <c r="L88" s="206"/>
      <c r="M88" s="218"/>
    </row>
    <row r="89" spans="1:13 16384:16384" x14ac:dyDescent="0.25">
      <c r="A89" s="228"/>
      <c r="B89" s="101" t="s">
        <v>282</v>
      </c>
      <c r="C89" s="206"/>
      <c r="D89" s="226"/>
      <c r="E89" s="226"/>
      <c r="F89" s="206"/>
      <c r="G89" s="102" t="s">
        <v>15</v>
      </c>
      <c r="H89" s="83"/>
      <c r="I89" s="83"/>
      <c r="J89" s="86"/>
      <c r="K89" s="206"/>
      <c r="L89" s="206"/>
      <c r="M89" s="218"/>
    </row>
    <row r="90" spans="1:13 16384:16384" x14ac:dyDescent="0.25">
      <c r="A90" s="246" t="s">
        <v>137</v>
      </c>
      <c r="B90" s="98" t="s">
        <v>282</v>
      </c>
      <c r="C90" s="245" t="s">
        <v>286</v>
      </c>
      <c r="D90" s="246"/>
      <c r="E90" s="246"/>
      <c r="F90" s="244" t="s">
        <v>287</v>
      </c>
      <c r="G90" s="99" t="s">
        <v>199</v>
      </c>
      <c r="H90" s="100"/>
      <c r="I90" s="100"/>
      <c r="J90" s="99"/>
      <c r="K90" s="244"/>
      <c r="L90" s="244"/>
      <c r="M90" s="219" t="s">
        <v>288</v>
      </c>
    </row>
    <row r="91" spans="1:13 16384:16384" x14ac:dyDescent="0.25">
      <c r="A91" s="246"/>
      <c r="B91" s="98" t="s">
        <v>282</v>
      </c>
      <c r="C91" s="245"/>
      <c r="D91" s="246"/>
      <c r="E91" s="246"/>
      <c r="F91" s="245"/>
      <c r="G91" s="99" t="s">
        <v>202</v>
      </c>
      <c r="H91" s="100"/>
      <c r="I91" s="100"/>
      <c r="J91" s="99"/>
      <c r="K91" s="245"/>
      <c r="L91" s="245"/>
      <c r="M91" s="219"/>
    </row>
    <row r="92" spans="1:13 16384:16384" x14ac:dyDescent="0.25">
      <c r="A92" s="246"/>
      <c r="B92" s="98" t="s">
        <v>282</v>
      </c>
      <c r="C92" s="245"/>
      <c r="D92" s="246"/>
      <c r="E92" s="246"/>
      <c r="F92" s="245"/>
      <c r="G92" s="99" t="s">
        <v>203</v>
      </c>
      <c r="H92" s="100"/>
      <c r="I92" s="100"/>
      <c r="J92" s="99"/>
      <c r="K92" s="245"/>
      <c r="L92" s="245"/>
      <c r="M92" s="219"/>
    </row>
    <row r="93" spans="1:13 16384:16384" x14ac:dyDescent="0.25">
      <c r="A93" s="246"/>
      <c r="B93" s="98" t="s">
        <v>282</v>
      </c>
      <c r="C93" s="245"/>
      <c r="D93" s="246"/>
      <c r="E93" s="246"/>
      <c r="F93" s="245"/>
      <c r="G93" s="99" t="s">
        <v>204</v>
      </c>
      <c r="H93" s="100"/>
      <c r="I93" s="100"/>
      <c r="J93" s="99"/>
      <c r="K93" s="245"/>
      <c r="L93" s="245"/>
      <c r="M93" s="219"/>
    </row>
    <row r="94" spans="1:13 16384:16384" x14ac:dyDescent="0.25">
      <c r="A94" s="246"/>
      <c r="B94" s="98" t="s">
        <v>282</v>
      </c>
      <c r="C94" s="245"/>
      <c r="D94" s="246"/>
      <c r="E94" s="246"/>
      <c r="F94" s="245"/>
      <c r="G94" s="99" t="s">
        <v>15</v>
      </c>
      <c r="H94" s="100">
        <v>44740</v>
      </c>
      <c r="I94" s="100">
        <v>44740</v>
      </c>
      <c r="J94" s="99"/>
      <c r="K94" s="245"/>
      <c r="L94" s="245"/>
      <c r="M94" s="219"/>
    </row>
    <row r="95" spans="1:13 16384:16384" x14ac:dyDescent="0.25">
      <c r="A95" s="195" t="s">
        <v>137</v>
      </c>
      <c r="B95" s="81" t="s">
        <v>115</v>
      </c>
      <c r="C95" s="194" t="s">
        <v>289</v>
      </c>
      <c r="D95" s="195"/>
      <c r="E95" s="195"/>
      <c r="F95" s="194" t="s">
        <v>290</v>
      </c>
      <c r="G95" s="89" t="s">
        <v>244</v>
      </c>
      <c r="H95" s="119">
        <v>44419</v>
      </c>
      <c r="I95" s="119">
        <v>44603</v>
      </c>
      <c r="J95" s="89"/>
      <c r="K95" s="195" t="s">
        <v>158</v>
      </c>
      <c r="L95" s="195" t="s">
        <v>291</v>
      </c>
      <c r="M95" s="194" t="s">
        <v>292</v>
      </c>
    </row>
    <row r="96" spans="1:13 16384:16384" x14ac:dyDescent="0.25">
      <c r="A96" s="195"/>
      <c r="B96" s="81" t="s">
        <v>115</v>
      </c>
      <c r="C96" s="195"/>
      <c r="D96" s="195"/>
      <c r="E96" s="195"/>
      <c r="F96" s="195"/>
      <c r="G96" s="89" t="s">
        <v>199</v>
      </c>
      <c r="H96" s="119">
        <v>44684</v>
      </c>
      <c r="I96" s="119">
        <v>44690</v>
      </c>
      <c r="J96" s="89">
        <v>4</v>
      </c>
      <c r="K96" s="195"/>
      <c r="L96" s="195"/>
      <c r="M96" s="194"/>
    </row>
    <row r="97" spans="1:15" x14ac:dyDescent="0.25">
      <c r="A97" s="195"/>
      <c r="B97" s="81" t="s">
        <v>211</v>
      </c>
      <c r="C97" s="195"/>
      <c r="D97" s="195"/>
      <c r="E97" s="195"/>
      <c r="F97" s="195"/>
      <c r="G97" s="89" t="s">
        <v>202</v>
      </c>
      <c r="H97" s="124">
        <v>44697</v>
      </c>
      <c r="I97" s="124">
        <v>44736</v>
      </c>
      <c r="J97" s="89">
        <v>30</v>
      </c>
      <c r="K97" s="195"/>
      <c r="L97" s="195"/>
      <c r="M97" s="194"/>
    </row>
    <row r="98" spans="1:15" x14ac:dyDescent="0.25">
      <c r="A98" s="195"/>
      <c r="B98" s="81" t="s">
        <v>211</v>
      </c>
      <c r="C98" s="195"/>
      <c r="D98" s="195"/>
      <c r="E98" s="195"/>
      <c r="F98" s="195"/>
      <c r="G98" s="89" t="s">
        <v>203</v>
      </c>
      <c r="H98" s="124">
        <v>44739</v>
      </c>
      <c r="I98" s="124">
        <v>44764</v>
      </c>
      <c r="J98" s="89">
        <v>10</v>
      </c>
      <c r="K98" s="195"/>
      <c r="L98" s="195"/>
      <c r="M98" s="194"/>
    </row>
    <row r="99" spans="1:15" x14ac:dyDescent="0.25">
      <c r="A99" s="195"/>
      <c r="B99" s="81" t="s">
        <v>211</v>
      </c>
      <c r="C99" s="195"/>
      <c r="D99" s="195"/>
      <c r="E99" s="195"/>
      <c r="F99" s="195"/>
      <c r="G99" s="89" t="s">
        <v>204</v>
      </c>
      <c r="H99" s="124">
        <v>44767</v>
      </c>
      <c r="I99" s="124">
        <v>44792</v>
      </c>
      <c r="J99" s="89">
        <v>10</v>
      </c>
      <c r="K99" s="195"/>
      <c r="L99" s="195"/>
      <c r="M99" s="194"/>
    </row>
    <row r="100" spans="1:15" x14ac:dyDescent="0.25">
      <c r="A100" s="195"/>
      <c r="B100" s="81" t="s">
        <v>211</v>
      </c>
      <c r="C100" s="195"/>
      <c r="D100" s="195"/>
      <c r="E100" s="195"/>
      <c r="F100" s="195"/>
      <c r="G100" s="89" t="s">
        <v>15</v>
      </c>
      <c r="H100" s="124">
        <v>44797</v>
      </c>
      <c r="I100" s="124">
        <v>44797</v>
      </c>
      <c r="J100" s="89"/>
      <c r="K100" s="195"/>
      <c r="L100" s="195"/>
      <c r="M100" s="194"/>
    </row>
    <row r="101" spans="1:15" ht="16.5" customHeight="1" x14ac:dyDescent="0.25">
      <c r="A101" s="204" t="s">
        <v>55</v>
      </c>
      <c r="B101" s="116" t="s">
        <v>282</v>
      </c>
      <c r="C101" s="204" t="s">
        <v>293</v>
      </c>
      <c r="D101" s="204"/>
      <c r="E101" s="204"/>
      <c r="F101" s="204" t="s">
        <v>294</v>
      </c>
      <c r="G101" s="84" t="s">
        <v>244</v>
      </c>
      <c r="H101" s="111">
        <v>44484</v>
      </c>
      <c r="I101" s="111">
        <v>44530</v>
      </c>
      <c r="J101" s="84"/>
      <c r="K101" s="209" t="s">
        <v>158</v>
      </c>
      <c r="L101" s="209" t="s">
        <v>295</v>
      </c>
      <c r="M101" s="204" t="s">
        <v>296</v>
      </c>
    </row>
    <row r="102" spans="1:15" x14ac:dyDescent="0.25">
      <c r="A102" s="204"/>
      <c r="B102" s="117" t="s">
        <v>282</v>
      </c>
      <c r="C102" s="204"/>
      <c r="D102" s="204"/>
      <c r="E102" s="204"/>
      <c r="F102" s="204"/>
      <c r="G102" s="84" t="s">
        <v>199</v>
      </c>
      <c r="H102" s="111">
        <v>44484</v>
      </c>
      <c r="I102" s="111">
        <v>44530</v>
      </c>
      <c r="J102" s="84"/>
      <c r="K102" s="210"/>
      <c r="L102" s="210"/>
      <c r="M102" s="204"/>
    </row>
    <row r="103" spans="1:15" x14ac:dyDescent="0.25">
      <c r="A103" s="204"/>
      <c r="B103" s="117" t="s">
        <v>282</v>
      </c>
      <c r="C103" s="204"/>
      <c r="D103" s="204"/>
      <c r="E103" s="204"/>
      <c r="F103" s="204"/>
      <c r="G103" s="84" t="s">
        <v>202</v>
      </c>
      <c r="H103" s="112" t="s">
        <v>297</v>
      </c>
      <c r="I103" s="112" t="s">
        <v>298</v>
      </c>
      <c r="J103" s="84"/>
      <c r="K103" s="210"/>
      <c r="L103" s="210"/>
      <c r="M103" s="204"/>
    </row>
    <row r="104" spans="1:15" x14ac:dyDescent="0.25">
      <c r="A104" s="204"/>
      <c r="B104" s="117" t="s">
        <v>282</v>
      </c>
      <c r="C104" s="204"/>
      <c r="D104" s="204"/>
      <c r="E104" s="204"/>
      <c r="F104" s="204"/>
      <c r="G104" s="84" t="s">
        <v>203</v>
      </c>
      <c r="H104" s="112" t="s">
        <v>299</v>
      </c>
      <c r="I104" s="112" t="s">
        <v>300</v>
      </c>
      <c r="J104" s="84"/>
      <c r="K104" s="210"/>
      <c r="L104" s="210"/>
      <c r="M104" s="204"/>
      <c r="N104" s="1">
        <v>44774</v>
      </c>
      <c r="O104" s="1"/>
    </row>
    <row r="105" spans="1:15" x14ac:dyDescent="0.25">
      <c r="A105" s="204"/>
      <c r="B105" s="117" t="s">
        <v>282</v>
      </c>
      <c r="C105" s="204"/>
      <c r="D105" s="204"/>
      <c r="E105" s="204"/>
      <c r="F105" s="204"/>
      <c r="G105" s="84" t="s">
        <v>204</v>
      </c>
      <c r="H105" s="112" t="s">
        <v>300</v>
      </c>
      <c r="I105" s="112" t="s">
        <v>301</v>
      </c>
      <c r="J105" s="84"/>
      <c r="K105" s="210"/>
      <c r="L105" s="210"/>
      <c r="M105" s="204"/>
    </row>
    <row r="106" spans="1:15" x14ac:dyDescent="0.25">
      <c r="A106" s="204"/>
      <c r="B106" s="117" t="s">
        <v>282</v>
      </c>
      <c r="C106" s="204"/>
      <c r="D106" s="204"/>
      <c r="E106" s="204"/>
      <c r="F106" s="204"/>
      <c r="G106" s="84" t="s">
        <v>15</v>
      </c>
      <c r="H106" s="111">
        <v>44864</v>
      </c>
      <c r="I106" s="111">
        <v>44864</v>
      </c>
      <c r="J106" s="84"/>
      <c r="K106" s="211"/>
      <c r="L106" s="211"/>
      <c r="M106" s="204"/>
    </row>
    <row r="107" spans="1:15" ht="16.5" customHeight="1" x14ac:dyDescent="0.25">
      <c r="A107" s="214" t="s">
        <v>55</v>
      </c>
      <c r="B107" s="4" t="s">
        <v>211</v>
      </c>
      <c r="C107" s="194" t="s">
        <v>302</v>
      </c>
      <c r="D107" s="195"/>
      <c r="E107" s="194"/>
      <c r="F107" s="194" t="s">
        <v>303</v>
      </c>
      <c r="G107" s="89" t="s">
        <v>304</v>
      </c>
      <c r="H107" s="119">
        <v>44557</v>
      </c>
      <c r="I107" s="119">
        <v>44651</v>
      </c>
      <c r="J107" s="89"/>
      <c r="K107" s="194" t="s">
        <v>158</v>
      </c>
      <c r="L107" s="194" t="s">
        <v>305</v>
      </c>
      <c r="M107" s="194" t="s">
        <v>306</v>
      </c>
    </row>
    <row r="108" spans="1:15" x14ac:dyDescent="0.25">
      <c r="A108" s="214"/>
      <c r="B108" s="4" t="s">
        <v>211</v>
      </c>
      <c r="C108" s="195"/>
      <c r="D108" s="195"/>
      <c r="E108" s="194"/>
      <c r="F108" s="194"/>
      <c r="G108" s="89" t="s">
        <v>199</v>
      </c>
      <c r="H108" s="119">
        <v>44557</v>
      </c>
      <c r="I108" s="119">
        <v>44651</v>
      </c>
      <c r="J108" s="89">
        <v>1</v>
      </c>
      <c r="K108" s="194"/>
      <c r="L108" s="194"/>
      <c r="M108" s="194"/>
    </row>
    <row r="109" spans="1:15" x14ac:dyDescent="0.25">
      <c r="A109" s="214"/>
      <c r="B109" s="4" t="s">
        <v>211</v>
      </c>
      <c r="C109" s="195"/>
      <c r="D109" s="195"/>
      <c r="E109" s="194"/>
      <c r="F109" s="194"/>
      <c r="G109" s="89" t="s">
        <v>202</v>
      </c>
      <c r="H109" s="124">
        <v>44788</v>
      </c>
      <c r="I109" s="124">
        <v>44804</v>
      </c>
      <c r="J109" s="89">
        <v>5</v>
      </c>
      <c r="K109" s="194"/>
      <c r="L109" s="194"/>
      <c r="M109" s="194"/>
    </row>
    <row r="110" spans="1:15" x14ac:dyDescent="0.25">
      <c r="A110" s="214"/>
      <c r="B110" s="4" t="s">
        <v>211</v>
      </c>
      <c r="C110" s="195"/>
      <c r="D110" s="195"/>
      <c r="E110" s="194"/>
      <c r="F110" s="194"/>
      <c r="G110" s="89" t="s">
        <v>203</v>
      </c>
      <c r="H110" s="124">
        <v>44805</v>
      </c>
      <c r="I110" s="124">
        <v>44869</v>
      </c>
      <c r="J110" s="89">
        <v>3</v>
      </c>
      <c r="K110" s="194"/>
      <c r="L110" s="194"/>
      <c r="M110" s="194"/>
    </row>
    <row r="111" spans="1:15" x14ac:dyDescent="0.25">
      <c r="A111" s="214"/>
      <c r="B111" s="4" t="s">
        <v>211</v>
      </c>
      <c r="C111" s="195"/>
      <c r="D111" s="195"/>
      <c r="E111" s="194"/>
      <c r="F111" s="194"/>
      <c r="G111" s="89" t="s">
        <v>204</v>
      </c>
      <c r="H111" s="124">
        <v>45252</v>
      </c>
      <c r="I111" s="124">
        <v>44944</v>
      </c>
      <c r="J111" s="89">
        <v>3</v>
      </c>
      <c r="K111" s="194"/>
      <c r="L111" s="194"/>
      <c r="M111" s="194"/>
    </row>
    <row r="112" spans="1:15" x14ac:dyDescent="0.25">
      <c r="A112" s="214"/>
      <c r="B112" s="4" t="s">
        <v>211</v>
      </c>
      <c r="C112" s="195"/>
      <c r="D112" s="195"/>
      <c r="E112" s="194"/>
      <c r="F112" s="194"/>
      <c r="G112" s="89" t="s">
        <v>15</v>
      </c>
      <c r="H112" s="124">
        <v>44951</v>
      </c>
      <c r="I112" s="124">
        <v>44951</v>
      </c>
      <c r="J112" s="89"/>
      <c r="K112" s="194"/>
      <c r="L112" s="194"/>
      <c r="M112" s="194"/>
    </row>
    <row r="113" spans="1:13" ht="16.5" customHeight="1" x14ac:dyDescent="0.25">
      <c r="A113" s="204" t="s">
        <v>55</v>
      </c>
      <c r="B113" s="117" t="s">
        <v>143</v>
      </c>
      <c r="C113" s="205" t="s">
        <v>307</v>
      </c>
      <c r="D113" s="206" t="s">
        <v>308</v>
      </c>
      <c r="E113" s="205"/>
      <c r="F113" s="205" t="s">
        <v>309</v>
      </c>
      <c r="G113" s="92" t="s">
        <v>244</v>
      </c>
      <c r="H113" s="120"/>
      <c r="I113" s="92"/>
      <c r="J113" s="92"/>
      <c r="K113" s="206" t="s">
        <v>141</v>
      </c>
      <c r="L113" s="206" t="s">
        <v>141</v>
      </c>
      <c r="M113" s="205" t="s">
        <v>310</v>
      </c>
    </row>
    <row r="114" spans="1:13" x14ac:dyDescent="0.25">
      <c r="A114" s="204"/>
      <c r="B114" s="117" t="s">
        <v>143</v>
      </c>
      <c r="C114" s="206"/>
      <c r="D114" s="206"/>
      <c r="E114" s="205"/>
      <c r="F114" s="206"/>
      <c r="G114" s="92" t="s">
        <v>199</v>
      </c>
      <c r="H114" s="92"/>
      <c r="I114" s="92"/>
      <c r="J114" s="92"/>
      <c r="K114" s="206"/>
      <c r="L114" s="206"/>
      <c r="M114" s="205"/>
    </row>
    <row r="115" spans="1:13" x14ac:dyDescent="0.25">
      <c r="A115" s="204"/>
      <c r="B115" s="117" t="s">
        <v>143</v>
      </c>
      <c r="C115" s="206"/>
      <c r="D115" s="206"/>
      <c r="E115" s="205"/>
      <c r="F115" s="206"/>
      <c r="G115" s="92" t="s">
        <v>202</v>
      </c>
      <c r="H115" s="120"/>
      <c r="I115" s="120"/>
      <c r="J115" s="92"/>
      <c r="K115" s="206"/>
      <c r="L115" s="206"/>
      <c r="M115" s="205"/>
    </row>
    <row r="116" spans="1:13" x14ac:dyDescent="0.25">
      <c r="A116" s="204"/>
      <c r="B116" s="117" t="s">
        <v>143</v>
      </c>
      <c r="C116" s="206"/>
      <c r="D116" s="206"/>
      <c r="E116" s="205"/>
      <c r="F116" s="206"/>
      <c r="G116" s="92" t="s">
        <v>203</v>
      </c>
      <c r="H116" s="120"/>
      <c r="I116" s="120"/>
      <c r="J116" s="92"/>
      <c r="K116" s="206"/>
      <c r="L116" s="206"/>
      <c r="M116" s="205"/>
    </row>
    <row r="117" spans="1:13" x14ac:dyDescent="0.25">
      <c r="A117" s="204"/>
      <c r="B117" s="117" t="s">
        <v>143</v>
      </c>
      <c r="C117" s="206"/>
      <c r="D117" s="206"/>
      <c r="E117" s="205"/>
      <c r="F117" s="206"/>
      <c r="G117" s="92" t="s">
        <v>204</v>
      </c>
      <c r="H117" s="120"/>
      <c r="I117" s="120"/>
      <c r="J117" s="92"/>
      <c r="K117" s="206"/>
      <c r="L117" s="206"/>
      <c r="M117" s="205"/>
    </row>
    <row r="118" spans="1:13" x14ac:dyDescent="0.25">
      <c r="A118" s="204"/>
      <c r="B118" s="117" t="s">
        <v>143</v>
      </c>
      <c r="C118" s="206"/>
      <c r="D118" s="206"/>
      <c r="E118" s="205"/>
      <c r="F118" s="206"/>
      <c r="G118" s="92" t="s">
        <v>15</v>
      </c>
      <c r="H118" s="120">
        <v>44615</v>
      </c>
      <c r="I118" s="120">
        <v>44615</v>
      </c>
      <c r="J118" s="92"/>
      <c r="K118" s="206"/>
      <c r="L118" s="206"/>
      <c r="M118" s="205"/>
    </row>
    <row r="119" spans="1:13" x14ac:dyDescent="0.25">
      <c r="A119" s="204" t="s">
        <v>124</v>
      </c>
      <c r="B119" s="117" t="s">
        <v>143</v>
      </c>
      <c r="C119" s="205" t="s">
        <v>311</v>
      </c>
      <c r="D119" s="206" t="s">
        <v>312</v>
      </c>
      <c r="E119" s="205"/>
      <c r="F119" s="205" t="s">
        <v>313</v>
      </c>
      <c r="G119" s="92" t="s">
        <v>244</v>
      </c>
      <c r="H119" s="120"/>
      <c r="I119" s="92"/>
      <c r="J119" s="92"/>
      <c r="K119" s="206" t="s">
        <v>141</v>
      </c>
      <c r="L119" s="206" t="s">
        <v>141</v>
      </c>
      <c r="M119" s="205" t="s">
        <v>310</v>
      </c>
    </row>
    <row r="120" spans="1:13" x14ac:dyDescent="0.25">
      <c r="A120" s="204"/>
      <c r="B120" s="117" t="s">
        <v>143</v>
      </c>
      <c r="C120" s="206"/>
      <c r="D120" s="206"/>
      <c r="E120" s="205"/>
      <c r="F120" s="206"/>
      <c r="G120" s="92" t="s">
        <v>199</v>
      </c>
      <c r="H120" s="92"/>
      <c r="I120" s="92"/>
      <c r="J120" s="92"/>
      <c r="K120" s="206"/>
      <c r="L120" s="206"/>
      <c r="M120" s="205"/>
    </row>
    <row r="121" spans="1:13" x14ac:dyDescent="0.25">
      <c r="A121" s="204"/>
      <c r="B121" s="117" t="s">
        <v>143</v>
      </c>
      <c r="C121" s="206"/>
      <c r="D121" s="206"/>
      <c r="E121" s="205"/>
      <c r="F121" s="206"/>
      <c r="G121" s="92" t="s">
        <v>202</v>
      </c>
      <c r="H121" s="120"/>
      <c r="I121" s="120"/>
      <c r="J121" s="92"/>
      <c r="K121" s="206"/>
      <c r="L121" s="206"/>
      <c r="M121" s="205"/>
    </row>
    <row r="122" spans="1:13" x14ac:dyDescent="0.25">
      <c r="A122" s="204"/>
      <c r="B122" s="117" t="s">
        <v>143</v>
      </c>
      <c r="C122" s="206"/>
      <c r="D122" s="206"/>
      <c r="E122" s="205"/>
      <c r="F122" s="206"/>
      <c r="G122" s="92" t="s">
        <v>203</v>
      </c>
      <c r="H122" s="120"/>
      <c r="I122" s="120"/>
      <c r="J122" s="92"/>
      <c r="K122" s="206"/>
      <c r="L122" s="206"/>
      <c r="M122" s="205"/>
    </row>
    <row r="123" spans="1:13" x14ac:dyDescent="0.25">
      <c r="A123" s="204"/>
      <c r="B123" s="117" t="s">
        <v>143</v>
      </c>
      <c r="C123" s="206"/>
      <c r="D123" s="206"/>
      <c r="E123" s="205"/>
      <c r="F123" s="206"/>
      <c r="G123" s="92" t="s">
        <v>204</v>
      </c>
      <c r="H123" s="120"/>
      <c r="I123" s="120"/>
      <c r="J123" s="92"/>
      <c r="K123" s="206"/>
      <c r="L123" s="206"/>
      <c r="M123" s="205"/>
    </row>
    <row r="124" spans="1:13" x14ac:dyDescent="0.25">
      <c r="A124" s="204"/>
      <c r="B124" s="117" t="s">
        <v>143</v>
      </c>
      <c r="C124" s="206"/>
      <c r="D124" s="206"/>
      <c r="E124" s="205"/>
      <c r="F124" s="206"/>
      <c r="G124" s="92" t="s">
        <v>15</v>
      </c>
      <c r="H124" s="120">
        <v>44615</v>
      </c>
      <c r="I124" s="120">
        <v>44615</v>
      </c>
      <c r="J124" s="92"/>
      <c r="K124" s="206"/>
      <c r="L124" s="206"/>
      <c r="M124" s="205"/>
    </row>
    <row r="125" spans="1:13" x14ac:dyDescent="0.25">
      <c r="A125" s="204" t="s">
        <v>132</v>
      </c>
      <c r="B125" s="117" t="s">
        <v>143</v>
      </c>
      <c r="C125" s="205" t="s">
        <v>314</v>
      </c>
      <c r="D125" s="206"/>
      <c r="E125" s="205"/>
      <c r="F125" s="205" t="s">
        <v>315</v>
      </c>
      <c r="G125" s="92" t="s">
        <v>244</v>
      </c>
      <c r="H125" s="120"/>
      <c r="I125" s="92"/>
      <c r="J125" s="92"/>
      <c r="K125" s="206" t="s">
        <v>17</v>
      </c>
      <c r="L125" s="206" t="s">
        <v>17</v>
      </c>
      <c r="M125" s="205" t="s">
        <v>310</v>
      </c>
    </row>
    <row r="126" spans="1:13" x14ac:dyDescent="0.25">
      <c r="A126" s="204"/>
      <c r="B126" s="117" t="s">
        <v>143</v>
      </c>
      <c r="C126" s="206"/>
      <c r="D126" s="206"/>
      <c r="E126" s="205"/>
      <c r="F126" s="206"/>
      <c r="G126" s="92" t="s">
        <v>199</v>
      </c>
      <c r="H126" s="92"/>
      <c r="I126" s="92"/>
      <c r="J126" s="92"/>
      <c r="K126" s="206"/>
      <c r="L126" s="206"/>
      <c r="M126" s="205"/>
    </row>
    <row r="127" spans="1:13" x14ac:dyDescent="0.25">
      <c r="A127" s="204"/>
      <c r="B127" s="117" t="s">
        <v>143</v>
      </c>
      <c r="C127" s="206"/>
      <c r="D127" s="206"/>
      <c r="E127" s="205"/>
      <c r="F127" s="206"/>
      <c r="G127" s="92" t="s">
        <v>202</v>
      </c>
      <c r="H127" s="120"/>
      <c r="I127" s="120"/>
      <c r="J127" s="92"/>
      <c r="K127" s="206"/>
      <c r="L127" s="206"/>
      <c r="M127" s="205"/>
    </row>
    <row r="128" spans="1:13" x14ac:dyDescent="0.25">
      <c r="A128" s="204"/>
      <c r="B128" s="117" t="s">
        <v>143</v>
      </c>
      <c r="C128" s="206"/>
      <c r="D128" s="206"/>
      <c r="E128" s="205"/>
      <c r="F128" s="206"/>
      <c r="G128" s="92" t="s">
        <v>203</v>
      </c>
      <c r="H128" s="120">
        <v>44589</v>
      </c>
      <c r="I128" s="120"/>
      <c r="J128" s="92"/>
      <c r="K128" s="206"/>
      <c r="L128" s="206"/>
      <c r="M128" s="205"/>
    </row>
    <row r="129" spans="1:13" x14ac:dyDescent="0.25">
      <c r="A129" s="204"/>
      <c r="B129" s="117" t="s">
        <v>143</v>
      </c>
      <c r="C129" s="206"/>
      <c r="D129" s="206"/>
      <c r="E129" s="205"/>
      <c r="F129" s="206"/>
      <c r="G129" s="92" t="s">
        <v>204</v>
      </c>
      <c r="H129" s="120">
        <v>44599</v>
      </c>
      <c r="I129" s="120"/>
      <c r="J129" s="92"/>
      <c r="K129" s="206"/>
      <c r="L129" s="206"/>
      <c r="M129" s="205"/>
    </row>
    <row r="130" spans="1:13" x14ac:dyDescent="0.25">
      <c r="A130" s="204"/>
      <c r="B130" s="117" t="s">
        <v>143</v>
      </c>
      <c r="C130" s="206"/>
      <c r="D130" s="206"/>
      <c r="E130" s="205"/>
      <c r="F130" s="206"/>
      <c r="G130" s="92" t="s">
        <v>15</v>
      </c>
      <c r="H130" s="120">
        <v>44615</v>
      </c>
      <c r="I130" s="120">
        <v>44615</v>
      </c>
      <c r="J130" s="92"/>
      <c r="K130" s="206"/>
      <c r="L130" s="206"/>
      <c r="M130" s="205"/>
    </row>
  </sheetData>
  <mergeCells count="200">
    <mergeCell ref="E95:E100"/>
    <mergeCell ref="F95:F100"/>
    <mergeCell ref="K95:K100"/>
    <mergeCell ref="L95:L100"/>
    <mergeCell ref="M95:M100"/>
    <mergeCell ref="A76:A81"/>
    <mergeCell ref="C76:C81"/>
    <mergeCell ref="D76:D81"/>
    <mergeCell ref="E76:E81"/>
    <mergeCell ref="K90:K94"/>
    <mergeCell ref="L90:L94"/>
    <mergeCell ref="A86:A89"/>
    <mergeCell ref="C86:C89"/>
    <mergeCell ref="D86:D89"/>
    <mergeCell ref="E86:E89"/>
    <mergeCell ref="F86:F89"/>
    <mergeCell ref="K86:K89"/>
    <mergeCell ref="L86:L89"/>
    <mergeCell ref="A82:A85"/>
    <mergeCell ref="C82:C85"/>
    <mergeCell ref="D82:D85"/>
    <mergeCell ref="E82:E85"/>
    <mergeCell ref="F82:F85"/>
    <mergeCell ref="A95:A100"/>
    <mergeCell ref="C95:C100"/>
    <mergeCell ref="D95:D100"/>
    <mergeCell ref="F90:F94"/>
    <mergeCell ref="A90:A94"/>
    <mergeCell ref="C90:C94"/>
    <mergeCell ref="D90:D94"/>
    <mergeCell ref="E90:E94"/>
    <mergeCell ref="M4:M8"/>
    <mergeCell ref="A44:A48"/>
    <mergeCell ref="C44:C48"/>
    <mergeCell ref="D44:D48"/>
    <mergeCell ref="E44:E48"/>
    <mergeCell ref="F44:F48"/>
    <mergeCell ref="M44:M48"/>
    <mergeCell ref="A9:A12"/>
    <mergeCell ref="C9:C12"/>
    <mergeCell ref="D9:D12"/>
    <mergeCell ref="E9:E12"/>
    <mergeCell ref="F9:F12"/>
    <mergeCell ref="A18:A23"/>
    <mergeCell ref="C18:C23"/>
    <mergeCell ref="D18:D23"/>
    <mergeCell ref="E18:E23"/>
    <mergeCell ref="M9:M12"/>
    <mergeCell ref="M18:M23"/>
    <mergeCell ref="E13:E17"/>
    <mergeCell ref="F13:F17"/>
    <mergeCell ref="L13:L17"/>
    <mergeCell ref="M13:M17"/>
    <mergeCell ref="K9:K12"/>
    <mergeCell ref="K18:K23"/>
    <mergeCell ref="E24:E28"/>
    <mergeCell ref="F24:F28"/>
    <mergeCell ref="M24:M28"/>
    <mergeCell ref="K24:K28"/>
    <mergeCell ref="L24:L28"/>
    <mergeCell ref="K13:K17"/>
    <mergeCell ref="A4:A8"/>
    <mergeCell ref="C4:C8"/>
    <mergeCell ref="F18:F23"/>
    <mergeCell ref="A13:A17"/>
    <mergeCell ref="C13:C17"/>
    <mergeCell ref="D13:D17"/>
    <mergeCell ref="A24:A28"/>
    <mergeCell ref="C24:C28"/>
    <mergeCell ref="A38:A43"/>
    <mergeCell ref="E4:E8"/>
    <mergeCell ref="F4:F8"/>
    <mergeCell ref="C29:C32"/>
    <mergeCell ref="D29:D32"/>
    <mergeCell ref="E29:E32"/>
    <mergeCell ref="F29:F32"/>
    <mergeCell ref="A33:A37"/>
    <mergeCell ref="C33:C37"/>
    <mergeCell ref="D24:D28"/>
    <mergeCell ref="A29:A32"/>
    <mergeCell ref="C38:C43"/>
    <mergeCell ref="L4:L8"/>
    <mergeCell ref="L9:L12"/>
    <mergeCell ref="L18:L23"/>
    <mergeCell ref="L44:L48"/>
    <mergeCell ref="K44:K48"/>
    <mergeCell ref="D4:D8"/>
    <mergeCell ref="L49:L52"/>
    <mergeCell ref="D33:D37"/>
    <mergeCell ref="E33:E37"/>
    <mergeCell ref="K4:K8"/>
    <mergeCell ref="K29:K32"/>
    <mergeCell ref="L29:L32"/>
    <mergeCell ref="D38:D43"/>
    <mergeCell ref="E38:E43"/>
    <mergeCell ref="M29:M32"/>
    <mergeCell ref="F33:F37"/>
    <mergeCell ref="K33:K37"/>
    <mergeCell ref="L33:L37"/>
    <mergeCell ref="M33:M37"/>
    <mergeCell ref="M70:M75"/>
    <mergeCell ref="F53:F57"/>
    <mergeCell ref="M53:M57"/>
    <mergeCell ref="M49:M52"/>
    <mergeCell ref="K49:K52"/>
    <mergeCell ref="F49:F52"/>
    <mergeCell ref="M38:M43"/>
    <mergeCell ref="F38:F43"/>
    <mergeCell ref="K58:K61"/>
    <mergeCell ref="L66:L69"/>
    <mergeCell ref="K38:K43"/>
    <mergeCell ref="L38:L43"/>
    <mergeCell ref="M66:M69"/>
    <mergeCell ref="K107:K112"/>
    <mergeCell ref="L107:L112"/>
    <mergeCell ref="M107:M112"/>
    <mergeCell ref="L101:L106"/>
    <mergeCell ref="M101:M106"/>
    <mergeCell ref="F76:F81"/>
    <mergeCell ref="K76:K81"/>
    <mergeCell ref="L76:L81"/>
    <mergeCell ref="M76:M81"/>
    <mergeCell ref="M86:M89"/>
    <mergeCell ref="K82:K85"/>
    <mergeCell ref="L82:L85"/>
    <mergeCell ref="M82:M85"/>
    <mergeCell ref="M90:M94"/>
    <mergeCell ref="F101:F106"/>
    <mergeCell ref="E101:E106"/>
    <mergeCell ref="D101:D106"/>
    <mergeCell ref="C101:C106"/>
    <mergeCell ref="A107:A112"/>
    <mergeCell ref="C107:C112"/>
    <mergeCell ref="D107:D112"/>
    <mergeCell ref="E107:E112"/>
    <mergeCell ref="F107:F112"/>
    <mergeCell ref="A119:A124"/>
    <mergeCell ref="C119:C124"/>
    <mergeCell ref="D119:D124"/>
    <mergeCell ref="E119:E124"/>
    <mergeCell ref="F119:F124"/>
    <mergeCell ref="K119:K124"/>
    <mergeCell ref="L119:L124"/>
    <mergeCell ref="M119:M124"/>
    <mergeCell ref="A53:A57"/>
    <mergeCell ref="C53:C57"/>
    <mergeCell ref="D53:D57"/>
    <mergeCell ref="L53:L57"/>
    <mergeCell ref="C70:C75"/>
    <mergeCell ref="D70:D75"/>
    <mergeCell ref="E70:E75"/>
    <mergeCell ref="F70:F75"/>
    <mergeCell ref="L70:L75"/>
    <mergeCell ref="K53:K57"/>
    <mergeCell ref="E53:E57"/>
    <mergeCell ref="A70:A75"/>
    <mergeCell ref="K70:K75"/>
    <mergeCell ref="L58:L61"/>
    <mergeCell ref="A101:A106"/>
    <mergeCell ref="K101:K106"/>
    <mergeCell ref="M58:M61"/>
    <mergeCell ref="F58:F61"/>
    <mergeCell ref="E58:E61"/>
    <mergeCell ref="D58:D61"/>
    <mergeCell ref="C58:C61"/>
    <mergeCell ref="A125:A130"/>
    <mergeCell ref="C125:C130"/>
    <mergeCell ref="D125:D130"/>
    <mergeCell ref="E125:E130"/>
    <mergeCell ref="F125:F130"/>
    <mergeCell ref="K125:K130"/>
    <mergeCell ref="L125:L130"/>
    <mergeCell ref="M125:M130"/>
    <mergeCell ref="A62:A65"/>
    <mergeCell ref="C62:C65"/>
    <mergeCell ref="D62:D65"/>
    <mergeCell ref="E62:E65"/>
    <mergeCell ref="F62:F65"/>
    <mergeCell ref="K62:K65"/>
    <mergeCell ref="L62:L65"/>
    <mergeCell ref="M62:M65"/>
    <mergeCell ref="A113:A118"/>
    <mergeCell ref="C113:C118"/>
    <mergeCell ref="D113:D118"/>
    <mergeCell ref="E113:E118"/>
    <mergeCell ref="F113:F118"/>
    <mergeCell ref="K113:K118"/>
    <mergeCell ref="L113:L118"/>
    <mergeCell ref="M113:M118"/>
    <mergeCell ref="A49:A52"/>
    <mergeCell ref="C49:C52"/>
    <mergeCell ref="D49:D52"/>
    <mergeCell ref="E49:E52"/>
    <mergeCell ref="A66:A69"/>
    <mergeCell ref="C66:C69"/>
    <mergeCell ref="E66:E69"/>
    <mergeCell ref="F66:F69"/>
    <mergeCell ref="K66:K69"/>
    <mergeCell ref="A58:A61"/>
    <mergeCell ref="D66:D69"/>
  </mergeCells>
  <phoneticPr fontId="18" type="noConversion"/>
  <dataValidations count="1">
    <dataValidation type="list" allowBlank="1" showInputMessage="1" showErrorMessage="1" sqref="G102:G106 G108:G112 G71:G75 G114:G118 G120:G124 G126:G130 G96:G100 G77:G94 G3:G69">
      <formula1>"需求訪談,資料轉置,SA,DEV,SIT,UAT,PROD"</formula1>
    </dataValidation>
  </dataValidations>
  <hyperlinks>
    <hyperlink ref="D3" r:id="rId1" display="CIFX-27"/>
    <hyperlink ref="D3" r:id="rId2" display="CIFX-38"/>
    <hyperlink ref="E3" r:id="rId3" display="RE11008704"/>
    <hyperlink ref="E3" r:id="rId4" display="RE11008398"/>
    <hyperlink ref="D3" r:id="rId5"/>
    <hyperlink ref="E29:E32" r:id="rId6" display="EW2022010600004"/>
    <hyperlink ref="E38:E43" r:id="rId7" display="EW2022030200011"/>
  </hyperlinks>
  <pageMargins left="0.7" right="0.7" top="0.75" bottom="0.75" header="0.3" footer="0.3"/>
  <legacy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9"/>
  <sheetViews>
    <sheetView topLeftCell="A31" workbookViewId="0">
      <selection activeCell="A51" sqref="A51"/>
    </sheetView>
  </sheetViews>
  <sheetFormatPr defaultRowHeight="16.5" x14ac:dyDescent="0.25"/>
  <sheetData>
    <row r="1" spans="1:1" x14ac:dyDescent="0.25">
      <c r="A1" t="s">
        <v>316</v>
      </c>
    </row>
    <row r="49" spans="1:1" x14ac:dyDescent="0.25">
      <c r="A49" t="s">
        <v>317</v>
      </c>
    </row>
  </sheetData>
  <phoneticPr fontId="18"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pane ySplit="1" topLeftCell="A2" activePane="bottomLeft" state="frozen"/>
      <selection pane="bottomLeft" activeCell="F7" sqref="F7:F12"/>
    </sheetView>
  </sheetViews>
  <sheetFormatPr defaultRowHeight="16.5" x14ac:dyDescent="0.25"/>
  <cols>
    <col min="3" max="3" width="6.125" bestFit="1" customWidth="1"/>
    <col min="4" max="4" width="7.625" bestFit="1" customWidth="1"/>
    <col min="5" max="5" width="22.875" bestFit="1" customWidth="1"/>
    <col min="6" max="6" width="40.875" customWidth="1"/>
    <col min="7" max="7" width="21.875" bestFit="1" customWidth="1"/>
    <col min="8" max="8" width="11.875" customWidth="1"/>
    <col min="9" max="9" width="9.125" customWidth="1"/>
    <col min="10" max="10" width="6.5" customWidth="1"/>
    <col min="11" max="11" width="10.375" bestFit="1" customWidth="1"/>
    <col min="12" max="13" width="15.25" customWidth="1"/>
  </cols>
  <sheetData>
    <row r="1" spans="1:13" x14ac:dyDescent="0.25">
      <c r="A1" s="70" t="s">
        <v>46</v>
      </c>
      <c r="B1" s="79" t="s">
        <v>177</v>
      </c>
      <c r="C1" s="97" t="s">
        <v>178</v>
      </c>
      <c r="D1" s="70" t="s">
        <v>179</v>
      </c>
      <c r="E1" s="70" t="s">
        <v>180</v>
      </c>
      <c r="F1" s="94" t="s">
        <v>181</v>
      </c>
      <c r="G1" s="70" t="s">
        <v>182</v>
      </c>
      <c r="H1" s="70" t="s">
        <v>183</v>
      </c>
      <c r="I1" s="70" t="s">
        <v>184</v>
      </c>
      <c r="J1" s="70" t="s">
        <v>185</v>
      </c>
      <c r="K1" s="94" t="s">
        <v>186</v>
      </c>
      <c r="L1" s="94" t="s">
        <v>187</v>
      </c>
      <c r="M1" s="71" t="s">
        <v>188</v>
      </c>
    </row>
    <row r="2" spans="1:13" x14ac:dyDescent="0.25">
      <c r="A2" s="285" t="s">
        <v>137</v>
      </c>
      <c r="B2" s="25" t="s">
        <v>211</v>
      </c>
      <c r="C2" s="236" t="s">
        <v>55</v>
      </c>
      <c r="D2" s="236"/>
      <c r="E2" s="285" t="s">
        <v>318</v>
      </c>
      <c r="F2" s="285"/>
      <c r="G2" s="25" t="s">
        <v>199</v>
      </c>
      <c r="H2" s="61"/>
      <c r="I2" s="61"/>
      <c r="J2" s="61"/>
      <c r="K2" s="61"/>
      <c r="L2" s="106"/>
      <c r="M2" s="285" t="s">
        <v>17</v>
      </c>
    </row>
    <row r="3" spans="1:13" x14ac:dyDescent="0.25">
      <c r="A3" s="285"/>
      <c r="B3" s="25"/>
      <c r="C3" s="236"/>
      <c r="D3" s="236"/>
      <c r="E3" s="285"/>
      <c r="F3" s="285"/>
      <c r="G3" s="25" t="s">
        <v>202</v>
      </c>
      <c r="H3" s="25"/>
      <c r="I3" s="25"/>
      <c r="J3" s="25"/>
      <c r="K3" s="25"/>
      <c r="L3" s="25"/>
      <c r="M3" s="285"/>
    </row>
    <row r="4" spans="1:13" x14ac:dyDescent="0.25">
      <c r="A4" s="285"/>
      <c r="B4" s="25"/>
      <c r="C4" s="236"/>
      <c r="D4" s="236"/>
      <c r="E4" s="285"/>
      <c r="F4" s="285"/>
      <c r="G4" s="25" t="s">
        <v>203</v>
      </c>
      <c r="H4" s="25"/>
      <c r="I4" s="25"/>
      <c r="J4" s="25"/>
      <c r="K4" s="25"/>
      <c r="L4" s="25"/>
      <c r="M4" s="285"/>
    </row>
    <row r="5" spans="1:13" x14ac:dyDescent="0.25">
      <c r="A5" s="285"/>
      <c r="B5" s="25"/>
      <c r="C5" s="236"/>
      <c r="D5" s="236"/>
      <c r="E5" s="285"/>
      <c r="F5" s="285"/>
      <c r="G5" s="25" t="s">
        <v>204</v>
      </c>
      <c r="H5" s="25"/>
      <c r="I5" s="25"/>
      <c r="J5" s="25"/>
      <c r="K5" s="25"/>
      <c r="L5" s="25"/>
      <c r="M5" s="285"/>
    </row>
    <row r="6" spans="1:13" x14ac:dyDescent="0.25">
      <c r="A6" s="285"/>
      <c r="B6" s="110"/>
      <c r="C6" s="236"/>
      <c r="D6" s="236"/>
      <c r="E6" s="285"/>
      <c r="F6" s="285"/>
      <c r="G6" s="25" t="s">
        <v>15</v>
      </c>
      <c r="H6" s="25" t="s">
        <v>319</v>
      </c>
      <c r="I6" s="25" t="s">
        <v>319</v>
      </c>
      <c r="J6" s="25"/>
      <c r="K6" s="25" t="s">
        <v>319</v>
      </c>
      <c r="L6" s="25"/>
      <c r="M6" s="285"/>
    </row>
    <row r="7" spans="1:13" ht="16.5" customHeight="1" x14ac:dyDescent="0.25">
      <c r="A7" s="279" t="s">
        <v>55</v>
      </c>
      <c r="B7" s="109"/>
      <c r="C7" s="282" t="s">
        <v>55</v>
      </c>
      <c r="D7" s="248"/>
      <c r="E7" s="239" t="s">
        <v>320</v>
      </c>
      <c r="F7" s="239" t="s">
        <v>321</v>
      </c>
      <c r="G7" s="103" t="s">
        <v>244</v>
      </c>
      <c r="H7" s="124">
        <v>44557</v>
      </c>
      <c r="I7" s="124">
        <v>44651</v>
      </c>
      <c r="J7" s="103"/>
      <c r="K7" s="277" t="s">
        <v>158</v>
      </c>
      <c r="L7" s="277" t="s">
        <v>305</v>
      </c>
      <c r="M7" s="253" t="s">
        <v>322</v>
      </c>
    </row>
    <row r="8" spans="1:13" x14ac:dyDescent="0.25">
      <c r="A8" s="279"/>
      <c r="B8" s="109"/>
      <c r="C8" s="283"/>
      <c r="D8" s="280"/>
      <c r="E8" s="239"/>
      <c r="F8" s="239"/>
      <c r="G8" s="103" t="s">
        <v>199</v>
      </c>
      <c r="H8" s="124">
        <v>44557</v>
      </c>
      <c r="I8" s="124">
        <v>44651</v>
      </c>
      <c r="J8" s="103"/>
      <c r="K8" s="278"/>
      <c r="L8" s="278"/>
      <c r="M8" s="253"/>
    </row>
    <row r="9" spans="1:13" x14ac:dyDescent="0.25">
      <c r="A9" s="279"/>
      <c r="B9" s="109"/>
      <c r="C9" s="283"/>
      <c r="D9" s="280"/>
      <c r="E9" s="239"/>
      <c r="F9" s="239"/>
      <c r="G9" s="103" t="s">
        <v>202</v>
      </c>
      <c r="H9" s="124">
        <v>44788</v>
      </c>
      <c r="I9" s="124">
        <v>44804</v>
      </c>
      <c r="J9" s="103"/>
      <c r="K9" s="278"/>
      <c r="L9" s="278"/>
      <c r="M9" s="253"/>
    </row>
    <row r="10" spans="1:13" x14ac:dyDescent="0.25">
      <c r="A10" s="279"/>
      <c r="B10" s="109"/>
      <c r="C10" s="283"/>
      <c r="D10" s="280"/>
      <c r="E10" s="239"/>
      <c r="F10" s="239"/>
      <c r="G10" s="103" t="s">
        <v>203</v>
      </c>
      <c r="H10" s="124">
        <v>44805</v>
      </c>
      <c r="I10" s="124">
        <v>44869</v>
      </c>
      <c r="J10" s="103"/>
      <c r="K10" s="278"/>
      <c r="L10" s="278"/>
      <c r="M10" s="253"/>
    </row>
    <row r="11" spans="1:13" x14ac:dyDescent="0.25">
      <c r="A11" s="279"/>
      <c r="B11" s="109"/>
      <c r="C11" s="283"/>
      <c r="D11" s="280"/>
      <c r="E11" s="239"/>
      <c r="F11" s="239"/>
      <c r="G11" s="103" t="s">
        <v>204</v>
      </c>
      <c r="H11" s="124">
        <v>45252</v>
      </c>
      <c r="I11" s="124">
        <v>44944</v>
      </c>
      <c r="J11" s="103"/>
      <c r="K11" s="278"/>
      <c r="L11" s="278"/>
      <c r="M11" s="253"/>
    </row>
    <row r="12" spans="1:13" x14ac:dyDescent="0.25">
      <c r="A12" s="279"/>
      <c r="B12" s="109"/>
      <c r="C12" s="284"/>
      <c r="D12" s="281"/>
      <c r="E12" s="239"/>
      <c r="F12" s="239"/>
      <c r="G12" s="103" t="s">
        <v>15</v>
      </c>
      <c r="H12" s="124">
        <v>44951</v>
      </c>
      <c r="I12" s="124">
        <v>44951</v>
      </c>
      <c r="J12" s="103"/>
      <c r="K12" s="238"/>
      <c r="L12" s="238"/>
      <c r="M12" s="253"/>
    </row>
  </sheetData>
  <mergeCells count="14">
    <mergeCell ref="M2:M6"/>
    <mergeCell ref="A2:A6"/>
    <mergeCell ref="D2:D6"/>
    <mergeCell ref="E2:E6"/>
    <mergeCell ref="C2:C6"/>
    <mergeCell ref="F2:F6"/>
    <mergeCell ref="F7:F12"/>
    <mergeCell ref="K7:K12"/>
    <mergeCell ref="L7:L12"/>
    <mergeCell ref="M7:M12"/>
    <mergeCell ref="A7:A12"/>
    <mergeCell ref="E7:E12"/>
    <mergeCell ref="D7:D12"/>
    <mergeCell ref="C7:C12"/>
  </mergeCells>
  <phoneticPr fontId="18" type="noConversion"/>
  <dataValidations count="1">
    <dataValidation type="list" allowBlank="1" showInputMessage="1" showErrorMessage="1" sqref="G2:G6 G8:G12">
      <formula1>"需求訪談,資料轉置,SA,DEV,SIT,UAT,PROD"</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I111"/>
  <sheetViews>
    <sheetView zoomScale="85" zoomScaleNormal="85" workbookViewId="0">
      <pane xSplit="9" ySplit="1" topLeftCell="J2" activePane="bottomRight" state="frozen"/>
      <selection pane="topRight"/>
      <selection pane="bottomLeft"/>
      <selection pane="bottomRight" activeCell="F21" sqref="F21:F25"/>
    </sheetView>
  </sheetViews>
  <sheetFormatPr defaultRowHeight="16.5" x14ac:dyDescent="0.25"/>
  <cols>
    <col min="1" max="1" width="9" style="80"/>
    <col min="2" max="2" width="7.75" style="90" customWidth="1"/>
    <col min="3" max="3" width="24.875" style="80" bestFit="1" customWidth="1"/>
    <col min="4" max="4" width="9.75" style="80" customWidth="1"/>
    <col min="5" max="5" width="20.25" style="90" bestFit="1" customWidth="1"/>
    <col min="6" max="6" width="34.25" style="80" customWidth="1"/>
    <col min="8" max="9" width="11.25" bestFit="1" customWidth="1"/>
    <col min="10" max="10" width="4.625" customWidth="1"/>
    <col min="11" max="11" width="31" style="47" customWidth="1"/>
    <col min="13" max="24" width="3.875" bestFit="1" customWidth="1"/>
    <col min="25" max="33" width="3.25" bestFit="1" customWidth="1"/>
    <col min="34" max="55" width="3.875" bestFit="1" customWidth="1"/>
    <col min="56" max="64" width="3.25" bestFit="1" customWidth="1"/>
    <col min="65" max="85" width="3.875" bestFit="1" customWidth="1"/>
    <col min="86" max="94" width="3.25" bestFit="1" customWidth="1"/>
    <col min="95" max="116" width="3.875" bestFit="1" customWidth="1"/>
    <col min="117" max="125" width="3.25" bestFit="1" customWidth="1"/>
    <col min="126" max="147" width="3.875" bestFit="1" customWidth="1"/>
    <col min="148" max="156" width="3.25" bestFit="1" customWidth="1"/>
    <col min="157" max="186" width="3.875" bestFit="1" customWidth="1"/>
    <col min="187" max="208" width="4.5" bestFit="1" customWidth="1"/>
    <col min="209" max="217" width="3.875" bestFit="1" customWidth="1"/>
    <col min="218" max="238" width="4.5" bestFit="1" customWidth="1"/>
    <col min="239" max="247" width="3.875" bestFit="1" customWidth="1"/>
    <col min="248" max="269" width="4.5" bestFit="1" customWidth="1"/>
  </cols>
  <sheetData>
    <row r="1" spans="1:269" x14ac:dyDescent="0.25">
      <c r="A1" s="79" t="s">
        <v>46</v>
      </c>
      <c r="B1" s="94" t="s">
        <v>177</v>
      </c>
      <c r="C1" s="79" t="s">
        <v>178</v>
      </c>
      <c r="D1" s="79" t="s">
        <v>179</v>
      </c>
      <c r="E1" s="94" t="s">
        <v>180</v>
      </c>
      <c r="F1" s="79" t="s">
        <v>181</v>
      </c>
      <c r="G1" s="70" t="s">
        <v>182</v>
      </c>
      <c r="H1" s="70" t="s">
        <v>183</v>
      </c>
      <c r="I1" s="70" t="s">
        <v>184</v>
      </c>
      <c r="J1" s="70" t="s">
        <v>185</v>
      </c>
      <c r="K1" s="95" t="s">
        <v>188</v>
      </c>
      <c r="M1" s="59">
        <v>44305</v>
      </c>
      <c r="N1" s="59">
        <v>44306</v>
      </c>
      <c r="O1" s="59">
        <v>44307</v>
      </c>
      <c r="P1" s="59">
        <v>44308</v>
      </c>
      <c r="Q1" s="59">
        <v>44309</v>
      </c>
      <c r="R1" s="59">
        <v>44310</v>
      </c>
      <c r="S1" s="59">
        <v>44311</v>
      </c>
      <c r="T1" s="59">
        <v>44312</v>
      </c>
      <c r="U1" s="59">
        <v>44313</v>
      </c>
      <c r="V1" s="59">
        <v>44314</v>
      </c>
      <c r="W1" s="59">
        <v>44315</v>
      </c>
      <c r="X1" s="59">
        <v>44316</v>
      </c>
      <c r="Y1" s="59">
        <v>44317</v>
      </c>
      <c r="Z1" s="59">
        <v>44318</v>
      </c>
      <c r="AA1" s="59">
        <v>44319</v>
      </c>
      <c r="AB1" s="59">
        <v>44320</v>
      </c>
      <c r="AC1" s="59">
        <v>44321</v>
      </c>
      <c r="AD1" s="59">
        <v>44322</v>
      </c>
      <c r="AE1" s="59">
        <v>44323</v>
      </c>
      <c r="AF1" s="59">
        <v>44324</v>
      </c>
      <c r="AG1" s="59">
        <v>44325</v>
      </c>
      <c r="AH1" s="59">
        <v>44326</v>
      </c>
      <c r="AI1" s="59">
        <v>44327</v>
      </c>
      <c r="AJ1" s="59">
        <v>44328</v>
      </c>
      <c r="AK1" s="59">
        <v>44329</v>
      </c>
      <c r="AL1" s="59">
        <v>44330</v>
      </c>
      <c r="AM1" s="59">
        <v>44331</v>
      </c>
      <c r="AN1" s="59">
        <v>44332</v>
      </c>
      <c r="AO1" s="59">
        <v>44333</v>
      </c>
      <c r="AP1" s="59">
        <v>44334</v>
      </c>
      <c r="AQ1" s="59">
        <v>44335</v>
      </c>
      <c r="AR1" s="59">
        <v>44336</v>
      </c>
      <c r="AS1" s="59">
        <v>44337</v>
      </c>
      <c r="AT1" s="59">
        <v>44338</v>
      </c>
      <c r="AU1" s="59">
        <v>44339</v>
      </c>
      <c r="AV1" s="59">
        <v>44340</v>
      </c>
      <c r="AW1" s="59">
        <v>44341</v>
      </c>
      <c r="AX1" s="59">
        <v>44342</v>
      </c>
      <c r="AY1" s="59">
        <v>44343</v>
      </c>
      <c r="AZ1" s="59">
        <v>44344</v>
      </c>
      <c r="BA1" s="59">
        <v>44345</v>
      </c>
      <c r="BB1" s="59">
        <v>44346</v>
      </c>
      <c r="BC1" s="59">
        <v>44347</v>
      </c>
      <c r="BD1" s="59">
        <v>44348</v>
      </c>
      <c r="BE1" s="59">
        <v>44349</v>
      </c>
      <c r="BF1" s="59">
        <v>44350</v>
      </c>
      <c r="BG1" s="59">
        <v>44351</v>
      </c>
      <c r="BH1" s="59">
        <v>44352</v>
      </c>
      <c r="BI1" s="59">
        <v>44353</v>
      </c>
      <c r="BJ1" s="59">
        <v>44354</v>
      </c>
      <c r="BK1" s="59">
        <v>44355</v>
      </c>
      <c r="BL1" s="59">
        <v>44356</v>
      </c>
      <c r="BM1" s="59">
        <v>44357</v>
      </c>
      <c r="BN1" s="59">
        <v>44358</v>
      </c>
      <c r="BO1" s="59">
        <v>44359</v>
      </c>
      <c r="BP1" s="59">
        <v>44360</v>
      </c>
      <c r="BQ1" s="59">
        <v>44361</v>
      </c>
      <c r="BR1" s="59">
        <v>44362</v>
      </c>
      <c r="BS1" s="59">
        <v>44363</v>
      </c>
      <c r="BT1" s="59">
        <v>44364</v>
      </c>
      <c r="BU1" s="59">
        <v>44365</v>
      </c>
      <c r="BV1" s="59">
        <v>44366</v>
      </c>
      <c r="BW1" s="59">
        <v>44367</v>
      </c>
      <c r="BX1" s="59">
        <v>44368</v>
      </c>
      <c r="BY1" s="59">
        <v>44369</v>
      </c>
      <c r="BZ1" s="59">
        <v>44370</v>
      </c>
      <c r="CA1" s="59">
        <v>44371</v>
      </c>
      <c r="CB1" s="59">
        <v>44372</v>
      </c>
      <c r="CC1" s="59">
        <v>44373</v>
      </c>
      <c r="CD1" s="59">
        <v>44374</v>
      </c>
      <c r="CE1" s="59">
        <v>44375</v>
      </c>
      <c r="CF1" s="59">
        <v>44376</v>
      </c>
      <c r="CG1" s="59">
        <v>44377</v>
      </c>
      <c r="CH1" s="59">
        <v>44378</v>
      </c>
      <c r="CI1" s="59">
        <v>44379</v>
      </c>
      <c r="CJ1" s="59">
        <v>44380</v>
      </c>
      <c r="CK1" s="59">
        <v>44381</v>
      </c>
      <c r="CL1" s="59">
        <v>44382</v>
      </c>
      <c r="CM1" s="59">
        <v>44383</v>
      </c>
      <c r="CN1" s="59">
        <v>44384</v>
      </c>
      <c r="CO1" s="59">
        <v>44385</v>
      </c>
      <c r="CP1" s="59">
        <v>44386</v>
      </c>
      <c r="CQ1" s="59">
        <v>44387</v>
      </c>
      <c r="CR1" s="59">
        <v>44388</v>
      </c>
      <c r="CS1" s="59">
        <v>44389</v>
      </c>
      <c r="CT1" s="59">
        <v>44390</v>
      </c>
      <c r="CU1" s="59">
        <v>44391</v>
      </c>
      <c r="CV1" s="59">
        <v>44392</v>
      </c>
      <c r="CW1" s="59">
        <v>44393</v>
      </c>
      <c r="CX1" s="59">
        <v>44394</v>
      </c>
      <c r="CY1" s="59">
        <v>44395</v>
      </c>
      <c r="CZ1" s="59">
        <v>44396</v>
      </c>
      <c r="DA1" s="59">
        <v>44397</v>
      </c>
      <c r="DB1" s="59">
        <v>44398</v>
      </c>
      <c r="DC1" s="59">
        <v>44399</v>
      </c>
      <c r="DD1" s="59">
        <v>44400</v>
      </c>
      <c r="DE1" s="59">
        <v>44401</v>
      </c>
      <c r="DF1" s="59">
        <v>44402</v>
      </c>
      <c r="DG1" s="59">
        <v>44403</v>
      </c>
      <c r="DH1" s="59">
        <v>44404</v>
      </c>
      <c r="DI1" s="59">
        <v>44405</v>
      </c>
      <c r="DJ1" s="59">
        <v>44406</v>
      </c>
      <c r="DK1" s="59">
        <v>44407</v>
      </c>
      <c r="DL1" s="59">
        <v>44408</v>
      </c>
      <c r="DM1" s="59">
        <v>44409</v>
      </c>
      <c r="DN1" s="59">
        <v>44410</v>
      </c>
      <c r="DO1" s="59">
        <v>44411</v>
      </c>
      <c r="DP1" s="59">
        <v>44412</v>
      </c>
      <c r="DQ1" s="59">
        <v>44413</v>
      </c>
      <c r="DR1" s="59">
        <v>44414</v>
      </c>
      <c r="DS1" s="59">
        <v>44415</v>
      </c>
      <c r="DT1" s="59">
        <v>44416</v>
      </c>
      <c r="DU1" s="59">
        <v>44417</v>
      </c>
      <c r="DV1" s="59">
        <v>44418</v>
      </c>
      <c r="DW1" s="59">
        <v>44419</v>
      </c>
      <c r="DX1" s="59">
        <v>44420</v>
      </c>
      <c r="DY1" s="59">
        <v>44421</v>
      </c>
      <c r="DZ1" s="59">
        <v>44422</v>
      </c>
      <c r="EA1" s="59">
        <v>44423</v>
      </c>
      <c r="EB1" s="59">
        <v>44424</v>
      </c>
      <c r="EC1" s="59">
        <v>44425</v>
      </c>
      <c r="ED1" s="59">
        <v>44426</v>
      </c>
      <c r="EE1" s="59">
        <v>44427</v>
      </c>
      <c r="EF1" s="59">
        <v>44428</v>
      </c>
      <c r="EG1" s="59">
        <v>44429</v>
      </c>
      <c r="EH1" s="59">
        <v>44430</v>
      </c>
      <c r="EI1" s="59">
        <v>44431</v>
      </c>
      <c r="EJ1" s="59">
        <v>44432</v>
      </c>
      <c r="EK1" s="59">
        <v>44433</v>
      </c>
      <c r="EL1" s="59">
        <v>44434</v>
      </c>
      <c r="EM1" s="59">
        <v>44435</v>
      </c>
      <c r="EN1" s="59">
        <v>44436</v>
      </c>
      <c r="EO1" s="59">
        <v>44437</v>
      </c>
      <c r="EP1" s="59">
        <v>44438</v>
      </c>
      <c r="EQ1" s="59">
        <v>44439</v>
      </c>
      <c r="ER1" s="59">
        <v>44440</v>
      </c>
      <c r="ES1" s="59">
        <v>44441</v>
      </c>
      <c r="ET1" s="59">
        <v>44442</v>
      </c>
      <c r="EU1" s="59">
        <v>44443</v>
      </c>
      <c r="EV1" s="59">
        <v>44444</v>
      </c>
      <c r="EW1" s="59">
        <v>44445</v>
      </c>
      <c r="EX1" s="59">
        <v>44446</v>
      </c>
      <c r="EY1" s="59">
        <v>44447</v>
      </c>
      <c r="EZ1" s="59">
        <v>44448</v>
      </c>
      <c r="FA1" s="59">
        <v>44449</v>
      </c>
      <c r="FB1" s="59">
        <v>44450</v>
      </c>
      <c r="FC1" s="59">
        <v>44451</v>
      </c>
      <c r="FD1" s="59">
        <v>44452</v>
      </c>
      <c r="FE1" s="59">
        <v>44453</v>
      </c>
      <c r="FF1" s="59">
        <v>44454</v>
      </c>
      <c r="FG1" s="59">
        <v>44455</v>
      </c>
      <c r="FH1" s="59">
        <v>44456</v>
      </c>
      <c r="FI1" s="59">
        <v>44457</v>
      </c>
      <c r="FJ1" s="59">
        <v>44458</v>
      </c>
      <c r="FK1" s="59">
        <v>44459</v>
      </c>
      <c r="FL1" s="59">
        <v>44460</v>
      </c>
      <c r="FM1" s="59">
        <v>44461</v>
      </c>
      <c r="FN1" s="59">
        <v>44462</v>
      </c>
      <c r="FO1" s="59">
        <v>44463</v>
      </c>
      <c r="FP1" s="59">
        <v>44464</v>
      </c>
      <c r="FQ1" s="59">
        <v>44465</v>
      </c>
      <c r="FR1" s="59">
        <v>44466</v>
      </c>
      <c r="FS1" s="59">
        <v>44467</v>
      </c>
      <c r="FT1" s="59">
        <v>44468</v>
      </c>
      <c r="FU1" s="59">
        <v>44469</v>
      </c>
      <c r="FV1" s="59">
        <v>44470</v>
      </c>
      <c r="FW1" s="59">
        <v>44471</v>
      </c>
      <c r="FX1" s="59">
        <v>44472</v>
      </c>
      <c r="FY1" s="59">
        <v>44473</v>
      </c>
      <c r="FZ1" s="59">
        <v>44474</v>
      </c>
      <c r="GA1" s="59">
        <v>44475</v>
      </c>
      <c r="GB1" s="59">
        <v>44476</v>
      </c>
      <c r="GC1" s="59">
        <v>44477</v>
      </c>
      <c r="GD1" s="59">
        <v>44478</v>
      </c>
      <c r="GE1" s="59">
        <v>44479</v>
      </c>
      <c r="GF1" s="59">
        <v>44480</v>
      </c>
      <c r="GG1" s="59">
        <v>44481</v>
      </c>
      <c r="GH1" s="59">
        <v>44482</v>
      </c>
      <c r="GI1" s="59">
        <v>44483</v>
      </c>
      <c r="GJ1" s="59">
        <v>44484</v>
      </c>
      <c r="GK1" s="59">
        <v>44485</v>
      </c>
      <c r="GL1" s="59">
        <v>44486</v>
      </c>
      <c r="GM1" s="59">
        <v>44487</v>
      </c>
      <c r="GN1" s="59">
        <v>44488</v>
      </c>
      <c r="GO1" s="59">
        <v>44489</v>
      </c>
      <c r="GP1" s="59">
        <v>44490</v>
      </c>
      <c r="GQ1" s="59">
        <v>44491</v>
      </c>
      <c r="GR1" s="59">
        <v>44492</v>
      </c>
      <c r="GS1" s="59">
        <v>44493</v>
      </c>
      <c r="GT1" s="59">
        <v>44494</v>
      </c>
      <c r="GU1" s="59">
        <v>44495</v>
      </c>
      <c r="GV1" s="59">
        <v>44496</v>
      </c>
      <c r="GW1" s="59">
        <v>44497</v>
      </c>
      <c r="GX1" s="59">
        <v>44498</v>
      </c>
      <c r="GY1" s="59">
        <v>44499</v>
      </c>
      <c r="GZ1" s="59">
        <v>44500</v>
      </c>
      <c r="HA1" s="59">
        <v>44501</v>
      </c>
      <c r="HB1" s="59">
        <v>44502</v>
      </c>
      <c r="HC1" s="59">
        <v>44503</v>
      </c>
      <c r="HD1" s="59">
        <v>44504</v>
      </c>
      <c r="HE1" s="59">
        <v>44505</v>
      </c>
      <c r="HF1" s="59">
        <v>44506</v>
      </c>
      <c r="HG1" s="59">
        <v>44507</v>
      </c>
      <c r="HH1" s="59">
        <v>44508</v>
      </c>
      <c r="HI1" s="59">
        <v>44509</v>
      </c>
      <c r="HJ1" s="59">
        <v>44510</v>
      </c>
      <c r="HK1" s="59">
        <v>44511</v>
      </c>
      <c r="HL1" s="59">
        <v>44512</v>
      </c>
      <c r="HM1" s="59">
        <v>44513</v>
      </c>
      <c r="HN1" s="59">
        <v>44514</v>
      </c>
      <c r="HO1" s="59">
        <v>44515</v>
      </c>
      <c r="HP1" s="59">
        <v>44516</v>
      </c>
      <c r="HQ1" s="59">
        <v>44517</v>
      </c>
      <c r="HR1" s="59">
        <v>44518</v>
      </c>
      <c r="HS1" s="59">
        <v>44519</v>
      </c>
      <c r="HT1" s="59">
        <v>44520</v>
      </c>
      <c r="HU1" s="59">
        <v>44521</v>
      </c>
      <c r="HV1" s="59">
        <v>44522</v>
      </c>
      <c r="HW1" s="59">
        <v>44523</v>
      </c>
      <c r="HX1" s="59">
        <v>44524</v>
      </c>
      <c r="HY1" s="59">
        <v>44525</v>
      </c>
      <c r="HZ1" s="59">
        <v>44526</v>
      </c>
      <c r="IA1" s="59">
        <v>44527</v>
      </c>
      <c r="IB1" s="59">
        <v>44528</v>
      </c>
      <c r="IC1" s="59">
        <v>44529</v>
      </c>
      <c r="ID1" s="59">
        <v>44530</v>
      </c>
      <c r="IE1" s="59">
        <v>44531</v>
      </c>
      <c r="IF1" s="59">
        <v>44532</v>
      </c>
      <c r="IG1" s="59">
        <v>44533</v>
      </c>
      <c r="IH1" s="59">
        <v>44534</v>
      </c>
      <c r="II1" s="59">
        <v>44535</v>
      </c>
      <c r="IJ1" s="59">
        <v>44536</v>
      </c>
      <c r="IK1" s="59">
        <v>44537</v>
      </c>
      <c r="IL1" s="59">
        <v>44538</v>
      </c>
      <c r="IM1" s="59">
        <v>44539</v>
      </c>
      <c r="IN1" s="59">
        <v>44540</v>
      </c>
      <c r="IO1" s="59">
        <v>44541</v>
      </c>
      <c r="IP1" s="59">
        <v>44542</v>
      </c>
      <c r="IQ1" s="59">
        <v>44543</v>
      </c>
      <c r="IR1" s="59">
        <v>44544</v>
      </c>
      <c r="IS1" s="59">
        <v>44545</v>
      </c>
      <c r="IT1" s="59">
        <v>44546</v>
      </c>
      <c r="IU1" s="59">
        <v>44547</v>
      </c>
      <c r="IV1" s="59">
        <v>44548</v>
      </c>
      <c r="IW1" s="59">
        <v>44549</v>
      </c>
      <c r="IX1" s="59">
        <v>44550</v>
      </c>
      <c r="IY1" s="59">
        <v>44551</v>
      </c>
      <c r="IZ1" s="59">
        <v>44552</v>
      </c>
      <c r="JA1" s="59">
        <v>44553</v>
      </c>
      <c r="JB1" s="59">
        <v>44554</v>
      </c>
      <c r="JC1" s="59">
        <v>44555</v>
      </c>
      <c r="JD1" s="59">
        <v>44556</v>
      </c>
      <c r="JE1" s="59">
        <v>44557</v>
      </c>
      <c r="JF1" s="59">
        <v>44558</v>
      </c>
      <c r="JG1" s="59">
        <v>44559</v>
      </c>
      <c r="JH1" s="59">
        <v>44560</v>
      </c>
      <c r="JI1" s="59">
        <v>44561</v>
      </c>
    </row>
    <row r="2" spans="1:269" ht="16.149999999999999" customHeight="1" x14ac:dyDescent="0.25">
      <c r="A2" s="193" t="s">
        <v>132</v>
      </c>
      <c r="B2" s="81" t="s">
        <v>143</v>
      </c>
      <c r="C2" s="193" t="s">
        <v>323</v>
      </c>
      <c r="D2" s="292"/>
      <c r="E2" s="287" t="s">
        <v>324</v>
      </c>
      <c r="F2" s="193" t="s">
        <v>325</v>
      </c>
      <c r="G2" s="2" t="s">
        <v>202</v>
      </c>
      <c r="H2" s="3"/>
      <c r="I2" s="3">
        <v>44309</v>
      </c>
      <c r="J2" s="60"/>
      <c r="K2" s="295"/>
      <c r="M2" t="str">
        <f t="shared" ref="M2:V11" si="0">IF(AND(M$1&gt;$H2-1,M$1&lt;$I2+1),LEFT($G2,1),"")</f>
        <v>D</v>
      </c>
      <c r="N2" t="str">
        <f t="shared" si="0"/>
        <v>D</v>
      </c>
      <c r="O2" t="str">
        <f t="shared" si="0"/>
        <v>D</v>
      </c>
      <c r="P2" t="str">
        <f t="shared" si="0"/>
        <v>D</v>
      </c>
      <c r="Q2" t="str">
        <f t="shared" si="0"/>
        <v>D</v>
      </c>
      <c r="R2" t="str">
        <f t="shared" si="0"/>
        <v/>
      </c>
      <c r="S2" t="str">
        <f t="shared" si="0"/>
        <v/>
      </c>
      <c r="T2" t="str">
        <f t="shared" si="0"/>
        <v/>
      </c>
      <c r="U2" t="str">
        <f t="shared" si="0"/>
        <v/>
      </c>
      <c r="V2" t="str">
        <f t="shared" si="0"/>
        <v/>
      </c>
      <c r="W2" t="str">
        <f t="shared" ref="W2:AF11" si="1">IF(AND(W$1&gt;$H2-1,W$1&lt;$I2+1),LEFT($G2,1),"")</f>
        <v/>
      </c>
      <c r="X2" t="str">
        <f t="shared" si="1"/>
        <v/>
      </c>
      <c r="Y2" t="str">
        <f t="shared" si="1"/>
        <v/>
      </c>
      <c r="Z2" t="str">
        <f t="shared" si="1"/>
        <v/>
      </c>
      <c r="AA2" t="str">
        <f t="shared" si="1"/>
        <v/>
      </c>
      <c r="AB2" t="str">
        <f t="shared" si="1"/>
        <v/>
      </c>
      <c r="AC2" t="str">
        <f t="shared" si="1"/>
        <v/>
      </c>
      <c r="AD2" t="str">
        <f t="shared" si="1"/>
        <v/>
      </c>
      <c r="AE2" t="str">
        <f t="shared" si="1"/>
        <v/>
      </c>
      <c r="AF2" t="str">
        <f t="shared" si="1"/>
        <v/>
      </c>
      <c r="AG2" t="str">
        <f t="shared" ref="AG2:AP11" si="2">IF(AND(AG$1&gt;$H2-1,AG$1&lt;$I2+1),LEFT($G2,1),"")</f>
        <v/>
      </c>
      <c r="AH2" t="str">
        <f t="shared" si="2"/>
        <v/>
      </c>
      <c r="AI2" t="str">
        <f t="shared" si="2"/>
        <v/>
      </c>
      <c r="AJ2" t="str">
        <f t="shared" si="2"/>
        <v/>
      </c>
      <c r="AK2" t="str">
        <f t="shared" si="2"/>
        <v/>
      </c>
      <c r="AL2" t="str">
        <f t="shared" si="2"/>
        <v/>
      </c>
      <c r="AM2" t="str">
        <f t="shared" si="2"/>
        <v/>
      </c>
      <c r="AN2" t="str">
        <f t="shared" si="2"/>
        <v/>
      </c>
      <c r="AO2" t="str">
        <f t="shared" si="2"/>
        <v/>
      </c>
      <c r="AP2" t="str">
        <f t="shared" si="2"/>
        <v/>
      </c>
      <c r="AQ2" t="str">
        <f t="shared" ref="AQ2:AZ11" si="3">IF(AND(AQ$1&gt;$H2-1,AQ$1&lt;$I2+1),LEFT($G2,1),"")</f>
        <v/>
      </c>
      <c r="AR2" t="str">
        <f t="shared" si="3"/>
        <v/>
      </c>
      <c r="AS2" t="str">
        <f t="shared" si="3"/>
        <v/>
      </c>
      <c r="AT2" t="str">
        <f t="shared" si="3"/>
        <v/>
      </c>
      <c r="AU2" t="str">
        <f t="shared" si="3"/>
        <v/>
      </c>
      <c r="AV2" t="str">
        <f t="shared" si="3"/>
        <v/>
      </c>
      <c r="AW2" t="str">
        <f t="shared" si="3"/>
        <v/>
      </c>
      <c r="AX2" t="str">
        <f t="shared" si="3"/>
        <v/>
      </c>
      <c r="AY2" t="str">
        <f t="shared" si="3"/>
        <v/>
      </c>
      <c r="AZ2" t="str">
        <f t="shared" si="3"/>
        <v/>
      </c>
      <c r="BA2" t="str">
        <f t="shared" ref="BA2:BJ11" si="4">IF(AND(BA$1&gt;$H2-1,BA$1&lt;$I2+1),LEFT($G2,1),"")</f>
        <v/>
      </c>
      <c r="BB2" t="str">
        <f t="shared" si="4"/>
        <v/>
      </c>
      <c r="BC2" t="str">
        <f t="shared" si="4"/>
        <v/>
      </c>
      <c r="BD2" t="str">
        <f t="shared" si="4"/>
        <v/>
      </c>
      <c r="BE2" t="str">
        <f t="shared" si="4"/>
        <v/>
      </c>
      <c r="BF2" t="str">
        <f t="shared" si="4"/>
        <v/>
      </c>
      <c r="BG2" t="str">
        <f t="shared" si="4"/>
        <v/>
      </c>
      <c r="BH2" t="str">
        <f t="shared" si="4"/>
        <v/>
      </c>
      <c r="BI2" t="str">
        <f t="shared" si="4"/>
        <v/>
      </c>
      <c r="BJ2" t="str">
        <f t="shared" si="4"/>
        <v/>
      </c>
      <c r="BK2" t="str">
        <f t="shared" ref="BK2:BT11" si="5">IF(AND(BK$1&gt;$H2-1,BK$1&lt;$I2+1),LEFT($G2,1),"")</f>
        <v/>
      </c>
      <c r="BL2" t="str">
        <f t="shared" si="5"/>
        <v/>
      </c>
      <c r="BM2" t="str">
        <f t="shared" si="5"/>
        <v/>
      </c>
      <c r="BN2" t="str">
        <f t="shared" si="5"/>
        <v/>
      </c>
      <c r="BO2" t="str">
        <f t="shared" si="5"/>
        <v/>
      </c>
      <c r="BP2" t="str">
        <f t="shared" si="5"/>
        <v/>
      </c>
      <c r="BQ2" t="str">
        <f t="shared" si="5"/>
        <v/>
      </c>
      <c r="BR2" t="str">
        <f t="shared" si="5"/>
        <v/>
      </c>
      <c r="BS2" t="str">
        <f t="shared" si="5"/>
        <v/>
      </c>
      <c r="BT2" t="str">
        <f t="shared" si="5"/>
        <v/>
      </c>
      <c r="BU2" t="str">
        <f t="shared" ref="BU2:CD11" si="6">IF(AND(BU$1&gt;$H2-1,BU$1&lt;$I2+1),LEFT($G2,1),"")</f>
        <v/>
      </c>
      <c r="BV2" t="str">
        <f t="shared" si="6"/>
        <v/>
      </c>
      <c r="BW2" t="str">
        <f t="shared" si="6"/>
        <v/>
      </c>
      <c r="BX2" t="str">
        <f t="shared" si="6"/>
        <v/>
      </c>
      <c r="BY2" t="str">
        <f t="shared" si="6"/>
        <v/>
      </c>
      <c r="BZ2" t="str">
        <f t="shared" si="6"/>
        <v/>
      </c>
      <c r="CA2" t="str">
        <f t="shared" si="6"/>
        <v/>
      </c>
      <c r="CB2" t="str">
        <f t="shared" si="6"/>
        <v/>
      </c>
      <c r="CC2" t="str">
        <f t="shared" si="6"/>
        <v/>
      </c>
      <c r="CD2" t="str">
        <f t="shared" si="6"/>
        <v/>
      </c>
      <c r="CE2" t="str">
        <f t="shared" ref="CE2:CN11" si="7">IF(AND(CE$1&gt;$H2-1,CE$1&lt;$I2+1),LEFT($G2,1),"")</f>
        <v/>
      </c>
      <c r="CF2" t="str">
        <f t="shared" si="7"/>
        <v/>
      </c>
      <c r="CG2" t="str">
        <f t="shared" si="7"/>
        <v/>
      </c>
      <c r="CH2" t="str">
        <f t="shared" si="7"/>
        <v/>
      </c>
      <c r="CI2" t="str">
        <f t="shared" si="7"/>
        <v/>
      </c>
      <c r="CJ2" t="str">
        <f t="shared" si="7"/>
        <v/>
      </c>
      <c r="CK2" t="str">
        <f t="shared" si="7"/>
        <v/>
      </c>
      <c r="CL2" t="str">
        <f t="shared" si="7"/>
        <v/>
      </c>
      <c r="CM2" t="str">
        <f t="shared" si="7"/>
        <v/>
      </c>
      <c r="CN2" t="str">
        <f t="shared" si="7"/>
        <v/>
      </c>
      <c r="CO2" t="str">
        <f t="shared" ref="CO2:CX11" si="8">IF(AND(CO$1&gt;$H2-1,CO$1&lt;$I2+1),LEFT($G2,1),"")</f>
        <v/>
      </c>
      <c r="CP2" t="str">
        <f t="shared" si="8"/>
        <v/>
      </c>
      <c r="CQ2" t="str">
        <f t="shared" si="8"/>
        <v/>
      </c>
      <c r="CR2" t="str">
        <f t="shared" si="8"/>
        <v/>
      </c>
      <c r="CS2" t="str">
        <f t="shared" si="8"/>
        <v/>
      </c>
      <c r="CT2" t="str">
        <f t="shared" si="8"/>
        <v/>
      </c>
      <c r="CU2" t="str">
        <f t="shared" si="8"/>
        <v/>
      </c>
      <c r="CV2" t="str">
        <f t="shared" si="8"/>
        <v/>
      </c>
      <c r="CW2" t="str">
        <f t="shared" si="8"/>
        <v/>
      </c>
      <c r="CX2" t="str">
        <f t="shared" si="8"/>
        <v/>
      </c>
      <c r="CY2" t="str">
        <f t="shared" ref="CY2:DH11" si="9">IF(AND(CY$1&gt;$H2-1,CY$1&lt;$I2+1),LEFT($G2,1),"")</f>
        <v/>
      </c>
      <c r="CZ2" t="str">
        <f t="shared" si="9"/>
        <v/>
      </c>
      <c r="DA2" t="str">
        <f t="shared" si="9"/>
        <v/>
      </c>
      <c r="DB2" t="str">
        <f t="shared" si="9"/>
        <v/>
      </c>
      <c r="DC2" t="str">
        <f t="shared" si="9"/>
        <v/>
      </c>
      <c r="DD2" t="str">
        <f t="shared" si="9"/>
        <v/>
      </c>
      <c r="DE2" t="str">
        <f t="shared" si="9"/>
        <v/>
      </c>
      <c r="DF2" t="str">
        <f t="shared" si="9"/>
        <v/>
      </c>
      <c r="DG2" t="str">
        <f t="shared" si="9"/>
        <v/>
      </c>
      <c r="DH2" t="str">
        <f t="shared" si="9"/>
        <v/>
      </c>
      <c r="DI2" t="str">
        <f t="shared" ref="DI2:DR11" si="10">IF(AND(DI$1&gt;$H2-1,DI$1&lt;$I2+1),LEFT($G2,1),"")</f>
        <v/>
      </c>
      <c r="DJ2" t="str">
        <f t="shared" si="10"/>
        <v/>
      </c>
      <c r="DK2" t="str">
        <f t="shared" si="10"/>
        <v/>
      </c>
      <c r="DL2" t="str">
        <f t="shared" si="10"/>
        <v/>
      </c>
      <c r="DM2" t="str">
        <f t="shared" si="10"/>
        <v/>
      </c>
      <c r="DN2" t="str">
        <f t="shared" si="10"/>
        <v/>
      </c>
      <c r="DO2" t="str">
        <f t="shared" si="10"/>
        <v/>
      </c>
      <c r="DP2" t="str">
        <f t="shared" si="10"/>
        <v/>
      </c>
      <c r="DQ2" t="str">
        <f t="shared" si="10"/>
        <v/>
      </c>
      <c r="DR2" t="str">
        <f t="shared" si="10"/>
        <v/>
      </c>
      <c r="DS2" t="str">
        <f t="shared" ref="DS2:EB11" si="11">IF(AND(DS$1&gt;$H2-1,DS$1&lt;$I2+1),LEFT($G2,1),"")</f>
        <v/>
      </c>
      <c r="DT2" t="str">
        <f t="shared" si="11"/>
        <v/>
      </c>
      <c r="DU2" t="str">
        <f t="shared" si="11"/>
        <v/>
      </c>
      <c r="DV2" t="str">
        <f t="shared" si="11"/>
        <v/>
      </c>
      <c r="DW2" t="str">
        <f t="shared" si="11"/>
        <v/>
      </c>
      <c r="DX2" t="str">
        <f t="shared" si="11"/>
        <v/>
      </c>
      <c r="DY2" t="str">
        <f t="shared" si="11"/>
        <v/>
      </c>
      <c r="DZ2" t="str">
        <f t="shared" si="11"/>
        <v/>
      </c>
      <c r="EA2" t="str">
        <f t="shared" si="11"/>
        <v/>
      </c>
      <c r="EB2" t="str">
        <f t="shared" si="11"/>
        <v/>
      </c>
      <c r="EC2" t="str">
        <f t="shared" ref="EC2:EL11" si="12">IF(AND(EC$1&gt;$H2-1,EC$1&lt;$I2+1),LEFT($G2,1),"")</f>
        <v/>
      </c>
      <c r="ED2" t="str">
        <f t="shared" si="12"/>
        <v/>
      </c>
      <c r="EE2" t="str">
        <f t="shared" si="12"/>
        <v/>
      </c>
      <c r="EF2" t="str">
        <f t="shared" si="12"/>
        <v/>
      </c>
      <c r="EG2" t="str">
        <f t="shared" si="12"/>
        <v/>
      </c>
      <c r="EH2" t="str">
        <f t="shared" si="12"/>
        <v/>
      </c>
      <c r="EI2" t="str">
        <f t="shared" si="12"/>
        <v/>
      </c>
      <c r="EJ2" t="str">
        <f t="shared" si="12"/>
        <v/>
      </c>
      <c r="EK2" t="str">
        <f t="shared" si="12"/>
        <v/>
      </c>
      <c r="EL2" t="str">
        <f t="shared" si="12"/>
        <v/>
      </c>
      <c r="EM2" t="str">
        <f t="shared" ref="EM2:EV11" si="13">IF(AND(EM$1&gt;$H2-1,EM$1&lt;$I2+1),LEFT($G2,1),"")</f>
        <v/>
      </c>
      <c r="EN2" t="str">
        <f t="shared" si="13"/>
        <v/>
      </c>
      <c r="EO2" t="str">
        <f t="shared" si="13"/>
        <v/>
      </c>
      <c r="EP2" t="str">
        <f t="shared" si="13"/>
        <v/>
      </c>
      <c r="EQ2" t="str">
        <f t="shared" si="13"/>
        <v/>
      </c>
      <c r="ER2" t="str">
        <f t="shared" si="13"/>
        <v/>
      </c>
      <c r="ES2" t="str">
        <f t="shared" si="13"/>
        <v/>
      </c>
      <c r="ET2" t="str">
        <f t="shared" si="13"/>
        <v/>
      </c>
      <c r="EU2" t="str">
        <f t="shared" si="13"/>
        <v/>
      </c>
      <c r="EV2" t="str">
        <f t="shared" si="13"/>
        <v/>
      </c>
      <c r="EW2" t="str">
        <f t="shared" ref="EW2:FF11" si="14">IF(AND(EW$1&gt;$H2-1,EW$1&lt;$I2+1),LEFT($G2,1),"")</f>
        <v/>
      </c>
      <c r="EX2" t="str">
        <f t="shared" si="14"/>
        <v/>
      </c>
      <c r="EY2" t="str">
        <f t="shared" si="14"/>
        <v/>
      </c>
      <c r="EZ2" t="str">
        <f t="shared" si="14"/>
        <v/>
      </c>
      <c r="FA2" t="str">
        <f t="shared" si="14"/>
        <v/>
      </c>
      <c r="FB2" t="str">
        <f t="shared" si="14"/>
        <v/>
      </c>
      <c r="FC2" t="str">
        <f t="shared" si="14"/>
        <v/>
      </c>
      <c r="FD2" t="str">
        <f t="shared" si="14"/>
        <v/>
      </c>
      <c r="FE2" t="str">
        <f t="shared" si="14"/>
        <v/>
      </c>
      <c r="FF2" t="str">
        <f t="shared" si="14"/>
        <v/>
      </c>
      <c r="FG2" t="str">
        <f t="shared" ref="FG2:FP11" si="15">IF(AND(FG$1&gt;$H2-1,FG$1&lt;$I2+1),LEFT($G2,1),"")</f>
        <v/>
      </c>
      <c r="FH2" t="str">
        <f t="shared" si="15"/>
        <v/>
      </c>
      <c r="FI2" t="str">
        <f t="shared" si="15"/>
        <v/>
      </c>
      <c r="FJ2" t="str">
        <f t="shared" si="15"/>
        <v/>
      </c>
      <c r="FK2" t="str">
        <f t="shared" si="15"/>
        <v/>
      </c>
      <c r="FL2" t="str">
        <f t="shared" si="15"/>
        <v/>
      </c>
      <c r="FM2" t="str">
        <f t="shared" si="15"/>
        <v/>
      </c>
      <c r="FN2" t="str">
        <f t="shared" si="15"/>
        <v/>
      </c>
      <c r="FO2" t="str">
        <f t="shared" si="15"/>
        <v/>
      </c>
      <c r="FP2" t="str">
        <f t="shared" si="15"/>
        <v/>
      </c>
      <c r="FQ2" t="str">
        <f t="shared" ref="FQ2:FZ11" si="16">IF(AND(FQ$1&gt;$H2-1,FQ$1&lt;$I2+1),LEFT($G2,1),"")</f>
        <v/>
      </c>
      <c r="FR2" t="str">
        <f t="shared" si="16"/>
        <v/>
      </c>
      <c r="FS2" t="str">
        <f t="shared" si="16"/>
        <v/>
      </c>
      <c r="FT2" t="str">
        <f t="shared" si="16"/>
        <v/>
      </c>
      <c r="FU2" t="str">
        <f t="shared" si="16"/>
        <v/>
      </c>
      <c r="FV2" t="str">
        <f t="shared" si="16"/>
        <v/>
      </c>
      <c r="FW2" t="str">
        <f t="shared" si="16"/>
        <v/>
      </c>
      <c r="FX2" t="str">
        <f t="shared" si="16"/>
        <v/>
      </c>
      <c r="FY2" t="str">
        <f t="shared" si="16"/>
        <v/>
      </c>
      <c r="FZ2" t="str">
        <f t="shared" si="16"/>
        <v/>
      </c>
      <c r="GA2" t="str">
        <f t="shared" ref="GA2:GJ11" si="17">IF(AND(GA$1&gt;$H2-1,GA$1&lt;$I2+1),LEFT($G2,1),"")</f>
        <v/>
      </c>
      <c r="GB2" t="str">
        <f t="shared" si="17"/>
        <v/>
      </c>
      <c r="GC2" t="str">
        <f t="shared" si="17"/>
        <v/>
      </c>
      <c r="GD2" t="str">
        <f t="shared" si="17"/>
        <v/>
      </c>
      <c r="GE2" t="str">
        <f t="shared" si="17"/>
        <v/>
      </c>
      <c r="GF2" t="str">
        <f t="shared" si="17"/>
        <v/>
      </c>
      <c r="GG2" t="str">
        <f t="shared" si="17"/>
        <v/>
      </c>
      <c r="GH2" t="str">
        <f t="shared" si="17"/>
        <v/>
      </c>
      <c r="GI2" t="str">
        <f t="shared" si="17"/>
        <v/>
      </c>
      <c r="GJ2" t="str">
        <f t="shared" si="17"/>
        <v/>
      </c>
      <c r="GK2" t="str">
        <f t="shared" ref="GK2:GT11" si="18">IF(AND(GK$1&gt;$H2-1,GK$1&lt;$I2+1),LEFT($G2,1),"")</f>
        <v/>
      </c>
      <c r="GL2" t="str">
        <f t="shared" si="18"/>
        <v/>
      </c>
      <c r="GM2" t="str">
        <f t="shared" si="18"/>
        <v/>
      </c>
      <c r="GN2" t="str">
        <f t="shared" si="18"/>
        <v/>
      </c>
      <c r="GO2" t="str">
        <f t="shared" si="18"/>
        <v/>
      </c>
      <c r="GP2" t="str">
        <f t="shared" si="18"/>
        <v/>
      </c>
      <c r="GQ2" t="str">
        <f t="shared" si="18"/>
        <v/>
      </c>
      <c r="GR2" t="str">
        <f t="shared" si="18"/>
        <v/>
      </c>
      <c r="GS2" t="str">
        <f t="shared" si="18"/>
        <v/>
      </c>
      <c r="GT2" t="str">
        <f t="shared" si="18"/>
        <v/>
      </c>
      <c r="GU2" t="str">
        <f t="shared" ref="GU2:HD11" si="19">IF(AND(GU$1&gt;$H2-1,GU$1&lt;$I2+1),LEFT($G2,1),"")</f>
        <v/>
      </c>
      <c r="GV2" t="str">
        <f t="shared" si="19"/>
        <v/>
      </c>
      <c r="GW2" t="str">
        <f t="shared" si="19"/>
        <v/>
      </c>
      <c r="GX2" t="str">
        <f t="shared" si="19"/>
        <v/>
      </c>
      <c r="GY2" t="str">
        <f t="shared" si="19"/>
        <v/>
      </c>
      <c r="GZ2" t="str">
        <f t="shared" si="19"/>
        <v/>
      </c>
      <c r="HA2" t="str">
        <f t="shared" si="19"/>
        <v/>
      </c>
      <c r="HB2" t="str">
        <f t="shared" si="19"/>
        <v/>
      </c>
      <c r="HC2" t="str">
        <f t="shared" si="19"/>
        <v/>
      </c>
      <c r="HD2" t="str">
        <f t="shared" si="19"/>
        <v/>
      </c>
      <c r="HE2" t="str">
        <f t="shared" ref="HE2:HN11" si="20">IF(AND(HE$1&gt;$H2-1,HE$1&lt;$I2+1),LEFT($G2,1),"")</f>
        <v/>
      </c>
      <c r="HF2" t="str">
        <f t="shared" si="20"/>
        <v/>
      </c>
      <c r="HG2" t="str">
        <f t="shared" si="20"/>
        <v/>
      </c>
      <c r="HH2" t="str">
        <f t="shared" si="20"/>
        <v/>
      </c>
      <c r="HI2" t="str">
        <f t="shared" si="20"/>
        <v/>
      </c>
      <c r="HJ2" t="str">
        <f t="shared" si="20"/>
        <v/>
      </c>
      <c r="HK2" t="str">
        <f t="shared" si="20"/>
        <v/>
      </c>
      <c r="HL2" t="str">
        <f t="shared" si="20"/>
        <v/>
      </c>
      <c r="HM2" t="str">
        <f t="shared" si="20"/>
        <v/>
      </c>
      <c r="HN2" t="str">
        <f t="shared" si="20"/>
        <v/>
      </c>
      <c r="HO2" t="str">
        <f t="shared" ref="HO2:HX11" si="21">IF(AND(HO$1&gt;$H2-1,HO$1&lt;$I2+1),LEFT($G2,1),"")</f>
        <v/>
      </c>
      <c r="HP2" t="str">
        <f t="shared" si="21"/>
        <v/>
      </c>
      <c r="HQ2" t="str">
        <f t="shared" si="21"/>
        <v/>
      </c>
      <c r="HR2" t="str">
        <f t="shared" si="21"/>
        <v/>
      </c>
      <c r="HS2" t="str">
        <f t="shared" si="21"/>
        <v/>
      </c>
      <c r="HT2" t="str">
        <f t="shared" si="21"/>
        <v/>
      </c>
      <c r="HU2" t="str">
        <f t="shared" si="21"/>
        <v/>
      </c>
      <c r="HV2" t="str">
        <f t="shared" si="21"/>
        <v/>
      </c>
      <c r="HW2" t="str">
        <f t="shared" si="21"/>
        <v/>
      </c>
      <c r="HX2" t="str">
        <f t="shared" si="21"/>
        <v/>
      </c>
      <c r="HY2" t="str">
        <f t="shared" ref="HY2:IH11" si="22">IF(AND(HY$1&gt;$H2-1,HY$1&lt;$I2+1),LEFT($G2,1),"")</f>
        <v/>
      </c>
      <c r="HZ2" t="str">
        <f t="shared" si="22"/>
        <v/>
      </c>
      <c r="IA2" t="str">
        <f t="shared" si="22"/>
        <v/>
      </c>
      <c r="IB2" t="str">
        <f t="shared" si="22"/>
        <v/>
      </c>
      <c r="IC2" t="str">
        <f t="shared" si="22"/>
        <v/>
      </c>
      <c r="ID2" t="str">
        <f t="shared" si="22"/>
        <v/>
      </c>
      <c r="IE2" t="str">
        <f t="shared" si="22"/>
        <v/>
      </c>
      <c r="IF2" t="str">
        <f t="shared" si="22"/>
        <v/>
      </c>
      <c r="IG2" t="str">
        <f t="shared" si="22"/>
        <v/>
      </c>
      <c r="IH2" t="str">
        <f t="shared" si="22"/>
        <v/>
      </c>
      <c r="II2" t="str">
        <f t="shared" ref="II2:IR11" si="23">IF(AND(II$1&gt;$H2-1,II$1&lt;$I2+1),LEFT($G2,1),"")</f>
        <v/>
      </c>
      <c r="IJ2" t="str">
        <f t="shared" si="23"/>
        <v/>
      </c>
      <c r="IK2" t="str">
        <f t="shared" si="23"/>
        <v/>
      </c>
      <c r="IL2" t="str">
        <f t="shared" si="23"/>
        <v/>
      </c>
      <c r="IM2" t="str">
        <f t="shared" si="23"/>
        <v/>
      </c>
      <c r="IN2" t="str">
        <f t="shared" si="23"/>
        <v/>
      </c>
      <c r="IO2" t="str">
        <f t="shared" si="23"/>
        <v/>
      </c>
      <c r="IP2" t="str">
        <f t="shared" si="23"/>
        <v/>
      </c>
      <c r="IQ2" t="str">
        <f t="shared" si="23"/>
        <v/>
      </c>
      <c r="IR2" t="str">
        <f t="shared" si="23"/>
        <v/>
      </c>
      <c r="IS2" t="str">
        <f t="shared" ref="IS2:JB11" si="24">IF(AND(IS$1&gt;$H2-1,IS$1&lt;$I2+1),LEFT($G2,1),"")</f>
        <v/>
      </c>
      <c r="IT2" t="str">
        <f t="shared" si="24"/>
        <v/>
      </c>
      <c r="IU2" t="str">
        <f t="shared" si="24"/>
        <v/>
      </c>
      <c r="IV2" t="str">
        <f t="shared" si="24"/>
        <v/>
      </c>
      <c r="IW2" t="str">
        <f t="shared" si="24"/>
        <v/>
      </c>
      <c r="IX2" t="str">
        <f t="shared" si="24"/>
        <v/>
      </c>
      <c r="IY2" t="str">
        <f t="shared" si="24"/>
        <v/>
      </c>
      <c r="IZ2" t="str">
        <f t="shared" si="24"/>
        <v/>
      </c>
      <c r="JA2" t="str">
        <f t="shared" si="24"/>
        <v/>
      </c>
      <c r="JB2" t="str">
        <f t="shared" si="24"/>
        <v/>
      </c>
      <c r="JC2" t="str">
        <f t="shared" ref="JC2:JI11" si="25">IF(AND(JC$1&gt;$H2-1,JC$1&lt;$I2+1),LEFT($G2,1),"")</f>
        <v/>
      </c>
      <c r="JD2" t="str">
        <f t="shared" si="25"/>
        <v/>
      </c>
      <c r="JE2" t="str">
        <f t="shared" si="25"/>
        <v/>
      </c>
      <c r="JF2" t="str">
        <f t="shared" si="25"/>
        <v/>
      </c>
      <c r="JG2" t="str">
        <f t="shared" si="25"/>
        <v/>
      </c>
      <c r="JH2" t="str">
        <f t="shared" si="25"/>
        <v/>
      </c>
      <c r="JI2" t="str">
        <f t="shared" si="25"/>
        <v/>
      </c>
    </row>
    <row r="3" spans="1:269" ht="16.149999999999999" customHeight="1" x14ac:dyDescent="0.25">
      <c r="A3" s="193" t="s">
        <v>137</v>
      </c>
      <c r="B3" s="81" t="s">
        <v>143</v>
      </c>
      <c r="C3" s="193"/>
      <c r="D3" s="292"/>
      <c r="E3" s="287"/>
      <c r="F3" s="193"/>
      <c r="G3" s="2" t="s">
        <v>203</v>
      </c>
      <c r="H3" s="3">
        <v>44312</v>
      </c>
      <c r="I3" s="3">
        <v>44316</v>
      </c>
      <c r="J3" s="60"/>
      <c r="K3" s="295"/>
      <c r="M3" t="str">
        <f t="shared" si="0"/>
        <v/>
      </c>
      <c r="N3" t="str">
        <f t="shared" si="0"/>
        <v/>
      </c>
      <c r="O3" t="str">
        <f t="shared" si="0"/>
        <v/>
      </c>
      <c r="P3" t="str">
        <f t="shared" si="0"/>
        <v/>
      </c>
      <c r="Q3" t="str">
        <f t="shared" si="0"/>
        <v/>
      </c>
      <c r="R3" t="str">
        <f t="shared" si="0"/>
        <v/>
      </c>
      <c r="S3" t="str">
        <f t="shared" si="0"/>
        <v/>
      </c>
      <c r="T3" t="str">
        <f t="shared" si="0"/>
        <v>S</v>
      </c>
      <c r="U3" t="str">
        <f t="shared" si="0"/>
        <v>S</v>
      </c>
      <c r="V3" t="str">
        <f t="shared" si="0"/>
        <v>S</v>
      </c>
      <c r="W3" t="str">
        <f t="shared" si="1"/>
        <v>S</v>
      </c>
      <c r="X3" t="str">
        <f t="shared" si="1"/>
        <v>S</v>
      </c>
      <c r="Y3" t="str">
        <f t="shared" si="1"/>
        <v/>
      </c>
      <c r="Z3" t="str">
        <f t="shared" si="1"/>
        <v/>
      </c>
      <c r="AA3" t="str">
        <f t="shared" si="1"/>
        <v/>
      </c>
      <c r="AB3" t="str">
        <f t="shared" si="1"/>
        <v/>
      </c>
      <c r="AC3" t="str">
        <f t="shared" si="1"/>
        <v/>
      </c>
      <c r="AD3" t="str">
        <f t="shared" si="1"/>
        <v/>
      </c>
      <c r="AE3" t="str">
        <f t="shared" si="1"/>
        <v/>
      </c>
      <c r="AF3" t="str">
        <f t="shared" si="1"/>
        <v/>
      </c>
      <c r="AG3" t="str">
        <f t="shared" si="2"/>
        <v/>
      </c>
      <c r="AH3" t="str">
        <f t="shared" si="2"/>
        <v/>
      </c>
      <c r="AI3" t="str">
        <f t="shared" si="2"/>
        <v/>
      </c>
      <c r="AJ3" t="str">
        <f t="shared" si="2"/>
        <v/>
      </c>
      <c r="AK3" t="str">
        <f t="shared" si="2"/>
        <v/>
      </c>
      <c r="AL3" t="str">
        <f t="shared" si="2"/>
        <v/>
      </c>
      <c r="AM3" t="str">
        <f t="shared" si="2"/>
        <v/>
      </c>
      <c r="AN3" t="str">
        <f t="shared" si="2"/>
        <v/>
      </c>
      <c r="AO3" t="str">
        <f t="shared" si="2"/>
        <v/>
      </c>
      <c r="AP3" t="str">
        <f t="shared" si="2"/>
        <v/>
      </c>
      <c r="AQ3" t="str">
        <f t="shared" si="3"/>
        <v/>
      </c>
      <c r="AR3" t="str">
        <f t="shared" si="3"/>
        <v/>
      </c>
      <c r="AS3" t="str">
        <f t="shared" si="3"/>
        <v/>
      </c>
      <c r="AT3" t="str">
        <f t="shared" si="3"/>
        <v/>
      </c>
      <c r="AU3" t="str">
        <f t="shared" si="3"/>
        <v/>
      </c>
      <c r="AV3" t="str">
        <f t="shared" si="3"/>
        <v/>
      </c>
      <c r="AW3" t="str">
        <f t="shared" si="3"/>
        <v/>
      </c>
      <c r="AX3" t="str">
        <f t="shared" si="3"/>
        <v/>
      </c>
      <c r="AY3" t="str">
        <f t="shared" si="3"/>
        <v/>
      </c>
      <c r="AZ3" t="str">
        <f t="shared" si="3"/>
        <v/>
      </c>
      <c r="BA3" t="str">
        <f t="shared" si="4"/>
        <v/>
      </c>
      <c r="BB3" t="str">
        <f t="shared" si="4"/>
        <v/>
      </c>
      <c r="BC3" t="str">
        <f t="shared" si="4"/>
        <v/>
      </c>
      <c r="BD3" t="str">
        <f t="shared" si="4"/>
        <v/>
      </c>
      <c r="BE3" t="str">
        <f t="shared" si="4"/>
        <v/>
      </c>
      <c r="BF3" t="str">
        <f t="shared" si="4"/>
        <v/>
      </c>
      <c r="BG3" t="str">
        <f t="shared" si="4"/>
        <v/>
      </c>
      <c r="BH3" t="str">
        <f t="shared" si="4"/>
        <v/>
      </c>
      <c r="BI3" t="str">
        <f t="shared" si="4"/>
        <v/>
      </c>
      <c r="BJ3" t="str">
        <f t="shared" si="4"/>
        <v/>
      </c>
      <c r="BK3" t="str">
        <f t="shared" si="5"/>
        <v/>
      </c>
      <c r="BL3" t="str">
        <f t="shared" si="5"/>
        <v/>
      </c>
      <c r="BM3" t="str">
        <f t="shared" si="5"/>
        <v/>
      </c>
      <c r="BN3" t="str">
        <f t="shared" si="5"/>
        <v/>
      </c>
      <c r="BO3" t="str">
        <f t="shared" si="5"/>
        <v/>
      </c>
      <c r="BP3" t="str">
        <f t="shared" si="5"/>
        <v/>
      </c>
      <c r="BQ3" t="str">
        <f t="shared" si="5"/>
        <v/>
      </c>
      <c r="BR3" t="str">
        <f t="shared" si="5"/>
        <v/>
      </c>
      <c r="BS3" t="str">
        <f t="shared" si="5"/>
        <v/>
      </c>
      <c r="BT3" t="str">
        <f t="shared" si="5"/>
        <v/>
      </c>
      <c r="BU3" t="str">
        <f t="shared" si="6"/>
        <v/>
      </c>
      <c r="BV3" t="str">
        <f t="shared" si="6"/>
        <v/>
      </c>
      <c r="BW3" t="str">
        <f t="shared" si="6"/>
        <v/>
      </c>
      <c r="BX3" t="str">
        <f t="shared" si="6"/>
        <v/>
      </c>
      <c r="BY3" t="str">
        <f t="shared" si="6"/>
        <v/>
      </c>
      <c r="BZ3" t="str">
        <f t="shared" si="6"/>
        <v/>
      </c>
      <c r="CA3" t="str">
        <f t="shared" si="6"/>
        <v/>
      </c>
      <c r="CB3" t="str">
        <f t="shared" si="6"/>
        <v/>
      </c>
      <c r="CC3" t="str">
        <f t="shared" si="6"/>
        <v/>
      </c>
      <c r="CD3" t="str">
        <f t="shared" si="6"/>
        <v/>
      </c>
      <c r="CE3" t="str">
        <f t="shared" si="7"/>
        <v/>
      </c>
      <c r="CF3" t="str">
        <f t="shared" si="7"/>
        <v/>
      </c>
      <c r="CG3" t="str">
        <f t="shared" si="7"/>
        <v/>
      </c>
      <c r="CH3" t="str">
        <f t="shared" si="7"/>
        <v/>
      </c>
      <c r="CI3" t="str">
        <f t="shared" si="7"/>
        <v/>
      </c>
      <c r="CJ3" t="str">
        <f t="shared" si="7"/>
        <v/>
      </c>
      <c r="CK3" t="str">
        <f t="shared" si="7"/>
        <v/>
      </c>
      <c r="CL3" t="str">
        <f t="shared" si="7"/>
        <v/>
      </c>
      <c r="CM3" t="str">
        <f t="shared" si="7"/>
        <v/>
      </c>
      <c r="CN3" t="str">
        <f t="shared" si="7"/>
        <v/>
      </c>
      <c r="CO3" t="str">
        <f t="shared" si="8"/>
        <v/>
      </c>
      <c r="CP3" t="str">
        <f t="shared" si="8"/>
        <v/>
      </c>
      <c r="CQ3" t="str">
        <f t="shared" si="8"/>
        <v/>
      </c>
      <c r="CR3" t="str">
        <f t="shared" si="8"/>
        <v/>
      </c>
      <c r="CS3" t="str">
        <f t="shared" si="8"/>
        <v/>
      </c>
      <c r="CT3" t="str">
        <f t="shared" si="8"/>
        <v/>
      </c>
      <c r="CU3" t="str">
        <f t="shared" si="8"/>
        <v/>
      </c>
      <c r="CV3" t="str">
        <f t="shared" si="8"/>
        <v/>
      </c>
      <c r="CW3" t="str">
        <f t="shared" si="8"/>
        <v/>
      </c>
      <c r="CX3" t="str">
        <f t="shared" si="8"/>
        <v/>
      </c>
      <c r="CY3" t="str">
        <f t="shared" si="9"/>
        <v/>
      </c>
      <c r="CZ3" t="str">
        <f t="shared" si="9"/>
        <v/>
      </c>
      <c r="DA3" t="str">
        <f t="shared" si="9"/>
        <v/>
      </c>
      <c r="DB3" t="str">
        <f t="shared" si="9"/>
        <v/>
      </c>
      <c r="DC3" t="str">
        <f t="shared" si="9"/>
        <v/>
      </c>
      <c r="DD3" t="str">
        <f t="shared" si="9"/>
        <v/>
      </c>
      <c r="DE3" t="str">
        <f t="shared" si="9"/>
        <v/>
      </c>
      <c r="DF3" t="str">
        <f t="shared" si="9"/>
        <v/>
      </c>
      <c r="DG3" t="str">
        <f t="shared" si="9"/>
        <v/>
      </c>
      <c r="DH3" t="str">
        <f t="shared" si="9"/>
        <v/>
      </c>
      <c r="DI3" t="str">
        <f t="shared" si="10"/>
        <v/>
      </c>
      <c r="DJ3" t="str">
        <f t="shared" si="10"/>
        <v/>
      </c>
      <c r="DK3" t="str">
        <f t="shared" si="10"/>
        <v/>
      </c>
      <c r="DL3" t="str">
        <f t="shared" si="10"/>
        <v/>
      </c>
      <c r="DM3" t="str">
        <f t="shared" si="10"/>
        <v/>
      </c>
      <c r="DN3" t="str">
        <f t="shared" si="10"/>
        <v/>
      </c>
      <c r="DO3" t="str">
        <f t="shared" si="10"/>
        <v/>
      </c>
      <c r="DP3" t="str">
        <f t="shared" si="10"/>
        <v/>
      </c>
      <c r="DQ3" t="str">
        <f t="shared" si="10"/>
        <v/>
      </c>
      <c r="DR3" t="str">
        <f t="shared" si="10"/>
        <v/>
      </c>
      <c r="DS3" t="str">
        <f t="shared" si="11"/>
        <v/>
      </c>
      <c r="DT3" t="str">
        <f t="shared" si="11"/>
        <v/>
      </c>
      <c r="DU3" t="str">
        <f t="shared" si="11"/>
        <v/>
      </c>
      <c r="DV3" t="str">
        <f t="shared" si="11"/>
        <v/>
      </c>
      <c r="DW3" t="str">
        <f t="shared" si="11"/>
        <v/>
      </c>
      <c r="DX3" t="str">
        <f t="shared" si="11"/>
        <v/>
      </c>
      <c r="DY3" t="str">
        <f t="shared" si="11"/>
        <v/>
      </c>
      <c r="DZ3" t="str">
        <f t="shared" si="11"/>
        <v/>
      </c>
      <c r="EA3" t="str">
        <f t="shared" si="11"/>
        <v/>
      </c>
      <c r="EB3" t="str">
        <f t="shared" si="11"/>
        <v/>
      </c>
      <c r="EC3" t="str">
        <f t="shared" si="12"/>
        <v/>
      </c>
      <c r="ED3" t="str">
        <f t="shared" si="12"/>
        <v/>
      </c>
      <c r="EE3" t="str">
        <f t="shared" si="12"/>
        <v/>
      </c>
      <c r="EF3" t="str">
        <f t="shared" si="12"/>
        <v/>
      </c>
      <c r="EG3" t="str">
        <f t="shared" si="12"/>
        <v/>
      </c>
      <c r="EH3" t="str">
        <f t="shared" si="12"/>
        <v/>
      </c>
      <c r="EI3" t="str">
        <f t="shared" si="12"/>
        <v/>
      </c>
      <c r="EJ3" t="str">
        <f t="shared" si="12"/>
        <v/>
      </c>
      <c r="EK3" t="str">
        <f t="shared" si="12"/>
        <v/>
      </c>
      <c r="EL3" t="str">
        <f t="shared" si="12"/>
        <v/>
      </c>
      <c r="EM3" t="str">
        <f t="shared" si="13"/>
        <v/>
      </c>
      <c r="EN3" t="str">
        <f t="shared" si="13"/>
        <v/>
      </c>
      <c r="EO3" t="str">
        <f t="shared" si="13"/>
        <v/>
      </c>
      <c r="EP3" t="str">
        <f t="shared" si="13"/>
        <v/>
      </c>
      <c r="EQ3" t="str">
        <f t="shared" si="13"/>
        <v/>
      </c>
      <c r="ER3" t="str">
        <f t="shared" si="13"/>
        <v/>
      </c>
      <c r="ES3" t="str">
        <f t="shared" si="13"/>
        <v/>
      </c>
      <c r="ET3" t="str">
        <f t="shared" si="13"/>
        <v/>
      </c>
      <c r="EU3" t="str">
        <f t="shared" si="13"/>
        <v/>
      </c>
      <c r="EV3" t="str">
        <f t="shared" si="13"/>
        <v/>
      </c>
      <c r="EW3" t="str">
        <f t="shared" si="14"/>
        <v/>
      </c>
      <c r="EX3" t="str">
        <f t="shared" si="14"/>
        <v/>
      </c>
      <c r="EY3" t="str">
        <f t="shared" si="14"/>
        <v/>
      </c>
      <c r="EZ3" t="str">
        <f t="shared" si="14"/>
        <v/>
      </c>
      <c r="FA3" t="str">
        <f t="shared" si="14"/>
        <v/>
      </c>
      <c r="FB3" t="str">
        <f t="shared" si="14"/>
        <v/>
      </c>
      <c r="FC3" t="str">
        <f t="shared" si="14"/>
        <v/>
      </c>
      <c r="FD3" t="str">
        <f t="shared" si="14"/>
        <v/>
      </c>
      <c r="FE3" t="str">
        <f t="shared" si="14"/>
        <v/>
      </c>
      <c r="FF3" t="str">
        <f t="shared" si="14"/>
        <v/>
      </c>
      <c r="FG3" t="str">
        <f t="shared" si="15"/>
        <v/>
      </c>
      <c r="FH3" t="str">
        <f t="shared" si="15"/>
        <v/>
      </c>
      <c r="FI3" t="str">
        <f t="shared" si="15"/>
        <v/>
      </c>
      <c r="FJ3" t="str">
        <f t="shared" si="15"/>
        <v/>
      </c>
      <c r="FK3" t="str">
        <f t="shared" si="15"/>
        <v/>
      </c>
      <c r="FL3" t="str">
        <f t="shared" si="15"/>
        <v/>
      </c>
      <c r="FM3" t="str">
        <f t="shared" si="15"/>
        <v/>
      </c>
      <c r="FN3" t="str">
        <f t="shared" si="15"/>
        <v/>
      </c>
      <c r="FO3" t="str">
        <f t="shared" si="15"/>
        <v/>
      </c>
      <c r="FP3" t="str">
        <f t="shared" si="15"/>
        <v/>
      </c>
      <c r="FQ3" t="str">
        <f t="shared" si="16"/>
        <v/>
      </c>
      <c r="FR3" t="str">
        <f t="shared" si="16"/>
        <v/>
      </c>
      <c r="FS3" t="str">
        <f t="shared" si="16"/>
        <v/>
      </c>
      <c r="FT3" t="str">
        <f t="shared" si="16"/>
        <v/>
      </c>
      <c r="FU3" t="str">
        <f t="shared" si="16"/>
        <v/>
      </c>
      <c r="FV3" t="str">
        <f t="shared" si="16"/>
        <v/>
      </c>
      <c r="FW3" t="str">
        <f t="shared" si="16"/>
        <v/>
      </c>
      <c r="FX3" t="str">
        <f t="shared" si="16"/>
        <v/>
      </c>
      <c r="FY3" t="str">
        <f t="shared" si="16"/>
        <v/>
      </c>
      <c r="FZ3" t="str">
        <f t="shared" si="16"/>
        <v/>
      </c>
      <c r="GA3" t="str">
        <f t="shared" si="17"/>
        <v/>
      </c>
      <c r="GB3" t="str">
        <f t="shared" si="17"/>
        <v/>
      </c>
      <c r="GC3" t="str">
        <f t="shared" si="17"/>
        <v/>
      </c>
      <c r="GD3" t="str">
        <f t="shared" si="17"/>
        <v/>
      </c>
      <c r="GE3" t="str">
        <f t="shared" si="17"/>
        <v/>
      </c>
      <c r="GF3" t="str">
        <f t="shared" si="17"/>
        <v/>
      </c>
      <c r="GG3" t="str">
        <f t="shared" si="17"/>
        <v/>
      </c>
      <c r="GH3" t="str">
        <f t="shared" si="17"/>
        <v/>
      </c>
      <c r="GI3" t="str">
        <f t="shared" si="17"/>
        <v/>
      </c>
      <c r="GJ3" t="str">
        <f t="shared" si="17"/>
        <v/>
      </c>
      <c r="GK3" t="str">
        <f t="shared" si="18"/>
        <v/>
      </c>
      <c r="GL3" t="str">
        <f t="shared" si="18"/>
        <v/>
      </c>
      <c r="GM3" t="str">
        <f t="shared" si="18"/>
        <v/>
      </c>
      <c r="GN3" t="str">
        <f t="shared" si="18"/>
        <v/>
      </c>
      <c r="GO3" t="str">
        <f t="shared" si="18"/>
        <v/>
      </c>
      <c r="GP3" t="str">
        <f t="shared" si="18"/>
        <v/>
      </c>
      <c r="GQ3" t="str">
        <f t="shared" si="18"/>
        <v/>
      </c>
      <c r="GR3" t="str">
        <f t="shared" si="18"/>
        <v/>
      </c>
      <c r="GS3" t="str">
        <f t="shared" si="18"/>
        <v/>
      </c>
      <c r="GT3" t="str">
        <f t="shared" si="18"/>
        <v/>
      </c>
      <c r="GU3" t="str">
        <f t="shared" si="19"/>
        <v/>
      </c>
      <c r="GV3" t="str">
        <f t="shared" si="19"/>
        <v/>
      </c>
      <c r="GW3" t="str">
        <f t="shared" si="19"/>
        <v/>
      </c>
      <c r="GX3" t="str">
        <f t="shared" si="19"/>
        <v/>
      </c>
      <c r="GY3" t="str">
        <f t="shared" si="19"/>
        <v/>
      </c>
      <c r="GZ3" t="str">
        <f t="shared" si="19"/>
        <v/>
      </c>
      <c r="HA3" t="str">
        <f t="shared" si="19"/>
        <v/>
      </c>
      <c r="HB3" t="str">
        <f t="shared" si="19"/>
        <v/>
      </c>
      <c r="HC3" t="str">
        <f t="shared" si="19"/>
        <v/>
      </c>
      <c r="HD3" t="str">
        <f t="shared" si="19"/>
        <v/>
      </c>
      <c r="HE3" t="str">
        <f t="shared" si="20"/>
        <v/>
      </c>
      <c r="HF3" t="str">
        <f t="shared" si="20"/>
        <v/>
      </c>
      <c r="HG3" t="str">
        <f t="shared" si="20"/>
        <v/>
      </c>
      <c r="HH3" t="str">
        <f t="shared" si="20"/>
        <v/>
      </c>
      <c r="HI3" t="str">
        <f t="shared" si="20"/>
        <v/>
      </c>
      <c r="HJ3" t="str">
        <f t="shared" si="20"/>
        <v/>
      </c>
      <c r="HK3" t="str">
        <f t="shared" si="20"/>
        <v/>
      </c>
      <c r="HL3" t="str">
        <f t="shared" si="20"/>
        <v/>
      </c>
      <c r="HM3" t="str">
        <f t="shared" si="20"/>
        <v/>
      </c>
      <c r="HN3" t="str">
        <f t="shared" si="20"/>
        <v/>
      </c>
      <c r="HO3" t="str">
        <f t="shared" si="21"/>
        <v/>
      </c>
      <c r="HP3" t="str">
        <f t="shared" si="21"/>
        <v/>
      </c>
      <c r="HQ3" t="str">
        <f t="shared" si="21"/>
        <v/>
      </c>
      <c r="HR3" t="str">
        <f t="shared" si="21"/>
        <v/>
      </c>
      <c r="HS3" t="str">
        <f t="shared" si="21"/>
        <v/>
      </c>
      <c r="HT3" t="str">
        <f t="shared" si="21"/>
        <v/>
      </c>
      <c r="HU3" t="str">
        <f t="shared" si="21"/>
        <v/>
      </c>
      <c r="HV3" t="str">
        <f t="shared" si="21"/>
        <v/>
      </c>
      <c r="HW3" t="str">
        <f t="shared" si="21"/>
        <v/>
      </c>
      <c r="HX3" t="str">
        <f t="shared" si="21"/>
        <v/>
      </c>
      <c r="HY3" t="str">
        <f t="shared" si="22"/>
        <v/>
      </c>
      <c r="HZ3" t="str">
        <f t="shared" si="22"/>
        <v/>
      </c>
      <c r="IA3" t="str">
        <f t="shared" si="22"/>
        <v/>
      </c>
      <c r="IB3" t="str">
        <f t="shared" si="22"/>
        <v/>
      </c>
      <c r="IC3" t="str">
        <f t="shared" si="22"/>
        <v/>
      </c>
      <c r="ID3" t="str">
        <f t="shared" si="22"/>
        <v/>
      </c>
      <c r="IE3" t="str">
        <f t="shared" si="22"/>
        <v/>
      </c>
      <c r="IF3" t="str">
        <f t="shared" si="22"/>
        <v/>
      </c>
      <c r="IG3" t="str">
        <f t="shared" si="22"/>
        <v/>
      </c>
      <c r="IH3" t="str">
        <f t="shared" si="22"/>
        <v/>
      </c>
      <c r="II3" t="str">
        <f t="shared" si="23"/>
        <v/>
      </c>
      <c r="IJ3" t="str">
        <f t="shared" si="23"/>
        <v/>
      </c>
      <c r="IK3" t="str">
        <f t="shared" si="23"/>
        <v/>
      </c>
      <c r="IL3" t="str">
        <f t="shared" si="23"/>
        <v/>
      </c>
      <c r="IM3" t="str">
        <f t="shared" si="23"/>
        <v/>
      </c>
      <c r="IN3" t="str">
        <f t="shared" si="23"/>
        <v/>
      </c>
      <c r="IO3" t="str">
        <f t="shared" si="23"/>
        <v/>
      </c>
      <c r="IP3" t="str">
        <f t="shared" si="23"/>
        <v/>
      </c>
      <c r="IQ3" t="str">
        <f t="shared" si="23"/>
        <v/>
      </c>
      <c r="IR3" t="str">
        <f t="shared" si="23"/>
        <v/>
      </c>
      <c r="IS3" t="str">
        <f t="shared" si="24"/>
        <v/>
      </c>
      <c r="IT3" t="str">
        <f t="shared" si="24"/>
        <v/>
      </c>
      <c r="IU3" t="str">
        <f t="shared" si="24"/>
        <v/>
      </c>
      <c r="IV3" t="str">
        <f t="shared" si="24"/>
        <v/>
      </c>
      <c r="IW3" t="str">
        <f t="shared" si="24"/>
        <v/>
      </c>
      <c r="IX3" t="str">
        <f t="shared" si="24"/>
        <v/>
      </c>
      <c r="IY3" t="str">
        <f t="shared" si="24"/>
        <v/>
      </c>
      <c r="IZ3" t="str">
        <f t="shared" si="24"/>
        <v/>
      </c>
      <c r="JA3" t="str">
        <f t="shared" si="24"/>
        <v/>
      </c>
      <c r="JB3" t="str">
        <f t="shared" si="24"/>
        <v/>
      </c>
      <c r="JC3" t="str">
        <f t="shared" si="25"/>
        <v/>
      </c>
      <c r="JD3" t="str">
        <f t="shared" si="25"/>
        <v/>
      </c>
      <c r="JE3" t="str">
        <f t="shared" si="25"/>
        <v/>
      </c>
      <c r="JF3" t="str">
        <f t="shared" si="25"/>
        <v/>
      </c>
      <c r="JG3" t="str">
        <f t="shared" si="25"/>
        <v/>
      </c>
      <c r="JH3" t="str">
        <f t="shared" si="25"/>
        <v/>
      </c>
      <c r="JI3" t="str">
        <f t="shared" si="25"/>
        <v/>
      </c>
    </row>
    <row r="4" spans="1:269" ht="16.149999999999999" customHeight="1" x14ac:dyDescent="0.25">
      <c r="A4" s="193" t="s">
        <v>137</v>
      </c>
      <c r="B4" s="81" t="s">
        <v>143</v>
      </c>
      <c r="C4" s="193"/>
      <c r="D4" s="292"/>
      <c r="E4" s="287"/>
      <c r="F4" s="193"/>
      <c r="G4" s="2" t="s">
        <v>204</v>
      </c>
      <c r="H4" s="3">
        <v>44319</v>
      </c>
      <c r="I4" s="3">
        <v>44326</v>
      </c>
      <c r="J4" s="60"/>
      <c r="K4" s="295"/>
      <c r="M4" t="str">
        <f t="shared" si="0"/>
        <v/>
      </c>
      <c r="N4" t="str">
        <f t="shared" si="0"/>
        <v/>
      </c>
      <c r="O4" t="str">
        <f t="shared" si="0"/>
        <v/>
      </c>
      <c r="P4" t="str">
        <f t="shared" si="0"/>
        <v/>
      </c>
      <c r="Q4" t="str">
        <f t="shared" si="0"/>
        <v/>
      </c>
      <c r="R4" t="str">
        <f t="shared" si="0"/>
        <v/>
      </c>
      <c r="S4" t="str">
        <f t="shared" si="0"/>
        <v/>
      </c>
      <c r="T4" t="str">
        <f t="shared" si="0"/>
        <v/>
      </c>
      <c r="U4" t="str">
        <f t="shared" si="0"/>
        <v/>
      </c>
      <c r="V4" t="str">
        <f t="shared" si="0"/>
        <v/>
      </c>
      <c r="W4" t="str">
        <f t="shared" si="1"/>
        <v/>
      </c>
      <c r="X4" t="str">
        <f t="shared" si="1"/>
        <v/>
      </c>
      <c r="Y4" t="str">
        <f t="shared" si="1"/>
        <v/>
      </c>
      <c r="Z4" t="str">
        <f t="shared" si="1"/>
        <v/>
      </c>
      <c r="AA4" t="str">
        <f t="shared" si="1"/>
        <v>U</v>
      </c>
      <c r="AB4" t="str">
        <f t="shared" si="1"/>
        <v>U</v>
      </c>
      <c r="AC4" t="str">
        <f t="shared" si="1"/>
        <v>U</v>
      </c>
      <c r="AD4" t="str">
        <f t="shared" si="1"/>
        <v>U</v>
      </c>
      <c r="AE4" t="str">
        <f t="shared" si="1"/>
        <v>U</v>
      </c>
      <c r="AF4" t="str">
        <f t="shared" si="1"/>
        <v>U</v>
      </c>
      <c r="AG4" t="str">
        <f t="shared" si="2"/>
        <v>U</v>
      </c>
      <c r="AH4" t="str">
        <f t="shared" si="2"/>
        <v>U</v>
      </c>
      <c r="AI4" t="str">
        <f t="shared" si="2"/>
        <v/>
      </c>
      <c r="AJ4" t="str">
        <f t="shared" si="2"/>
        <v/>
      </c>
      <c r="AK4" t="str">
        <f t="shared" si="2"/>
        <v/>
      </c>
      <c r="AL4" t="str">
        <f t="shared" si="2"/>
        <v/>
      </c>
      <c r="AM4" t="str">
        <f t="shared" si="2"/>
        <v/>
      </c>
      <c r="AN4" t="str">
        <f t="shared" si="2"/>
        <v/>
      </c>
      <c r="AO4" t="str">
        <f t="shared" si="2"/>
        <v/>
      </c>
      <c r="AP4" t="str">
        <f t="shared" si="2"/>
        <v/>
      </c>
      <c r="AQ4" t="str">
        <f t="shared" si="3"/>
        <v/>
      </c>
      <c r="AR4" t="str">
        <f t="shared" si="3"/>
        <v/>
      </c>
      <c r="AS4" t="str">
        <f t="shared" si="3"/>
        <v/>
      </c>
      <c r="AT4" t="str">
        <f t="shared" si="3"/>
        <v/>
      </c>
      <c r="AU4" t="str">
        <f t="shared" si="3"/>
        <v/>
      </c>
      <c r="AV4" t="str">
        <f t="shared" si="3"/>
        <v/>
      </c>
      <c r="AW4" t="str">
        <f t="shared" si="3"/>
        <v/>
      </c>
      <c r="AX4" t="str">
        <f t="shared" si="3"/>
        <v/>
      </c>
      <c r="AY4" t="str">
        <f t="shared" si="3"/>
        <v/>
      </c>
      <c r="AZ4" t="str">
        <f t="shared" si="3"/>
        <v/>
      </c>
      <c r="BA4" t="str">
        <f t="shared" si="4"/>
        <v/>
      </c>
      <c r="BB4" t="str">
        <f t="shared" si="4"/>
        <v/>
      </c>
      <c r="BC4" t="str">
        <f t="shared" si="4"/>
        <v/>
      </c>
      <c r="BD4" t="str">
        <f t="shared" si="4"/>
        <v/>
      </c>
      <c r="BE4" t="str">
        <f t="shared" si="4"/>
        <v/>
      </c>
      <c r="BF4" t="str">
        <f t="shared" si="4"/>
        <v/>
      </c>
      <c r="BG4" t="str">
        <f t="shared" si="4"/>
        <v/>
      </c>
      <c r="BH4" t="str">
        <f t="shared" si="4"/>
        <v/>
      </c>
      <c r="BI4" t="str">
        <f t="shared" si="4"/>
        <v/>
      </c>
      <c r="BJ4" t="str">
        <f t="shared" si="4"/>
        <v/>
      </c>
      <c r="BK4" t="str">
        <f t="shared" si="5"/>
        <v/>
      </c>
      <c r="BL4" t="str">
        <f t="shared" si="5"/>
        <v/>
      </c>
      <c r="BM4" t="str">
        <f t="shared" si="5"/>
        <v/>
      </c>
      <c r="BN4" t="str">
        <f t="shared" si="5"/>
        <v/>
      </c>
      <c r="BO4" t="str">
        <f t="shared" si="5"/>
        <v/>
      </c>
      <c r="BP4" t="str">
        <f t="shared" si="5"/>
        <v/>
      </c>
      <c r="BQ4" t="str">
        <f t="shared" si="5"/>
        <v/>
      </c>
      <c r="BR4" t="str">
        <f t="shared" si="5"/>
        <v/>
      </c>
      <c r="BS4" t="str">
        <f t="shared" si="5"/>
        <v/>
      </c>
      <c r="BT4" t="str">
        <f t="shared" si="5"/>
        <v/>
      </c>
      <c r="BU4" t="str">
        <f t="shared" si="6"/>
        <v/>
      </c>
      <c r="BV4" t="str">
        <f t="shared" si="6"/>
        <v/>
      </c>
      <c r="BW4" t="str">
        <f t="shared" si="6"/>
        <v/>
      </c>
      <c r="BX4" t="str">
        <f t="shared" si="6"/>
        <v/>
      </c>
      <c r="BY4" t="str">
        <f t="shared" si="6"/>
        <v/>
      </c>
      <c r="BZ4" t="str">
        <f t="shared" si="6"/>
        <v/>
      </c>
      <c r="CA4" t="str">
        <f t="shared" si="6"/>
        <v/>
      </c>
      <c r="CB4" t="str">
        <f t="shared" si="6"/>
        <v/>
      </c>
      <c r="CC4" t="str">
        <f t="shared" si="6"/>
        <v/>
      </c>
      <c r="CD4" t="str">
        <f t="shared" si="6"/>
        <v/>
      </c>
      <c r="CE4" t="str">
        <f t="shared" si="7"/>
        <v/>
      </c>
      <c r="CF4" t="str">
        <f t="shared" si="7"/>
        <v/>
      </c>
      <c r="CG4" t="str">
        <f t="shared" si="7"/>
        <v/>
      </c>
      <c r="CH4" t="str">
        <f t="shared" si="7"/>
        <v/>
      </c>
      <c r="CI4" t="str">
        <f t="shared" si="7"/>
        <v/>
      </c>
      <c r="CJ4" t="str">
        <f t="shared" si="7"/>
        <v/>
      </c>
      <c r="CK4" t="str">
        <f t="shared" si="7"/>
        <v/>
      </c>
      <c r="CL4" t="str">
        <f t="shared" si="7"/>
        <v/>
      </c>
      <c r="CM4" t="str">
        <f t="shared" si="7"/>
        <v/>
      </c>
      <c r="CN4" t="str">
        <f t="shared" si="7"/>
        <v/>
      </c>
      <c r="CO4" t="str">
        <f t="shared" si="8"/>
        <v/>
      </c>
      <c r="CP4" t="str">
        <f t="shared" si="8"/>
        <v/>
      </c>
      <c r="CQ4" t="str">
        <f t="shared" si="8"/>
        <v/>
      </c>
      <c r="CR4" t="str">
        <f t="shared" si="8"/>
        <v/>
      </c>
      <c r="CS4" t="str">
        <f t="shared" si="8"/>
        <v/>
      </c>
      <c r="CT4" t="str">
        <f t="shared" si="8"/>
        <v/>
      </c>
      <c r="CU4" t="str">
        <f t="shared" si="8"/>
        <v/>
      </c>
      <c r="CV4" t="str">
        <f t="shared" si="8"/>
        <v/>
      </c>
      <c r="CW4" t="str">
        <f t="shared" si="8"/>
        <v/>
      </c>
      <c r="CX4" t="str">
        <f t="shared" si="8"/>
        <v/>
      </c>
      <c r="CY4" t="str">
        <f t="shared" si="9"/>
        <v/>
      </c>
      <c r="CZ4" t="str">
        <f t="shared" si="9"/>
        <v/>
      </c>
      <c r="DA4" t="str">
        <f t="shared" si="9"/>
        <v/>
      </c>
      <c r="DB4" t="str">
        <f t="shared" si="9"/>
        <v/>
      </c>
      <c r="DC4" t="str">
        <f t="shared" si="9"/>
        <v/>
      </c>
      <c r="DD4" t="str">
        <f t="shared" si="9"/>
        <v/>
      </c>
      <c r="DE4" t="str">
        <f t="shared" si="9"/>
        <v/>
      </c>
      <c r="DF4" t="str">
        <f t="shared" si="9"/>
        <v/>
      </c>
      <c r="DG4" t="str">
        <f t="shared" si="9"/>
        <v/>
      </c>
      <c r="DH4" t="str">
        <f t="shared" si="9"/>
        <v/>
      </c>
      <c r="DI4" t="str">
        <f t="shared" si="10"/>
        <v/>
      </c>
      <c r="DJ4" t="str">
        <f t="shared" si="10"/>
        <v/>
      </c>
      <c r="DK4" t="str">
        <f t="shared" si="10"/>
        <v/>
      </c>
      <c r="DL4" t="str">
        <f t="shared" si="10"/>
        <v/>
      </c>
      <c r="DM4" t="str">
        <f t="shared" si="10"/>
        <v/>
      </c>
      <c r="DN4" t="str">
        <f t="shared" si="10"/>
        <v/>
      </c>
      <c r="DO4" t="str">
        <f t="shared" si="10"/>
        <v/>
      </c>
      <c r="DP4" t="str">
        <f t="shared" si="10"/>
        <v/>
      </c>
      <c r="DQ4" t="str">
        <f t="shared" si="10"/>
        <v/>
      </c>
      <c r="DR4" t="str">
        <f t="shared" si="10"/>
        <v/>
      </c>
      <c r="DS4" t="str">
        <f t="shared" si="11"/>
        <v/>
      </c>
      <c r="DT4" t="str">
        <f t="shared" si="11"/>
        <v/>
      </c>
      <c r="DU4" t="str">
        <f t="shared" si="11"/>
        <v/>
      </c>
      <c r="DV4" t="str">
        <f t="shared" si="11"/>
        <v/>
      </c>
      <c r="DW4" t="str">
        <f t="shared" si="11"/>
        <v/>
      </c>
      <c r="DX4" t="str">
        <f t="shared" si="11"/>
        <v/>
      </c>
      <c r="DY4" t="str">
        <f t="shared" si="11"/>
        <v/>
      </c>
      <c r="DZ4" t="str">
        <f t="shared" si="11"/>
        <v/>
      </c>
      <c r="EA4" t="str">
        <f t="shared" si="11"/>
        <v/>
      </c>
      <c r="EB4" t="str">
        <f t="shared" si="11"/>
        <v/>
      </c>
      <c r="EC4" t="str">
        <f t="shared" si="12"/>
        <v/>
      </c>
      <c r="ED4" t="str">
        <f t="shared" si="12"/>
        <v/>
      </c>
      <c r="EE4" t="str">
        <f t="shared" si="12"/>
        <v/>
      </c>
      <c r="EF4" t="str">
        <f t="shared" si="12"/>
        <v/>
      </c>
      <c r="EG4" t="str">
        <f t="shared" si="12"/>
        <v/>
      </c>
      <c r="EH4" t="str">
        <f t="shared" si="12"/>
        <v/>
      </c>
      <c r="EI4" t="str">
        <f t="shared" si="12"/>
        <v/>
      </c>
      <c r="EJ4" t="str">
        <f t="shared" si="12"/>
        <v/>
      </c>
      <c r="EK4" t="str">
        <f t="shared" si="12"/>
        <v/>
      </c>
      <c r="EL4" t="str">
        <f t="shared" si="12"/>
        <v/>
      </c>
      <c r="EM4" t="str">
        <f t="shared" si="13"/>
        <v/>
      </c>
      <c r="EN4" t="str">
        <f t="shared" si="13"/>
        <v/>
      </c>
      <c r="EO4" t="str">
        <f t="shared" si="13"/>
        <v/>
      </c>
      <c r="EP4" t="str">
        <f t="shared" si="13"/>
        <v/>
      </c>
      <c r="EQ4" t="str">
        <f t="shared" si="13"/>
        <v/>
      </c>
      <c r="ER4" t="str">
        <f t="shared" si="13"/>
        <v/>
      </c>
      <c r="ES4" t="str">
        <f t="shared" si="13"/>
        <v/>
      </c>
      <c r="ET4" t="str">
        <f t="shared" si="13"/>
        <v/>
      </c>
      <c r="EU4" t="str">
        <f t="shared" si="13"/>
        <v/>
      </c>
      <c r="EV4" t="str">
        <f t="shared" si="13"/>
        <v/>
      </c>
      <c r="EW4" t="str">
        <f t="shared" si="14"/>
        <v/>
      </c>
      <c r="EX4" t="str">
        <f t="shared" si="14"/>
        <v/>
      </c>
      <c r="EY4" t="str">
        <f t="shared" si="14"/>
        <v/>
      </c>
      <c r="EZ4" t="str">
        <f t="shared" si="14"/>
        <v/>
      </c>
      <c r="FA4" t="str">
        <f t="shared" si="14"/>
        <v/>
      </c>
      <c r="FB4" t="str">
        <f t="shared" si="14"/>
        <v/>
      </c>
      <c r="FC4" t="str">
        <f t="shared" si="14"/>
        <v/>
      </c>
      <c r="FD4" t="str">
        <f t="shared" si="14"/>
        <v/>
      </c>
      <c r="FE4" t="str">
        <f t="shared" si="14"/>
        <v/>
      </c>
      <c r="FF4" t="str">
        <f t="shared" si="14"/>
        <v/>
      </c>
      <c r="FG4" t="str">
        <f t="shared" si="15"/>
        <v/>
      </c>
      <c r="FH4" t="str">
        <f t="shared" si="15"/>
        <v/>
      </c>
      <c r="FI4" t="str">
        <f t="shared" si="15"/>
        <v/>
      </c>
      <c r="FJ4" t="str">
        <f t="shared" si="15"/>
        <v/>
      </c>
      <c r="FK4" t="str">
        <f t="shared" si="15"/>
        <v/>
      </c>
      <c r="FL4" t="str">
        <f t="shared" si="15"/>
        <v/>
      </c>
      <c r="FM4" t="str">
        <f t="shared" si="15"/>
        <v/>
      </c>
      <c r="FN4" t="str">
        <f t="shared" si="15"/>
        <v/>
      </c>
      <c r="FO4" t="str">
        <f t="shared" si="15"/>
        <v/>
      </c>
      <c r="FP4" t="str">
        <f t="shared" si="15"/>
        <v/>
      </c>
      <c r="FQ4" t="str">
        <f t="shared" si="16"/>
        <v/>
      </c>
      <c r="FR4" t="str">
        <f t="shared" si="16"/>
        <v/>
      </c>
      <c r="FS4" t="str">
        <f t="shared" si="16"/>
        <v/>
      </c>
      <c r="FT4" t="str">
        <f t="shared" si="16"/>
        <v/>
      </c>
      <c r="FU4" t="str">
        <f t="shared" si="16"/>
        <v/>
      </c>
      <c r="FV4" t="str">
        <f t="shared" si="16"/>
        <v/>
      </c>
      <c r="FW4" t="str">
        <f t="shared" si="16"/>
        <v/>
      </c>
      <c r="FX4" t="str">
        <f t="shared" si="16"/>
        <v/>
      </c>
      <c r="FY4" t="str">
        <f t="shared" si="16"/>
        <v/>
      </c>
      <c r="FZ4" t="str">
        <f t="shared" si="16"/>
        <v/>
      </c>
      <c r="GA4" t="str">
        <f t="shared" si="17"/>
        <v/>
      </c>
      <c r="GB4" t="str">
        <f t="shared" si="17"/>
        <v/>
      </c>
      <c r="GC4" t="str">
        <f t="shared" si="17"/>
        <v/>
      </c>
      <c r="GD4" t="str">
        <f t="shared" si="17"/>
        <v/>
      </c>
      <c r="GE4" t="str">
        <f t="shared" si="17"/>
        <v/>
      </c>
      <c r="GF4" t="str">
        <f t="shared" si="17"/>
        <v/>
      </c>
      <c r="GG4" t="str">
        <f t="shared" si="17"/>
        <v/>
      </c>
      <c r="GH4" t="str">
        <f t="shared" si="17"/>
        <v/>
      </c>
      <c r="GI4" t="str">
        <f t="shared" si="17"/>
        <v/>
      </c>
      <c r="GJ4" t="str">
        <f t="shared" si="17"/>
        <v/>
      </c>
      <c r="GK4" t="str">
        <f t="shared" si="18"/>
        <v/>
      </c>
      <c r="GL4" t="str">
        <f t="shared" si="18"/>
        <v/>
      </c>
      <c r="GM4" t="str">
        <f t="shared" si="18"/>
        <v/>
      </c>
      <c r="GN4" t="str">
        <f t="shared" si="18"/>
        <v/>
      </c>
      <c r="GO4" t="str">
        <f t="shared" si="18"/>
        <v/>
      </c>
      <c r="GP4" t="str">
        <f t="shared" si="18"/>
        <v/>
      </c>
      <c r="GQ4" t="str">
        <f t="shared" si="18"/>
        <v/>
      </c>
      <c r="GR4" t="str">
        <f t="shared" si="18"/>
        <v/>
      </c>
      <c r="GS4" t="str">
        <f t="shared" si="18"/>
        <v/>
      </c>
      <c r="GT4" t="str">
        <f t="shared" si="18"/>
        <v/>
      </c>
      <c r="GU4" t="str">
        <f t="shared" si="19"/>
        <v/>
      </c>
      <c r="GV4" t="str">
        <f t="shared" si="19"/>
        <v/>
      </c>
      <c r="GW4" t="str">
        <f t="shared" si="19"/>
        <v/>
      </c>
      <c r="GX4" t="str">
        <f t="shared" si="19"/>
        <v/>
      </c>
      <c r="GY4" t="str">
        <f t="shared" si="19"/>
        <v/>
      </c>
      <c r="GZ4" t="str">
        <f t="shared" si="19"/>
        <v/>
      </c>
      <c r="HA4" t="str">
        <f t="shared" si="19"/>
        <v/>
      </c>
      <c r="HB4" t="str">
        <f t="shared" si="19"/>
        <v/>
      </c>
      <c r="HC4" t="str">
        <f t="shared" si="19"/>
        <v/>
      </c>
      <c r="HD4" t="str">
        <f t="shared" si="19"/>
        <v/>
      </c>
      <c r="HE4" t="str">
        <f t="shared" si="20"/>
        <v/>
      </c>
      <c r="HF4" t="str">
        <f t="shared" si="20"/>
        <v/>
      </c>
      <c r="HG4" t="str">
        <f t="shared" si="20"/>
        <v/>
      </c>
      <c r="HH4" t="str">
        <f t="shared" si="20"/>
        <v/>
      </c>
      <c r="HI4" t="str">
        <f t="shared" si="20"/>
        <v/>
      </c>
      <c r="HJ4" t="str">
        <f t="shared" si="20"/>
        <v/>
      </c>
      <c r="HK4" t="str">
        <f t="shared" si="20"/>
        <v/>
      </c>
      <c r="HL4" t="str">
        <f t="shared" si="20"/>
        <v/>
      </c>
      <c r="HM4" t="str">
        <f t="shared" si="20"/>
        <v/>
      </c>
      <c r="HN4" t="str">
        <f t="shared" si="20"/>
        <v/>
      </c>
      <c r="HO4" t="str">
        <f t="shared" si="21"/>
        <v/>
      </c>
      <c r="HP4" t="str">
        <f t="shared" si="21"/>
        <v/>
      </c>
      <c r="HQ4" t="str">
        <f t="shared" si="21"/>
        <v/>
      </c>
      <c r="HR4" t="str">
        <f t="shared" si="21"/>
        <v/>
      </c>
      <c r="HS4" t="str">
        <f t="shared" si="21"/>
        <v/>
      </c>
      <c r="HT4" t="str">
        <f t="shared" si="21"/>
        <v/>
      </c>
      <c r="HU4" t="str">
        <f t="shared" si="21"/>
        <v/>
      </c>
      <c r="HV4" t="str">
        <f t="shared" si="21"/>
        <v/>
      </c>
      <c r="HW4" t="str">
        <f t="shared" si="21"/>
        <v/>
      </c>
      <c r="HX4" t="str">
        <f t="shared" si="21"/>
        <v/>
      </c>
      <c r="HY4" t="str">
        <f t="shared" si="22"/>
        <v/>
      </c>
      <c r="HZ4" t="str">
        <f t="shared" si="22"/>
        <v/>
      </c>
      <c r="IA4" t="str">
        <f t="shared" si="22"/>
        <v/>
      </c>
      <c r="IB4" t="str">
        <f t="shared" si="22"/>
        <v/>
      </c>
      <c r="IC4" t="str">
        <f t="shared" si="22"/>
        <v/>
      </c>
      <c r="ID4" t="str">
        <f t="shared" si="22"/>
        <v/>
      </c>
      <c r="IE4" t="str">
        <f t="shared" si="22"/>
        <v/>
      </c>
      <c r="IF4" t="str">
        <f t="shared" si="22"/>
        <v/>
      </c>
      <c r="IG4" t="str">
        <f t="shared" si="22"/>
        <v/>
      </c>
      <c r="IH4" t="str">
        <f t="shared" si="22"/>
        <v/>
      </c>
      <c r="II4" t="str">
        <f t="shared" si="23"/>
        <v/>
      </c>
      <c r="IJ4" t="str">
        <f t="shared" si="23"/>
        <v/>
      </c>
      <c r="IK4" t="str">
        <f t="shared" si="23"/>
        <v/>
      </c>
      <c r="IL4" t="str">
        <f t="shared" si="23"/>
        <v/>
      </c>
      <c r="IM4" t="str">
        <f t="shared" si="23"/>
        <v/>
      </c>
      <c r="IN4" t="str">
        <f t="shared" si="23"/>
        <v/>
      </c>
      <c r="IO4" t="str">
        <f t="shared" si="23"/>
        <v/>
      </c>
      <c r="IP4" t="str">
        <f t="shared" si="23"/>
        <v/>
      </c>
      <c r="IQ4" t="str">
        <f t="shared" si="23"/>
        <v/>
      </c>
      <c r="IR4" t="str">
        <f t="shared" si="23"/>
        <v/>
      </c>
      <c r="IS4" t="str">
        <f t="shared" si="24"/>
        <v/>
      </c>
      <c r="IT4" t="str">
        <f t="shared" si="24"/>
        <v/>
      </c>
      <c r="IU4" t="str">
        <f t="shared" si="24"/>
        <v/>
      </c>
      <c r="IV4" t="str">
        <f t="shared" si="24"/>
        <v/>
      </c>
      <c r="IW4" t="str">
        <f t="shared" si="24"/>
        <v/>
      </c>
      <c r="IX4" t="str">
        <f t="shared" si="24"/>
        <v/>
      </c>
      <c r="IY4" t="str">
        <f t="shared" si="24"/>
        <v/>
      </c>
      <c r="IZ4" t="str">
        <f t="shared" si="24"/>
        <v/>
      </c>
      <c r="JA4" t="str">
        <f t="shared" si="24"/>
        <v/>
      </c>
      <c r="JB4" t="str">
        <f t="shared" si="24"/>
        <v/>
      </c>
      <c r="JC4" t="str">
        <f t="shared" si="25"/>
        <v/>
      </c>
      <c r="JD4" t="str">
        <f t="shared" si="25"/>
        <v/>
      </c>
      <c r="JE4" t="str">
        <f t="shared" si="25"/>
        <v/>
      </c>
      <c r="JF4" t="str">
        <f t="shared" si="25"/>
        <v/>
      </c>
      <c r="JG4" t="str">
        <f t="shared" si="25"/>
        <v/>
      </c>
      <c r="JH4" t="str">
        <f t="shared" si="25"/>
        <v/>
      </c>
      <c r="JI4" t="str">
        <f t="shared" si="25"/>
        <v/>
      </c>
    </row>
    <row r="5" spans="1:269" ht="16.149999999999999" customHeight="1" x14ac:dyDescent="0.25">
      <c r="A5" s="193" t="s">
        <v>137</v>
      </c>
      <c r="B5" s="81" t="s">
        <v>143</v>
      </c>
      <c r="C5" s="193"/>
      <c r="D5" s="292"/>
      <c r="E5" s="287"/>
      <c r="F5" s="193"/>
      <c r="G5" s="2" t="s">
        <v>15</v>
      </c>
      <c r="H5" s="3">
        <v>44336</v>
      </c>
      <c r="I5" s="3">
        <v>44336</v>
      </c>
      <c r="J5" s="60"/>
      <c r="K5" s="295"/>
      <c r="M5" t="str">
        <f t="shared" si="0"/>
        <v/>
      </c>
      <c r="N5" t="str">
        <f t="shared" si="0"/>
        <v/>
      </c>
      <c r="O5" t="str">
        <f t="shared" si="0"/>
        <v/>
      </c>
      <c r="P5" t="str">
        <f t="shared" si="0"/>
        <v/>
      </c>
      <c r="Q5" t="str">
        <f t="shared" si="0"/>
        <v/>
      </c>
      <c r="R5" t="str">
        <f t="shared" si="0"/>
        <v/>
      </c>
      <c r="S5" t="str">
        <f t="shared" si="0"/>
        <v/>
      </c>
      <c r="T5" t="str">
        <f t="shared" si="0"/>
        <v/>
      </c>
      <c r="U5" t="str">
        <f t="shared" si="0"/>
        <v/>
      </c>
      <c r="V5" t="str">
        <f t="shared" si="0"/>
        <v/>
      </c>
      <c r="W5" t="str">
        <f t="shared" si="1"/>
        <v/>
      </c>
      <c r="X5" t="str">
        <f t="shared" si="1"/>
        <v/>
      </c>
      <c r="Y5" t="str">
        <f t="shared" si="1"/>
        <v/>
      </c>
      <c r="Z5" t="str">
        <f t="shared" si="1"/>
        <v/>
      </c>
      <c r="AA5" t="str">
        <f t="shared" si="1"/>
        <v/>
      </c>
      <c r="AB5" t="str">
        <f t="shared" si="1"/>
        <v/>
      </c>
      <c r="AC5" t="str">
        <f t="shared" si="1"/>
        <v/>
      </c>
      <c r="AD5" t="str">
        <f t="shared" si="1"/>
        <v/>
      </c>
      <c r="AE5" t="str">
        <f t="shared" si="1"/>
        <v/>
      </c>
      <c r="AF5" t="str">
        <f t="shared" si="1"/>
        <v/>
      </c>
      <c r="AG5" t="str">
        <f t="shared" si="2"/>
        <v/>
      </c>
      <c r="AH5" t="str">
        <f t="shared" si="2"/>
        <v/>
      </c>
      <c r="AI5" t="str">
        <f t="shared" si="2"/>
        <v/>
      </c>
      <c r="AJ5" t="str">
        <f t="shared" si="2"/>
        <v/>
      </c>
      <c r="AK5" t="str">
        <f t="shared" si="2"/>
        <v/>
      </c>
      <c r="AL5" t="str">
        <f t="shared" si="2"/>
        <v/>
      </c>
      <c r="AM5" t="str">
        <f t="shared" si="2"/>
        <v/>
      </c>
      <c r="AN5" t="str">
        <f t="shared" si="2"/>
        <v/>
      </c>
      <c r="AO5" t="str">
        <f t="shared" si="2"/>
        <v/>
      </c>
      <c r="AP5" t="str">
        <f t="shared" si="2"/>
        <v/>
      </c>
      <c r="AQ5" t="str">
        <f t="shared" si="3"/>
        <v/>
      </c>
      <c r="AR5" t="str">
        <f t="shared" si="3"/>
        <v>P</v>
      </c>
      <c r="AS5" t="str">
        <f t="shared" si="3"/>
        <v/>
      </c>
      <c r="AT5" t="str">
        <f t="shared" si="3"/>
        <v/>
      </c>
      <c r="AU5" t="str">
        <f t="shared" si="3"/>
        <v/>
      </c>
      <c r="AV5" t="str">
        <f t="shared" si="3"/>
        <v/>
      </c>
      <c r="AW5" t="str">
        <f t="shared" si="3"/>
        <v/>
      </c>
      <c r="AX5" t="str">
        <f t="shared" si="3"/>
        <v/>
      </c>
      <c r="AY5" t="str">
        <f t="shared" si="3"/>
        <v/>
      </c>
      <c r="AZ5" t="str">
        <f t="shared" si="3"/>
        <v/>
      </c>
      <c r="BA5" t="str">
        <f t="shared" si="4"/>
        <v/>
      </c>
      <c r="BB5" t="str">
        <f t="shared" si="4"/>
        <v/>
      </c>
      <c r="BC5" t="str">
        <f t="shared" si="4"/>
        <v/>
      </c>
      <c r="BD5" t="str">
        <f t="shared" si="4"/>
        <v/>
      </c>
      <c r="BE5" t="str">
        <f t="shared" si="4"/>
        <v/>
      </c>
      <c r="BF5" t="str">
        <f t="shared" si="4"/>
        <v/>
      </c>
      <c r="BG5" t="str">
        <f t="shared" si="4"/>
        <v/>
      </c>
      <c r="BH5" t="str">
        <f t="shared" si="4"/>
        <v/>
      </c>
      <c r="BI5" t="str">
        <f t="shared" si="4"/>
        <v/>
      </c>
      <c r="BJ5" t="str">
        <f t="shared" si="4"/>
        <v/>
      </c>
      <c r="BK5" t="str">
        <f t="shared" si="5"/>
        <v/>
      </c>
      <c r="BL5" t="str">
        <f t="shared" si="5"/>
        <v/>
      </c>
      <c r="BM5" t="str">
        <f t="shared" si="5"/>
        <v/>
      </c>
      <c r="BN5" t="str">
        <f t="shared" si="5"/>
        <v/>
      </c>
      <c r="BO5" t="str">
        <f t="shared" si="5"/>
        <v/>
      </c>
      <c r="BP5" t="str">
        <f t="shared" si="5"/>
        <v/>
      </c>
      <c r="BQ5" t="str">
        <f t="shared" si="5"/>
        <v/>
      </c>
      <c r="BR5" t="str">
        <f t="shared" si="5"/>
        <v/>
      </c>
      <c r="BS5" t="str">
        <f t="shared" si="5"/>
        <v/>
      </c>
      <c r="BT5" t="str">
        <f t="shared" si="5"/>
        <v/>
      </c>
      <c r="BU5" t="str">
        <f t="shared" si="6"/>
        <v/>
      </c>
      <c r="BV5" t="str">
        <f t="shared" si="6"/>
        <v/>
      </c>
      <c r="BW5" t="str">
        <f t="shared" si="6"/>
        <v/>
      </c>
      <c r="BX5" t="str">
        <f t="shared" si="6"/>
        <v/>
      </c>
      <c r="BY5" t="str">
        <f t="shared" si="6"/>
        <v/>
      </c>
      <c r="BZ5" t="str">
        <f t="shared" si="6"/>
        <v/>
      </c>
      <c r="CA5" t="str">
        <f t="shared" si="6"/>
        <v/>
      </c>
      <c r="CB5" t="str">
        <f t="shared" si="6"/>
        <v/>
      </c>
      <c r="CC5" t="str">
        <f t="shared" si="6"/>
        <v/>
      </c>
      <c r="CD5" t="str">
        <f t="shared" si="6"/>
        <v/>
      </c>
      <c r="CE5" t="str">
        <f t="shared" si="7"/>
        <v/>
      </c>
      <c r="CF5" t="str">
        <f t="shared" si="7"/>
        <v/>
      </c>
      <c r="CG5" t="str">
        <f t="shared" si="7"/>
        <v/>
      </c>
      <c r="CH5" t="str">
        <f t="shared" si="7"/>
        <v/>
      </c>
      <c r="CI5" t="str">
        <f t="shared" si="7"/>
        <v/>
      </c>
      <c r="CJ5" t="str">
        <f t="shared" si="7"/>
        <v/>
      </c>
      <c r="CK5" t="str">
        <f t="shared" si="7"/>
        <v/>
      </c>
      <c r="CL5" t="str">
        <f t="shared" si="7"/>
        <v/>
      </c>
      <c r="CM5" t="str">
        <f t="shared" si="7"/>
        <v/>
      </c>
      <c r="CN5" t="str">
        <f t="shared" si="7"/>
        <v/>
      </c>
      <c r="CO5" t="str">
        <f t="shared" si="8"/>
        <v/>
      </c>
      <c r="CP5" t="str">
        <f t="shared" si="8"/>
        <v/>
      </c>
      <c r="CQ5" t="str">
        <f t="shared" si="8"/>
        <v/>
      </c>
      <c r="CR5" t="str">
        <f t="shared" si="8"/>
        <v/>
      </c>
      <c r="CS5" t="str">
        <f t="shared" si="8"/>
        <v/>
      </c>
      <c r="CT5" t="str">
        <f t="shared" si="8"/>
        <v/>
      </c>
      <c r="CU5" t="str">
        <f t="shared" si="8"/>
        <v/>
      </c>
      <c r="CV5" t="str">
        <f t="shared" si="8"/>
        <v/>
      </c>
      <c r="CW5" t="str">
        <f t="shared" si="8"/>
        <v/>
      </c>
      <c r="CX5" t="str">
        <f t="shared" si="8"/>
        <v/>
      </c>
      <c r="CY5" t="str">
        <f t="shared" si="9"/>
        <v/>
      </c>
      <c r="CZ5" t="str">
        <f t="shared" si="9"/>
        <v/>
      </c>
      <c r="DA5" t="str">
        <f t="shared" si="9"/>
        <v/>
      </c>
      <c r="DB5" t="str">
        <f t="shared" si="9"/>
        <v/>
      </c>
      <c r="DC5" t="str">
        <f t="shared" si="9"/>
        <v/>
      </c>
      <c r="DD5" t="str">
        <f t="shared" si="9"/>
        <v/>
      </c>
      <c r="DE5" t="str">
        <f t="shared" si="9"/>
        <v/>
      </c>
      <c r="DF5" t="str">
        <f t="shared" si="9"/>
        <v/>
      </c>
      <c r="DG5" t="str">
        <f t="shared" si="9"/>
        <v/>
      </c>
      <c r="DH5" t="str">
        <f t="shared" si="9"/>
        <v/>
      </c>
      <c r="DI5" t="str">
        <f t="shared" si="10"/>
        <v/>
      </c>
      <c r="DJ5" t="str">
        <f t="shared" si="10"/>
        <v/>
      </c>
      <c r="DK5" t="str">
        <f t="shared" si="10"/>
        <v/>
      </c>
      <c r="DL5" t="str">
        <f t="shared" si="10"/>
        <v/>
      </c>
      <c r="DM5" t="str">
        <f t="shared" si="10"/>
        <v/>
      </c>
      <c r="DN5" t="str">
        <f t="shared" si="10"/>
        <v/>
      </c>
      <c r="DO5" t="str">
        <f t="shared" si="10"/>
        <v/>
      </c>
      <c r="DP5" t="str">
        <f t="shared" si="10"/>
        <v/>
      </c>
      <c r="DQ5" t="str">
        <f t="shared" si="10"/>
        <v/>
      </c>
      <c r="DR5" t="str">
        <f t="shared" si="10"/>
        <v/>
      </c>
      <c r="DS5" t="str">
        <f t="shared" si="11"/>
        <v/>
      </c>
      <c r="DT5" t="str">
        <f t="shared" si="11"/>
        <v/>
      </c>
      <c r="DU5" t="str">
        <f t="shared" si="11"/>
        <v/>
      </c>
      <c r="DV5" t="str">
        <f t="shared" si="11"/>
        <v/>
      </c>
      <c r="DW5" t="str">
        <f t="shared" si="11"/>
        <v/>
      </c>
      <c r="DX5" t="str">
        <f t="shared" si="11"/>
        <v/>
      </c>
      <c r="DY5" t="str">
        <f t="shared" si="11"/>
        <v/>
      </c>
      <c r="DZ5" t="str">
        <f t="shared" si="11"/>
        <v/>
      </c>
      <c r="EA5" t="str">
        <f t="shared" si="11"/>
        <v/>
      </c>
      <c r="EB5" t="str">
        <f t="shared" si="11"/>
        <v/>
      </c>
      <c r="EC5" t="str">
        <f t="shared" si="12"/>
        <v/>
      </c>
      <c r="ED5" t="str">
        <f t="shared" si="12"/>
        <v/>
      </c>
      <c r="EE5" t="str">
        <f t="shared" si="12"/>
        <v/>
      </c>
      <c r="EF5" t="str">
        <f t="shared" si="12"/>
        <v/>
      </c>
      <c r="EG5" t="str">
        <f t="shared" si="12"/>
        <v/>
      </c>
      <c r="EH5" t="str">
        <f t="shared" si="12"/>
        <v/>
      </c>
      <c r="EI5" t="str">
        <f t="shared" si="12"/>
        <v/>
      </c>
      <c r="EJ5" t="str">
        <f t="shared" si="12"/>
        <v/>
      </c>
      <c r="EK5" t="str">
        <f t="shared" si="12"/>
        <v/>
      </c>
      <c r="EL5" t="str">
        <f t="shared" si="12"/>
        <v/>
      </c>
      <c r="EM5" t="str">
        <f t="shared" si="13"/>
        <v/>
      </c>
      <c r="EN5" t="str">
        <f t="shared" si="13"/>
        <v/>
      </c>
      <c r="EO5" t="str">
        <f t="shared" si="13"/>
        <v/>
      </c>
      <c r="EP5" t="str">
        <f t="shared" si="13"/>
        <v/>
      </c>
      <c r="EQ5" t="str">
        <f t="shared" si="13"/>
        <v/>
      </c>
      <c r="ER5" t="str">
        <f t="shared" si="13"/>
        <v/>
      </c>
      <c r="ES5" t="str">
        <f t="shared" si="13"/>
        <v/>
      </c>
      <c r="ET5" t="str">
        <f t="shared" si="13"/>
        <v/>
      </c>
      <c r="EU5" t="str">
        <f t="shared" si="13"/>
        <v/>
      </c>
      <c r="EV5" t="str">
        <f t="shared" si="13"/>
        <v/>
      </c>
      <c r="EW5" t="str">
        <f t="shared" si="14"/>
        <v/>
      </c>
      <c r="EX5" t="str">
        <f t="shared" si="14"/>
        <v/>
      </c>
      <c r="EY5" t="str">
        <f t="shared" si="14"/>
        <v/>
      </c>
      <c r="EZ5" t="str">
        <f t="shared" si="14"/>
        <v/>
      </c>
      <c r="FA5" t="str">
        <f t="shared" si="14"/>
        <v/>
      </c>
      <c r="FB5" t="str">
        <f t="shared" si="14"/>
        <v/>
      </c>
      <c r="FC5" t="str">
        <f t="shared" si="14"/>
        <v/>
      </c>
      <c r="FD5" t="str">
        <f t="shared" si="14"/>
        <v/>
      </c>
      <c r="FE5" t="str">
        <f t="shared" si="14"/>
        <v/>
      </c>
      <c r="FF5" t="str">
        <f t="shared" si="14"/>
        <v/>
      </c>
      <c r="FG5" t="str">
        <f t="shared" si="15"/>
        <v/>
      </c>
      <c r="FH5" t="str">
        <f t="shared" si="15"/>
        <v/>
      </c>
      <c r="FI5" t="str">
        <f t="shared" si="15"/>
        <v/>
      </c>
      <c r="FJ5" t="str">
        <f t="shared" si="15"/>
        <v/>
      </c>
      <c r="FK5" t="str">
        <f t="shared" si="15"/>
        <v/>
      </c>
      <c r="FL5" t="str">
        <f t="shared" si="15"/>
        <v/>
      </c>
      <c r="FM5" t="str">
        <f t="shared" si="15"/>
        <v/>
      </c>
      <c r="FN5" t="str">
        <f t="shared" si="15"/>
        <v/>
      </c>
      <c r="FO5" t="str">
        <f t="shared" si="15"/>
        <v/>
      </c>
      <c r="FP5" t="str">
        <f t="shared" si="15"/>
        <v/>
      </c>
      <c r="FQ5" t="str">
        <f t="shared" si="16"/>
        <v/>
      </c>
      <c r="FR5" t="str">
        <f t="shared" si="16"/>
        <v/>
      </c>
      <c r="FS5" t="str">
        <f t="shared" si="16"/>
        <v/>
      </c>
      <c r="FT5" t="str">
        <f t="shared" si="16"/>
        <v/>
      </c>
      <c r="FU5" t="str">
        <f t="shared" si="16"/>
        <v/>
      </c>
      <c r="FV5" t="str">
        <f t="shared" si="16"/>
        <v/>
      </c>
      <c r="FW5" t="str">
        <f t="shared" si="16"/>
        <v/>
      </c>
      <c r="FX5" t="str">
        <f t="shared" si="16"/>
        <v/>
      </c>
      <c r="FY5" t="str">
        <f t="shared" si="16"/>
        <v/>
      </c>
      <c r="FZ5" t="str">
        <f t="shared" si="16"/>
        <v/>
      </c>
      <c r="GA5" t="str">
        <f t="shared" si="17"/>
        <v/>
      </c>
      <c r="GB5" t="str">
        <f t="shared" si="17"/>
        <v/>
      </c>
      <c r="GC5" t="str">
        <f t="shared" si="17"/>
        <v/>
      </c>
      <c r="GD5" t="str">
        <f t="shared" si="17"/>
        <v/>
      </c>
      <c r="GE5" t="str">
        <f t="shared" si="17"/>
        <v/>
      </c>
      <c r="GF5" t="str">
        <f t="shared" si="17"/>
        <v/>
      </c>
      <c r="GG5" t="str">
        <f t="shared" si="17"/>
        <v/>
      </c>
      <c r="GH5" t="str">
        <f t="shared" si="17"/>
        <v/>
      </c>
      <c r="GI5" t="str">
        <f t="shared" si="17"/>
        <v/>
      </c>
      <c r="GJ5" t="str">
        <f t="shared" si="17"/>
        <v/>
      </c>
      <c r="GK5" t="str">
        <f t="shared" si="18"/>
        <v/>
      </c>
      <c r="GL5" t="str">
        <f t="shared" si="18"/>
        <v/>
      </c>
      <c r="GM5" t="str">
        <f t="shared" si="18"/>
        <v/>
      </c>
      <c r="GN5" t="str">
        <f t="shared" si="18"/>
        <v/>
      </c>
      <c r="GO5" t="str">
        <f t="shared" si="18"/>
        <v/>
      </c>
      <c r="GP5" t="str">
        <f t="shared" si="18"/>
        <v/>
      </c>
      <c r="GQ5" t="str">
        <f t="shared" si="18"/>
        <v/>
      </c>
      <c r="GR5" t="str">
        <f t="shared" si="18"/>
        <v/>
      </c>
      <c r="GS5" t="str">
        <f t="shared" si="18"/>
        <v/>
      </c>
      <c r="GT5" t="str">
        <f t="shared" si="18"/>
        <v/>
      </c>
      <c r="GU5" t="str">
        <f t="shared" si="19"/>
        <v/>
      </c>
      <c r="GV5" t="str">
        <f t="shared" si="19"/>
        <v/>
      </c>
      <c r="GW5" t="str">
        <f t="shared" si="19"/>
        <v/>
      </c>
      <c r="GX5" t="str">
        <f t="shared" si="19"/>
        <v/>
      </c>
      <c r="GY5" t="str">
        <f t="shared" si="19"/>
        <v/>
      </c>
      <c r="GZ5" t="str">
        <f t="shared" si="19"/>
        <v/>
      </c>
      <c r="HA5" t="str">
        <f t="shared" si="19"/>
        <v/>
      </c>
      <c r="HB5" t="str">
        <f t="shared" si="19"/>
        <v/>
      </c>
      <c r="HC5" t="str">
        <f t="shared" si="19"/>
        <v/>
      </c>
      <c r="HD5" t="str">
        <f t="shared" si="19"/>
        <v/>
      </c>
      <c r="HE5" t="str">
        <f t="shared" si="20"/>
        <v/>
      </c>
      <c r="HF5" t="str">
        <f t="shared" si="20"/>
        <v/>
      </c>
      <c r="HG5" t="str">
        <f t="shared" si="20"/>
        <v/>
      </c>
      <c r="HH5" t="str">
        <f t="shared" si="20"/>
        <v/>
      </c>
      <c r="HI5" t="str">
        <f t="shared" si="20"/>
        <v/>
      </c>
      <c r="HJ5" t="str">
        <f t="shared" si="20"/>
        <v/>
      </c>
      <c r="HK5" t="str">
        <f t="shared" si="20"/>
        <v/>
      </c>
      <c r="HL5" t="str">
        <f t="shared" si="20"/>
        <v/>
      </c>
      <c r="HM5" t="str">
        <f t="shared" si="20"/>
        <v/>
      </c>
      <c r="HN5" t="str">
        <f t="shared" si="20"/>
        <v/>
      </c>
      <c r="HO5" t="str">
        <f t="shared" si="21"/>
        <v/>
      </c>
      <c r="HP5" t="str">
        <f t="shared" si="21"/>
        <v/>
      </c>
      <c r="HQ5" t="str">
        <f t="shared" si="21"/>
        <v/>
      </c>
      <c r="HR5" t="str">
        <f t="shared" si="21"/>
        <v/>
      </c>
      <c r="HS5" t="str">
        <f t="shared" si="21"/>
        <v/>
      </c>
      <c r="HT5" t="str">
        <f t="shared" si="21"/>
        <v/>
      </c>
      <c r="HU5" t="str">
        <f t="shared" si="21"/>
        <v/>
      </c>
      <c r="HV5" t="str">
        <f t="shared" si="21"/>
        <v/>
      </c>
      <c r="HW5" t="str">
        <f t="shared" si="21"/>
        <v/>
      </c>
      <c r="HX5" t="str">
        <f t="shared" si="21"/>
        <v/>
      </c>
      <c r="HY5" t="str">
        <f t="shared" si="22"/>
        <v/>
      </c>
      <c r="HZ5" t="str">
        <f t="shared" si="22"/>
        <v/>
      </c>
      <c r="IA5" t="str">
        <f t="shared" si="22"/>
        <v/>
      </c>
      <c r="IB5" t="str">
        <f t="shared" si="22"/>
        <v/>
      </c>
      <c r="IC5" t="str">
        <f t="shared" si="22"/>
        <v/>
      </c>
      <c r="ID5" t="str">
        <f t="shared" si="22"/>
        <v/>
      </c>
      <c r="IE5" t="str">
        <f t="shared" si="22"/>
        <v/>
      </c>
      <c r="IF5" t="str">
        <f t="shared" si="22"/>
        <v/>
      </c>
      <c r="IG5" t="str">
        <f t="shared" si="22"/>
        <v/>
      </c>
      <c r="IH5" t="str">
        <f t="shared" si="22"/>
        <v/>
      </c>
      <c r="II5" t="str">
        <f t="shared" si="23"/>
        <v/>
      </c>
      <c r="IJ5" t="str">
        <f t="shared" si="23"/>
        <v/>
      </c>
      <c r="IK5" t="str">
        <f t="shared" si="23"/>
        <v/>
      </c>
      <c r="IL5" t="str">
        <f t="shared" si="23"/>
        <v/>
      </c>
      <c r="IM5" t="str">
        <f t="shared" si="23"/>
        <v/>
      </c>
      <c r="IN5" t="str">
        <f t="shared" si="23"/>
        <v/>
      </c>
      <c r="IO5" t="str">
        <f t="shared" si="23"/>
        <v/>
      </c>
      <c r="IP5" t="str">
        <f t="shared" si="23"/>
        <v/>
      </c>
      <c r="IQ5" t="str">
        <f t="shared" si="23"/>
        <v/>
      </c>
      <c r="IR5" t="str">
        <f t="shared" si="23"/>
        <v/>
      </c>
      <c r="IS5" t="str">
        <f t="shared" si="24"/>
        <v/>
      </c>
      <c r="IT5" t="str">
        <f t="shared" si="24"/>
        <v/>
      </c>
      <c r="IU5" t="str">
        <f t="shared" si="24"/>
        <v/>
      </c>
      <c r="IV5" t="str">
        <f t="shared" si="24"/>
        <v/>
      </c>
      <c r="IW5" t="str">
        <f t="shared" si="24"/>
        <v/>
      </c>
      <c r="IX5" t="str">
        <f t="shared" si="24"/>
        <v/>
      </c>
      <c r="IY5" t="str">
        <f t="shared" si="24"/>
        <v/>
      </c>
      <c r="IZ5" t="str">
        <f t="shared" si="24"/>
        <v/>
      </c>
      <c r="JA5" t="str">
        <f t="shared" si="24"/>
        <v/>
      </c>
      <c r="JB5" t="str">
        <f t="shared" si="24"/>
        <v/>
      </c>
      <c r="JC5" t="str">
        <f t="shared" si="25"/>
        <v/>
      </c>
      <c r="JD5" t="str">
        <f t="shared" si="25"/>
        <v/>
      </c>
      <c r="JE5" t="str">
        <f t="shared" si="25"/>
        <v/>
      </c>
      <c r="JF5" t="str">
        <f t="shared" si="25"/>
        <v/>
      </c>
      <c r="JG5" t="str">
        <f t="shared" si="25"/>
        <v/>
      </c>
      <c r="JH5" t="str">
        <f t="shared" si="25"/>
        <v/>
      </c>
      <c r="JI5" t="str">
        <f t="shared" si="25"/>
        <v/>
      </c>
    </row>
    <row r="6" spans="1:269" ht="16.149999999999999" customHeight="1" x14ac:dyDescent="0.25">
      <c r="A6" s="193" t="s">
        <v>137</v>
      </c>
      <c r="B6" s="81" t="s">
        <v>143</v>
      </c>
      <c r="C6" s="193" t="s">
        <v>326</v>
      </c>
      <c r="D6" s="292" t="s">
        <v>327</v>
      </c>
      <c r="E6" s="287" t="s">
        <v>328</v>
      </c>
      <c r="F6" s="193" t="s">
        <v>329</v>
      </c>
      <c r="G6" s="2" t="s">
        <v>199</v>
      </c>
      <c r="H6" s="3">
        <v>44307</v>
      </c>
      <c r="I6" s="3">
        <v>44316</v>
      </c>
      <c r="J6" s="60"/>
      <c r="K6" s="295"/>
      <c r="M6" t="str">
        <f t="shared" si="0"/>
        <v/>
      </c>
      <c r="N6" t="str">
        <f t="shared" si="0"/>
        <v/>
      </c>
      <c r="O6" t="str">
        <f t="shared" si="0"/>
        <v>S</v>
      </c>
      <c r="P6" t="str">
        <f t="shared" si="0"/>
        <v>S</v>
      </c>
      <c r="Q6" t="str">
        <f t="shared" si="0"/>
        <v>S</v>
      </c>
      <c r="R6" t="str">
        <f t="shared" si="0"/>
        <v>S</v>
      </c>
      <c r="S6" t="str">
        <f t="shared" si="0"/>
        <v>S</v>
      </c>
      <c r="T6" t="str">
        <f t="shared" si="0"/>
        <v>S</v>
      </c>
      <c r="U6" t="str">
        <f t="shared" si="0"/>
        <v>S</v>
      </c>
      <c r="V6" t="str">
        <f t="shared" si="0"/>
        <v>S</v>
      </c>
      <c r="W6" t="str">
        <f t="shared" si="1"/>
        <v>S</v>
      </c>
      <c r="X6" t="str">
        <f t="shared" si="1"/>
        <v>S</v>
      </c>
      <c r="Y6" t="str">
        <f t="shared" si="1"/>
        <v/>
      </c>
      <c r="Z6" t="str">
        <f t="shared" si="1"/>
        <v/>
      </c>
      <c r="AA6" t="str">
        <f t="shared" si="1"/>
        <v/>
      </c>
      <c r="AB6" t="str">
        <f t="shared" si="1"/>
        <v/>
      </c>
      <c r="AC6" t="str">
        <f t="shared" si="1"/>
        <v/>
      </c>
      <c r="AD6" t="str">
        <f t="shared" si="1"/>
        <v/>
      </c>
      <c r="AE6" t="str">
        <f t="shared" si="1"/>
        <v/>
      </c>
      <c r="AF6" t="str">
        <f t="shared" si="1"/>
        <v/>
      </c>
      <c r="AG6" t="str">
        <f t="shared" si="2"/>
        <v/>
      </c>
      <c r="AH6" t="str">
        <f t="shared" si="2"/>
        <v/>
      </c>
      <c r="AI6" t="str">
        <f t="shared" si="2"/>
        <v/>
      </c>
      <c r="AJ6" t="str">
        <f t="shared" si="2"/>
        <v/>
      </c>
      <c r="AK6" t="str">
        <f t="shared" si="2"/>
        <v/>
      </c>
      <c r="AL6" t="str">
        <f t="shared" si="2"/>
        <v/>
      </c>
      <c r="AM6" t="str">
        <f t="shared" si="2"/>
        <v/>
      </c>
      <c r="AN6" t="str">
        <f t="shared" si="2"/>
        <v/>
      </c>
      <c r="AO6" t="str">
        <f t="shared" si="2"/>
        <v/>
      </c>
      <c r="AP6" t="str">
        <f t="shared" si="2"/>
        <v/>
      </c>
      <c r="AQ6" t="str">
        <f t="shared" si="3"/>
        <v/>
      </c>
      <c r="AR6" t="str">
        <f t="shared" si="3"/>
        <v/>
      </c>
      <c r="AS6" t="str">
        <f t="shared" si="3"/>
        <v/>
      </c>
      <c r="AT6" t="str">
        <f t="shared" si="3"/>
        <v/>
      </c>
      <c r="AU6" t="str">
        <f t="shared" si="3"/>
        <v/>
      </c>
      <c r="AV6" t="str">
        <f t="shared" si="3"/>
        <v/>
      </c>
      <c r="AW6" t="str">
        <f t="shared" si="3"/>
        <v/>
      </c>
      <c r="AX6" t="str">
        <f t="shared" si="3"/>
        <v/>
      </c>
      <c r="AY6" t="str">
        <f t="shared" si="3"/>
        <v/>
      </c>
      <c r="AZ6" t="str">
        <f t="shared" si="3"/>
        <v/>
      </c>
      <c r="BA6" t="str">
        <f t="shared" si="4"/>
        <v/>
      </c>
      <c r="BB6" t="str">
        <f t="shared" si="4"/>
        <v/>
      </c>
      <c r="BC6" t="str">
        <f t="shared" si="4"/>
        <v/>
      </c>
      <c r="BD6" t="str">
        <f t="shared" si="4"/>
        <v/>
      </c>
      <c r="BE6" t="str">
        <f t="shared" si="4"/>
        <v/>
      </c>
      <c r="BF6" t="str">
        <f t="shared" si="4"/>
        <v/>
      </c>
      <c r="BG6" t="str">
        <f t="shared" si="4"/>
        <v/>
      </c>
      <c r="BH6" t="str">
        <f t="shared" si="4"/>
        <v/>
      </c>
      <c r="BI6" t="str">
        <f t="shared" si="4"/>
        <v/>
      </c>
      <c r="BJ6" t="str">
        <f t="shared" si="4"/>
        <v/>
      </c>
      <c r="BK6" t="str">
        <f t="shared" si="5"/>
        <v/>
      </c>
      <c r="BL6" t="str">
        <f t="shared" si="5"/>
        <v/>
      </c>
      <c r="BM6" t="str">
        <f t="shared" si="5"/>
        <v/>
      </c>
      <c r="BN6" t="str">
        <f t="shared" si="5"/>
        <v/>
      </c>
      <c r="BO6" t="str">
        <f t="shared" si="5"/>
        <v/>
      </c>
      <c r="BP6" t="str">
        <f t="shared" si="5"/>
        <v/>
      </c>
      <c r="BQ6" t="str">
        <f t="shared" si="5"/>
        <v/>
      </c>
      <c r="BR6" t="str">
        <f t="shared" si="5"/>
        <v/>
      </c>
      <c r="BS6" t="str">
        <f t="shared" si="5"/>
        <v/>
      </c>
      <c r="BT6" t="str">
        <f t="shared" si="5"/>
        <v/>
      </c>
      <c r="BU6" t="str">
        <f t="shared" si="6"/>
        <v/>
      </c>
      <c r="BV6" t="str">
        <f t="shared" si="6"/>
        <v/>
      </c>
      <c r="BW6" t="str">
        <f t="shared" si="6"/>
        <v/>
      </c>
      <c r="BX6" t="str">
        <f t="shared" si="6"/>
        <v/>
      </c>
      <c r="BY6" t="str">
        <f t="shared" si="6"/>
        <v/>
      </c>
      <c r="BZ6" t="str">
        <f t="shared" si="6"/>
        <v/>
      </c>
      <c r="CA6" t="str">
        <f t="shared" si="6"/>
        <v/>
      </c>
      <c r="CB6" t="str">
        <f t="shared" si="6"/>
        <v/>
      </c>
      <c r="CC6" t="str">
        <f t="shared" si="6"/>
        <v/>
      </c>
      <c r="CD6" t="str">
        <f t="shared" si="6"/>
        <v/>
      </c>
      <c r="CE6" t="str">
        <f t="shared" si="7"/>
        <v/>
      </c>
      <c r="CF6" t="str">
        <f t="shared" si="7"/>
        <v/>
      </c>
      <c r="CG6" t="str">
        <f t="shared" si="7"/>
        <v/>
      </c>
      <c r="CH6" t="str">
        <f t="shared" si="7"/>
        <v/>
      </c>
      <c r="CI6" t="str">
        <f t="shared" si="7"/>
        <v/>
      </c>
      <c r="CJ6" t="str">
        <f t="shared" si="7"/>
        <v/>
      </c>
      <c r="CK6" t="str">
        <f t="shared" si="7"/>
        <v/>
      </c>
      <c r="CL6" t="str">
        <f t="shared" si="7"/>
        <v/>
      </c>
      <c r="CM6" t="str">
        <f t="shared" si="7"/>
        <v/>
      </c>
      <c r="CN6" t="str">
        <f t="shared" si="7"/>
        <v/>
      </c>
      <c r="CO6" t="str">
        <f t="shared" si="8"/>
        <v/>
      </c>
      <c r="CP6" t="str">
        <f t="shared" si="8"/>
        <v/>
      </c>
      <c r="CQ6" t="str">
        <f t="shared" si="8"/>
        <v/>
      </c>
      <c r="CR6" t="str">
        <f t="shared" si="8"/>
        <v/>
      </c>
      <c r="CS6" t="str">
        <f t="shared" si="8"/>
        <v/>
      </c>
      <c r="CT6" t="str">
        <f t="shared" si="8"/>
        <v/>
      </c>
      <c r="CU6" t="str">
        <f t="shared" si="8"/>
        <v/>
      </c>
      <c r="CV6" t="str">
        <f t="shared" si="8"/>
        <v/>
      </c>
      <c r="CW6" t="str">
        <f t="shared" si="8"/>
        <v/>
      </c>
      <c r="CX6" t="str">
        <f t="shared" si="8"/>
        <v/>
      </c>
      <c r="CY6" t="str">
        <f t="shared" si="9"/>
        <v/>
      </c>
      <c r="CZ6" t="str">
        <f t="shared" si="9"/>
        <v/>
      </c>
      <c r="DA6" t="str">
        <f t="shared" si="9"/>
        <v/>
      </c>
      <c r="DB6" t="str">
        <f t="shared" si="9"/>
        <v/>
      </c>
      <c r="DC6" t="str">
        <f t="shared" si="9"/>
        <v/>
      </c>
      <c r="DD6" t="str">
        <f t="shared" si="9"/>
        <v/>
      </c>
      <c r="DE6" t="str">
        <f t="shared" si="9"/>
        <v/>
      </c>
      <c r="DF6" t="str">
        <f t="shared" si="9"/>
        <v/>
      </c>
      <c r="DG6" t="str">
        <f t="shared" si="9"/>
        <v/>
      </c>
      <c r="DH6" t="str">
        <f t="shared" si="9"/>
        <v/>
      </c>
      <c r="DI6" t="str">
        <f t="shared" si="10"/>
        <v/>
      </c>
      <c r="DJ6" t="str">
        <f t="shared" si="10"/>
        <v/>
      </c>
      <c r="DK6" t="str">
        <f t="shared" si="10"/>
        <v/>
      </c>
      <c r="DL6" t="str">
        <f t="shared" si="10"/>
        <v/>
      </c>
      <c r="DM6" t="str">
        <f t="shared" si="10"/>
        <v/>
      </c>
      <c r="DN6" t="str">
        <f t="shared" si="10"/>
        <v/>
      </c>
      <c r="DO6" t="str">
        <f t="shared" si="10"/>
        <v/>
      </c>
      <c r="DP6" t="str">
        <f t="shared" si="10"/>
        <v/>
      </c>
      <c r="DQ6" t="str">
        <f t="shared" si="10"/>
        <v/>
      </c>
      <c r="DR6" t="str">
        <f t="shared" si="10"/>
        <v/>
      </c>
      <c r="DS6" t="str">
        <f t="shared" si="11"/>
        <v/>
      </c>
      <c r="DT6" t="str">
        <f t="shared" si="11"/>
        <v/>
      </c>
      <c r="DU6" t="str">
        <f t="shared" si="11"/>
        <v/>
      </c>
      <c r="DV6" t="str">
        <f t="shared" si="11"/>
        <v/>
      </c>
      <c r="DW6" t="str">
        <f t="shared" si="11"/>
        <v/>
      </c>
      <c r="DX6" t="str">
        <f t="shared" si="11"/>
        <v/>
      </c>
      <c r="DY6" t="str">
        <f t="shared" si="11"/>
        <v/>
      </c>
      <c r="DZ6" t="str">
        <f t="shared" si="11"/>
        <v/>
      </c>
      <c r="EA6" t="str">
        <f t="shared" si="11"/>
        <v/>
      </c>
      <c r="EB6" t="str">
        <f t="shared" si="11"/>
        <v/>
      </c>
      <c r="EC6" t="str">
        <f t="shared" si="12"/>
        <v/>
      </c>
      <c r="ED6" t="str">
        <f t="shared" si="12"/>
        <v/>
      </c>
      <c r="EE6" t="str">
        <f t="shared" si="12"/>
        <v/>
      </c>
      <c r="EF6" t="str">
        <f t="shared" si="12"/>
        <v/>
      </c>
      <c r="EG6" t="str">
        <f t="shared" si="12"/>
        <v/>
      </c>
      <c r="EH6" t="str">
        <f t="shared" si="12"/>
        <v/>
      </c>
      <c r="EI6" t="str">
        <f t="shared" si="12"/>
        <v/>
      </c>
      <c r="EJ6" t="str">
        <f t="shared" si="12"/>
        <v/>
      </c>
      <c r="EK6" t="str">
        <f t="shared" si="12"/>
        <v/>
      </c>
      <c r="EL6" t="str">
        <f t="shared" si="12"/>
        <v/>
      </c>
      <c r="EM6" t="str">
        <f t="shared" si="13"/>
        <v/>
      </c>
      <c r="EN6" t="str">
        <f t="shared" si="13"/>
        <v/>
      </c>
      <c r="EO6" t="str">
        <f t="shared" si="13"/>
        <v/>
      </c>
      <c r="EP6" t="str">
        <f t="shared" si="13"/>
        <v/>
      </c>
      <c r="EQ6" t="str">
        <f t="shared" si="13"/>
        <v/>
      </c>
      <c r="ER6" t="str">
        <f t="shared" si="13"/>
        <v/>
      </c>
      <c r="ES6" t="str">
        <f t="shared" si="13"/>
        <v/>
      </c>
      <c r="ET6" t="str">
        <f t="shared" si="13"/>
        <v/>
      </c>
      <c r="EU6" t="str">
        <f t="shared" si="13"/>
        <v/>
      </c>
      <c r="EV6" t="str">
        <f t="shared" si="13"/>
        <v/>
      </c>
      <c r="EW6" t="str">
        <f t="shared" si="14"/>
        <v/>
      </c>
      <c r="EX6" t="str">
        <f t="shared" si="14"/>
        <v/>
      </c>
      <c r="EY6" t="str">
        <f t="shared" si="14"/>
        <v/>
      </c>
      <c r="EZ6" t="str">
        <f t="shared" si="14"/>
        <v/>
      </c>
      <c r="FA6" t="str">
        <f t="shared" si="14"/>
        <v/>
      </c>
      <c r="FB6" t="str">
        <f t="shared" si="14"/>
        <v/>
      </c>
      <c r="FC6" t="str">
        <f t="shared" si="14"/>
        <v/>
      </c>
      <c r="FD6" t="str">
        <f t="shared" si="14"/>
        <v/>
      </c>
      <c r="FE6" t="str">
        <f t="shared" si="14"/>
        <v/>
      </c>
      <c r="FF6" t="str">
        <f t="shared" si="14"/>
        <v/>
      </c>
      <c r="FG6" t="str">
        <f t="shared" si="15"/>
        <v/>
      </c>
      <c r="FH6" t="str">
        <f t="shared" si="15"/>
        <v/>
      </c>
      <c r="FI6" t="str">
        <f t="shared" si="15"/>
        <v/>
      </c>
      <c r="FJ6" t="str">
        <f t="shared" si="15"/>
        <v/>
      </c>
      <c r="FK6" t="str">
        <f t="shared" si="15"/>
        <v/>
      </c>
      <c r="FL6" t="str">
        <f t="shared" si="15"/>
        <v/>
      </c>
      <c r="FM6" t="str">
        <f t="shared" si="15"/>
        <v/>
      </c>
      <c r="FN6" t="str">
        <f t="shared" si="15"/>
        <v/>
      </c>
      <c r="FO6" t="str">
        <f t="shared" si="15"/>
        <v/>
      </c>
      <c r="FP6" t="str">
        <f t="shared" si="15"/>
        <v/>
      </c>
      <c r="FQ6" t="str">
        <f t="shared" si="16"/>
        <v/>
      </c>
      <c r="FR6" t="str">
        <f t="shared" si="16"/>
        <v/>
      </c>
      <c r="FS6" t="str">
        <f t="shared" si="16"/>
        <v/>
      </c>
      <c r="FT6" t="str">
        <f t="shared" si="16"/>
        <v/>
      </c>
      <c r="FU6" t="str">
        <f t="shared" si="16"/>
        <v/>
      </c>
      <c r="FV6" t="str">
        <f t="shared" si="16"/>
        <v/>
      </c>
      <c r="FW6" t="str">
        <f t="shared" si="16"/>
        <v/>
      </c>
      <c r="FX6" t="str">
        <f t="shared" si="16"/>
        <v/>
      </c>
      <c r="FY6" t="str">
        <f t="shared" si="16"/>
        <v/>
      </c>
      <c r="FZ6" t="str">
        <f t="shared" si="16"/>
        <v/>
      </c>
      <c r="GA6" t="str">
        <f t="shared" si="17"/>
        <v/>
      </c>
      <c r="GB6" t="str">
        <f t="shared" si="17"/>
        <v/>
      </c>
      <c r="GC6" t="str">
        <f t="shared" si="17"/>
        <v/>
      </c>
      <c r="GD6" t="str">
        <f t="shared" si="17"/>
        <v/>
      </c>
      <c r="GE6" t="str">
        <f t="shared" si="17"/>
        <v/>
      </c>
      <c r="GF6" t="str">
        <f t="shared" si="17"/>
        <v/>
      </c>
      <c r="GG6" t="str">
        <f t="shared" si="17"/>
        <v/>
      </c>
      <c r="GH6" t="str">
        <f t="shared" si="17"/>
        <v/>
      </c>
      <c r="GI6" t="str">
        <f t="shared" si="17"/>
        <v/>
      </c>
      <c r="GJ6" t="str">
        <f t="shared" si="17"/>
        <v/>
      </c>
      <c r="GK6" t="str">
        <f t="shared" si="18"/>
        <v/>
      </c>
      <c r="GL6" t="str">
        <f t="shared" si="18"/>
        <v/>
      </c>
      <c r="GM6" t="str">
        <f t="shared" si="18"/>
        <v/>
      </c>
      <c r="GN6" t="str">
        <f t="shared" si="18"/>
        <v/>
      </c>
      <c r="GO6" t="str">
        <f t="shared" si="18"/>
        <v/>
      </c>
      <c r="GP6" t="str">
        <f t="shared" si="18"/>
        <v/>
      </c>
      <c r="GQ6" t="str">
        <f t="shared" si="18"/>
        <v/>
      </c>
      <c r="GR6" t="str">
        <f t="shared" si="18"/>
        <v/>
      </c>
      <c r="GS6" t="str">
        <f t="shared" si="18"/>
        <v/>
      </c>
      <c r="GT6" t="str">
        <f t="shared" si="18"/>
        <v/>
      </c>
      <c r="GU6" t="str">
        <f t="shared" si="19"/>
        <v/>
      </c>
      <c r="GV6" t="str">
        <f t="shared" si="19"/>
        <v/>
      </c>
      <c r="GW6" t="str">
        <f t="shared" si="19"/>
        <v/>
      </c>
      <c r="GX6" t="str">
        <f t="shared" si="19"/>
        <v/>
      </c>
      <c r="GY6" t="str">
        <f t="shared" si="19"/>
        <v/>
      </c>
      <c r="GZ6" t="str">
        <f t="shared" si="19"/>
        <v/>
      </c>
      <c r="HA6" t="str">
        <f t="shared" si="19"/>
        <v/>
      </c>
      <c r="HB6" t="str">
        <f t="shared" si="19"/>
        <v/>
      </c>
      <c r="HC6" t="str">
        <f t="shared" si="19"/>
        <v/>
      </c>
      <c r="HD6" t="str">
        <f t="shared" si="19"/>
        <v/>
      </c>
      <c r="HE6" t="str">
        <f t="shared" si="20"/>
        <v/>
      </c>
      <c r="HF6" t="str">
        <f t="shared" si="20"/>
        <v/>
      </c>
      <c r="HG6" t="str">
        <f t="shared" si="20"/>
        <v/>
      </c>
      <c r="HH6" t="str">
        <f t="shared" si="20"/>
        <v/>
      </c>
      <c r="HI6" t="str">
        <f t="shared" si="20"/>
        <v/>
      </c>
      <c r="HJ6" t="str">
        <f t="shared" si="20"/>
        <v/>
      </c>
      <c r="HK6" t="str">
        <f t="shared" si="20"/>
        <v/>
      </c>
      <c r="HL6" t="str">
        <f t="shared" si="20"/>
        <v/>
      </c>
      <c r="HM6" t="str">
        <f t="shared" si="20"/>
        <v/>
      </c>
      <c r="HN6" t="str">
        <f t="shared" si="20"/>
        <v/>
      </c>
      <c r="HO6" t="str">
        <f t="shared" si="21"/>
        <v/>
      </c>
      <c r="HP6" t="str">
        <f t="shared" si="21"/>
        <v/>
      </c>
      <c r="HQ6" t="str">
        <f t="shared" si="21"/>
        <v/>
      </c>
      <c r="HR6" t="str">
        <f t="shared" si="21"/>
        <v/>
      </c>
      <c r="HS6" t="str">
        <f t="shared" si="21"/>
        <v/>
      </c>
      <c r="HT6" t="str">
        <f t="shared" si="21"/>
        <v/>
      </c>
      <c r="HU6" t="str">
        <f t="shared" si="21"/>
        <v/>
      </c>
      <c r="HV6" t="str">
        <f t="shared" si="21"/>
        <v/>
      </c>
      <c r="HW6" t="str">
        <f t="shared" si="21"/>
        <v/>
      </c>
      <c r="HX6" t="str">
        <f t="shared" si="21"/>
        <v/>
      </c>
      <c r="HY6" t="str">
        <f t="shared" si="22"/>
        <v/>
      </c>
      <c r="HZ6" t="str">
        <f t="shared" si="22"/>
        <v/>
      </c>
      <c r="IA6" t="str">
        <f t="shared" si="22"/>
        <v/>
      </c>
      <c r="IB6" t="str">
        <f t="shared" si="22"/>
        <v/>
      </c>
      <c r="IC6" t="str">
        <f t="shared" si="22"/>
        <v/>
      </c>
      <c r="ID6" t="str">
        <f t="shared" si="22"/>
        <v/>
      </c>
      <c r="IE6" t="str">
        <f t="shared" si="22"/>
        <v/>
      </c>
      <c r="IF6" t="str">
        <f t="shared" si="22"/>
        <v/>
      </c>
      <c r="IG6" t="str">
        <f t="shared" si="22"/>
        <v/>
      </c>
      <c r="IH6" t="str">
        <f t="shared" si="22"/>
        <v/>
      </c>
      <c r="II6" t="str">
        <f t="shared" si="23"/>
        <v/>
      </c>
      <c r="IJ6" t="str">
        <f t="shared" si="23"/>
        <v/>
      </c>
      <c r="IK6" t="str">
        <f t="shared" si="23"/>
        <v/>
      </c>
      <c r="IL6" t="str">
        <f t="shared" si="23"/>
        <v/>
      </c>
      <c r="IM6" t="str">
        <f t="shared" si="23"/>
        <v/>
      </c>
      <c r="IN6" t="str">
        <f t="shared" si="23"/>
        <v/>
      </c>
      <c r="IO6" t="str">
        <f t="shared" si="23"/>
        <v/>
      </c>
      <c r="IP6" t="str">
        <f t="shared" si="23"/>
        <v/>
      </c>
      <c r="IQ6" t="str">
        <f t="shared" si="23"/>
        <v/>
      </c>
      <c r="IR6" t="str">
        <f t="shared" si="23"/>
        <v/>
      </c>
      <c r="IS6" t="str">
        <f t="shared" si="24"/>
        <v/>
      </c>
      <c r="IT6" t="str">
        <f t="shared" si="24"/>
        <v/>
      </c>
      <c r="IU6" t="str">
        <f t="shared" si="24"/>
        <v/>
      </c>
      <c r="IV6" t="str">
        <f t="shared" si="24"/>
        <v/>
      </c>
      <c r="IW6" t="str">
        <f t="shared" si="24"/>
        <v/>
      </c>
      <c r="IX6" t="str">
        <f t="shared" si="24"/>
        <v/>
      </c>
      <c r="IY6" t="str">
        <f t="shared" si="24"/>
        <v/>
      </c>
      <c r="IZ6" t="str">
        <f t="shared" si="24"/>
        <v/>
      </c>
      <c r="JA6" t="str">
        <f t="shared" si="24"/>
        <v/>
      </c>
      <c r="JB6" t="str">
        <f t="shared" si="24"/>
        <v/>
      </c>
      <c r="JC6" t="str">
        <f t="shared" si="25"/>
        <v/>
      </c>
      <c r="JD6" t="str">
        <f t="shared" si="25"/>
        <v/>
      </c>
      <c r="JE6" t="str">
        <f t="shared" si="25"/>
        <v/>
      </c>
      <c r="JF6" t="str">
        <f t="shared" si="25"/>
        <v/>
      </c>
      <c r="JG6" t="str">
        <f t="shared" si="25"/>
        <v/>
      </c>
      <c r="JH6" t="str">
        <f t="shared" si="25"/>
        <v/>
      </c>
      <c r="JI6" t="str">
        <f t="shared" si="25"/>
        <v/>
      </c>
    </row>
    <row r="7" spans="1:269" ht="16.149999999999999" customHeight="1" x14ac:dyDescent="0.25">
      <c r="A7" s="193" t="s">
        <v>137</v>
      </c>
      <c r="B7" s="81" t="s">
        <v>143</v>
      </c>
      <c r="C7" s="193"/>
      <c r="D7" s="292"/>
      <c r="E7" s="287"/>
      <c r="F7" s="193"/>
      <c r="G7" s="2" t="s">
        <v>202</v>
      </c>
      <c r="H7" s="3">
        <v>44319</v>
      </c>
      <c r="I7" s="3">
        <v>44330</v>
      </c>
      <c r="J7" s="60">
        <v>9</v>
      </c>
      <c r="K7" s="295"/>
      <c r="M7" t="str">
        <f t="shared" si="0"/>
        <v/>
      </c>
      <c r="N7" t="str">
        <f t="shared" si="0"/>
        <v/>
      </c>
      <c r="O7" t="str">
        <f t="shared" si="0"/>
        <v/>
      </c>
      <c r="P7" t="str">
        <f t="shared" si="0"/>
        <v/>
      </c>
      <c r="Q7" t="str">
        <f t="shared" si="0"/>
        <v/>
      </c>
      <c r="R7" t="str">
        <f t="shared" si="0"/>
        <v/>
      </c>
      <c r="S7" t="str">
        <f t="shared" si="0"/>
        <v/>
      </c>
      <c r="T7" t="str">
        <f t="shared" si="0"/>
        <v/>
      </c>
      <c r="U7" t="str">
        <f t="shared" si="0"/>
        <v/>
      </c>
      <c r="V7" t="str">
        <f t="shared" si="0"/>
        <v/>
      </c>
      <c r="W7" t="str">
        <f t="shared" si="1"/>
        <v/>
      </c>
      <c r="X7" t="str">
        <f t="shared" si="1"/>
        <v/>
      </c>
      <c r="Y7" t="str">
        <f t="shared" si="1"/>
        <v/>
      </c>
      <c r="Z7" t="str">
        <f t="shared" si="1"/>
        <v/>
      </c>
      <c r="AA7" t="str">
        <f t="shared" si="1"/>
        <v>D</v>
      </c>
      <c r="AB7" t="str">
        <f t="shared" si="1"/>
        <v>D</v>
      </c>
      <c r="AC7" t="str">
        <f t="shared" si="1"/>
        <v>D</v>
      </c>
      <c r="AD7" t="str">
        <f t="shared" si="1"/>
        <v>D</v>
      </c>
      <c r="AE7" t="str">
        <f t="shared" si="1"/>
        <v>D</v>
      </c>
      <c r="AF7" t="str">
        <f t="shared" si="1"/>
        <v>D</v>
      </c>
      <c r="AG7" t="str">
        <f t="shared" si="2"/>
        <v>D</v>
      </c>
      <c r="AH7" t="str">
        <f t="shared" si="2"/>
        <v>D</v>
      </c>
      <c r="AI7" t="str">
        <f t="shared" si="2"/>
        <v>D</v>
      </c>
      <c r="AJ7" t="str">
        <f t="shared" si="2"/>
        <v>D</v>
      </c>
      <c r="AK7" t="str">
        <f t="shared" si="2"/>
        <v>D</v>
      </c>
      <c r="AL7" t="str">
        <f t="shared" si="2"/>
        <v>D</v>
      </c>
      <c r="AM7" t="str">
        <f t="shared" si="2"/>
        <v/>
      </c>
      <c r="AN7" t="str">
        <f t="shared" si="2"/>
        <v/>
      </c>
      <c r="AO7" t="str">
        <f t="shared" si="2"/>
        <v/>
      </c>
      <c r="AP7" t="str">
        <f t="shared" si="2"/>
        <v/>
      </c>
      <c r="AQ7" t="str">
        <f t="shared" si="3"/>
        <v/>
      </c>
      <c r="AR7" t="str">
        <f t="shared" si="3"/>
        <v/>
      </c>
      <c r="AS7" t="str">
        <f t="shared" si="3"/>
        <v/>
      </c>
      <c r="AT7" t="str">
        <f t="shared" si="3"/>
        <v/>
      </c>
      <c r="AU7" t="str">
        <f t="shared" si="3"/>
        <v/>
      </c>
      <c r="AV7" t="str">
        <f t="shared" si="3"/>
        <v/>
      </c>
      <c r="AW7" t="str">
        <f t="shared" si="3"/>
        <v/>
      </c>
      <c r="AX7" t="str">
        <f t="shared" si="3"/>
        <v/>
      </c>
      <c r="AY7" t="str">
        <f t="shared" si="3"/>
        <v/>
      </c>
      <c r="AZ7" t="str">
        <f t="shared" si="3"/>
        <v/>
      </c>
      <c r="BA7" t="str">
        <f t="shared" si="4"/>
        <v/>
      </c>
      <c r="BB7" t="str">
        <f t="shared" si="4"/>
        <v/>
      </c>
      <c r="BC7" t="str">
        <f t="shared" si="4"/>
        <v/>
      </c>
      <c r="BD7" t="str">
        <f t="shared" si="4"/>
        <v/>
      </c>
      <c r="BE7" t="str">
        <f t="shared" si="4"/>
        <v/>
      </c>
      <c r="BF7" t="str">
        <f t="shared" si="4"/>
        <v/>
      </c>
      <c r="BG7" t="str">
        <f t="shared" si="4"/>
        <v/>
      </c>
      <c r="BH7" t="str">
        <f t="shared" si="4"/>
        <v/>
      </c>
      <c r="BI7" t="str">
        <f t="shared" si="4"/>
        <v/>
      </c>
      <c r="BJ7" t="str">
        <f t="shared" si="4"/>
        <v/>
      </c>
      <c r="BK7" t="str">
        <f t="shared" si="5"/>
        <v/>
      </c>
      <c r="BL7" t="str">
        <f t="shared" si="5"/>
        <v/>
      </c>
      <c r="BM7" t="str">
        <f t="shared" si="5"/>
        <v/>
      </c>
      <c r="BN7" t="str">
        <f t="shared" si="5"/>
        <v/>
      </c>
      <c r="BO7" t="str">
        <f t="shared" si="5"/>
        <v/>
      </c>
      <c r="BP7" t="str">
        <f t="shared" si="5"/>
        <v/>
      </c>
      <c r="BQ7" t="str">
        <f t="shared" si="5"/>
        <v/>
      </c>
      <c r="BR7" t="str">
        <f t="shared" si="5"/>
        <v/>
      </c>
      <c r="BS7" t="str">
        <f t="shared" si="5"/>
        <v/>
      </c>
      <c r="BT7" t="str">
        <f t="shared" si="5"/>
        <v/>
      </c>
      <c r="BU7" t="str">
        <f t="shared" si="6"/>
        <v/>
      </c>
      <c r="BV7" t="str">
        <f t="shared" si="6"/>
        <v/>
      </c>
      <c r="BW7" t="str">
        <f t="shared" si="6"/>
        <v/>
      </c>
      <c r="BX7" t="str">
        <f t="shared" si="6"/>
        <v/>
      </c>
      <c r="BY7" t="str">
        <f t="shared" si="6"/>
        <v/>
      </c>
      <c r="BZ7" t="str">
        <f t="shared" si="6"/>
        <v/>
      </c>
      <c r="CA7" t="str">
        <f t="shared" si="6"/>
        <v/>
      </c>
      <c r="CB7" t="str">
        <f t="shared" si="6"/>
        <v/>
      </c>
      <c r="CC7" t="str">
        <f t="shared" si="6"/>
        <v/>
      </c>
      <c r="CD7" t="str">
        <f t="shared" si="6"/>
        <v/>
      </c>
      <c r="CE7" t="str">
        <f t="shared" si="7"/>
        <v/>
      </c>
      <c r="CF7" t="str">
        <f t="shared" si="7"/>
        <v/>
      </c>
      <c r="CG7" t="str">
        <f t="shared" si="7"/>
        <v/>
      </c>
      <c r="CH7" t="str">
        <f t="shared" si="7"/>
        <v/>
      </c>
      <c r="CI7" t="str">
        <f t="shared" si="7"/>
        <v/>
      </c>
      <c r="CJ7" t="str">
        <f t="shared" si="7"/>
        <v/>
      </c>
      <c r="CK7" t="str">
        <f t="shared" si="7"/>
        <v/>
      </c>
      <c r="CL7" t="str">
        <f t="shared" si="7"/>
        <v/>
      </c>
      <c r="CM7" t="str">
        <f t="shared" si="7"/>
        <v/>
      </c>
      <c r="CN7" t="str">
        <f t="shared" si="7"/>
        <v/>
      </c>
      <c r="CO7" t="str">
        <f t="shared" si="8"/>
        <v/>
      </c>
      <c r="CP7" t="str">
        <f t="shared" si="8"/>
        <v/>
      </c>
      <c r="CQ7" t="str">
        <f t="shared" si="8"/>
        <v/>
      </c>
      <c r="CR7" t="str">
        <f t="shared" si="8"/>
        <v/>
      </c>
      <c r="CS7" t="str">
        <f t="shared" si="8"/>
        <v/>
      </c>
      <c r="CT7" t="str">
        <f t="shared" si="8"/>
        <v/>
      </c>
      <c r="CU7" t="str">
        <f t="shared" si="8"/>
        <v/>
      </c>
      <c r="CV7" t="str">
        <f t="shared" si="8"/>
        <v/>
      </c>
      <c r="CW7" t="str">
        <f t="shared" si="8"/>
        <v/>
      </c>
      <c r="CX7" t="str">
        <f t="shared" si="8"/>
        <v/>
      </c>
      <c r="CY7" t="str">
        <f t="shared" si="9"/>
        <v/>
      </c>
      <c r="CZ7" t="str">
        <f t="shared" si="9"/>
        <v/>
      </c>
      <c r="DA7" t="str">
        <f t="shared" si="9"/>
        <v/>
      </c>
      <c r="DB7" t="str">
        <f t="shared" si="9"/>
        <v/>
      </c>
      <c r="DC7" t="str">
        <f t="shared" si="9"/>
        <v/>
      </c>
      <c r="DD7" t="str">
        <f t="shared" si="9"/>
        <v/>
      </c>
      <c r="DE7" t="str">
        <f t="shared" si="9"/>
        <v/>
      </c>
      <c r="DF7" t="str">
        <f t="shared" si="9"/>
        <v/>
      </c>
      <c r="DG7" t="str">
        <f t="shared" si="9"/>
        <v/>
      </c>
      <c r="DH7" t="str">
        <f t="shared" si="9"/>
        <v/>
      </c>
      <c r="DI7" t="str">
        <f t="shared" si="10"/>
        <v/>
      </c>
      <c r="DJ7" t="str">
        <f t="shared" si="10"/>
        <v/>
      </c>
      <c r="DK7" t="str">
        <f t="shared" si="10"/>
        <v/>
      </c>
      <c r="DL7" t="str">
        <f t="shared" si="10"/>
        <v/>
      </c>
      <c r="DM7" t="str">
        <f t="shared" si="10"/>
        <v/>
      </c>
      <c r="DN7" t="str">
        <f t="shared" si="10"/>
        <v/>
      </c>
      <c r="DO7" t="str">
        <f t="shared" si="10"/>
        <v/>
      </c>
      <c r="DP7" t="str">
        <f t="shared" si="10"/>
        <v/>
      </c>
      <c r="DQ7" t="str">
        <f t="shared" si="10"/>
        <v/>
      </c>
      <c r="DR7" t="str">
        <f t="shared" si="10"/>
        <v/>
      </c>
      <c r="DS7" t="str">
        <f t="shared" si="11"/>
        <v/>
      </c>
      <c r="DT7" t="str">
        <f t="shared" si="11"/>
        <v/>
      </c>
      <c r="DU7" t="str">
        <f t="shared" si="11"/>
        <v/>
      </c>
      <c r="DV7" t="str">
        <f t="shared" si="11"/>
        <v/>
      </c>
      <c r="DW7" t="str">
        <f t="shared" si="11"/>
        <v/>
      </c>
      <c r="DX7" t="str">
        <f t="shared" si="11"/>
        <v/>
      </c>
      <c r="DY7" t="str">
        <f t="shared" si="11"/>
        <v/>
      </c>
      <c r="DZ7" t="str">
        <f t="shared" si="11"/>
        <v/>
      </c>
      <c r="EA7" t="str">
        <f t="shared" si="11"/>
        <v/>
      </c>
      <c r="EB7" t="str">
        <f t="shared" si="11"/>
        <v/>
      </c>
      <c r="EC7" t="str">
        <f t="shared" si="12"/>
        <v/>
      </c>
      <c r="ED7" t="str">
        <f t="shared" si="12"/>
        <v/>
      </c>
      <c r="EE7" t="str">
        <f t="shared" si="12"/>
        <v/>
      </c>
      <c r="EF7" t="str">
        <f t="shared" si="12"/>
        <v/>
      </c>
      <c r="EG7" t="str">
        <f t="shared" si="12"/>
        <v/>
      </c>
      <c r="EH7" t="str">
        <f t="shared" si="12"/>
        <v/>
      </c>
      <c r="EI7" t="str">
        <f t="shared" si="12"/>
        <v/>
      </c>
      <c r="EJ7" t="str">
        <f t="shared" si="12"/>
        <v/>
      </c>
      <c r="EK7" t="str">
        <f t="shared" si="12"/>
        <v/>
      </c>
      <c r="EL7" t="str">
        <f t="shared" si="12"/>
        <v/>
      </c>
      <c r="EM7" t="str">
        <f t="shared" si="13"/>
        <v/>
      </c>
      <c r="EN7" t="str">
        <f t="shared" si="13"/>
        <v/>
      </c>
      <c r="EO7" t="str">
        <f t="shared" si="13"/>
        <v/>
      </c>
      <c r="EP7" t="str">
        <f t="shared" si="13"/>
        <v/>
      </c>
      <c r="EQ7" t="str">
        <f t="shared" si="13"/>
        <v/>
      </c>
      <c r="ER7" t="str">
        <f t="shared" si="13"/>
        <v/>
      </c>
      <c r="ES7" t="str">
        <f t="shared" si="13"/>
        <v/>
      </c>
      <c r="ET7" t="str">
        <f t="shared" si="13"/>
        <v/>
      </c>
      <c r="EU7" t="str">
        <f t="shared" si="13"/>
        <v/>
      </c>
      <c r="EV7" t="str">
        <f t="shared" si="13"/>
        <v/>
      </c>
      <c r="EW7" t="str">
        <f t="shared" si="14"/>
        <v/>
      </c>
      <c r="EX7" t="str">
        <f t="shared" si="14"/>
        <v/>
      </c>
      <c r="EY7" t="str">
        <f t="shared" si="14"/>
        <v/>
      </c>
      <c r="EZ7" t="str">
        <f t="shared" si="14"/>
        <v/>
      </c>
      <c r="FA7" t="str">
        <f t="shared" si="14"/>
        <v/>
      </c>
      <c r="FB7" t="str">
        <f t="shared" si="14"/>
        <v/>
      </c>
      <c r="FC7" t="str">
        <f t="shared" si="14"/>
        <v/>
      </c>
      <c r="FD7" t="str">
        <f t="shared" si="14"/>
        <v/>
      </c>
      <c r="FE7" t="str">
        <f t="shared" si="14"/>
        <v/>
      </c>
      <c r="FF7" t="str">
        <f t="shared" si="14"/>
        <v/>
      </c>
      <c r="FG7" t="str">
        <f t="shared" si="15"/>
        <v/>
      </c>
      <c r="FH7" t="str">
        <f t="shared" si="15"/>
        <v/>
      </c>
      <c r="FI7" t="str">
        <f t="shared" si="15"/>
        <v/>
      </c>
      <c r="FJ7" t="str">
        <f t="shared" si="15"/>
        <v/>
      </c>
      <c r="FK7" t="str">
        <f t="shared" si="15"/>
        <v/>
      </c>
      <c r="FL7" t="str">
        <f t="shared" si="15"/>
        <v/>
      </c>
      <c r="FM7" t="str">
        <f t="shared" si="15"/>
        <v/>
      </c>
      <c r="FN7" t="str">
        <f t="shared" si="15"/>
        <v/>
      </c>
      <c r="FO7" t="str">
        <f t="shared" si="15"/>
        <v/>
      </c>
      <c r="FP7" t="str">
        <f t="shared" si="15"/>
        <v/>
      </c>
      <c r="FQ7" t="str">
        <f t="shared" si="16"/>
        <v/>
      </c>
      <c r="FR7" t="str">
        <f t="shared" si="16"/>
        <v/>
      </c>
      <c r="FS7" t="str">
        <f t="shared" si="16"/>
        <v/>
      </c>
      <c r="FT7" t="str">
        <f t="shared" si="16"/>
        <v/>
      </c>
      <c r="FU7" t="str">
        <f t="shared" si="16"/>
        <v/>
      </c>
      <c r="FV7" t="str">
        <f t="shared" si="16"/>
        <v/>
      </c>
      <c r="FW7" t="str">
        <f t="shared" si="16"/>
        <v/>
      </c>
      <c r="FX7" t="str">
        <f t="shared" si="16"/>
        <v/>
      </c>
      <c r="FY7" t="str">
        <f t="shared" si="16"/>
        <v/>
      </c>
      <c r="FZ7" t="str">
        <f t="shared" si="16"/>
        <v/>
      </c>
      <c r="GA7" t="str">
        <f t="shared" si="17"/>
        <v/>
      </c>
      <c r="GB7" t="str">
        <f t="shared" si="17"/>
        <v/>
      </c>
      <c r="GC7" t="str">
        <f t="shared" si="17"/>
        <v/>
      </c>
      <c r="GD7" t="str">
        <f t="shared" si="17"/>
        <v/>
      </c>
      <c r="GE7" t="str">
        <f t="shared" si="17"/>
        <v/>
      </c>
      <c r="GF7" t="str">
        <f t="shared" si="17"/>
        <v/>
      </c>
      <c r="GG7" t="str">
        <f t="shared" si="17"/>
        <v/>
      </c>
      <c r="GH7" t="str">
        <f t="shared" si="17"/>
        <v/>
      </c>
      <c r="GI7" t="str">
        <f t="shared" si="17"/>
        <v/>
      </c>
      <c r="GJ7" t="str">
        <f t="shared" si="17"/>
        <v/>
      </c>
      <c r="GK7" t="str">
        <f t="shared" si="18"/>
        <v/>
      </c>
      <c r="GL7" t="str">
        <f t="shared" si="18"/>
        <v/>
      </c>
      <c r="GM7" t="str">
        <f t="shared" si="18"/>
        <v/>
      </c>
      <c r="GN7" t="str">
        <f t="shared" si="18"/>
        <v/>
      </c>
      <c r="GO7" t="str">
        <f t="shared" si="18"/>
        <v/>
      </c>
      <c r="GP7" t="str">
        <f t="shared" si="18"/>
        <v/>
      </c>
      <c r="GQ7" t="str">
        <f t="shared" si="18"/>
        <v/>
      </c>
      <c r="GR7" t="str">
        <f t="shared" si="18"/>
        <v/>
      </c>
      <c r="GS7" t="str">
        <f t="shared" si="18"/>
        <v/>
      </c>
      <c r="GT7" t="str">
        <f t="shared" si="18"/>
        <v/>
      </c>
      <c r="GU7" t="str">
        <f t="shared" si="19"/>
        <v/>
      </c>
      <c r="GV7" t="str">
        <f t="shared" si="19"/>
        <v/>
      </c>
      <c r="GW7" t="str">
        <f t="shared" si="19"/>
        <v/>
      </c>
      <c r="GX7" t="str">
        <f t="shared" si="19"/>
        <v/>
      </c>
      <c r="GY7" t="str">
        <f t="shared" si="19"/>
        <v/>
      </c>
      <c r="GZ7" t="str">
        <f t="shared" si="19"/>
        <v/>
      </c>
      <c r="HA7" t="str">
        <f t="shared" si="19"/>
        <v/>
      </c>
      <c r="HB7" t="str">
        <f t="shared" si="19"/>
        <v/>
      </c>
      <c r="HC7" t="str">
        <f t="shared" si="19"/>
        <v/>
      </c>
      <c r="HD7" t="str">
        <f t="shared" si="19"/>
        <v/>
      </c>
      <c r="HE7" t="str">
        <f t="shared" si="20"/>
        <v/>
      </c>
      <c r="HF7" t="str">
        <f t="shared" si="20"/>
        <v/>
      </c>
      <c r="HG7" t="str">
        <f t="shared" si="20"/>
        <v/>
      </c>
      <c r="HH7" t="str">
        <f t="shared" si="20"/>
        <v/>
      </c>
      <c r="HI7" t="str">
        <f t="shared" si="20"/>
        <v/>
      </c>
      <c r="HJ7" t="str">
        <f t="shared" si="20"/>
        <v/>
      </c>
      <c r="HK7" t="str">
        <f t="shared" si="20"/>
        <v/>
      </c>
      <c r="HL7" t="str">
        <f t="shared" si="20"/>
        <v/>
      </c>
      <c r="HM7" t="str">
        <f t="shared" si="20"/>
        <v/>
      </c>
      <c r="HN7" t="str">
        <f t="shared" si="20"/>
        <v/>
      </c>
      <c r="HO7" t="str">
        <f t="shared" si="21"/>
        <v/>
      </c>
      <c r="HP7" t="str">
        <f t="shared" si="21"/>
        <v/>
      </c>
      <c r="HQ7" t="str">
        <f t="shared" si="21"/>
        <v/>
      </c>
      <c r="HR7" t="str">
        <f t="shared" si="21"/>
        <v/>
      </c>
      <c r="HS7" t="str">
        <f t="shared" si="21"/>
        <v/>
      </c>
      <c r="HT7" t="str">
        <f t="shared" si="21"/>
        <v/>
      </c>
      <c r="HU7" t="str">
        <f t="shared" si="21"/>
        <v/>
      </c>
      <c r="HV7" t="str">
        <f t="shared" si="21"/>
        <v/>
      </c>
      <c r="HW7" t="str">
        <f t="shared" si="21"/>
        <v/>
      </c>
      <c r="HX7" t="str">
        <f t="shared" si="21"/>
        <v/>
      </c>
      <c r="HY7" t="str">
        <f t="shared" si="22"/>
        <v/>
      </c>
      <c r="HZ7" t="str">
        <f t="shared" si="22"/>
        <v/>
      </c>
      <c r="IA7" t="str">
        <f t="shared" si="22"/>
        <v/>
      </c>
      <c r="IB7" t="str">
        <f t="shared" si="22"/>
        <v/>
      </c>
      <c r="IC7" t="str">
        <f t="shared" si="22"/>
        <v/>
      </c>
      <c r="ID7" t="str">
        <f t="shared" si="22"/>
        <v/>
      </c>
      <c r="IE7" t="str">
        <f t="shared" si="22"/>
        <v/>
      </c>
      <c r="IF7" t="str">
        <f t="shared" si="22"/>
        <v/>
      </c>
      <c r="IG7" t="str">
        <f t="shared" si="22"/>
        <v/>
      </c>
      <c r="IH7" t="str">
        <f t="shared" si="22"/>
        <v/>
      </c>
      <c r="II7" t="str">
        <f t="shared" si="23"/>
        <v/>
      </c>
      <c r="IJ7" t="str">
        <f t="shared" si="23"/>
        <v/>
      </c>
      <c r="IK7" t="str">
        <f t="shared" si="23"/>
        <v/>
      </c>
      <c r="IL7" t="str">
        <f t="shared" si="23"/>
        <v/>
      </c>
      <c r="IM7" t="str">
        <f t="shared" si="23"/>
        <v/>
      </c>
      <c r="IN7" t="str">
        <f t="shared" si="23"/>
        <v/>
      </c>
      <c r="IO7" t="str">
        <f t="shared" si="23"/>
        <v/>
      </c>
      <c r="IP7" t="str">
        <f t="shared" si="23"/>
        <v/>
      </c>
      <c r="IQ7" t="str">
        <f t="shared" si="23"/>
        <v/>
      </c>
      <c r="IR7" t="str">
        <f t="shared" si="23"/>
        <v/>
      </c>
      <c r="IS7" t="str">
        <f t="shared" si="24"/>
        <v/>
      </c>
      <c r="IT7" t="str">
        <f t="shared" si="24"/>
        <v/>
      </c>
      <c r="IU7" t="str">
        <f t="shared" si="24"/>
        <v/>
      </c>
      <c r="IV7" t="str">
        <f t="shared" si="24"/>
        <v/>
      </c>
      <c r="IW7" t="str">
        <f t="shared" si="24"/>
        <v/>
      </c>
      <c r="IX7" t="str">
        <f t="shared" si="24"/>
        <v/>
      </c>
      <c r="IY7" t="str">
        <f t="shared" si="24"/>
        <v/>
      </c>
      <c r="IZ7" t="str">
        <f t="shared" si="24"/>
        <v/>
      </c>
      <c r="JA7" t="str">
        <f t="shared" si="24"/>
        <v/>
      </c>
      <c r="JB7" t="str">
        <f t="shared" si="24"/>
        <v/>
      </c>
      <c r="JC7" t="str">
        <f t="shared" si="25"/>
        <v/>
      </c>
      <c r="JD7" t="str">
        <f t="shared" si="25"/>
        <v/>
      </c>
      <c r="JE7" t="str">
        <f t="shared" si="25"/>
        <v/>
      </c>
      <c r="JF7" t="str">
        <f t="shared" si="25"/>
        <v/>
      </c>
      <c r="JG7" t="str">
        <f t="shared" si="25"/>
        <v/>
      </c>
      <c r="JH7" t="str">
        <f t="shared" si="25"/>
        <v/>
      </c>
      <c r="JI7" t="str">
        <f t="shared" si="25"/>
        <v/>
      </c>
    </row>
    <row r="8" spans="1:269" ht="16.149999999999999" customHeight="1" x14ac:dyDescent="0.25">
      <c r="A8" s="193" t="s">
        <v>137</v>
      </c>
      <c r="B8" s="81" t="s">
        <v>143</v>
      </c>
      <c r="C8" s="193"/>
      <c r="D8" s="292"/>
      <c r="E8" s="287"/>
      <c r="F8" s="193"/>
      <c r="G8" s="2" t="s">
        <v>203</v>
      </c>
      <c r="H8" s="3">
        <v>44333</v>
      </c>
      <c r="I8" s="3">
        <v>44344</v>
      </c>
      <c r="J8" s="60"/>
      <c r="K8" s="295"/>
      <c r="M8" t="str">
        <f t="shared" si="0"/>
        <v/>
      </c>
      <c r="N8" t="str">
        <f t="shared" si="0"/>
        <v/>
      </c>
      <c r="O8" t="str">
        <f t="shared" si="0"/>
        <v/>
      </c>
      <c r="P8" t="str">
        <f t="shared" si="0"/>
        <v/>
      </c>
      <c r="Q8" t="str">
        <f t="shared" si="0"/>
        <v/>
      </c>
      <c r="R8" t="str">
        <f t="shared" si="0"/>
        <v/>
      </c>
      <c r="S8" t="str">
        <f t="shared" si="0"/>
        <v/>
      </c>
      <c r="T8" t="str">
        <f t="shared" si="0"/>
        <v/>
      </c>
      <c r="U8" t="str">
        <f t="shared" si="0"/>
        <v/>
      </c>
      <c r="V8" t="str">
        <f t="shared" si="0"/>
        <v/>
      </c>
      <c r="W8" t="str">
        <f t="shared" si="1"/>
        <v/>
      </c>
      <c r="X8" t="str">
        <f t="shared" si="1"/>
        <v/>
      </c>
      <c r="Y8" t="str">
        <f t="shared" si="1"/>
        <v/>
      </c>
      <c r="Z8" t="str">
        <f t="shared" si="1"/>
        <v/>
      </c>
      <c r="AA8" t="str">
        <f t="shared" si="1"/>
        <v/>
      </c>
      <c r="AB8" t="str">
        <f t="shared" si="1"/>
        <v/>
      </c>
      <c r="AC8" t="str">
        <f t="shared" si="1"/>
        <v/>
      </c>
      <c r="AD8" t="str">
        <f t="shared" si="1"/>
        <v/>
      </c>
      <c r="AE8" t="str">
        <f t="shared" si="1"/>
        <v/>
      </c>
      <c r="AF8" t="str">
        <f t="shared" si="1"/>
        <v/>
      </c>
      <c r="AG8" t="str">
        <f t="shared" si="2"/>
        <v/>
      </c>
      <c r="AH8" t="str">
        <f t="shared" si="2"/>
        <v/>
      </c>
      <c r="AI8" t="str">
        <f t="shared" si="2"/>
        <v/>
      </c>
      <c r="AJ8" t="str">
        <f t="shared" si="2"/>
        <v/>
      </c>
      <c r="AK8" t="str">
        <f t="shared" si="2"/>
        <v/>
      </c>
      <c r="AL8" t="str">
        <f t="shared" si="2"/>
        <v/>
      </c>
      <c r="AM8" t="str">
        <f t="shared" si="2"/>
        <v/>
      </c>
      <c r="AN8" t="str">
        <f t="shared" si="2"/>
        <v/>
      </c>
      <c r="AO8" t="str">
        <f t="shared" si="2"/>
        <v>S</v>
      </c>
      <c r="AP8" t="str">
        <f t="shared" si="2"/>
        <v>S</v>
      </c>
      <c r="AQ8" t="str">
        <f t="shared" si="3"/>
        <v>S</v>
      </c>
      <c r="AR8" t="str">
        <f t="shared" si="3"/>
        <v>S</v>
      </c>
      <c r="AS8" t="str">
        <f t="shared" si="3"/>
        <v>S</v>
      </c>
      <c r="AT8" t="str">
        <f t="shared" si="3"/>
        <v>S</v>
      </c>
      <c r="AU8" t="str">
        <f t="shared" si="3"/>
        <v>S</v>
      </c>
      <c r="AV8" t="str">
        <f t="shared" si="3"/>
        <v>S</v>
      </c>
      <c r="AW8" t="str">
        <f t="shared" si="3"/>
        <v>S</v>
      </c>
      <c r="AX8" t="str">
        <f t="shared" si="3"/>
        <v>S</v>
      </c>
      <c r="AY8" t="str">
        <f t="shared" si="3"/>
        <v>S</v>
      </c>
      <c r="AZ8" t="str">
        <f t="shared" si="3"/>
        <v>S</v>
      </c>
      <c r="BA8" t="str">
        <f t="shared" si="4"/>
        <v/>
      </c>
      <c r="BB8" t="str">
        <f t="shared" si="4"/>
        <v/>
      </c>
      <c r="BC8" t="str">
        <f t="shared" si="4"/>
        <v/>
      </c>
      <c r="BD8" t="str">
        <f t="shared" si="4"/>
        <v/>
      </c>
      <c r="BE8" t="str">
        <f t="shared" si="4"/>
        <v/>
      </c>
      <c r="BF8" t="str">
        <f t="shared" si="4"/>
        <v/>
      </c>
      <c r="BG8" t="str">
        <f t="shared" si="4"/>
        <v/>
      </c>
      <c r="BH8" t="str">
        <f t="shared" si="4"/>
        <v/>
      </c>
      <c r="BI8" t="str">
        <f t="shared" si="4"/>
        <v/>
      </c>
      <c r="BJ8" t="str">
        <f t="shared" si="4"/>
        <v/>
      </c>
      <c r="BK8" t="str">
        <f t="shared" si="5"/>
        <v/>
      </c>
      <c r="BL8" t="str">
        <f t="shared" si="5"/>
        <v/>
      </c>
      <c r="BM8" t="str">
        <f t="shared" si="5"/>
        <v/>
      </c>
      <c r="BN8" t="str">
        <f t="shared" si="5"/>
        <v/>
      </c>
      <c r="BO8" t="str">
        <f t="shared" si="5"/>
        <v/>
      </c>
      <c r="BP8" t="str">
        <f t="shared" si="5"/>
        <v/>
      </c>
      <c r="BQ8" t="str">
        <f t="shared" si="5"/>
        <v/>
      </c>
      <c r="BR8" t="str">
        <f t="shared" si="5"/>
        <v/>
      </c>
      <c r="BS8" t="str">
        <f t="shared" si="5"/>
        <v/>
      </c>
      <c r="BT8" t="str">
        <f t="shared" si="5"/>
        <v/>
      </c>
      <c r="BU8" t="str">
        <f t="shared" si="6"/>
        <v/>
      </c>
      <c r="BV8" t="str">
        <f t="shared" si="6"/>
        <v/>
      </c>
      <c r="BW8" t="str">
        <f t="shared" si="6"/>
        <v/>
      </c>
      <c r="BX8" t="str">
        <f t="shared" si="6"/>
        <v/>
      </c>
      <c r="BY8" t="str">
        <f t="shared" si="6"/>
        <v/>
      </c>
      <c r="BZ8" t="str">
        <f t="shared" si="6"/>
        <v/>
      </c>
      <c r="CA8" t="str">
        <f t="shared" si="6"/>
        <v/>
      </c>
      <c r="CB8" t="str">
        <f t="shared" si="6"/>
        <v/>
      </c>
      <c r="CC8" t="str">
        <f t="shared" si="6"/>
        <v/>
      </c>
      <c r="CD8" t="str">
        <f t="shared" si="6"/>
        <v/>
      </c>
      <c r="CE8" t="str">
        <f t="shared" si="7"/>
        <v/>
      </c>
      <c r="CF8" t="str">
        <f t="shared" si="7"/>
        <v/>
      </c>
      <c r="CG8" t="str">
        <f t="shared" si="7"/>
        <v/>
      </c>
      <c r="CH8" t="str">
        <f t="shared" si="7"/>
        <v/>
      </c>
      <c r="CI8" t="str">
        <f t="shared" si="7"/>
        <v/>
      </c>
      <c r="CJ8" t="str">
        <f t="shared" si="7"/>
        <v/>
      </c>
      <c r="CK8" t="str">
        <f t="shared" si="7"/>
        <v/>
      </c>
      <c r="CL8" t="str">
        <f t="shared" si="7"/>
        <v/>
      </c>
      <c r="CM8" t="str">
        <f t="shared" si="7"/>
        <v/>
      </c>
      <c r="CN8" t="str">
        <f t="shared" si="7"/>
        <v/>
      </c>
      <c r="CO8" t="str">
        <f t="shared" si="8"/>
        <v/>
      </c>
      <c r="CP8" t="str">
        <f t="shared" si="8"/>
        <v/>
      </c>
      <c r="CQ8" t="str">
        <f t="shared" si="8"/>
        <v/>
      </c>
      <c r="CR8" t="str">
        <f t="shared" si="8"/>
        <v/>
      </c>
      <c r="CS8" t="str">
        <f t="shared" si="8"/>
        <v/>
      </c>
      <c r="CT8" t="str">
        <f t="shared" si="8"/>
        <v/>
      </c>
      <c r="CU8" t="str">
        <f t="shared" si="8"/>
        <v/>
      </c>
      <c r="CV8" t="str">
        <f t="shared" si="8"/>
        <v/>
      </c>
      <c r="CW8" t="str">
        <f t="shared" si="8"/>
        <v/>
      </c>
      <c r="CX8" t="str">
        <f t="shared" si="8"/>
        <v/>
      </c>
      <c r="CY8" t="str">
        <f t="shared" si="9"/>
        <v/>
      </c>
      <c r="CZ8" t="str">
        <f t="shared" si="9"/>
        <v/>
      </c>
      <c r="DA8" t="str">
        <f t="shared" si="9"/>
        <v/>
      </c>
      <c r="DB8" t="str">
        <f t="shared" si="9"/>
        <v/>
      </c>
      <c r="DC8" t="str">
        <f t="shared" si="9"/>
        <v/>
      </c>
      <c r="DD8" t="str">
        <f t="shared" si="9"/>
        <v/>
      </c>
      <c r="DE8" t="str">
        <f t="shared" si="9"/>
        <v/>
      </c>
      <c r="DF8" t="str">
        <f t="shared" si="9"/>
        <v/>
      </c>
      <c r="DG8" t="str">
        <f t="shared" si="9"/>
        <v/>
      </c>
      <c r="DH8" t="str">
        <f t="shared" si="9"/>
        <v/>
      </c>
      <c r="DI8" t="str">
        <f t="shared" si="10"/>
        <v/>
      </c>
      <c r="DJ8" t="str">
        <f t="shared" si="10"/>
        <v/>
      </c>
      <c r="DK8" t="str">
        <f t="shared" si="10"/>
        <v/>
      </c>
      <c r="DL8" t="str">
        <f t="shared" si="10"/>
        <v/>
      </c>
      <c r="DM8" t="str">
        <f t="shared" si="10"/>
        <v/>
      </c>
      <c r="DN8" t="str">
        <f t="shared" si="10"/>
        <v/>
      </c>
      <c r="DO8" t="str">
        <f t="shared" si="10"/>
        <v/>
      </c>
      <c r="DP8" t="str">
        <f t="shared" si="10"/>
        <v/>
      </c>
      <c r="DQ8" t="str">
        <f t="shared" si="10"/>
        <v/>
      </c>
      <c r="DR8" t="str">
        <f t="shared" si="10"/>
        <v/>
      </c>
      <c r="DS8" t="str">
        <f t="shared" si="11"/>
        <v/>
      </c>
      <c r="DT8" t="str">
        <f t="shared" si="11"/>
        <v/>
      </c>
      <c r="DU8" t="str">
        <f t="shared" si="11"/>
        <v/>
      </c>
      <c r="DV8" t="str">
        <f t="shared" si="11"/>
        <v/>
      </c>
      <c r="DW8" t="str">
        <f t="shared" si="11"/>
        <v/>
      </c>
      <c r="DX8" t="str">
        <f t="shared" si="11"/>
        <v/>
      </c>
      <c r="DY8" t="str">
        <f t="shared" si="11"/>
        <v/>
      </c>
      <c r="DZ8" t="str">
        <f t="shared" si="11"/>
        <v/>
      </c>
      <c r="EA8" t="str">
        <f t="shared" si="11"/>
        <v/>
      </c>
      <c r="EB8" t="str">
        <f t="shared" si="11"/>
        <v/>
      </c>
      <c r="EC8" t="str">
        <f t="shared" si="12"/>
        <v/>
      </c>
      <c r="ED8" t="str">
        <f t="shared" si="12"/>
        <v/>
      </c>
      <c r="EE8" t="str">
        <f t="shared" si="12"/>
        <v/>
      </c>
      <c r="EF8" t="str">
        <f t="shared" si="12"/>
        <v/>
      </c>
      <c r="EG8" t="str">
        <f t="shared" si="12"/>
        <v/>
      </c>
      <c r="EH8" t="str">
        <f t="shared" si="12"/>
        <v/>
      </c>
      <c r="EI8" t="str">
        <f t="shared" si="12"/>
        <v/>
      </c>
      <c r="EJ8" t="str">
        <f t="shared" si="12"/>
        <v/>
      </c>
      <c r="EK8" t="str">
        <f t="shared" si="12"/>
        <v/>
      </c>
      <c r="EL8" t="str">
        <f t="shared" si="12"/>
        <v/>
      </c>
      <c r="EM8" t="str">
        <f t="shared" si="13"/>
        <v/>
      </c>
      <c r="EN8" t="str">
        <f t="shared" si="13"/>
        <v/>
      </c>
      <c r="EO8" t="str">
        <f t="shared" si="13"/>
        <v/>
      </c>
      <c r="EP8" t="str">
        <f t="shared" si="13"/>
        <v/>
      </c>
      <c r="EQ8" t="str">
        <f t="shared" si="13"/>
        <v/>
      </c>
      <c r="ER8" t="str">
        <f t="shared" si="13"/>
        <v/>
      </c>
      <c r="ES8" t="str">
        <f t="shared" si="13"/>
        <v/>
      </c>
      <c r="ET8" t="str">
        <f t="shared" si="13"/>
        <v/>
      </c>
      <c r="EU8" t="str">
        <f t="shared" si="13"/>
        <v/>
      </c>
      <c r="EV8" t="str">
        <f t="shared" si="13"/>
        <v/>
      </c>
      <c r="EW8" t="str">
        <f t="shared" si="14"/>
        <v/>
      </c>
      <c r="EX8" t="str">
        <f t="shared" si="14"/>
        <v/>
      </c>
      <c r="EY8" t="str">
        <f t="shared" si="14"/>
        <v/>
      </c>
      <c r="EZ8" t="str">
        <f t="shared" si="14"/>
        <v/>
      </c>
      <c r="FA8" t="str">
        <f t="shared" si="14"/>
        <v/>
      </c>
      <c r="FB8" t="str">
        <f t="shared" si="14"/>
        <v/>
      </c>
      <c r="FC8" t="str">
        <f t="shared" si="14"/>
        <v/>
      </c>
      <c r="FD8" t="str">
        <f t="shared" si="14"/>
        <v/>
      </c>
      <c r="FE8" t="str">
        <f t="shared" si="14"/>
        <v/>
      </c>
      <c r="FF8" t="str">
        <f t="shared" si="14"/>
        <v/>
      </c>
      <c r="FG8" t="str">
        <f t="shared" si="15"/>
        <v/>
      </c>
      <c r="FH8" t="str">
        <f t="shared" si="15"/>
        <v/>
      </c>
      <c r="FI8" t="str">
        <f t="shared" si="15"/>
        <v/>
      </c>
      <c r="FJ8" t="str">
        <f t="shared" si="15"/>
        <v/>
      </c>
      <c r="FK8" t="str">
        <f t="shared" si="15"/>
        <v/>
      </c>
      <c r="FL8" t="str">
        <f t="shared" si="15"/>
        <v/>
      </c>
      <c r="FM8" t="str">
        <f t="shared" si="15"/>
        <v/>
      </c>
      <c r="FN8" t="str">
        <f t="shared" si="15"/>
        <v/>
      </c>
      <c r="FO8" t="str">
        <f t="shared" si="15"/>
        <v/>
      </c>
      <c r="FP8" t="str">
        <f t="shared" si="15"/>
        <v/>
      </c>
      <c r="FQ8" t="str">
        <f t="shared" si="16"/>
        <v/>
      </c>
      <c r="FR8" t="str">
        <f t="shared" si="16"/>
        <v/>
      </c>
      <c r="FS8" t="str">
        <f t="shared" si="16"/>
        <v/>
      </c>
      <c r="FT8" t="str">
        <f t="shared" si="16"/>
        <v/>
      </c>
      <c r="FU8" t="str">
        <f t="shared" si="16"/>
        <v/>
      </c>
      <c r="FV8" t="str">
        <f t="shared" si="16"/>
        <v/>
      </c>
      <c r="FW8" t="str">
        <f t="shared" si="16"/>
        <v/>
      </c>
      <c r="FX8" t="str">
        <f t="shared" si="16"/>
        <v/>
      </c>
      <c r="FY8" t="str">
        <f t="shared" si="16"/>
        <v/>
      </c>
      <c r="FZ8" t="str">
        <f t="shared" si="16"/>
        <v/>
      </c>
      <c r="GA8" t="str">
        <f t="shared" si="17"/>
        <v/>
      </c>
      <c r="GB8" t="str">
        <f t="shared" si="17"/>
        <v/>
      </c>
      <c r="GC8" t="str">
        <f t="shared" si="17"/>
        <v/>
      </c>
      <c r="GD8" t="str">
        <f t="shared" si="17"/>
        <v/>
      </c>
      <c r="GE8" t="str">
        <f t="shared" si="17"/>
        <v/>
      </c>
      <c r="GF8" t="str">
        <f t="shared" si="17"/>
        <v/>
      </c>
      <c r="GG8" t="str">
        <f t="shared" si="17"/>
        <v/>
      </c>
      <c r="GH8" t="str">
        <f t="shared" si="17"/>
        <v/>
      </c>
      <c r="GI8" t="str">
        <f t="shared" si="17"/>
        <v/>
      </c>
      <c r="GJ8" t="str">
        <f t="shared" si="17"/>
        <v/>
      </c>
      <c r="GK8" t="str">
        <f t="shared" si="18"/>
        <v/>
      </c>
      <c r="GL8" t="str">
        <f t="shared" si="18"/>
        <v/>
      </c>
      <c r="GM8" t="str">
        <f t="shared" si="18"/>
        <v/>
      </c>
      <c r="GN8" t="str">
        <f t="shared" si="18"/>
        <v/>
      </c>
      <c r="GO8" t="str">
        <f t="shared" si="18"/>
        <v/>
      </c>
      <c r="GP8" t="str">
        <f t="shared" si="18"/>
        <v/>
      </c>
      <c r="GQ8" t="str">
        <f t="shared" si="18"/>
        <v/>
      </c>
      <c r="GR8" t="str">
        <f t="shared" si="18"/>
        <v/>
      </c>
      <c r="GS8" t="str">
        <f t="shared" si="18"/>
        <v/>
      </c>
      <c r="GT8" t="str">
        <f t="shared" si="18"/>
        <v/>
      </c>
      <c r="GU8" t="str">
        <f t="shared" si="19"/>
        <v/>
      </c>
      <c r="GV8" t="str">
        <f t="shared" si="19"/>
        <v/>
      </c>
      <c r="GW8" t="str">
        <f t="shared" si="19"/>
        <v/>
      </c>
      <c r="GX8" t="str">
        <f t="shared" si="19"/>
        <v/>
      </c>
      <c r="GY8" t="str">
        <f t="shared" si="19"/>
        <v/>
      </c>
      <c r="GZ8" t="str">
        <f t="shared" si="19"/>
        <v/>
      </c>
      <c r="HA8" t="str">
        <f t="shared" si="19"/>
        <v/>
      </c>
      <c r="HB8" t="str">
        <f t="shared" si="19"/>
        <v/>
      </c>
      <c r="HC8" t="str">
        <f t="shared" si="19"/>
        <v/>
      </c>
      <c r="HD8" t="str">
        <f t="shared" si="19"/>
        <v/>
      </c>
      <c r="HE8" t="str">
        <f t="shared" si="20"/>
        <v/>
      </c>
      <c r="HF8" t="str">
        <f t="shared" si="20"/>
        <v/>
      </c>
      <c r="HG8" t="str">
        <f t="shared" si="20"/>
        <v/>
      </c>
      <c r="HH8" t="str">
        <f t="shared" si="20"/>
        <v/>
      </c>
      <c r="HI8" t="str">
        <f t="shared" si="20"/>
        <v/>
      </c>
      <c r="HJ8" t="str">
        <f t="shared" si="20"/>
        <v/>
      </c>
      <c r="HK8" t="str">
        <f t="shared" si="20"/>
        <v/>
      </c>
      <c r="HL8" t="str">
        <f t="shared" si="20"/>
        <v/>
      </c>
      <c r="HM8" t="str">
        <f t="shared" si="20"/>
        <v/>
      </c>
      <c r="HN8" t="str">
        <f t="shared" si="20"/>
        <v/>
      </c>
      <c r="HO8" t="str">
        <f t="shared" si="21"/>
        <v/>
      </c>
      <c r="HP8" t="str">
        <f t="shared" si="21"/>
        <v/>
      </c>
      <c r="HQ8" t="str">
        <f t="shared" si="21"/>
        <v/>
      </c>
      <c r="HR8" t="str">
        <f t="shared" si="21"/>
        <v/>
      </c>
      <c r="HS8" t="str">
        <f t="shared" si="21"/>
        <v/>
      </c>
      <c r="HT8" t="str">
        <f t="shared" si="21"/>
        <v/>
      </c>
      <c r="HU8" t="str">
        <f t="shared" si="21"/>
        <v/>
      </c>
      <c r="HV8" t="str">
        <f t="shared" si="21"/>
        <v/>
      </c>
      <c r="HW8" t="str">
        <f t="shared" si="21"/>
        <v/>
      </c>
      <c r="HX8" t="str">
        <f t="shared" si="21"/>
        <v/>
      </c>
      <c r="HY8" t="str">
        <f t="shared" si="22"/>
        <v/>
      </c>
      <c r="HZ8" t="str">
        <f t="shared" si="22"/>
        <v/>
      </c>
      <c r="IA8" t="str">
        <f t="shared" si="22"/>
        <v/>
      </c>
      <c r="IB8" t="str">
        <f t="shared" si="22"/>
        <v/>
      </c>
      <c r="IC8" t="str">
        <f t="shared" si="22"/>
        <v/>
      </c>
      <c r="ID8" t="str">
        <f t="shared" si="22"/>
        <v/>
      </c>
      <c r="IE8" t="str">
        <f t="shared" si="22"/>
        <v/>
      </c>
      <c r="IF8" t="str">
        <f t="shared" si="22"/>
        <v/>
      </c>
      <c r="IG8" t="str">
        <f t="shared" si="22"/>
        <v/>
      </c>
      <c r="IH8" t="str">
        <f t="shared" si="22"/>
        <v/>
      </c>
      <c r="II8" t="str">
        <f t="shared" si="23"/>
        <v/>
      </c>
      <c r="IJ8" t="str">
        <f t="shared" si="23"/>
        <v/>
      </c>
      <c r="IK8" t="str">
        <f t="shared" si="23"/>
        <v/>
      </c>
      <c r="IL8" t="str">
        <f t="shared" si="23"/>
        <v/>
      </c>
      <c r="IM8" t="str">
        <f t="shared" si="23"/>
        <v/>
      </c>
      <c r="IN8" t="str">
        <f t="shared" si="23"/>
        <v/>
      </c>
      <c r="IO8" t="str">
        <f t="shared" si="23"/>
        <v/>
      </c>
      <c r="IP8" t="str">
        <f t="shared" si="23"/>
        <v/>
      </c>
      <c r="IQ8" t="str">
        <f t="shared" si="23"/>
        <v/>
      </c>
      <c r="IR8" t="str">
        <f t="shared" si="23"/>
        <v/>
      </c>
      <c r="IS8" t="str">
        <f t="shared" si="24"/>
        <v/>
      </c>
      <c r="IT8" t="str">
        <f t="shared" si="24"/>
        <v/>
      </c>
      <c r="IU8" t="str">
        <f t="shared" si="24"/>
        <v/>
      </c>
      <c r="IV8" t="str">
        <f t="shared" si="24"/>
        <v/>
      </c>
      <c r="IW8" t="str">
        <f t="shared" si="24"/>
        <v/>
      </c>
      <c r="IX8" t="str">
        <f t="shared" si="24"/>
        <v/>
      </c>
      <c r="IY8" t="str">
        <f t="shared" si="24"/>
        <v/>
      </c>
      <c r="IZ8" t="str">
        <f t="shared" si="24"/>
        <v/>
      </c>
      <c r="JA8" t="str">
        <f t="shared" si="24"/>
        <v/>
      </c>
      <c r="JB8" t="str">
        <f t="shared" si="24"/>
        <v/>
      </c>
      <c r="JC8" t="str">
        <f t="shared" si="25"/>
        <v/>
      </c>
      <c r="JD8" t="str">
        <f t="shared" si="25"/>
        <v/>
      </c>
      <c r="JE8" t="str">
        <f t="shared" si="25"/>
        <v/>
      </c>
      <c r="JF8" t="str">
        <f t="shared" si="25"/>
        <v/>
      </c>
      <c r="JG8" t="str">
        <f t="shared" si="25"/>
        <v/>
      </c>
      <c r="JH8" t="str">
        <f t="shared" si="25"/>
        <v/>
      </c>
      <c r="JI8" t="str">
        <f t="shared" si="25"/>
        <v/>
      </c>
    </row>
    <row r="9" spans="1:269" ht="16.149999999999999" customHeight="1" x14ac:dyDescent="0.25">
      <c r="A9" s="193" t="s">
        <v>137</v>
      </c>
      <c r="B9" s="81" t="s">
        <v>143</v>
      </c>
      <c r="C9" s="193"/>
      <c r="D9" s="292"/>
      <c r="E9" s="287"/>
      <c r="F9" s="193"/>
      <c r="G9" s="2" t="s">
        <v>204</v>
      </c>
      <c r="H9" s="3">
        <v>44347</v>
      </c>
      <c r="I9" s="3">
        <v>44358</v>
      </c>
      <c r="J9" s="60"/>
      <c r="K9" s="295"/>
      <c r="M9" t="str">
        <f t="shared" si="0"/>
        <v/>
      </c>
      <c r="N9" t="str">
        <f t="shared" si="0"/>
        <v/>
      </c>
      <c r="O9" t="str">
        <f t="shared" si="0"/>
        <v/>
      </c>
      <c r="P9" t="str">
        <f t="shared" si="0"/>
        <v/>
      </c>
      <c r="Q9" t="str">
        <f t="shared" si="0"/>
        <v/>
      </c>
      <c r="R9" t="str">
        <f t="shared" si="0"/>
        <v/>
      </c>
      <c r="S9" t="str">
        <f t="shared" si="0"/>
        <v/>
      </c>
      <c r="T9" t="str">
        <f t="shared" si="0"/>
        <v/>
      </c>
      <c r="U9" t="str">
        <f t="shared" si="0"/>
        <v/>
      </c>
      <c r="V9" t="str">
        <f t="shared" si="0"/>
        <v/>
      </c>
      <c r="W9" t="str">
        <f t="shared" si="1"/>
        <v/>
      </c>
      <c r="X9" t="str">
        <f t="shared" si="1"/>
        <v/>
      </c>
      <c r="Y9" t="str">
        <f t="shared" si="1"/>
        <v/>
      </c>
      <c r="Z9" t="str">
        <f t="shared" si="1"/>
        <v/>
      </c>
      <c r="AA9" t="str">
        <f t="shared" si="1"/>
        <v/>
      </c>
      <c r="AB9" t="str">
        <f t="shared" si="1"/>
        <v/>
      </c>
      <c r="AC9" t="str">
        <f t="shared" si="1"/>
        <v/>
      </c>
      <c r="AD9" t="str">
        <f t="shared" si="1"/>
        <v/>
      </c>
      <c r="AE9" t="str">
        <f t="shared" si="1"/>
        <v/>
      </c>
      <c r="AF9" t="str">
        <f t="shared" si="1"/>
        <v/>
      </c>
      <c r="AG9" t="str">
        <f t="shared" si="2"/>
        <v/>
      </c>
      <c r="AH9" t="str">
        <f t="shared" si="2"/>
        <v/>
      </c>
      <c r="AI9" t="str">
        <f t="shared" si="2"/>
        <v/>
      </c>
      <c r="AJ9" t="str">
        <f t="shared" si="2"/>
        <v/>
      </c>
      <c r="AK9" t="str">
        <f t="shared" si="2"/>
        <v/>
      </c>
      <c r="AL9" t="str">
        <f t="shared" si="2"/>
        <v/>
      </c>
      <c r="AM9" t="str">
        <f t="shared" si="2"/>
        <v/>
      </c>
      <c r="AN9" t="str">
        <f t="shared" si="2"/>
        <v/>
      </c>
      <c r="AO9" t="str">
        <f t="shared" si="2"/>
        <v/>
      </c>
      <c r="AP9" t="str">
        <f t="shared" si="2"/>
        <v/>
      </c>
      <c r="AQ9" t="str">
        <f t="shared" si="3"/>
        <v/>
      </c>
      <c r="AR9" t="str">
        <f t="shared" si="3"/>
        <v/>
      </c>
      <c r="AS9" t="str">
        <f t="shared" si="3"/>
        <v/>
      </c>
      <c r="AT9" t="str">
        <f t="shared" si="3"/>
        <v/>
      </c>
      <c r="AU9" t="str">
        <f t="shared" si="3"/>
        <v/>
      </c>
      <c r="AV9" t="str">
        <f t="shared" si="3"/>
        <v/>
      </c>
      <c r="AW9" t="str">
        <f t="shared" si="3"/>
        <v/>
      </c>
      <c r="AX9" t="str">
        <f t="shared" si="3"/>
        <v/>
      </c>
      <c r="AY9" t="str">
        <f t="shared" si="3"/>
        <v/>
      </c>
      <c r="AZ9" t="str">
        <f t="shared" si="3"/>
        <v/>
      </c>
      <c r="BA9" t="str">
        <f t="shared" si="4"/>
        <v/>
      </c>
      <c r="BB9" t="str">
        <f t="shared" si="4"/>
        <v/>
      </c>
      <c r="BC9" t="str">
        <f t="shared" si="4"/>
        <v>U</v>
      </c>
      <c r="BD9" t="str">
        <f t="shared" si="4"/>
        <v>U</v>
      </c>
      <c r="BE9" t="str">
        <f t="shared" si="4"/>
        <v>U</v>
      </c>
      <c r="BF9" t="str">
        <f t="shared" si="4"/>
        <v>U</v>
      </c>
      <c r="BG9" t="str">
        <f t="shared" si="4"/>
        <v>U</v>
      </c>
      <c r="BH9" t="str">
        <f t="shared" si="4"/>
        <v>U</v>
      </c>
      <c r="BI9" t="str">
        <f t="shared" si="4"/>
        <v>U</v>
      </c>
      <c r="BJ9" t="str">
        <f t="shared" si="4"/>
        <v>U</v>
      </c>
      <c r="BK9" t="str">
        <f t="shared" si="5"/>
        <v>U</v>
      </c>
      <c r="BL9" t="str">
        <f t="shared" si="5"/>
        <v>U</v>
      </c>
      <c r="BM9" t="str">
        <f t="shared" si="5"/>
        <v>U</v>
      </c>
      <c r="BN9" t="str">
        <f t="shared" si="5"/>
        <v>U</v>
      </c>
      <c r="BO9" t="str">
        <f t="shared" si="5"/>
        <v/>
      </c>
      <c r="BP9" t="str">
        <f t="shared" si="5"/>
        <v/>
      </c>
      <c r="BQ9" t="str">
        <f t="shared" si="5"/>
        <v/>
      </c>
      <c r="BR9" t="str">
        <f t="shared" si="5"/>
        <v/>
      </c>
      <c r="BS9" t="str">
        <f t="shared" si="5"/>
        <v/>
      </c>
      <c r="BT9" t="str">
        <f t="shared" si="5"/>
        <v/>
      </c>
      <c r="BU9" t="str">
        <f t="shared" si="6"/>
        <v/>
      </c>
      <c r="BV9" t="str">
        <f t="shared" si="6"/>
        <v/>
      </c>
      <c r="BW9" t="str">
        <f t="shared" si="6"/>
        <v/>
      </c>
      <c r="BX9" t="str">
        <f t="shared" si="6"/>
        <v/>
      </c>
      <c r="BY9" t="str">
        <f t="shared" si="6"/>
        <v/>
      </c>
      <c r="BZ9" t="str">
        <f t="shared" si="6"/>
        <v/>
      </c>
      <c r="CA9" t="str">
        <f t="shared" si="6"/>
        <v/>
      </c>
      <c r="CB9" t="str">
        <f t="shared" si="6"/>
        <v/>
      </c>
      <c r="CC9" t="str">
        <f t="shared" si="6"/>
        <v/>
      </c>
      <c r="CD9" t="str">
        <f t="shared" si="6"/>
        <v/>
      </c>
      <c r="CE9" t="str">
        <f t="shared" si="7"/>
        <v/>
      </c>
      <c r="CF9" t="str">
        <f t="shared" si="7"/>
        <v/>
      </c>
      <c r="CG9" t="str">
        <f t="shared" si="7"/>
        <v/>
      </c>
      <c r="CH9" t="str">
        <f t="shared" si="7"/>
        <v/>
      </c>
      <c r="CI9" t="str">
        <f t="shared" si="7"/>
        <v/>
      </c>
      <c r="CJ9" t="str">
        <f t="shared" si="7"/>
        <v/>
      </c>
      <c r="CK9" t="str">
        <f t="shared" si="7"/>
        <v/>
      </c>
      <c r="CL9" t="str">
        <f t="shared" si="7"/>
        <v/>
      </c>
      <c r="CM9" t="str">
        <f t="shared" si="7"/>
        <v/>
      </c>
      <c r="CN9" t="str">
        <f t="shared" si="7"/>
        <v/>
      </c>
      <c r="CO9" t="str">
        <f t="shared" si="8"/>
        <v/>
      </c>
      <c r="CP9" t="str">
        <f t="shared" si="8"/>
        <v/>
      </c>
      <c r="CQ9" t="str">
        <f t="shared" si="8"/>
        <v/>
      </c>
      <c r="CR9" t="str">
        <f t="shared" si="8"/>
        <v/>
      </c>
      <c r="CS9" t="str">
        <f t="shared" si="8"/>
        <v/>
      </c>
      <c r="CT9" t="str">
        <f t="shared" si="8"/>
        <v/>
      </c>
      <c r="CU9" t="str">
        <f t="shared" si="8"/>
        <v/>
      </c>
      <c r="CV9" t="str">
        <f t="shared" si="8"/>
        <v/>
      </c>
      <c r="CW9" t="str">
        <f t="shared" si="8"/>
        <v/>
      </c>
      <c r="CX9" t="str">
        <f t="shared" si="8"/>
        <v/>
      </c>
      <c r="CY9" t="str">
        <f t="shared" si="9"/>
        <v/>
      </c>
      <c r="CZ9" t="str">
        <f t="shared" si="9"/>
        <v/>
      </c>
      <c r="DA9" t="str">
        <f t="shared" si="9"/>
        <v/>
      </c>
      <c r="DB9" t="str">
        <f t="shared" si="9"/>
        <v/>
      </c>
      <c r="DC9" t="str">
        <f t="shared" si="9"/>
        <v/>
      </c>
      <c r="DD9" t="str">
        <f t="shared" si="9"/>
        <v/>
      </c>
      <c r="DE9" t="str">
        <f t="shared" si="9"/>
        <v/>
      </c>
      <c r="DF9" t="str">
        <f t="shared" si="9"/>
        <v/>
      </c>
      <c r="DG9" t="str">
        <f t="shared" si="9"/>
        <v/>
      </c>
      <c r="DH9" t="str">
        <f t="shared" si="9"/>
        <v/>
      </c>
      <c r="DI9" t="str">
        <f t="shared" si="10"/>
        <v/>
      </c>
      <c r="DJ9" t="str">
        <f t="shared" si="10"/>
        <v/>
      </c>
      <c r="DK9" t="str">
        <f t="shared" si="10"/>
        <v/>
      </c>
      <c r="DL9" t="str">
        <f t="shared" si="10"/>
        <v/>
      </c>
      <c r="DM9" t="str">
        <f t="shared" si="10"/>
        <v/>
      </c>
      <c r="DN9" t="str">
        <f t="shared" si="10"/>
        <v/>
      </c>
      <c r="DO9" t="str">
        <f t="shared" si="10"/>
        <v/>
      </c>
      <c r="DP9" t="str">
        <f t="shared" si="10"/>
        <v/>
      </c>
      <c r="DQ9" t="str">
        <f t="shared" si="10"/>
        <v/>
      </c>
      <c r="DR9" t="str">
        <f t="shared" si="10"/>
        <v/>
      </c>
      <c r="DS9" t="str">
        <f t="shared" si="11"/>
        <v/>
      </c>
      <c r="DT9" t="str">
        <f t="shared" si="11"/>
        <v/>
      </c>
      <c r="DU9" t="str">
        <f t="shared" si="11"/>
        <v/>
      </c>
      <c r="DV9" t="str">
        <f t="shared" si="11"/>
        <v/>
      </c>
      <c r="DW9" t="str">
        <f t="shared" si="11"/>
        <v/>
      </c>
      <c r="DX9" t="str">
        <f t="shared" si="11"/>
        <v/>
      </c>
      <c r="DY9" t="str">
        <f t="shared" si="11"/>
        <v/>
      </c>
      <c r="DZ9" t="str">
        <f t="shared" si="11"/>
        <v/>
      </c>
      <c r="EA9" t="str">
        <f t="shared" si="11"/>
        <v/>
      </c>
      <c r="EB9" t="str">
        <f t="shared" si="11"/>
        <v/>
      </c>
      <c r="EC9" t="str">
        <f t="shared" si="12"/>
        <v/>
      </c>
      <c r="ED9" t="str">
        <f t="shared" si="12"/>
        <v/>
      </c>
      <c r="EE9" t="str">
        <f t="shared" si="12"/>
        <v/>
      </c>
      <c r="EF9" t="str">
        <f t="shared" si="12"/>
        <v/>
      </c>
      <c r="EG9" t="str">
        <f t="shared" si="12"/>
        <v/>
      </c>
      <c r="EH9" t="str">
        <f t="shared" si="12"/>
        <v/>
      </c>
      <c r="EI9" t="str">
        <f t="shared" si="12"/>
        <v/>
      </c>
      <c r="EJ9" t="str">
        <f t="shared" si="12"/>
        <v/>
      </c>
      <c r="EK9" t="str">
        <f t="shared" si="12"/>
        <v/>
      </c>
      <c r="EL9" t="str">
        <f t="shared" si="12"/>
        <v/>
      </c>
      <c r="EM9" t="str">
        <f t="shared" si="13"/>
        <v/>
      </c>
      <c r="EN9" t="str">
        <f t="shared" si="13"/>
        <v/>
      </c>
      <c r="EO9" t="str">
        <f t="shared" si="13"/>
        <v/>
      </c>
      <c r="EP9" t="str">
        <f t="shared" si="13"/>
        <v/>
      </c>
      <c r="EQ9" t="str">
        <f t="shared" si="13"/>
        <v/>
      </c>
      <c r="ER9" t="str">
        <f t="shared" si="13"/>
        <v/>
      </c>
      <c r="ES9" t="str">
        <f t="shared" si="13"/>
        <v/>
      </c>
      <c r="ET9" t="str">
        <f t="shared" si="13"/>
        <v/>
      </c>
      <c r="EU9" t="str">
        <f t="shared" si="13"/>
        <v/>
      </c>
      <c r="EV9" t="str">
        <f t="shared" si="13"/>
        <v/>
      </c>
      <c r="EW9" t="str">
        <f t="shared" si="14"/>
        <v/>
      </c>
      <c r="EX9" t="str">
        <f t="shared" si="14"/>
        <v/>
      </c>
      <c r="EY9" t="str">
        <f t="shared" si="14"/>
        <v/>
      </c>
      <c r="EZ9" t="str">
        <f t="shared" si="14"/>
        <v/>
      </c>
      <c r="FA9" t="str">
        <f t="shared" si="14"/>
        <v/>
      </c>
      <c r="FB9" t="str">
        <f t="shared" si="14"/>
        <v/>
      </c>
      <c r="FC9" t="str">
        <f t="shared" si="14"/>
        <v/>
      </c>
      <c r="FD9" t="str">
        <f t="shared" si="14"/>
        <v/>
      </c>
      <c r="FE9" t="str">
        <f t="shared" si="14"/>
        <v/>
      </c>
      <c r="FF9" t="str">
        <f t="shared" si="14"/>
        <v/>
      </c>
      <c r="FG9" t="str">
        <f t="shared" si="15"/>
        <v/>
      </c>
      <c r="FH9" t="str">
        <f t="shared" si="15"/>
        <v/>
      </c>
      <c r="FI9" t="str">
        <f t="shared" si="15"/>
        <v/>
      </c>
      <c r="FJ9" t="str">
        <f t="shared" si="15"/>
        <v/>
      </c>
      <c r="FK9" t="str">
        <f t="shared" si="15"/>
        <v/>
      </c>
      <c r="FL9" t="str">
        <f t="shared" si="15"/>
        <v/>
      </c>
      <c r="FM9" t="str">
        <f t="shared" si="15"/>
        <v/>
      </c>
      <c r="FN9" t="str">
        <f t="shared" si="15"/>
        <v/>
      </c>
      <c r="FO9" t="str">
        <f t="shared" si="15"/>
        <v/>
      </c>
      <c r="FP9" t="str">
        <f t="shared" si="15"/>
        <v/>
      </c>
      <c r="FQ9" t="str">
        <f t="shared" si="16"/>
        <v/>
      </c>
      <c r="FR9" t="str">
        <f t="shared" si="16"/>
        <v/>
      </c>
      <c r="FS9" t="str">
        <f t="shared" si="16"/>
        <v/>
      </c>
      <c r="FT9" t="str">
        <f t="shared" si="16"/>
        <v/>
      </c>
      <c r="FU9" t="str">
        <f t="shared" si="16"/>
        <v/>
      </c>
      <c r="FV9" t="str">
        <f t="shared" si="16"/>
        <v/>
      </c>
      <c r="FW9" t="str">
        <f t="shared" si="16"/>
        <v/>
      </c>
      <c r="FX9" t="str">
        <f t="shared" si="16"/>
        <v/>
      </c>
      <c r="FY9" t="str">
        <f t="shared" si="16"/>
        <v/>
      </c>
      <c r="FZ9" t="str">
        <f t="shared" si="16"/>
        <v/>
      </c>
      <c r="GA9" t="str">
        <f t="shared" si="17"/>
        <v/>
      </c>
      <c r="GB9" t="str">
        <f t="shared" si="17"/>
        <v/>
      </c>
      <c r="GC9" t="str">
        <f t="shared" si="17"/>
        <v/>
      </c>
      <c r="GD9" t="str">
        <f t="shared" si="17"/>
        <v/>
      </c>
      <c r="GE9" t="str">
        <f t="shared" si="17"/>
        <v/>
      </c>
      <c r="GF9" t="str">
        <f t="shared" si="17"/>
        <v/>
      </c>
      <c r="GG9" t="str">
        <f t="shared" si="17"/>
        <v/>
      </c>
      <c r="GH9" t="str">
        <f t="shared" si="17"/>
        <v/>
      </c>
      <c r="GI9" t="str">
        <f t="shared" si="17"/>
        <v/>
      </c>
      <c r="GJ9" t="str">
        <f t="shared" si="17"/>
        <v/>
      </c>
      <c r="GK9" t="str">
        <f t="shared" si="18"/>
        <v/>
      </c>
      <c r="GL9" t="str">
        <f t="shared" si="18"/>
        <v/>
      </c>
      <c r="GM9" t="str">
        <f t="shared" si="18"/>
        <v/>
      </c>
      <c r="GN9" t="str">
        <f t="shared" si="18"/>
        <v/>
      </c>
      <c r="GO9" t="str">
        <f t="shared" si="18"/>
        <v/>
      </c>
      <c r="GP9" t="str">
        <f t="shared" si="18"/>
        <v/>
      </c>
      <c r="GQ9" t="str">
        <f t="shared" si="18"/>
        <v/>
      </c>
      <c r="GR9" t="str">
        <f t="shared" si="18"/>
        <v/>
      </c>
      <c r="GS9" t="str">
        <f t="shared" si="18"/>
        <v/>
      </c>
      <c r="GT9" t="str">
        <f t="shared" si="18"/>
        <v/>
      </c>
      <c r="GU9" t="str">
        <f t="shared" si="19"/>
        <v/>
      </c>
      <c r="GV9" t="str">
        <f t="shared" si="19"/>
        <v/>
      </c>
      <c r="GW9" t="str">
        <f t="shared" si="19"/>
        <v/>
      </c>
      <c r="GX9" t="str">
        <f t="shared" si="19"/>
        <v/>
      </c>
      <c r="GY9" t="str">
        <f t="shared" si="19"/>
        <v/>
      </c>
      <c r="GZ9" t="str">
        <f t="shared" si="19"/>
        <v/>
      </c>
      <c r="HA9" t="str">
        <f t="shared" si="19"/>
        <v/>
      </c>
      <c r="HB9" t="str">
        <f t="shared" si="19"/>
        <v/>
      </c>
      <c r="HC9" t="str">
        <f t="shared" si="19"/>
        <v/>
      </c>
      <c r="HD9" t="str">
        <f t="shared" si="19"/>
        <v/>
      </c>
      <c r="HE9" t="str">
        <f t="shared" si="20"/>
        <v/>
      </c>
      <c r="HF9" t="str">
        <f t="shared" si="20"/>
        <v/>
      </c>
      <c r="HG9" t="str">
        <f t="shared" si="20"/>
        <v/>
      </c>
      <c r="HH9" t="str">
        <f t="shared" si="20"/>
        <v/>
      </c>
      <c r="HI9" t="str">
        <f t="shared" si="20"/>
        <v/>
      </c>
      <c r="HJ9" t="str">
        <f t="shared" si="20"/>
        <v/>
      </c>
      <c r="HK9" t="str">
        <f t="shared" si="20"/>
        <v/>
      </c>
      <c r="HL9" t="str">
        <f t="shared" si="20"/>
        <v/>
      </c>
      <c r="HM9" t="str">
        <f t="shared" si="20"/>
        <v/>
      </c>
      <c r="HN9" t="str">
        <f t="shared" si="20"/>
        <v/>
      </c>
      <c r="HO9" t="str">
        <f t="shared" si="21"/>
        <v/>
      </c>
      <c r="HP9" t="str">
        <f t="shared" si="21"/>
        <v/>
      </c>
      <c r="HQ9" t="str">
        <f t="shared" si="21"/>
        <v/>
      </c>
      <c r="HR9" t="str">
        <f t="shared" si="21"/>
        <v/>
      </c>
      <c r="HS9" t="str">
        <f t="shared" si="21"/>
        <v/>
      </c>
      <c r="HT9" t="str">
        <f t="shared" si="21"/>
        <v/>
      </c>
      <c r="HU9" t="str">
        <f t="shared" si="21"/>
        <v/>
      </c>
      <c r="HV9" t="str">
        <f t="shared" si="21"/>
        <v/>
      </c>
      <c r="HW9" t="str">
        <f t="shared" si="21"/>
        <v/>
      </c>
      <c r="HX9" t="str">
        <f t="shared" si="21"/>
        <v/>
      </c>
      <c r="HY9" t="str">
        <f t="shared" si="22"/>
        <v/>
      </c>
      <c r="HZ9" t="str">
        <f t="shared" si="22"/>
        <v/>
      </c>
      <c r="IA9" t="str">
        <f t="shared" si="22"/>
        <v/>
      </c>
      <c r="IB9" t="str">
        <f t="shared" si="22"/>
        <v/>
      </c>
      <c r="IC9" t="str">
        <f t="shared" si="22"/>
        <v/>
      </c>
      <c r="ID9" t="str">
        <f t="shared" si="22"/>
        <v/>
      </c>
      <c r="IE9" t="str">
        <f t="shared" si="22"/>
        <v/>
      </c>
      <c r="IF9" t="str">
        <f t="shared" si="22"/>
        <v/>
      </c>
      <c r="IG9" t="str">
        <f t="shared" si="22"/>
        <v/>
      </c>
      <c r="IH9" t="str">
        <f t="shared" si="22"/>
        <v/>
      </c>
      <c r="II9" t="str">
        <f t="shared" si="23"/>
        <v/>
      </c>
      <c r="IJ9" t="str">
        <f t="shared" si="23"/>
        <v/>
      </c>
      <c r="IK9" t="str">
        <f t="shared" si="23"/>
        <v/>
      </c>
      <c r="IL9" t="str">
        <f t="shared" si="23"/>
        <v/>
      </c>
      <c r="IM9" t="str">
        <f t="shared" si="23"/>
        <v/>
      </c>
      <c r="IN9" t="str">
        <f t="shared" si="23"/>
        <v/>
      </c>
      <c r="IO9" t="str">
        <f t="shared" si="23"/>
        <v/>
      </c>
      <c r="IP9" t="str">
        <f t="shared" si="23"/>
        <v/>
      </c>
      <c r="IQ9" t="str">
        <f t="shared" si="23"/>
        <v/>
      </c>
      <c r="IR9" t="str">
        <f t="shared" si="23"/>
        <v/>
      </c>
      <c r="IS9" t="str">
        <f t="shared" si="24"/>
        <v/>
      </c>
      <c r="IT9" t="str">
        <f t="shared" si="24"/>
        <v/>
      </c>
      <c r="IU9" t="str">
        <f t="shared" si="24"/>
        <v/>
      </c>
      <c r="IV9" t="str">
        <f t="shared" si="24"/>
        <v/>
      </c>
      <c r="IW9" t="str">
        <f t="shared" si="24"/>
        <v/>
      </c>
      <c r="IX9" t="str">
        <f t="shared" si="24"/>
        <v/>
      </c>
      <c r="IY9" t="str">
        <f t="shared" si="24"/>
        <v/>
      </c>
      <c r="IZ9" t="str">
        <f t="shared" si="24"/>
        <v/>
      </c>
      <c r="JA9" t="str">
        <f t="shared" si="24"/>
        <v/>
      </c>
      <c r="JB9" t="str">
        <f t="shared" si="24"/>
        <v/>
      </c>
      <c r="JC9" t="str">
        <f t="shared" si="25"/>
        <v/>
      </c>
      <c r="JD9" t="str">
        <f t="shared" si="25"/>
        <v/>
      </c>
      <c r="JE9" t="str">
        <f t="shared" si="25"/>
        <v/>
      </c>
      <c r="JF9" t="str">
        <f t="shared" si="25"/>
        <v/>
      </c>
      <c r="JG9" t="str">
        <f t="shared" si="25"/>
        <v/>
      </c>
      <c r="JH9" t="str">
        <f t="shared" si="25"/>
        <v/>
      </c>
      <c r="JI9" t="str">
        <f t="shared" si="25"/>
        <v/>
      </c>
    </row>
    <row r="10" spans="1:269" ht="16.149999999999999" customHeight="1" x14ac:dyDescent="0.25">
      <c r="A10" s="193" t="s">
        <v>137</v>
      </c>
      <c r="B10" s="81" t="s">
        <v>143</v>
      </c>
      <c r="C10" s="193"/>
      <c r="D10" s="292"/>
      <c r="E10" s="287"/>
      <c r="F10" s="193"/>
      <c r="G10" s="2" t="s">
        <v>15</v>
      </c>
      <c r="H10" s="3">
        <v>44363</v>
      </c>
      <c r="I10" s="3">
        <v>44363</v>
      </c>
      <c r="J10" s="60"/>
      <c r="K10" s="295"/>
      <c r="M10" t="str">
        <f t="shared" si="0"/>
        <v/>
      </c>
      <c r="N10" t="str">
        <f t="shared" si="0"/>
        <v/>
      </c>
      <c r="O10" t="str">
        <f t="shared" si="0"/>
        <v/>
      </c>
      <c r="P10" t="str">
        <f t="shared" si="0"/>
        <v/>
      </c>
      <c r="Q10" t="str">
        <f t="shared" si="0"/>
        <v/>
      </c>
      <c r="R10" t="str">
        <f t="shared" si="0"/>
        <v/>
      </c>
      <c r="S10" t="str">
        <f t="shared" si="0"/>
        <v/>
      </c>
      <c r="T10" t="str">
        <f t="shared" si="0"/>
        <v/>
      </c>
      <c r="U10" t="str">
        <f t="shared" si="0"/>
        <v/>
      </c>
      <c r="V10" t="str">
        <f t="shared" si="0"/>
        <v/>
      </c>
      <c r="W10" t="str">
        <f t="shared" si="1"/>
        <v/>
      </c>
      <c r="X10" t="str">
        <f t="shared" si="1"/>
        <v/>
      </c>
      <c r="Y10" t="str">
        <f t="shared" si="1"/>
        <v/>
      </c>
      <c r="Z10" t="str">
        <f t="shared" si="1"/>
        <v/>
      </c>
      <c r="AA10" t="str">
        <f t="shared" si="1"/>
        <v/>
      </c>
      <c r="AB10" t="str">
        <f t="shared" si="1"/>
        <v/>
      </c>
      <c r="AC10" t="str">
        <f t="shared" si="1"/>
        <v/>
      </c>
      <c r="AD10" t="str">
        <f t="shared" si="1"/>
        <v/>
      </c>
      <c r="AE10" t="str">
        <f t="shared" si="1"/>
        <v/>
      </c>
      <c r="AF10" t="str">
        <f t="shared" si="1"/>
        <v/>
      </c>
      <c r="AG10" t="str">
        <f t="shared" si="2"/>
        <v/>
      </c>
      <c r="AH10" t="str">
        <f t="shared" si="2"/>
        <v/>
      </c>
      <c r="AI10" t="str">
        <f t="shared" si="2"/>
        <v/>
      </c>
      <c r="AJ10" t="str">
        <f t="shared" si="2"/>
        <v/>
      </c>
      <c r="AK10" t="str">
        <f t="shared" si="2"/>
        <v/>
      </c>
      <c r="AL10" t="str">
        <f t="shared" si="2"/>
        <v/>
      </c>
      <c r="AM10" t="str">
        <f t="shared" si="2"/>
        <v/>
      </c>
      <c r="AN10" t="str">
        <f t="shared" si="2"/>
        <v/>
      </c>
      <c r="AO10" t="str">
        <f t="shared" si="2"/>
        <v/>
      </c>
      <c r="AP10" t="str">
        <f t="shared" si="2"/>
        <v/>
      </c>
      <c r="AQ10" t="str">
        <f t="shared" si="3"/>
        <v/>
      </c>
      <c r="AR10" t="str">
        <f t="shared" si="3"/>
        <v/>
      </c>
      <c r="AS10" t="str">
        <f t="shared" si="3"/>
        <v/>
      </c>
      <c r="AT10" t="str">
        <f t="shared" si="3"/>
        <v/>
      </c>
      <c r="AU10" t="str">
        <f t="shared" si="3"/>
        <v/>
      </c>
      <c r="AV10" t="str">
        <f t="shared" si="3"/>
        <v/>
      </c>
      <c r="AW10" t="str">
        <f t="shared" si="3"/>
        <v/>
      </c>
      <c r="AX10" t="str">
        <f t="shared" si="3"/>
        <v/>
      </c>
      <c r="AY10" t="str">
        <f t="shared" si="3"/>
        <v/>
      </c>
      <c r="AZ10" t="str">
        <f t="shared" si="3"/>
        <v/>
      </c>
      <c r="BA10" t="str">
        <f t="shared" si="4"/>
        <v/>
      </c>
      <c r="BB10" t="str">
        <f t="shared" si="4"/>
        <v/>
      </c>
      <c r="BC10" t="str">
        <f t="shared" si="4"/>
        <v/>
      </c>
      <c r="BD10" t="str">
        <f t="shared" si="4"/>
        <v/>
      </c>
      <c r="BE10" t="str">
        <f t="shared" si="4"/>
        <v/>
      </c>
      <c r="BF10" t="str">
        <f t="shared" si="4"/>
        <v/>
      </c>
      <c r="BG10" t="str">
        <f t="shared" si="4"/>
        <v/>
      </c>
      <c r="BH10" t="str">
        <f t="shared" si="4"/>
        <v/>
      </c>
      <c r="BI10" t="str">
        <f t="shared" si="4"/>
        <v/>
      </c>
      <c r="BJ10" t="str">
        <f t="shared" si="4"/>
        <v/>
      </c>
      <c r="BK10" t="str">
        <f t="shared" si="5"/>
        <v/>
      </c>
      <c r="BL10" t="str">
        <f t="shared" si="5"/>
        <v/>
      </c>
      <c r="BM10" t="str">
        <f t="shared" si="5"/>
        <v/>
      </c>
      <c r="BN10" t="str">
        <f t="shared" si="5"/>
        <v/>
      </c>
      <c r="BO10" t="str">
        <f t="shared" si="5"/>
        <v/>
      </c>
      <c r="BP10" t="str">
        <f t="shared" si="5"/>
        <v/>
      </c>
      <c r="BQ10" t="str">
        <f t="shared" si="5"/>
        <v/>
      </c>
      <c r="BR10" t="str">
        <f t="shared" si="5"/>
        <v/>
      </c>
      <c r="BS10" t="str">
        <f t="shared" si="5"/>
        <v>P</v>
      </c>
      <c r="BT10" t="str">
        <f t="shared" si="5"/>
        <v/>
      </c>
      <c r="BU10" t="str">
        <f t="shared" si="6"/>
        <v/>
      </c>
      <c r="BV10" t="str">
        <f t="shared" si="6"/>
        <v/>
      </c>
      <c r="BW10" t="str">
        <f t="shared" si="6"/>
        <v/>
      </c>
      <c r="BX10" t="str">
        <f t="shared" si="6"/>
        <v/>
      </c>
      <c r="BY10" t="str">
        <f t="shared" si="6"/>
        <v/>
      </c>
      <c r="BZ10" t="str">
        <f t="shared" si="6"/>
        <v/>
      </c>
      <c r="CA10" t="str">
        <f t="shared" si="6"/>
        <v/>
      </c>
      <c r="CB10" t="str">
        <f t="shared" si="6"/>
        <v/>
      </c>
      <c r="CC10" t="str">
        <f t="shared" si="6"/>
        <v/>
      </c>
      <c r="CD10" t="str">
        <f t="shared" si="6"/>
        <v/>
      </c>
      <c r="CE10" t="str">
        <f t="shared" si="7"/>
        <v/>
      </c>
      <c r="CF10" t="str">
        <f t="shared" si="7"/>
        <v/>
      </c>
      <c r="CG10" t="str">
        <f t="shared" si="7"/>
        <v/>
      </c>
      <c r="CH10" t="str">
        <f t="shared" si="7"/>
        <v/>
      </c>
      <c r="CI10" t="str">
        <f t="shared" si="7"/>
        <v/>
      </c>
      <c r="CJ10" t="str">
        <f t="shared" si="7"/>
        <v/>
      </c>
      <c r="CK10" t="str">
        <f t="shared" si="7"/>
        <v/>
      </c>
      <c r="CL10" t="str">
        <f t="shared" si="7"/>
        <v/>
      </c>
      <c r="CM10" t="str">
        <f t="shared" si="7"/>
        <v/>
      </c>
      <c r="CN10" t="str">
        <f t="shared" si="7"/>
        <v/>
      </c>
      <c r="CO10" t="str">
        <f t="shared" si="8"/>
        <v/>
      </c>
      <c r="CP10" t="str">
        <f t="shared" si="8"/>
        <v/>
      </c>
      <c r="CQ10" t="str">
        <f t="shared" si="8"/>
        <v/>
      </c>
      <c r="CR10" t="str">
        <f t="shared" si="8"/>
        <v/>
      </c>
      <c r="CS10" t="str">
        <f t="shared" si="8"/>
        <v/>
      </c>
      <c r="CT10" t="str">
        <f t="shared" si="8"/>
        <v/>
      </c>
      <c r="CU10" t="str">
        <f t="shared" si="8"/>
        <v/>
      </c>
      <c r="CV10" t="str">
        <f t="shared" si="8"/>
        <v/>
      </c>
      <c r="CW10" t="str">
        <f t="shared" si="8"/>
        <v/>
      </c>
      <c r="CX10" t="str">
        <f t="shared" si="8"/>
        <v/>
      </c>
      <c r="CY10" t="str">
        <f t="shared" si="9"/>
        <v/>
      </c>
      <c r="CZ10" t="str">
        <f t="shared" si="9"/>
        <v/>
      </c>
      <c r="DA10" t="str">
        <f t="shared" si="9"/>
        <v/>
      </c>
      <c r="DB10" t="str">
        <f t="shared" si="9"/>
        <v/>
      </c>
      <c r="DC10" t="str">
        <f t="shared" si="9"/>
        <v/>
      </c>
      <c r="DD10" t="str">
        <f t="shared" si="9"/>
        <v/>
      </c>
      <c r="DE10" t="str">
        <f t="shared" si="9"/>
        <v/>
      </c>
      <c r="DF10" t="str">
        <f t="shared" si="9"/>
        <v/>
      </c>
      <c r="DG10" t="str">
        <f t="shared" si="9"/>
        <v/>
      </c>
      <c r="DH10" t="str">
        <f t="shared" si="9"/>
        <v/>
      </c>
      <c r="DI10" t="str">
        <f t="shared" si="10"/>
        <v/>
      </c>
      <c r="DJ10" t="str">
        <f t="shared" si="10"/>
        <v/>
      </c>
      <c r="DK10" t="str">
        <f t="shared" si="10"/>
        <v/>
      </c>
      <c r="DL10" t="str">
        <f t="shared" si="10"/>
        <v/>
      </c>
      <c r="DM10" t="str">
        <f t="shared" si="10"/>
        <v/>
      </c>
      <c r="DN10" t="str">
        <f t="shared" si="10"/>
        <v/>
      </c>
      <c r="DO10" t="str">
        <f t="shared" si="10"/>
        <v/>
      </c>
      <c r="DP10" t="str">
        <f t="shared" si="10"/>
        <v/>
      </c>
      <c r="DQ10" t="str">
        <f t="shared" si="10"/>
        <v/>
      </c>
      <c r="DR10" t="str">
        <f t="shared" si="10"/>
        <v/>
      </c>
      <c r="DS10" t="str">
        <f t="shared" si="11"/>
        <v/>
      </c>
      <c r="DT10" t="str">
        <f t="shared" si="11"/>
        <v/>
      </c>
      <c r="DU10" t="str">
        <f t="shared" si="11"/>
        <v/>
      </c>
      <c r="DV10" t="str">
        <f t="shared" si="11"/>
        <v/>
      </c>
      <c r="DW10" t="str">
        <f t="shared" si="11"/>
        <v/>
      </c>
      <c r="DX10" t="str">
        <f t="shared" si="11"/>
        <v/>
      </c>
      <c r="DY10" t="str">
        <f t="shared" si="11"/>
        <v/>
      </c>
      <c r="DZ10" t="str">
        <f t="shared" si="11"/>
        <v/>
      </c>
      <c r="EA10" t="str">
        <f t="shared" si="11"/>
        <v/>
      </c>
      <c r="EB10" t="str">
        <f t="shared" si="11"/>
        <v/>
      </c>
      <c r="EC10" t="str">
        <f t="shared" si="12"/>
        <v/>
      </c>
      <c r="ED10" t="str">
        <f t="shared" si="12"/>
        <v/>
      </c>
      <c r="EE10" t="str">
        <f t="shared" si="12"/>
        <v/>
      </c>
      <c r="EF10" t="str">
        <f t="shared" si="12"/>
        <v/>
      </c>
      <c r="EG10" t="str">
        <f t="shared" si="12"/>
        <v/>
      </c>
      <c r="EH10" t="str">
        <f t="shared" si="12"/>
        <v/>
      </c>
      <c r="EI10" t="str">
        <f t="shared" si="12"/>
        <v/>
      </c>
      <c r="EJ10" t="str">
        <f t="shared" si="12"/>
        <v/>
      </c>
      <c r="EK10" t="str">
        <f t="shared" si="12"/>
        <v/>
      </c>
      <c r="EL10" t="str">
        <f t="shared" si="12"/>
        <v/>
      </c>
      <c r="EM10" t="str">
        <f t="shared" si="13"/>
        <v/>
      </c>
      <c r="EN10" t="str">
        <f t="shared" si="13"/>
        <v/>
      </c>
      <c r="EO10" t="str">
        <f t="shared" si="13"/>
        <v/>
      </c>
      <c r="EP10" t="str">
        <f t="shared" si="13"/>
        <v/>
      </c>
      <c r="EQ10" t="str">
        <f t="shared" si="13"/>
        <v/>
      </c>
      <c r="ER10" t="str">
        <f t="shared" si="13"/>
        <v/>
      </c>
      <c r="ES10" t="str">
        <f t="shared" si="13"/>
        <v/>
      </c>
      <c r="ET10" t="str">
        <f t="shared" si="13"/>
        <v/>
      </c>
      <c r="EU10" t="str">
        <f t="shared" si="13"/>
        <v/>
      </c>
      <c r="EV10" t="str">
        <f t="shared" si="13"/>
        <v/>
      </c>
      <c r="EW10" t="str">
        <f t="shared" si="14"/>
        <v/>
      </c>
      <c r="EX10" t="str">
        <f t="shared" si="14"/>
        <v/>
      </c>
      <c r="EY10" t="str">
        <f t="shared" si="14"/>
        <v/>
      </c>
      <c r="EZ10" t="str">
        <f t="shared" si="14"/>
        <v/>
      </c>
      <c r="FA10" t="str">
        <f t="shared" si="14"/>
        <v/>
      </c>
      <c r="FB10" t="str">
        <f t="shared" si="14"/>
        <v/>
      </c>
      <c r="FC10" t="str">
        <f t="shared" si="14"/>
        <v/>
      </c>
      <c r="FD10" t="str">
        <f t="shared" si="14"/>
        <v/>
      </c>
      <c r="FE10" t="str">
        <f t="shared" si="14"/>
        <v/>
      </c>
      <c r="FF10" t="str">
        <f t="shared" si="14"/>
        <v/>
      </c>
      <c r="FG10" t="str">
        <f t="shared" si="15"/>
        <v/>
      </c>
      <c r="FH10" t="str">
        <f t="shared" si="15"/>
        <v/>
      </c>
      <c r="FI10" t="str">
        <f t="shared" si="15"/>
        <v/>
      </c>
      <c r="FJ10" t="str">
        <f t="shared" si="15"/>
        <v/>
      </c>
      <c r="FK10" t="str">
        <f t="shared" si="15"/>
        <v/>
      </c>
      <c r="FL10" t="str">
        <f t="shared" si="15"/>
        <v/>
      </c>
      <c r="FM10" t="str">
        <f t="shared" si="15"/>
        <v/>
      </c>
      <c r="FN10" t="str">
        <f t="shared" si="15"/>
        <v/>
      </c>
      <c r="FO10" t="str">
        <f t="shared" si="15"/>
        <v/>
      </c>
      <c r="FP10" t="str">
        <f t="shared" si="15"/>
        <v/>
      </c>
      <c r="FQ10" t="str">
        <f t="shared" si="16"/>
        <v/>
      </c>
      <c r="FR10" t="str">
        <f t="shared" si="16"/>
        <v/>
      </c>
      <c r="FS10" t="str">
        <f t="shared" si="16"/>
        <v/>
      </c>
      <c r="FT10" t="str">
        <f t="shared" si="16"/>
        <v/>
      </c>
      <c r="FU10" t="str">
        <f t="shared" si="16"/>
        <v/>
      </c>
      <c r="FV10" t="str">
        <f t="shared" si="16"/>
        <v/>
      </c>
      <c r="FW10" t="str">
        <f t="shared" si="16"/>
        <v/>
      </c>
      <c r="FX10" t="str">
        <f t="shared" si="16"/>
        <v/>
      </c>
      <c r="FY10" t="str">
        <f t="shared" si="16"/>
        <v/>
      </c>
      <c r="FZ10" t="str">
        <f t="shared" si="16"/>
        <v/>
      </c>
      <c r="GA10" t="str">
        <f t="shared" si="17"/>
        <v/>
      </c>
      <c r="GB10" t="str">
        <f t="shared" si="17"/>
        <v/>
      </c>
      <c r="GC10" t="str">
        <f t="shared" si="17"/>
        <v/>
      </c>
      <c r="GD10" t="str">
        <f t="shared" si="17"/>
        <v/>
      </c>
      <c r="GE10" t="str">
        <f t="shared" si="17"/>
        <v/>
      </c>
      <c r="GF10" t="str">
        <f t="shared" si="17"/>
        <v/>
      </c>
      <c r="GG10" t="str">
        <f t="shared" si="17"/>
        <v/>
      </c>
      <c r="GH10" t="str">
        <f t="shared" si="17"/>
        <v/>
      </c>
      <c r="GI10" t="str">
        <f t="shared" si="17"/>
        <v/>
      </c>
      <c r="GJ10" t="str">
        <f t="shared" si="17"/>
        <v/>
      </c>
      <c r="GK10" t="str">
        <f t="shared" si="18"/>
        <v/>
      </c>
      <c r="GL10" t="str">
        <f t="shared" si="18"/>
        <v/>
      </c>
      <c r="GM10" t="str">
        <f t="shared" si="18"/>
        <v/>
      </c>
      <c r="GN10" t="str">
        <f t="shared" si="18"/>
        <v/>
      </c>
      <c r="GO10" t="str">
        <f t="shared" si="18"/>
        <v/>
      </c>
      <c r="GP10" t="str">
        <f t="shared" si="18"/>
        <v/>
      </c>
      <c r="GQ10" t="str">
        <f t="shared" si="18"/>
        <v/>
      </c>
      <c r="GR10" t="str">
        <f t="shared" si="18"/>
        <v/>
      </c>
      <c r="GS10" t="str">
        <f t="shared" si="18"/>
        <v/>
      </c>
      <c r="GT10" t="str">
        <f t="shared" si="18"/>
        <v/>
      </c>
      <c r="GU10" t="str">
        <f t="shared" si="19"/>
        <v/>
      </c>
      <c r="GV10" t="str">
        <f t="shared" si="19"/>
        <v/>
      </c>
      <c r="GW10" t="str">
        <f t="shared" si="19"/>
        <v/>
      </c>
      <c r="GX10" t="str">
        <f t="shared" si="19"/>
        <v/>
      </c>
      <c r="GY10" t="str">
        <f t="shared" si="19"/>
        <v/>
      </c>
      <c r="GZ10" t="str">
        <f t="shared" si="19"/>
        <v/>
      </c>
      <c r="HA10" t="str">
        <f t="shared" si="19"/>
        <v/>
      </c>
      <c r="HB10" t="str">
        <f t="shared" si="19"/>
        <v/>
      </c>
      <c r="HC10" t="str">
        <f t="shared" si="19"/>
        <v/>
      </c>
      <c r="HD10" t="str">
        <f t="shared" si="19"/>
        <v/>
      </c>
      <c r="HE10" t="str">
        <f t="shared" si="20"/>
        <v/>
      </c>
      <c r="HF10" t="str">
        <f t="shared" si="20"/>
        <v/>
      </c>
      <c r="HG10" t="str">
        <f t="shared" si="20"/>
        <v/>
      </c>
      <c r="HH10" t="str">
        <f t="shared" si="20"/>
        <v/>
      </c>
      <c r="HI10" t="str">
        <f t="shared" si="20"/>
        <v/>
      </c>
      <c r="HJ10" t="str">
        <f t="shared" si="20"/>
        <v/>
      </c>
      <c r="HK10" t="str">
        <f t="shared" si="20"/>
        <v/>
      </c>
      <c r="HL10" t="str">
        <f t="shared" si="20"/>
        <v/>
      </c>
      <c r="HM10" t="str">
        <f t="shared" si="20"/>
        <v/>
      </c>
      <c r="HN10" t="str">
        <f t="shared" si="20"/>
        <v/>
      </c>
      <c r="HO10" t="str">
        <f t="shared" si="21"/>
        <v/>
      </c>
      <c r="HP10" t="str">
        <f t="shared" si="21"/>
        <v/>
      </c>
      <c r="HQ10" t="str">
        <f t="shared" si="21"/>
        <v/>
      </c>
      <c r="HR10" t="str">
        <f t="shared" si="21"/>
        <v/>
      </c>
      <c r="HS10" t="str">
        <f t="shared" si="21"/>
        <v/>
      </c>
      <c r="HT10" t="str">
        <f t="shared" si="21"/>
        <v/>
      </c>
      <c r="HU10" t="str">
        <f t="shared" si="21"/>
        <v/>
      </c>
      <c r="HV10" t="str">
        <f t="shared" si="21"/>
        <v/>
      </c>
      <c r="HW10" t="str">
        <f t="shared" si="21"/>
        <v/>
      </c>
      <c r="HX10" t="str">
        <f t="shared" si="21"/>
        <v/>
      </c>
      <c r="HY10" t="str">
        <f t="shared" si="22"/>
        <v/>
      </c>
      <c r="HZ10" t="str">
        <f t="shared" si="22"/>
        <v/>
      </c>
      <c r="IA10" t="str">
        <f t="shared" si="22"/>
        <v/>
      </c>
      <c r="IB10" t="str">
        <f t="shared" si="22"/>
        <v/>
      </c>
      <c r="IC10" t="str">
        <f t="shared" si="22"/>
        <v/>
      </c>
      <c r="ID10" t="str">
        <f t="shared" si="22"/>
        <v/>
      </c>
      <c r="IE10" t="str">
        <f t="shared" si="22"/>
        <v/>
      </c>
      <c r="IF10" t="str">
        <f t="shared" si="22"/>
        <v/>
      </c>
      <c r="IG10" t="str">
        <f t="shared" si="22"/>
        <v/>
      </c>
      <c r="IH10" t="str">
        <f t="shared" si="22"/>
        <v/>
      </c>
      <c r="II10" t="str">
        <f t="shared" si="23"/>
        <v/>
      </c>
      <c r="IJ10" t="str">
        <f t="shared" si="23"/>
        <v/>
      </c>
      <c r="IK10" t="str">
        <f t="shared" si="23"/>
        <v/>
      </c>
      <c r="IL10" t="str">
        <f t="shared" si="23"/>
        <v/>
      </c>
      <c r="IM10" t="str">
        <f t="shared" si="23"/>
        <v/>
      </c>
      <c r="IN10" t="str">
        <f t="shared" si="23"/>
        <v/>
      </c>
      <c r="IO10" t="str">
        <f t="shared" si="23"/>
        <v/>
      </c>
      <c r="IP10" t="str">
        <f t="shared" si="23"/>
        <v/>
      </c>
      <c r="IQ10" t="str">
        <f t="shared" si="23"/>
        <v/>
      </c>
      <c r="IR10" t="str">
        <f t="shared" si="23"/>
        <v/>
      </c>
      <c r="IS10" t="str">
        <f t="shared" si="24"/>
        <v/>
      </c>
      <c r="IT10" t="str">
        <f t="shared" si="24"/>
        <v/>
      </c>
      <c r="IU10" t="str">
        <f t="shared" si="24"/>
        <v/>
      </c>
      <c r="IV10" t="str">
        <f t="shared" si="24"/>
        <v/>
      </c>
      <c r="IW10" t="str">
        <f t="shared" si="24"/>
        <v/>
      </c>
      <c r="IX10" t="str">
        <f t="shared" si="24"/>
        <v/>
      </c>
      <c r="IY10" t="str">
        <f t="shared" si="24"/>
        <v/>
      </c>
      <c r="IZ10" t="str">
        <f t="shared" si="24"/>
        <v/>
      </c>
      <c r="JA10" t="str">
        <f t="shared" si="24"/>
        <v/>
      </c>
      <c r="JB10" t="str">
        <f t="shared" si="24"/>
        <v/>
      </c>
      <c r="JC10" t="str">
        <f t="shared" si="25"/>
        <v/>
      </c>
      <c r="JD10" t="str">
        <f t="shared" si="25"/>
        <v/>
      </c>
      <c r="JE10" t="str">
        <f t="shared" si="25"/>
        <v/>
      </c>
      <c r="JF10" t="str">
        <f t="shared" si="25"/>
        <v/>
      </c>
      <c r="JG10" t="str">
        <f t="shared" si="25"/>
        <v/>
      </c>
      <c r="JH10" t="str">
        <f t="shared" si="25"/>
        <v/>
      </c>
      <c r="JI10" t="str">
        <f t="shared" si="25"/>
        <v/>
      </c>
    </row>
    <row r="11" spans="1:269" ht="16.149999999999999" customHeight="1" x14ac:dyDescent="0.25">
      <c r="A11" s="193" t="s">
        <v>137</v>
      </c>
      <c r="B11" s="81" t="s">
        <v>143</v>
      </c>
      <c r="C11" s="193" t="s">
        <v>326</v>
      </c>
      <c r="D11" s="290" t="s">
        <v>330</v>
      </c>
      <c r="E11" s="195" t="s">
        <v>331</v>
      </c>
      <c r="F11" s="193" t="s">
        <v>332</v>
      </c>
      <c r="G11" s="2" t="s">
        <v>199</v>
      </c>
      <c r="H11" s="3">
        <v>44307</v>
      </c>
      <c r="I11" s="3">
        <v>44316</v>
      </c>
      <c r="J11" s="60"/>
      <c r="K11" s="295"/>
      <c r="M11" t="str">
        <f t="shared" si="0"/>
        <v/>
      </c>
      <c r="N11" t="str">
        <f t="shared" si="0"/>
        <v/>
      </c>
      <c r="O11" t="str">
        <f t="shared" si="0"/>
        <v>S</v>
      </c>
      <c r="P11" t="str">
        <f t="shared" si="0"/>
        <v>S</v>
      </c>
      <c r="Q11" t="str">
        <f t="shared" si="0"/>
        <v>S</v>
      </c>
      <c r="R11" t="str">
        <f t="shared" si="0"/>
        <v>S</v>
      </c>
      <c r="S11" t="str">
        <f t="shared" si="0"/>
        <v>S</v>
      </c>
      <c r="T11" t="str">
        <f t="shared" si="0"/>
        <v>S</v>
      </c>
      <c r="U11" t="str">
        <f t="shared" si="0"/>
        <v>S</v>
      </c>
      <c r="V11" t="str">
        <f t="shared" si="0"/>
        <v>S</v>
      </c>
      <c r="W11" t="str">
        <f t="shared" si="1"/>
        <v>S</v>
      </c>
      <c r="X11" t="str">
        <f t="shared" si="1"/>
        <v>S</v>
      </c>
      <c r="Y11" t="str">
        <f t="shared" si="1"/>
        <v/>
      </c>
      <c r="Z11" t="str">
        <f t="shared" si="1"/>
        <v/>
      </c>
      <c r="AA11" t="str">
        <f t="shared" si="1"/>
        <v/>
      </c>
      <c r="AB11" t="str">
        <f t="shared" si="1"/>
        <v/>
      </c>
      <c r="AC11" t="str">
        <f t="shared" si="1"/>
        <v/>
      </c>
      <c r="AD11" t="str">
        <f t="shared" si="1"/>
        <v/>
      </c>
      <c r="AE11" t="str">
        <f t="shared" si="1"/>
        <v/>
      </c>
      <c r="AF11" t="str">
        <f t="shared" si="1"/>
        <v/>
      </c>
      <c r="AG11" t="str">
        <f t="shared" si="2"/>
        <v/>
      </c>
      <c r="AH11" t="str">
        <f t="shared" si="2"/>
        <v/>
      </c>
      <c r="AI11" t="str">
        <f t="shared" si="2"/>
        <v/>
      </c>
      <c r="AJ11" t="str">
        <f t="shared" si="2"/>
        <v/>
      </c>
      <c r="AK11" t="str">
        <f t="shared" si="2"/>
        <v/>
      </c>
      <c r="AL11" t="str">
        <f t="shared" si="2"/>
        <v/>
      </c>
      <c r="AM11" t="str">
        <f t="shared" si="2"/>
        <v/>
      </c>
      <c r="AN11" t="str">
        <f t="shared" si="2"/>
        <v/>
      </c>
      <c r="AO11" t="str">
        <f t="shared" si="2"/>
        <v/>
      </c>
      <c r="AP11" t="str">
        <f t="shared" si="2"/>
        <v/>
      </c>
      <c r="AQ11" t="str">
        <f t="shared" si="3"/>
        <v/>
      </c>
      <c r="AR11" t="str">
        <f t="shared" si="3"/>
        <v/>
      </c>
      <c r="AS11" t="str">
        <f t="shared" si="3"/>
        <v/>
      </c>
      <c r="AT11" t="str">
        <f t="shared" si="3"/>
        <v/>
      </c>
      <c r="AU11" t="str">
        <f t="shared" si="3"/>
        <v/>
      </c>
      <c r="AV11" t="str">
        <f t="shared" si="3"/>
        <v/>
      </c>
      <c r="AW11" t="str">
        <f t="shared" si="3"/>
        <v/>
      </c>
      <c r="AX11" t="str">
        <f t="shared" si="3"/>
        <v/>
      </c>
      <c r="AY11" t="str">
        <f t="shared" si="3"/>
        <v/>
      </c>
      <c r="AZ11" t="str">
        <f t="shared" si="3"/>
        <v/>
      </c>
      <c r="BA11" t="str">
        <f t="shared" si="4"/>
        <v/>
      </c>
      <c r="BB11" t="str">
        <f t="shared" si="4"/>
        <v/>
      </c>
      <c r="BC11" t="str">
        <f t="shared" si="4"/>
        <v/>
      </c>
      <c r="BD11" t="str">
        <f t="shared" si="4"/>
        <v/>
      </c>
      <c r="BE11" t="str">
        <f t="shared" si="4"/>
        <v/>
      </c>
      <c r="BF11" t="str">
        <f t="shared" si="4"/>
        <v/>
      </c>
      <c r="BG11" t="str">
        <f t="shared" si="4"/>
        <v/>
      </c>
      <c r="BH11" t="str">
        <f t="shared" si="4"/>
        <v/>
      </c>
      <c r="BI11" t="str">
        <f t="shared" si="4"/>
        <v/>
      </c>
      <c r="BJ11" t="str">
        <f t="shared" si="4"/>
        <v/>
      </c>
      <c r="BK11" t="str">
        <f t="shared" si="5"/>
        <v/>
      </c>
      <c r="BL11" t="str">
        <f t="shared" si="5"/>
        <v/>
      </c>
      <c r="BM11" t="str">
        <f t="shared" si="5"/>
        <v/>
      </c>
      <c r="BN11" t="str">
        <f t="shared" si="5"/>
        <v/>
      </c>
      <c r="BO11" t="str">
        <f t="shared" si="5"/>
        <v/>
      </c>
      <c r="BP11" t="str">
        <f t="shared" si="5"/>
        <v/>
      </c>
      <c r="BQ11" t="str">
        <f t="shared" si="5"/>
        <v/>
      </c>
      <c r="BR11" t="str">
        <f t="shared" si="5"/>
        <v/>
      </c>
      <c r="BS11" t="str">
        <f t="shared" si="5"/>
        <v/>
      </c>
      <c r="BT11" t="str">
        <f t="shared" si="5"/>
        <v/>
      </c>
      <c r="BU11" t="str">
        <f t="shared" si="6"/>
        <v/>
      </c>
      <c r="BV11" t="str">
        <f t="shared" si="6"/>
        <v/>
      </c>
      <c r="BW11" t="str">
        <f t="shared" si="6"/>
        <v/>
      </c>
      <c r="BX11" t="str">
        <f t="shared" si="6"/>
        <v/>
      </c>
      <c r="BY11" t="str">
        <f t="shared" si="6"/>
        <v/>
      </c>
      <c r="BZ11" t="str">
        <f t="shared" si="6"/>
        <v/>
      </c>
      <c r="CA11" t="str">
        <f t="shared" si="6"/>
        <v/>
      </c>
      <c r="CB11" t="str">
        <f t="shared" si="6"/>
        <v/>
      </c>
      <c r="CC11" t="str">
        <f t="shared" si="6"/>
        <v/>
      </c>
      <c r="CD11" t="str">
        <f t="shared" si="6"/>
        <v/>
      </c>
      <c r="CE11" t="str">
        <f t="shared" si="7"/>
        <v/>
      </c>
      <c r="CF11" t="str">
        <f t="shared" si="7"/>
        <v/>
      </c>
      <c r="CG11" t="str">
        <f t="shared" si="7"/>
        <v/>
      </c>
      <c r="CH11" t="str">
        <f t="shared" si="7"/>
        <v/>
      </c>
      <c r="CI11" t="str">
        <f t="shared" si="7"/>
        <v/>
      </c>
      <c r="CJ11" t="str">
        <f t="shared" si="7"/>
        <v/>
      </c>
      <c r="CK11" t="str">
        <f t="shared" si="7"/>
        <v/>
      </c>
      <c r="CL11" t="str">
        <f t="shared" si="7"/>
        <v/>
      </c>
      <c r="CM11" t="str">
        <f t="shared" si="7"/>
        <v/>
      </c>
      <c r="CN11" t="str">
        <f t="shared" si="7"/>
        <v/>
      </c>
      <c r="CO11" t="str">
        <f t="shared" si="8"/>
        <v/>
      </c>
      <c r="CP11" t="str">
        <f t="shared" si="8"/>
        <v/>
      </c>
      <c r="CQ11" t="str">
        <f t="shared" si="8"/>
        <v/>
      </c>
      <c r="CR11" t="str">
        <f t="shared" si="8"/>
        <v/>
      </c>
      <c r="CS11" t="str">
        <f t="shared" si="8"/>
        <v/>
      </c>
      <c r="CT11" t="str">
        <f t="shared" si="8"/>
        <v/>
      </c>
      <c r="CU11" t="str">
        <f t="shared" si="8"/>
        <v/>
      </c>
      <c r="CV11" t="str">
        <f t="shared" si="8"/>
        <v/>
      </c>
      <c r="CW11" t="str">
        <f t="shared" si="8"/>
        <v/>
      </c>
      <c r="CX11" t="str">
        <f t="shared" si="8"/>
        <v/>
      </c>
      <c r="CY11" t="str">
        <f t="shared" si="9"/>
        <v/>
      </c>
      <c r="CZ11" t="str">
        <f t="shared" si="9"/>
        <v/>
      </c>
      <c r="DA11" t="str">
        <f t="shared" si="9"/>
        <v/>
      </c>
      <c r="DB11" t="str">
        <f t="shared" si="9"/>
        <v/>
      </c>
      <c r="DC11" t="str">
        <f t="shared" si="9"/>
        <v/>
      </c>
      <c r="DD11" t="str">
        <f t="shared" si="9"/>
        <v/>
      </c>
      <c r="DE11" t="str">
        <f t="shared" si="9"/>
        <v/>
      </c>
      <c r="DF11" t="str">
        <f t="shared" si="9"/>
        <v/>
      </c>
      <c r="DG11" t="str">
        <f t="shared" si="9"/>
        <v/>
      </c>
      <c r="DH11" t="str">
        <f t="shared" si="9"/>
        <v/>
      </c>
      <c r="DI11" t="str">
        <f t="shared" si="10"/>
        <v/>
      </c>
      <c r="DJ11" t="str">
        <f t="shared" si="10"/>
        <v/>
      </c>
      <c r="DK11" t="str">
        <f t="shared" si="10"/>
        <v/>
      </c>
      <c r="DL11" t="str">
        <f t="shared" si="10"/>
        <v/>
      </c>
      <c r="DM11" t="str">
        <f t="shared" si="10"/>
        <v/>
      </c>
      <c r="DN11" t="str">
        <f t="shared" si="10"/>
        <v/>
      </c>
      <c r="DO11" t="str">
        <f t="shared" si="10"/>
        <v/>
      </c>
      <c r="DP11" t="str">
        <f t="shared" si="10"/>
        <v/>
      </c>
      <c r="DQ11" t="str">
        <f t="shared" si="10"/>
        <v/>
      </c>
      <c r="DR11" t="str">
        <f t="shared" si="10"/>
        <v/>
      </c>
      <c r="DS11" t="str">
        <f t="shared" si="11"/>
        <v/>
      </c>
      <c r="DT11" t="str">
        <f t="shared" si="11"/>
        <v/>
      </c>
      <c r="DU11" t="str">
        <f t="shared" si="11"/>
        <v/>
      </c>
      <c r="DV11" t="str">
        <f t="shared" si="11"/>
        <v/>
      </c>
      <c r="DW11" t="str">
        <f t="shared" si="11"/>
        <v/>
      </c>
      <c r="DX11" t="str">
        <f t="shared" si="11"/>
        <v/>
      </c>
      <c r="DY11" t="str">
        <f t="shared" si="11"/>
        <v/>
      </c>
      <c r="DZ11" t="str">
        <f t="shared" si="11"/>
        <v/>
      </c>
      <c r="EA11" t="str">
        <f t="shared" si="11"/>
        <v/>
      </c>
      <c r="EB11" t="str">
        <f t="shared" si="11"/>
        <v/>
      </c>
      <c r="EC11" t="str">
        <f t="shared" si="12"/>
        <v/>
      </c>
      <c r="ED11" t="str">
        <f t="shared" si="12"/>
        <v/>
      </c>
      <c r="EE11" t="str">
        <f t="shared" si="12"/>
        <v/>
      </c>
      <c r="EF11" t="str">
        <f t="shared" si="12"/>
        <v/>
      </c>
      <c r="EG11" t="str">
        <f t="shared" si="12"/>
        <v/>
      </c>
      <c r="EH11" t="str">
        <f t="shared" si="12"/>
        <v/>
      </c>
      <c r="EI11" t="str">
        <f t="shared" si="12"/>
        <v/>
      </c>
      <c r="EJ11" t="str">
        <f t="shared" si="12"/>
        <v/>
      </c>
      <c r="EK11" t="str">
        <f t="shared" si="12"/>
        <v/>
      </c>
      <c r="EL11" t="str">
        <f t="shared" si="12"/>
        <v/>
      </c>
      <c r="EM11" t="str">
        <f t="shared" si="13"/>
        <v/>
      </c>
      <c r="EN11" t="str">
        <f t="shared" si="13"/>
        <v/>
      </c>
      <c r="EO11" t="str">
        <f t="shared" si="13"/>
        <v/>
      </c>
      <c r="EP11" t="str">
        <f t="shared" si="13"/>
        <v/>
      </c>
      <c r="EQ11" t="str">
        <f t="shared" si="13"/>
        <v/>
      </c>
      <c r="ER11" t="str">
        <f t="shared" si="13"/>
        <v/>
      </c>
      <c r="ES11" t="str">
        <f t="shared" si="13"/>
        <v/>
      </c>
      <c r="ET11" t="str">
        <f t="shared" si="13"/>
        <v/>
      </c>
      <c r="EU11" t="str">
        <f t="shared" si="13"/>
        <v/>
      </c>
      <c r="EV11" t="str">
        <f t="shared" si="13"/>
        <v/>
      </c>
      <c r="EW11" t="str">
        <f t="shared" si="14"/>
        <v/>
      </c>
      <c r="EX11" t="str">
        <f t="shared" si="14"/>
        <v/>
      </c>
      <c r="EY11" t="str">
        <f t="shared" si="14"/>
        <v/>
      </c>
      <c r="EZ11" t="str">
        <f t="shared" si="14"/>
        <v/>
      </c>
      <c r="FA11" t="str">
        <f t="shared" si="14"/>
        <v/>
      </c>
      <c r="FB11" t="str">
        <f t="shared" si="14"/>
        <v/>
      </c>
      <c r="FC11" t="str">
        <f t="shared" si="14"/>
        <v/>
      </c>
      <c r="FD11" t="str">
        <f t="shared" si="14"/>
        <v/>
      </c>
      <c r="FE11" t="str">
        <f t="shared" si="14"/>
        <v/>
      </c>
      <c r="FF11" t="str">
        <f t="shared" si="14"/>
        <v/>
      </c>
      <c r="FG11" t="str">
        <f t="shared" si="15"/>
        <v/>
      </c>
      <c r="FH11" t="str">
        <f t="shared" si="15"/>
        <v/>
      </c>
      <c r="FI11" t="str">
        <f t="shared" si="15"/>
        <v/>
      </c>
      <c r="FJ11" t="str">
        <f t="shared" si="15"/>
        <v/>
      </c>
      <c r="FK11" t="str">
        <f t="shared" si="15"/>
        <v/>
      </c>
      <c r="FL11" t="str">
        <f t="shared" si="15"/>
        <v/>
      </c>
      <c r="FM11" t="str">
        <f t="shared" si="15"/>
        <v/>
      </c>
      <c r="FN11" t="str">
        <f t="shared" si="15"/>
        <v/>
      </c>
      <c r="FO11" t="str">
        <f t="shared" si="15"/>
        <v/>
      </c>
      <c r="FP11" t="str">
        <f t="shared" si="15"/>
        <v/>
      </c>
      <c r="FQ11" t="str">
        <f t="shared" si="16"/>
        <v/>
      </c>
      <c r="FR11" t="str">
        <f t="shared" si="16"/>
        <v/>
      </c>
      <c r="FS11" t="str">
        <f t="shared" si="16"/>
        <v/>
      </c>
      <c r="FT11" t="str">
        <f t="shared" si="16"/>
        <v/>
      </c>
      <c r="FU11" t="str">
        <f t="shared" si="16"/>
        <v/>
      </c>
      <c r="FV11" t="str">
        <f t="shared" si="16"/>
        <v/>
      </c>
      <c r="FW11" t="str">
        <f t="shared" si="16"/>
        <v/>
      </c>
      <c r="FX11" t="str">
        <f t="shared" si="16"/>
        <v/>
      </c>
      <c r="FY11" t="str">
        <f t="shared" si="16"/>
        <v/>
      </c>
      <c r="FZ11" t="str">
        <f t="shared" si="16"/>
        <v/>
      </c>
      <c r="GA11" t="str">
        <f t="shared" si="17"/>
        <v/>
      </c>
      <c r="GB11" t="str">
        <f t="shared" si="17"/>
        <v/>
      </c>
      <c r="GC11" t="str">
        <f t="shared" si="17"/>
        <v/>
      </c>
      <c r="GD11" t="str">
        <f t="shared" si="17"/>
        <v/>
      </c>
      <c r="GE11" t="str">
        <f t="shared" si="17"/>
        <v/>
      </c>
      <c r="GF11" t="str">
        <f t="shared" si="17"/>
        <v/>
      </c>
      <c r="GG11" t="str">
        <f t="shared" si="17"/>
        <v/>
      </c>
      <c r="GH11" t="str">
        <f t="shared" si="17"/>
        <v/>
      </c>
      <c r="GI11" t="str">
        <f t="shared" si="17"/>
        <v/>
      </c>
      <c r="GJ11" t="str">
        <f t="shared" si="17"/>
        <v/>
      </c>
      <c r="GK11" t="str">
        <f t="shared" si="18"/>
        <v/>
      </c>
      <c r="GL11" t="str">
        <f t="shared" si="18"/>
        <v/>
      </c>
      <c r="GM11" t="str">
        <f t="shared" si="18"/>
        <v/>
      </c>
      <c r="GN11" t="str">
        <f t="shared" si="18"/>
        <v/>
      </c>
      <c r="GO11" t="str">
        <f t="shared" si="18"/>
        <v/>
      </c>
      <c r="GP11" t="str">
        <f t="shared" si="18"/>
        <v/>
      </c>
      <c r="GQ11" t="str">
        <f t="shared" si="18"/>
        <v/>
      </c>
      <c r="GR11" t="str">
        <f t="shared" si="18"/>
        <v/>
      </c>
      <c r="GS11" t="str">
        <f t="shared" si="18"/>
        <v/>
      </c>
      <c r="GT11" t="str">
        <f t="shared" si="18"/>
        <v/>
      </c>
      <c r="GU11" t="str">
        <f t="shared" si="19"/>
        <v/>
      </c>
      <c r="GV11" t="str">
        <f t="shared" si="19"/>
        <v/>
      </c>
      <c r="GW11" t="str">
        <f t="shared" si="19"/>
        <v/>
      </c>
      <c r="GX11" t="str">
        <f t="shared" si="19"/>
        <v/>
      </c>
      <c r="GY11" t="str">
        <f t="shared" si="19"/>
        <v/>
      </c>
      <c r="GZ11" t="str">
        <f t="shared" si="19"/>
        <v/>
      </c>
      <c r="HA11" t="str">
        <f t="shared" si="19"/>
        <v/>
      </c>
      <c r="HB11" t="str">
        <f t="shared" si="19"/>
        <v/>
      </c>
      <c r="HC11" t="str">
        <f t="shared" si="19"/>
        <v/>
      </c>
      <c r="HD11" t="str">
        <f t="shared" si="19"/>
        <v/>
      </c>
      <c r="HE11" t="str">
        <f t="shared" si="20"/>
        <v/>
      </c>
      <c r="HF11" t="str">
        <f t="shared" si="20"/>
        <v/>
      </c>
      <c r="HG11" t="str">
        <f t="shared" si="20"/>
        <v/>
      </c>
      <c r="HH11" t="str">
        <f t="shared" si="20"/>
        <v/>
      </c>
      <c r="HI11" t="str">
        <f t="shared" si="20"/>
        <v/>
      </c>
      <c r="HJ11" t="str">
        <f t="shared" si="20"/>
        <v/>
      </c>
      <c r="HK11" t="str">
        <f t="shared" si="20"/>
        <v/>
      </c>
      <c r="HL11" t="str">
        <f t="shared" si="20"/>
        <v/>
      </c>
      <c r="HM11" t="str">
        <f t="shared" si="20"/>
        <v/>
      </c>
      <c r="HN11" t="str">
        <f t="shared" si="20"/>
        <v/>
      </c>
      <c r="HO11" t="str">
        <f t="shared" si="21"/>
        <v/>
      </c>
      <c r="HP11" t="str">
        <f t="shared" si="21"/>
        <v/>
      </c>
      <c r="HQ11" t="str">
        <f t="shared" si="21"/>
        <v/>
      </c>
      <c r="HR11" t="str">
        <f t="shared" si="21"/>
        <v/>
      </c>
      <c r="HS11" t="str">
        <f t="shared" si="21"/>
        <v/>
      </c>
      <c r="HT11" t="str">
        <f t="shared" si="21"/>
        <v/>
      </c>
      <c r="HU11" t="str">
        <f t="shared" si="21"/>
        <v/>
      </c>
      <c r="HV11" t="str">
        <f t="shared" si="21"/>
        <v/>
      </c>
      <c r="HW11" t="str">
        <f t="shared" si="21"/>
        <v/>
      </c>
      <c r="HX11" t="str">
        <f t="shared" si="21"/>
        <v/>
      </c>
      <c r="HY11" t="str">
        <f t="shared" si="22"/>
        <v/>
      </c>
      <c r="HZ11" t="str">
        <f t="shared" si="22"/>
        <v/>
      </c>
      <c r="IA11" t="str">
        <f t="shared" si="22"/>
        <v/>
      </c>
      <c r="IB11" t="str">
        <f t="shared" si="22"/>
        <v/>
      </c>
      <c r="IC11" t="str">
        <f t="shared" si="22"/>
        <v/>
      </c>
      <c r="ID11" t="str">
        <f t="shared" si="22"/>
        <v/>
      </c>
      <c r="IE11" t="str">
        <f t="shared" si="22"/>
        <v/>
      </c>
      <c r="IF11" t="str">
        <f t="shared" si="22"/>
        <v/>
      </c>
      <c r="IG11" t="str">
        <f t="shared" si="22"/>
        <v/>
      </c>
      <c r="IH11" t="str">
        <f t="shared" si="22"/>
        <v/>
      </c>
      <c r="II11" t="str">
        <f t="shared" si="23"/>
        <v/>
      </c>
      <c r="IJ11" t="str">
        <f t="shared" si="23"/>
        <v/>
      </c>
      <c r="IK11" t="str">
        <f t="shared" si="23"/>
        <v/>
      </c>
      <c r="IL11" t="str">
        <f t="shared" si="23"/>
        <v/>
      </c>
      <c r="IM11" t="str">
        <f t="shared" si="23"/>
        <v/>
      </c>
      <c r="IN11" t="str">
        <f t="shared" si="23"/>
        <v/>
      </c>
      <c r="IO11" t="str">
        <f t="shared" si="23"/>
        <v/>
      </c>
      <c r="IP11" t="str">
        <f t="shared" si="23"/>
        <v/>
      </c>
      <c r="IQ11" t="str">
        <f t="shared" si="23"/>
        <v/>
      </c>
      <c r="IR11" t="str">
        <f t="shared" si="23"/>
        <v/>
      </c>
      <c r="IS11" t="str">
        <f t="shared" si="24"/>
        <v/>
      </c>
      <c r="IT11" t="str">
        <f t="shared" si="24"/>
        <v/>
      </c>
      <c r="IU11" t="str">
        <f t="shared" si="24"/>
        <v/>
      </c>
      <c r="IV11" t="str">
        <f t="shared" si="24"/>
        <v/>
      </c>
      <c r="IW11" t="str">
        <f t="shared" si="24"/>
        <v/>
      </c>
      <c r="IX11" t="str">
        <f t="shared" si="24"/>
        <v/>
      </c>
      <c r="IY11" t="str">
        <f t="shared" si="24"/>
        <v/>
      </c>
      <c r="IZ11" t="str">
        <f t="shared" si="24"/>
        <v/>
      </c>
      <c r="JA11" t="str">
        <f t="shared" si="24"/>
        <v/>
      </c>
      <c r="JB11" t="str">
        <f t="shared" si="24"/>
        <v/>
      </c>
      <c r="JC11" t="str">
        <f t="shared" si="25"/>
        <v/>
      </c>
      <c r="JD11" t="str">
        <f t="shared" si="25"/>
        <v/>
      </c>
      <c r="JE11" t="str">
        <f t="shared" si="25"/>
        <v/>
      </c>
      <c r="JF11" t="str">
        <f t="shared" si="25"/>
        <v/>
      </c>
      <c r="JG11" t="str">
        <f t="shared" si="25"/>
        <v/>
      </c>
      <c r="JH11" t="str">
        <f t="shared" si="25"/>
        <v/>
      </c>
      <c r="JI11" t="str">
        <f t="shared" si="25"/>
        <v/>
      </c>
    </row>
    <row r="12" spans="1:269" x14ac:dyDescent="0.25">
      <c r="A12" s="193" t="s">
        <v>137</v>
      </c>
      <c r="B12" s="81" t="s">
        <v>143</v>
      </c>
      <c r="C12" s="193"/>
      <c r="D12" s="290"/>
      <c r="E12" s="195"/>
      <c r="F12" s="193"/>
      <c r="G12" s="2" t="s">
        <v>202</v>
      </c>
      <c r="H12" s="3">
        <v>44319</v>
      </c>
      <c r="I12" s="3">
        <v>44330</v>
      </c>
      <c r="J12" s="60">
        <v>4</v>
      </c>
      <c r="K12" s="295"/>
      <c r="M12" t="str">
        <f t="shared" ref="M12:V25" si="26">IF(AND(M$1&gt;$H12-1,M$1&lt;$I12+1),LEFT($G12,1),"")</f>
        <v/>
      </c>
      <c r="N12" t="str">
        <f t="shared" si="26"/>
        <v/>
      </c>
      <c r="O12" t="str">
        <f t="shared" si="26"/>
        <v/>
      </c>
      <c r="P12" t="str">
        <f t="shared" si="26"/>
        <v/>
      </c>
      <c r="Q12" t="str">
        <f t="shared" si="26"/>
        <v/>
      </c>
      <c r="R12" t="str">
        <f t="shared" si="26"/>
        <v/>
      </c>
      <c r="S12" t="str">
        <f t="shared" si="26"/>
        <v/>
      </c>
      <c r="T12" t="str">
        <f t="shared" si="26"/>
        <v/>
      </c>
      <c r="U12" t="str">
        <f t="shared" si="26"/>
        <v/>
      </c>
      <c r="V12" t="str">
        <f t="shared" si="26"/>
        <v/>
      </c>
      <c r="W12" t="str">
        <f t="shared" ref="W12:AF25" si="27">IF(AND(W$1&gt;$H12-1,W$1&lt;$I12+1),LEFT($G12,1),"")</f>
        <v/>
      </c>
      <c r="X12" t="str">
        <f t="shared" si="27"/>
        <v/>
      </c>
      <c r="Y12" t="str">
        <f t="shared" si="27"/>
        <v/>
      </c>
      <c r="Z12" t="str">
        <f t="shared" si="27"/>
        <v/>
      </c>
      <c r="AA12" t="str">
        <f t="shared" si="27"/>
        <v>D</v>
      </c>
      <c r="AB12" t="str">
        <f t="shared" si="27"/>
        <v>D</v>
      </c>
      <c r="AC12" t="str">
        <f t="shared" si="27"/>
        <v>D</v>
      </c>
      <c r="AD12" t="str">
        <f t="shared" si="27"/>
        <v>D</v>
      </c>
      <c r="AE12" t="str">
        <f t="shared" si="27"/>
        <v>D</v>
      </c>
      <c r="AF12" t="str">
        <f t="shared" si="27"/>
        <v>D</v>
      </c>
      <c r="AG12" t="str">
        <f t="shared" ref="AG12:AP25" si="28">IF(AND(AG$1&gt;$H12-1,AG$1&lt;$I12+1),LEFT($G12,1),"")</f>
        <v>D</v>
      </c>
      <c r="AH12" t="str">
        <f t="shared" si="28"/>
        <v>D</v>
      </c>
      <c r="AI12" t="str">
        <f t="shared" si="28"/>
        <v>D</v>
      </c>
      <c r="AJ12" t="str">
        <f t="shared" si="28"/>
        <v>D</v>
      </c>
      <c r="AK12" t="str">
        <f t="shared" si="28"/>
        <v>D</v>
      </c>
      <c r="AL12" t="str">
        <f t="shared" si="28"/>
        <v>D</v>
      </c>
      <c r="AM12" t="str">
        <f t="shared" si="28"/>
        <v/>
      </c>
      <c r="AN12" t="str">
        <f t="shared" si="28"/>
        <v/>
      </c>
      <c r="AO12" t="str">
        <f t="shared" si="28"/>
        <v/>
      </c>
      <c r="AP12" t="str">
        <f t="shared" si="28"/>
        <v/>
      </c>
      <c r="AQ12" t="str">
        <f t="shared" ref="AQ12:AZ25" si="29">IF(AND(AQ$1&gt;$H12-1,AQ$1&lt;$I12+1),LEFT($G12,1),"")</f>
        <v/>
      </c>
      <c r="AR12" t="str">
        <f t="shared" si="29"/>
        <v/>
      </c>
      <c r="AS12" t="str">
        <f t="shared" si="29"/>
        <v/>
      </c>
      <c r="AT12" t="str">
        <f t="shared" si="29"/>
        <v/>
      </c>
      <c r="AU12" t="str">
        <f t="shared" si="29"/>
        <v/>
      </c>
      <c r="AV12" t="str">
        <f t="shared" si="29"/>
        <v/>
      </c>
      <c r="AW12" t="str">
        <f t="shared" si="29"/>
        <v/>
      </c>
      <c r="AX12" t="str">
        <f t="shared" si="29"/>
        <v/>
      </c>
      <c r="AY12" t="str">
        <f t="shared" si="29"/>
        <v/>
      </c>
      <c r="AZ12" t="str">
        <f t="shared" si="29"/>
        <v/>
      </c>
      <c r="BA12" t="str">
        <f t="shared" ref="BA12:BJ25" si="30">IF(AND(BA$1&gt;$H12-1,BA$1&lt;$I12+1),LEFT($G12,1),"")</f>
        <v/>
      </c>
      <c r="BB12" t="str">
        <f t="shared" si="30"/>
        <v/>
      </c>
      <c r="BC12" t="str">
        <f t="shared" si="30"/>
        <v/>
      </c>
      <c r="BD12" t="str">
        <f t="shared" si="30"/>
        <v/>
      </c>
      <c r="BE12" t="str">
        <f t="shared" si="30"/>
        <v/>
      </c>
      <c r="BF12" t="str">
        <f t="shared" si="30"/>
        <v/>
      </c>
      <c r="BG12" t="str">
        <f t="shared" si="30"/>
        <v/>
      </c>
      <c r="BH12" t="str">
        <f t="shared" si="30"/>
        <v/>
      </c>
      <c r="BI12" t="str">
        <f t="shared" si="30"/>
        <v/>
      </c>
      <c r="BJ12" t="str">
        <f t="shared" si="30"/>
        <v/>
      </c>
      <c r="BK12" t="str">
        <f t="shared" ref="BK12:BT25" si="31">IF(AND(BK$1&gt;$H12-1,BK$1&lt;$I12+1),LEFT($G12,1),"")</f>
        <v/>
      </c>
      <c r="BL12" t="str">
        <f t="shared" si="31"/>
        <v/>
      </c>
      <c r="BM12" t="str">
        <f t="shared" si="31"/>
        <v/>
      </c>
      <c r="BN12" t="str">
        <f t="shared" si="31"/>
        <v/>
      </c>
      <c r="BO12" t="str">
        <f t="shared" si="31"/>
        <v/>
      </c>
      <c r="BP12" t="str">
        <f t="shared" si="31"/>
        <v/>
      </c>
      <c r="BQ12" t="str">
        <f t="shared" si="31"/>
        <v/>
      </c>
      <c r="BR12" t="str">
        <f t="shared" si="31"/>
        <v/>
      </c>
      <c r="BS12" t="str">
        <f t="shared" si="31"/>
        <v/>
      </c>
      <c r="BT12" t="str">
        <f t="shared" si="31"/>
        <v/>
      </c>
      <c r="BU12" t="str">
        <f t="shared" ref="BU12:CD25" si="32">IF(AND(BU$1&gt;$H12-1,BU$1&lt;$I12+1),LEFT($G12,1),"")</f>
        <v/>
      </c>
      <c r="BV12" t="str">
        <f t="shared" si="32"/>
        <v/>
      </c>
      <c r="BW12" t="str">
        <f t="shared" si="32"/>
        <v/>
      </c>
      <c r="BX12" t="str">
        <f t="shared" si="32"/>
        <v/>
      </c>
      <c r="BY12" t="str">
        <f t="shared" si="32"/>
        <v/>
      </c>
      <c r="BZ12" t="str">
        <f t="shared" si="32"/>
        <v/>
      </c>
      <c r="CA12" t="str">
        <f t="shared" si="32"/>
        <v/>
      </c>
      <c r="CB12" t="str">
        <f t="shared" si="32"/>
        <v/>
      </c>
      <c r="CC12" t="str">
        <f t="shared" si="32"/>
        <v/>
      </c>
      <c r="CD12" t="str">
        <f t="shared" si="32"/>
        <v/>
      </c>
      <c r="CE12" t="str">
        <f t="shared" ref="CE12:CN25" si="33">IF(AND(CE$1&gt;$H12-1,CE$1&lt;$I12+1),LEFT($G12,1),"")</f>
        <v/>
      </c>
      <c r="CF12" t="str">
        <f t="shared" si="33"/>
        <v/>
      </c>
      <c r="CG12" t="str">
        <f t="shared" si="33"/>
        <v/>
      </c>
      <c r="CH12" t="str">
        <f t="shared" si="33"/>
        <v/>
      </c>
      <c r="CI12" t="str">
        <f t="shared" si="33"/>
        <v/>
      </c>
      <c r="CJ12" t="str">
        <f t="shared" si="33"/>
        <v/>
      </c>
      <c r="CK12" t="str">
        <f t="shared" si="33"/>
        <v/>
      </c>
      <c r="CL12" t="str">
        <f t="shared" si="33"/>
        <v/>
      </c>
      <c r="CM12" t="str">
        <f t="shared" si="33"/>
        <v/>
      </c>
      <c r="CN12" t="str">
        <f t="shared" si="33"/>
        <v/>
      </c>
      <c r="CO12" t="str">
        <f t="shared" ref="CO12:CX25" si="34">IF(AND(CO$1&gt;$H12-1,CO$1&lt;$I12+1),LEFT($G12,1),"")</f>
        <v/>
      </c>
      <c r="CP12" t="str">
        <f t="shared" si="34"/>
        <v/>
      </c>
      <c r="CQ12" t="str">
        <f t="shared" si="34"/>
        <v/>
      </c>
      <c r="CR12" t="str">
        <f t="shared" si="34"/>
        <v/>
      </c>
      <c r="CS12" t="str">
        <f t="shared" si="34"/>
        <v/>
      </c>
      <c r="CT12" t="str">
        <f t="shared" si="34"/>
        <v/>
      </c>
      <c r="CU12" t="str">
        <f t="shared" si="34"/>
        <v/>
      </c>
      <c r="CV12" t="str">
        <f t="shared" si="34"/>
        <v/>
      </c>
      <c r="CW12" t="str">
        <f t="shared" si="34"/>
        <v/>
      </c>
      <c r="CX12" t="str">
        <f t="shared" si="34"/>
        <v/>
      </c>
      <c r="CY12" t="str">
        <f t="shared" ref="CY12:DH25" si="35">IF(AND(CY$1&gt;$H12-1,CY$1&lt;$I12+1),LEFT($G12,1),"")</f>
        <v/>
      </c>
      <c r="CZ12" t="str">
        <f t="shared" si="35"/>
        <v/>
      </c>
      <c r="DA12" t="str">
        <f t="shared" si="35"/>
        <v/>
      </c>
      <c r="DB12" t="str">
        <f t="shared" si="35"/>
        <v/>
      </c>
      <c r="DC12" t="str">
        <f t="shared" si="35"/>
        <v/>
      </c>
      <c r="DD12" t="str">
        <f t="shared" si="35"/>
        <v/>
      </c>
      <c r="DE12" t="str">
        <f t="shared" si="35"/>
        <v/>
      </c>
      <c r="DF12" t="str">
        <f t="shared" si="35"/>
        <v/>
      </c>
      <c r="DG12" t="str">
        <f t="shared" si="35"/>
        <v/>
      </c>
      <c r="DH12" t="str">
        <f t="shared" si="35"/>
        <v/>
      </c>
      <c r="DI12" t="str">
        <f t="shared" ref="DI12:DR25" si="36">IF(AND(DI$1&gt;$H12-1,DI$1&lt;$I12+1),LEFT($G12,1),"")</f>
        <v/>
      </c>
      <c r="DJ12" t="str">
        <f t="shared" si="36"/>
        <v/>
      </c>
      <c r="DK12" t="str">
        <f t="shared" si="36"/>
        <v/>
      </c>
      <c r="DL12" t="str">
        <f t="shared" si="36"/>
        <v/>
      </c>
      <c r="DM12" t="str">
        <f t="shared" si="36"/>
        <v/>
      </c>
      <c r="DN12" t="str">
        <f t="shared" si="36"/>
        <v/>
      </c>
      <c r="DO12" t="str">
        <f t="shared" si="36"/>
        <v/>
      </c>
      <c r="DP12" t="str">
        <f t="shared" si="36"/>
        <v/>
      </c>
      <c r="DQ12" t="str">
        <f t="shared" si="36"/>
        <v/>
      </c>
      <c r="DR12" t="str">
        <f t="shared" si="36"/>
        <v/>
      </c>
      <c r="DS12" t="str">
        <f t="shared" ref="DS12:EB25" si="37">IF(AND(DS$1&gt;$H12-1,DS$1&lt;$I12+1),LEFT($G12,1),"")</f>
        <v/>
      </c>
      <c r="DT12" t="str">
        <f t="shared" si="37"/>
        <v/>
      </c>
      <c r="DU12" t="str">
        <f t="shared" si="37"/>
        <v/>
      </c>
      <c r="DV12" t="str">
        <f t="shared" si="37"/>
        <v/>
      </c>
      <c r="DW12" t="str">
        <f t="shared" si="37"/>
        <v/>
      </c>
      <c r="DX12" t="str">
        <f t="shared" si="37"/>
        <v/>
      </c>
      <c r="DY12" t="str">
        <f t="shared" si="37"/>
        <v/>
      </c>
      <c r="DZ12" t="str">
        <f t="shared" si="37"/>
        <v/>
      </c>
      <c r="EA12" t="str">
        <f t="shared" si="37"/>
        <v/>
      </c>
      <c r="EB12" t="str">
        <f t="shared" si="37"/>
        <v/>
      </c>
      <c r="EC12" t="str">
        <f t="shared" ref="EC12:EL25" si="38">IF(AND(EC$1&gt;$H12-1,EC$1&lt;$I12+1),LEFT($G12,1),"")</f>
        <v/>
      </c>
      <c r="ED12" t="str">
        <f t="shared" si="38"/>
        <v/>
      </c>
      <c r="EE12" t="str">
        <f t="shared" si="38"/>
        <v/>
      </c>
      <c r="EF12" t="str">
        <f t="shared" si="38"/>
        <v/>
      </c>
      <c r="EG12" t="str">
        <f t="shared" si="38"/>
        <v/>
      </c>
      <c r="EH12" t="str">
        <f t="shared" si="38"/>
        <v/>
      </c>
      <c r="EI12" t="str">
        <f t="shared" si="38"/>
        <v/>
      </c>
      <c r="EJ12" t="str">
        <f t="shared" si="38"/>
        <v/>
      </c>
      <c r="EK12" t="str">
        <f t="shared" si="38"/>
        <v/>
      </c>
      <c r="EL12" t="str">
        <f t="shared" si="38"/>
        <v/>
      </c>
      <c r="EM12" t="str">
        <f t="shared" ref="EM12:EV25" si="39">IF(AND(EM$1&gt;$H12-1,EM$1&lt;$I12+1),LEFT($G12,1),"")</f>
        <v/>
      </c>
      <c r="EN12" t="str">
        <f t="shared" si="39"/>
        <v/>
      </c>
      <c r="EO12" t="str">
        <f t="shared" si="39"/>
        <v/>
      </c>
      <c r="EP12" t="str">
        <f t="shared" si="39"/>
        <v/>
      </c>
      <c r="EQ12" t="str">
        <f t="shared" si="39"/>
        <v/>
      </c>
      <c r="ER12" t="str">
        <f t="shared" si="39"/>
        <v/>
      </c>
      <c r="ES12" t="str">
        <f t="shared" si="39"/>
        <v/>
      </c>
      <c r="ET12" t="str">
        <f t="shared" si="39"/>
        <v/>
      </c>
      <c r="EU12" t="str">
        <f t="shared" si="39"/>
        <v/>
      </c>
      <c r="EV12" t="str">
        <f t="shared" si="39"/>
        <v/>
      </c>
      <c r="EW12" t="str">
        <f t="shared" ref="EW12:FF25" si="40">IF(AND(EW$1&gt;$H12-1,EW$1&lt;$I12+1),LEFT($G12,1),"")</f>
        <v/>
      </c>
      <c r="EX12" t="str">
        <f t="shared" si="40"/>
        <v/>
      </c>
      <c r="EY12" t="str">
        <f t="shared" si="40"/>
        <v/>
      </c>
      <c r="EZ12" t="str">
        <f t="shared" si="40"/>
        <v/>
      </c>
      <c r="FA12" t="str">
        <f t="shared" si="40"/>
        <v/>
      </c>
      <c r="FB12" t="str">
        <f t="shared" si="40"/>
        <v/>
      </c>
      <c r="FC12" t="str">
        <f t="shared" si="40"/>
        <v/>
      </c>
      <c r="FD12" t="str">
        <f t="shared" si="40"/>
        <v/>
      </c>
      <c r="FE12" t="str">
        <f t="shared" si="40"/>
        <v/>
      </c>
      <c r="FF12" t="str">
        <f t="shared" si="40"/>
        <v/>
      </c>
      <c r="FG12" t="str">
        <f t="shared" ref="FG12:FP25" si="41">IF(AND(FG$1&gt;$H12-1,FG$1&lt;$I12+1),LEFT($G12,1),"")</f>
        <v/>
      </c>
      <c r="FH12" t="str">
        <f t="shared" si="41"/>
        <v/>
      </c>
      <c r="FI12" t="str">
        <f t="shared" si="41"/>
        <v/>
      </c>
      <c r="FJ12" t="str">
        <f t="shared" si="41"/>
        <v/>
      </c>
      <c r="FK12" t="str">
        <f t="shared" si="41"/>
        <v/>
      </c>
      <c r="FL12" t="str">
        <f t="shared" si="41"/>
        <v/>
      </c>
      <c r="FM12" t="str">
        <f t="shared" si="41"/>
        <v/>
      </c>
      <c r="FN12" t="str">
        <f t="shared" si="41"/>
        <v/>
      </c>
      <c r="FO12" t="str">
        <f t="shared" si="41"/>
        <v/>
      </c>
      <c r="FP12" t="str">
        <f t="shared" si="41"/>
        <v/>
      </c>
      <c r="FQ12" t="str">
        <f t="shared" ref="FQ12:FZ25" si="42">IF(AND(FQ$1&gt;$H12-1,FQ$1&lt;$I12+1),LEFT($G12,1),"")</f>
        <v/>
      </c>
      <c r="FR12" t="str">
        <f t="shared" si="42"/>
        <v/>
      </c>
      <c r="FS12" t="str">
        <f t="shared" si="42"/>
        <v/>
      </c>
      <c r="FT12" t="str">
        <f t="shared" si="42"/>
        <v/>
      </c>
      <c r="FU12" t="str">
        <f t="shared" si="42"/>
        <v/>
      </c>
      <c r="FV12" t="str">
        <f t="shared" si="42"/>
        <v/>
      </c>
      <c r="FW12" t="str">
        <f t="shared" si="42"/>
        <v/>
      </c>
      <c r="FX12" t="str">
        <f t="shared" si="42"/>
        <v/>
      </c>
      <c r="FY12" t="str">
        <f t="shared" si="42"/>
        <v/>
      </c>
      <c r="FZ12" t="str">
        <f t="shared" si="42"/>
        <v/>
      </c>
      <c r="GA12" t="str">
        <f t="shared" ref="GA12:GJ25" si="43">IF(AND(GA$1&gt;$H12-1,GA$1&lt;$I12+1),LEFT($G12,1),"")</f>
        <v/>
      </c>
      <c r="GB12" t="str">
        <f t="shared" si="43"/>
        <v/>
      </c>
      <c r="GC12" t="str">
        <f t="shared" si="43"/>
        <v/>
      </c>
      <c r="GD12" t="str">
        <f t="shared" si="43"/>
        <v/>
      </c>
      <c r="GE12" t="str">
        <f t="shared" si="43"/>
        <v/>
      </c>
      <c r="GF12" t="str">
        <f t="shared" si="43"/>
        <v/>
      </c>
      <c r="GG12" t="str">
        <f t="shared" si="43"/>
        <v/>
      </c>
      <c r="GH12" t="str">
        <f t="shared" si="43"/>
        <v/>
      </c>
      <c r="GI12" t="str">
        <f t="shared" si="43"/>
        <v/>
      </c>
      <c r="GJ12" t="str">
        <f t="shared" si="43"/>
        <v/>
      </c>
      <c r="GK12" t="str">
        <f t="shared" ref="GK12:GT25" si="44">IF(AND(GK$1&gt;$H12-1,GK$1&lt;$I12+1),LEFT($G12,1),"")</f>
        <v/>
      </c>
      <c r="GL12" t="str">
        <f t="shared" si="44"/>
        <v/>
      </c>
      <c r="GM12" t="str">
        <f t="shared" si="44"/>
        <v/>
      </c>
      <c r="GN12" t="str">
        <f t="shared" si="44"/>
        <v/>
      </c>
      <c r="GO12" t="str">
        <f t="shared" si="44"/>
        <v/>
      </c>
      <c r="GP12" t="str">
        <f t="shared" si="44"/>
        <v/>
      </c>
      <c r="GQ12" t="str">
        <f t="shared" si="44"/>
        <v/>
      </c>
      <c r="GR12" t="str">
        <f t="shared" si="44"/>
        <v/>
      </c>
      <c r="GS12" t="str">
        <f t="shared" si="44"/>
        <v/>
      </c>
      <c r="GT12" t="str">
        <f t="shared" si="44"/>
        <v/>
      </c>
      <c r="GU12" t="str">
        <f t="shared" ref="GU12:HD25" si="45">IF(AND(GU$1&gt;$H12-1,GU$1&lt;$I12+1),LEFT($G12,1),"")</f>
        <v/>
      </c>
      <c r="GV12" t="str">
        <f t="shared" si="45"/>
        <v/>
      </c>
      <c r="GW12" t="str">
        <f t="shared" si="45"/>
        <v/>
      </c>
      <c r="GX12" t="str">
        <f t="shared" si="45"/>
        <v/>
      </c>
      <c r="GY12" t="str">
        <f t="shared" si="45"/>
        <v/>
      </c>
      <c r="GZ12" t="str">
        <f t="shared" si="45"/>
        <v/>
      </c>
      <c r="HA12" t="str">
        <f t="shared" si="45"/>
        <v/>
      </c>
      <c r="HB12" t="str">
        <f t="shared" si="45"/>
        <v/>
      </c>
      <c r="HC12" t="str">
        <f t="shared" si="45"/>
        <v/>
      </c>
      <c r="HD12" t="str">
        <f t="shared" si="45"/>
        <v/>
      </c>
      <c r="HE12" t="str">
        <f t="shared" ref="HE12:HN25" si="46">IF(AND(HE$1&gt;$H12-1,HE$1&lt;$I12+1),LEFT($G12,1),"")</f>
        <v/>
      </c>
      <c r="HF12" t="str">
        <f t="shared" si="46"/>
        <v/>
      </c>
      <c r="HG12" t="str">
        <f t="shared" si="46"/>
        <v/>
      </c>
      <c r="HH12" t="str">
        <f t="shared" si="46"/>
        <v/>
      </c>
      <c r="HI12" t="str">
        <f t="shared" si="46"/>
        <v/>
      </c>
      <c r="HJ12" t="str">
        <f t="shared" si="46"/>
        <v/>
      </c>
      <c r="HK12" t="str">
        <f t="shared" si="46"/>
        <v/>
      </c>
      <c r="HL12" t="str">
        <f t="shared" si="46"/>
        <v/>
      </c>
      <c r="HM12" t="str">
        <f t="shared" si="46"/>
        <v/>
      </c>
      <c r="HN12" t="str">
        <f t="shared" si="46"/>
        <v/>
      </c>
      <c r="HO12" t="str">
        <f t="shared" ref="HO12:HX25" si="47">IF(AND(HO$1&gt;$H12-1,HO$1&lt;$I12+1),LEFT($G12,1),"")</f>
        <v/>
      </c>
      <c r="HP12" t="str">
        <f t="shared" si="47"/>
        <v/>
      </c>
      <c r="HQ12" t="str">
        <f t="shared" si="47"/>
        <v/>
      </c>
      <c r="HR12" t="str">
        <f t="shared" si="47"/>
        <v/>
      </c>
      <c r="HS12" t="str">
        <f t="shared" si="47"/>
        <v/>
      </c>
      <c r="HT12" t="str">
        <f t="shared" si="47"/>
        <v/>
      </c>
      <c r="HU12" t="str">
        <f t="shared" si="47"/>
        <v/>
      </c>
      <c r="HV12" t="str">
        <f t="shared" si="47"/>
        <v/>
      </c>
      <c r="HW12" t="str">
        <f t="shared" si="47"/>
        <v/>
      </c>
      <c r="HX12" t="str">
        <f t="shared" si="47"/>
        <v/>
      </c>
      <c r="HY12" t="str">
        <f t="shared" ref="HY12:IH25" si="48">IF(AND(HY$1&gt;$H12-1,HY$1&lt;$I12+1),LEFT($G12,1),"")</f>
        <v/>
      </c>
      <c r="HZ12" t="str">
        <f t="shared" si="48"/>
        <v/>
      </c>
      <c r="IA12" t="str">
        <f t="shared" si="48"/>
        <v/>
      </c>
      <c r="IB12" t="str">
        <f t="shared" si="48"/>
        <v/>
      </c>
      <c r="IC12" t="str">
        <f t="shared" si="48"/>
        <v/>
      </c>
      <c r="ID12" t="str">
        <f t="shared" si="48"/>
        <v/>
      </c>
      <c r="IE12" t="str">
        <f t="shared" si="48"/>
        <v/>
      </c>
      <c r="IF12" t="str">
        <f t="shared" si="48"/>
        <v/>
      </c>
      <c r="IG12" t="str">
        <f t="shared" si="48"/>
        <v/>
      </c>
      <c r="IH12" t="str">
        <f t="shared" si="48"/>
        <v/>
      </c>
      <c r="II12" t="str">
        <f t="shared" ref="II12:IR25" si="49">IF(AND(II$1&gt;$H12-1,II$1&lt;$I12+1),LEFT($G12,1),"")</f>
        <v/>
      </c>
      <c r="IJ12" t="str">
        <f t="shared" si="49"/>
        <v/>
      </c>
      <c r="IK12" t="str">
        <f t="shared" si="49"/>
        <v/>
      </c>
      <c r="IL12" t="str">
        <f t="shared" si="49"/>
        <v/>
      </c>
      <c r="IM12" t="str">
        <f t="shared" si="49"/>
        <v/>
      </c>
      <c r="IN12" t="str">
        <f t="shared" si="49"/>
        <v/>
      </c>
      <c r="IO12" t="str">
        <f t="shared" si="49"/>
        <v/>
      </c>
      <c r="IP12" t="str">
        <f t="shared" si="49"/>
        <v/>
      </c>
      <c r="IQ12" t="str">
        <f t="shared" si="49"/>
        <v/>
      </c>
      <c r="IR12" t="str">
        <f t="shared" si="49"/>
        <v/>
      </c>
      <c r="IS12" t="str">
        <f t="shared" ref="IS12:JB25" si="50">IF(AND(IS$1&gt;$H12-1,IS$1&lt;$I12+1),LEFT($G12,1),"")</f>
        <v/>
      </c>
      <c r="IT12" t="str">
        <f t="shared" si="50"/>
        <v/>
      </c>
      <c r="IU12" t="str">
        <f t="shared" si="50"/>
        <v/>
      </c>
      <c r="IV12" t="str">
        <f t="shared" si="50"/>
        <v/>
      </c>
      <c r="IW12" t="str">
        <f t="shared" si="50"/>
        <v/>
      </c>
      <c r="IX12" t="str">
        <f t="shared" si="50"/>
        <v/>
      </c>
      <c r="IY12" t="str">
        <f t="shared" si="50"/>
        <v/>
      </c>
      <c r="IZ12" t="str">
        <f t="shared" si="50"/>
        <v/>
      </c>
      <c r="JA12" t="str">
        <f t="shared" si="50"/>
        <v/>
      </c>
      <c r="JB12" t="str">
        <f t="shared" si="50"/>
        <v/>
      </c>
      <c r="JC12" t="str">
        <f t="shared" ref="JC12:JI25" si="51">IF(AND(JC$1&gt;$H12-1,JC$1&lt;$I12+1),LEFT($G12,1),"")</f>
        <v/>
      </c>
      <c r="JD12" t="str">
        <f t="shared" si="51"/>
        <v/>
      </c>
      <c r="JE12" t="str">
        <f t="shared" si="51"/>
        <v/>
      </c>
      <c r="JF12" t="str">
        <f t="shared" si="51"/>
        <v/>
      </c>
      <c r="JG12" t="str">
        <f t="shared" si="51"/>
        <v/>
      </c>
      <c r="JH12" t="str">
        <f t="shared" si="51"/>
        <v/>
      </c>
      <c r="JI12" t="str">
        <f t="shared" si="51"/>
        <v/>
      </c>
    </row>
    <row r="13" spans="1:269" x14ac:dyDescent="0.25">
      <c r="A13" s="193" t="s">
        <v>137</v>
      </c>
      <c r="B13" s="81" t="s">
        <v>143</v>
      </c>
      <c r="C13" s="193"/>
      <c r="D13" s="290"/>
      <c r="E13" s="195"/>
      <c r="F13" s="193"/>
      <c r="G13" s="2" t="s">
        <v>203</v>
      </c>
      <c r="H13" s="3">
        <v>44333</v>
      </c>
      <c r="I13" s="3">
        <v>44344</v>
      </c>
      <c r="J13" s="60"/>
      <c r="K13" s="295"/>
      <c r="M13" t="str">
        <f t="shared" si="26"/>
        <v/>
      </c>
      <c r="N13" t="str">
        <f t="shared" si="26"/>
        <v/>
      </c>
      <c r="O13" t="str">
        <f t="shared" si="26"/>
        <v/>
      </c>
      <c r="P13" t="str">
        <f t="shared" si="26"/>
        <v/>
      </c>
      <c r="Q13" t="str">
        <f t="shared" si="26"/>
        <v/>
      </c>
      <c r="R13" t="str">
        <f t="shared" si="26"/>
        <v/>
      </c>
      <c r="S13" t="str">
        <f t="shared" si="26"/>
        <v/>
      </c>
      <c r="T13" t="str">
        <f t="shared" si="26"/>
        <v/>
      </c>
      <c r="U13" t="str">
        <f t="shared" si="26"/>
        <v/>
      </c>
      <c r="V13" t="str">
        <f t="shared" si="26"/>
        <v/>
      </c>
      <c r="W13" t="str">
        <f t="shared" si="27"/>
        <v/>
      </c>
      <c r="X13" t="str">
        <f t="shared" si="27"/>
        <v/>
      </c>
      <c r="Y13" t="str">
        <f t="shared" si="27"/>
        <v/>
      </c>
      <c r="Z13" t="str">
        <f t="shared" si="27"/>
        <v/>
      </c>
      <c r="AA13" t="str">
        <f t="shared" si="27"/>
        <v/>
      </c>
      <c r="AB13" t="str">
        <f t="shared" si="27"/>
        <v/>
      </c>
      <c r="AC13" t="str">
        <f t="shared" si="27"/>
        <v/>
      </c>
      <c r="AD13" t="str">
        <f t="shared" si="27"/>
        <v/>
      </c>
      <c r="AE13" t="str">
        <f t="shared" si="27"/>
        <v/>
      </c>
      <c r="AF13" t="str">
        <f t="shared" si="27"/>
        <v/>
      </c>
      <c r="AG13" t="str">
        <f t="shared" si="28"/>
        <v/>
      </c>
      <c r="AH13" t="str">
        <f t="shared" si="28"/>
        <v/>
      </c>
      <c r="AI13" t="str">
        <f t="shared" si="28"/>
        <v/>
      </c>
      <c r="AJ13" t="str">
        <f t="shared" si="28"/>
        <v/>
      </c>
      <c r="AK13" t="str">
        <f t="shared" si="28"/>
        <v/>
      </c>
      <c r="AL13" t="str">
        <f t="shared" si="28"/>
        <v/>
      </c>
      <c r="AM13" t="str">
        <f t="shared" si="28"/>
        <v/>
      </c>
      <c r="AN13" t="str">
        <f t="shared" si="28"/>
        <v/>
      </c>
      <c r="AO13" t="str">
        <f t="shared" si="28"/>
        <v>S</v>
      </c>
      <c r="AP13" t="str">
        <f t="shared" si="28"/>
        <v>S</v>
      </c>
      <c r="AQ13" t="str">
        <f t="shared" si="29"/>
        <v>S</v>
      </c>
      <c r="AR13" t="str">
        <f t="shared" si="29"/>
        <v>S</v>
      </c>
      <c r="AS13" t="str">
        <f t="shared" si="29"/>
        <v>S</v>
      </c>
      <c r="AT13" t="str">
        <f t="shared" si="29"/>
        <v>S</v>
      </c>
      <c r="AU13" t="str">
        <f t="shared" si="29"/>
        <v>S</v>
      </c>
      <c r="AV13" t="str">
        <f t="shared" si="29"/>
        <v>S</v>
      </c>
      <c r="AW13" t="str">
        <f t="shared" si="29"/>
        <v>S</v>
      </c>
      <c r="AX13" t="str">
        <f t="shared" si="29"/>
        <v>S</v>
      </c>
      <c r="AY13" t="str">
        <f t="shared" si="29"/>
        <v>S</v>
      </c>
      <c r="AZ13" t="str">
        <f t="shared" si="29"/>
        <v>S</v>
      </c>
      <c r="BA13" t="str">
        <f t="shared" si="30"/>
        <v/>
      </c>
      <c r="BB13" t="str">
        <f t="shared" si="30"/>
        <v/>
      </c>
      <c r="BC13" t="str">
        <f t="shared" si="30"/>
        <v/>
      </c>
      <c r="BD13" t="str">
        <f t="shared" si="30"/>
        <v/>
      </c>
      <c r="BE13" t="str">
        <f t="shared" si="30"/>
        <v/>
      </c>
      <c r="BF13" t="str">
        <f t="shared" si="30"/>
        <v/>
      </c>
      <c r="BG13" t="str">
        <f t="shared" si="30"/>
        <v/>
      </c>
      <c r="BH13" t="str">
        <f t="shared" si="30"/>
        <v/>
      </c>
      <c r="BI13" t="str">
        <f t="shared" si="30"/>
        <v/>
      </c>
      <c r="BJ13" t="str">
        <f t="shared" si="30"/>
        <v/>
      </c>
      <c r="BK13" t="str">
        <f t="shared" si="31"/>
        <v/>
      </c>
      <c r="BL13" t="str">
        <f t="shared" si="31"/>
        <v/>
      </c>
      <c r="BM13" t="str">
        <f t="shared" si="31"/>
        <v/>
      </c>
      <c r="BN13" t="str">
        <f t="shared" si="31"/>
        <v/>
      </c>
      <c r="BO13" t="str">
        <f t="shared" si="31"/>
        <v/>
      </c>
      <c r="BP13" t="str">
        <f t="shared" si="31"/>
        <v/>
      </c>
      <c r="BQ13" t="str">
        <f t="shared" si="31"/>
        <v/>
      </c>
      <c r="BR13" t="str">
        <f t="shared" si="31"/>
        <v/>
      </c>
      <c r="BS13" t="str">
        <f t="shared" si="31"/>
        <v/>
      </c>
      <c r="BT13" t="str">
        <f t="shared" si="31"/>
        <v/>
      </c>
      <c r="BU13" t="str">
        <f t="shared" si="32"/>
        <v/>
      </c>
      <c r="BV13" t="str">
        <f t="shared" si="32"/>
        <v/>
      </c>
      <c r="BW13" t="str">
        <f t="shared" si="32"/>
        <v/>
      </c>
      <c r="BX13" t="str">
        <f t="shared" si="32"/>
        <v/>
      </c>
      <c r="BY13" t="str">
        <f t="shared" si="32"/>
        <v/>
      </c>
      <c r="BZ13" t="str">
        <f t="shared" si="32"/>
        <v/>
      </c>
      <c r="CA13" t="str">
        <f t="shared" si="32"/>
        <v/>
      </c>
      <c r="CB13" t="str">
        <f t="shared" si="32"/>
        <v/>
      </c>
      <c r="CC13" t="str">
        <f t="shared" si="32"/>
        <v/>
      </c>
      <c r="CD13" t="str">
        <f t="shared" si="32"/>
        <v/>
      </c>
      <c r="CE13" t="str">
        <f t="shared" si="33"/>
        <v/>
      </c>
      <c r="CF13" t="str">
        <f t="shared" si="33"/>
        <v/>
      </c>
      <c r="CG13" t="str">
        <f t="shared" si="33"/>
        <v/>
      </c>
      <c r="CH13" t="str">
        <f t="shared" si="33"/>
        <v/>
      </c>
      <c r="CI13" t="str">
        <f t="shared" si="33"/>
        <v/>
      </c>
      <c r="CJ13" t="str">
        <f t="shared" si="33"/>
        <v/>
      </c>
      <c r="CK13" t="str">
        <f t="shared" si="33"/>
        <v/>
      </c>
      <c r="CL13" t="str">
        <f t="shared" si="33"/>
        <v/>
      </c>
      <c r="CM13" t="str">
        <f t="shared" si="33"/>
        <v/>
      </c>
      <c r="CN13" t="str">
        <f t="shared" si="33"/>
        <v/>
      </c>
      <c r="CO13" t="str">
        <f t="shared" si="34"/>
        <v/>
      </c>
      <c r="CP13" t="str">
        <f t="shared" si="34"/>
        <v/>
      </c>
      <c r="CQ13" t="str">
        <f t="shared" si="34"/>
        <v/>
      </c>
      <c r="CR13" t="str">
        <f t="shared" si="34"/>
        <v/>
      </c>
      <c r="CS13" t="str">
        <f t="shared" si="34"/>
        <v/>
      </c>
      <c r="CT13" t="str">
        <f t="shared" si="34"/>
        <v/>
      </c>
      <c r="CU13" t="str">
        <f t="shared" si="34"/>
        <v/>
      </c>
      <c r="CV13" t="str">
        <f t="shared" si="34"/>
        <v/>
      </c>
      <c r="CW13" t="str">
        <f t="shared" si="34"/>
        <v/>
      </c>
      <c r="CX13" t="str">
        <f t="shared" si="34"/>
        <v/>
      </c>
      <c r="CY13" t="str">
        <f t="shared" si="35"/>
        <v/>
      </c>
      <c r="CZ13" t="str">
        <f t="shared" si="35"/>
        <v/>
      </c>
      <c r="DA13" t="str">
        <f t="shared" si="35"/>
        <v/>
      </c>
      <c r="DB13" t="str">
        <f t="shared" si="35"/>
        <v/>
      </c>
      <c r="DC13" t="str">
        <f t="shared" si="35"/>
        <v/>
      </c>
      <c r="DD13" t="str">
        <f t="shared" si="35"/>
        <v/>
      </c>
      <c r="DE13" t="str">
        <f t="shared" si="35"/>
        <v/>
      </c>
      <c r="DF13" t="str">
        <f t="shared" si="35"/>
        <v/>
      </c>
      <c r="DG13" t="str">
        <f t="shared" si="35"/>
        <v/>
      </c>
      <c r="DH13" t="str">
        <f t="shared" si="35"/>
        <v/>
      </c>
      <c r="DI13" t="str">
        <f t="shared" si="36"/>
        <v/>
      </c>
      <c r="DJ13" t="str">
        <f t="shared" si="36"/>
        <v/>
      </c>
      <c r="DK13" t="str">
        <f t="shared" si="36"/>
        <v/>
      </c>
      <c r="DL13" t="str">
        <f t="shared" si="36"/>
        <v/>
      </c>
      <c r="DM13" t="str">
        <f t="shared" si="36"/>
        <v/>
      </c>
      <c r="DN13" t="str">
        <f t="shared" si="36"/>
        <v/>
      </c>
      <c r="DO13" t="str">
        <f t="shared" si="36"/>
        <v/>
      </c>
      <c r="DP13" t="str">
        <f t="shared" si="36"/>
        <v/>
      </c>
      <c r="DQ13" t="str">
        <f t="shared" si="36"/>
        <v/>
      </c>
      <c r="DR13" t="str">
        <f t="shared" si="36"/>
        <v/>
      </c>
      <c r="DS13" t="str">
        <f t="shared" si="37"/>
        <v/>
      </c>
      <c r="DT13" t="str">
        <f t="shared" si="37"/>
        <v/>
      </c>
      <c r="DU13" t="str">
        <f t="shared" si="37"/>
        <v/>
      </c>
      <c r="DV13" t="str">
        <f t="shared" si="37"/>
        <v/>
      </c>
      <c r="DW13" t="str">
        <f t="shared" si="37"/>
        <v/>
      </c>
      <c r="DX13" t="str">
        <f t="shared" si="37"/>
        <v/>
      </c>
      <c r="DY13" t="str">
        <f t="shared" si="37"/>
        <v/>
      </c>
      <c r="DZ13" t="str">
        <f t="shared" si="37"/>
        <v/>
      </c>
      <c r="EA13" t="str">
        <f t="shared" si="37"/>
        <v/>
      </c>
      <c r="EB13" t="str">
        <f t="shared" si="37"/>
        <v/>
      </c>
      <c r="EC13" t="str">
        <f t="shared" si="38"/>
        <v/>
      </c>
      <c r="ED13" t="str">
        <f t="shared" si="38"/>
        <v/>
      </c>
      <c r="EE13" t="str">
        <f t="shared" si="38"/>
        <v/>
      </c>
      <c r="EF13" t="str">
        <f t="shared" si="38"/>
        <v/>
      </c>
      <c r="EG13" t="str">
        <f t="shared" si="38"/>
        <v/>
      </c>
      <c r="EH13" t="str">
        <f t="shared" si="38"/>
        <v/>
      </c>
      <c r="EI13" t="str">
        <f t="shared" si="38"/>
        <v/>
      </c>
      <c r="EJ13" t="str">
        <f t="shared" si="38"/>
        <v/>
      </c>
      <c r="EK13" t="str">
        <f t="shared" si="38"/>
        <v/>
      </c>
      <c r="EL13" t="str">
        <f t="shared" si="38"/>
        <v/>
      </c>
      <c r="EM13" t="str">
        <f t="shared" si="39"/>
        <v/>
      </c>
      <c r="EN13" t="str">
        <f t="shared" si="39"/>
        <v/>
      </c>
      <c r="EO13" t="str">
        <f t="shared" si="39"/>
        <v/>
      </c>
      <c r="EP13" t="str">
        <f t="shared" si="39"/>
        <v/>
      </c>
      <c r="EQ13" t="str">
        <f t="shared" si="39"/>
        <v/>
      </c>
      <c r="ER13" t="str">
        <f t="shared" si="39"/>
        <v/>
      </c>
      <c r="ES13" t="str">
        <f t="shared" si="39"/>
        <v/>
      </c>
      <c r="ET13" t="str">
        <f t="shared" si="39"/>
        <v/>
      </c>
      <c r="EU13" t="str">
        <f t="shared" si="39"/>
        <v/>
      </c>
      <c r="EV13" t="str">
        <f t="shared" si="39"/>
        <v/>
      </c>
      <c r="EW13" t="str">
        <f t="shared" si="40"/>
        <v/>
      </c>
      <c r="EX13" t="str">
        <f t="shared" si="40"/>
        <v/>
      </c>
      <c r="EY13" t="str">
        <f t="shared" si="40"/>
        <v/>
      </c>
      <c r="EZ13" t="str">
        <f t="shared" si="40"/>
        <v/>
      </c>
      <c r="FA13" t="str">
        <f t="shared" si="40"/>
        <v/>
      </c>
      <c r="FB13" t="str">
        <f t="shared" si="40"/>
        <v/>
      </c>
      <c r="FC13" t="str">
        <f t="shared" si="40"/>
        <v/>
      </c>
      <c r="FD13" t="str">
        <f t="shared" si="40"/>
        <v/>
      </c>
      <c r="FE13" t="str">
        <f t="shared" si="40"/>
        <v/>
      </c>
      <c r="FF13" t="str">
        <f t="shared" si="40"/>
        <v/>
      </c>
      <c r="FG13" t="str">
        <f t="shared" si="41"/>
        <v/>
      </c>
      <c r="FH13" t="str">
        <f t="shared" si="41"/>
        <v/>
      </c>
      <c r="FI13" t="str">
        <f t="shared" si="41"/>
        <v/>
      </c>
      <c r="FJ13" t="str">
        <f t="shared" si="41"/>
        <v/>
      </c>
      <c r="FK13" t="str">
        <f t="shared" si="41"/>
        <v/>
      </c>
      <c r="FL13" t="str">
        <f t="shared" si="41"/>
        <v/>
      </c>
      <c r="FM13" t="str">
        <f t="shared" si="41"/>
        <v/>
      </c>
      <c r="FN13" t="str">
        <f t="shared" si="41"/>
        <v/>
      </c>
      <c r="FO13" t="str">
        <f t="shared" si="41"/>
        <v/>
      </c>
      <c r="FP13" t="str">
        <f t="shared" si="41"/>
        <v/>
      </c>
      <c r="FQ13" t="str">
        <f t="shared" si="42"/>
        <v/>
      </c>
      <c r="FR13" t="str">
        <f t="shared" si="42"/>
        <v/>
      </c>
      <c r="FS13" t="str">
        <f t="shared" si="42"/>
        <v/>
      </c>
      <c r="FT13" t="str">
        <f t="shared" si="42"/>
        <v/>
      </c>
      <c r="FU13" t="str">
        <f t="shared" si="42"/>
        <v/>
      </c>
      <c r="FV13" t="str">
        <f t="shared" si="42"/>
        <v/>
      </c>
      <c r="FW13" t="str">
        <f t="shared" si="42"/>
        <v/>
      </c>
      <c r="FX13" t="str">
        <f t="shared" si="42"/>
        <v/>
      </c>
      <c r="FY13" t="str">
        <f t="shared" si="42"/>
        <v/>
      </c>
      <c r="FZ13" t="str">
        <f t="shared" si="42"/>
        <v/>
      </c>
      <c r="GA13" t="str">
        <f t="shared" si="43"/>
        <v/>
      </c>
      <c r="GB13" t="str">
        <f t="shared" si="43"/>
        <v/>
      </c>
      <c r="GC13" t="str">
        <f t="shared" si="43"/>
        <v/>
      </c>
      <c r="GD13" t="str">
        <f t="shared" si="43"/>
        <v/>
      </c>
      <c r="GE13" t="str">
        <f t="shared" si="43"/>
        <v/>
      </c>
      <c r="GF13" t="str">
        <f t="shared" si="43"/>
        <v/>
      </c>
      <c r="GG13" t="str">
        <f t="shared" si="43"/>
        <v/>
      </c>
      <c r="GH13" t="str">
        <f t="shared" si="43"/>
        <v/>
      </c>
      <c r="GI13" t="str">
        <f t="shared" si="43"/>
        <v/>
      </c>
      <c r="GJ13" t="str">
        <f t="shared" si="43"/>
        <v/>
      </c>
      <c r="GK13" t="str">
        <f t="shared" si="44"/>
        <v/>
      </c>
      <c r="GL13" t="str">
        <f t="shared" si="44"/>
        <v/>
      </c>
      <c r="GM13" t="str">
        <f t="shared" si="44"/>
        <v/>
      </c>
      <c r="GN13" t="str">
        <f t="shared" si="44"/>
        <v/>
      </c>
      <c r="GO13" t="str">
        <f t="shared" si="44"/>
        <v/>
      </c>
      <c r="GP13" t="str">
        <f t="shared" si="44"/>
        <v/>
      </c>
      <c r="GQ13" t="str">
        <f t="shared" si="44"/>
        <v/>
      </c>
      <c r="GR13" t="str">
        <f t="shared" si="44"/>
        <v/>
      </c>
      <c r="GS13" t="str">
        <f t="shared" si="44"/>
        <v/>
      </c>
      <c r="GT13" t="str">
        <f t="shared" si="44"/>
        <v/>
      </c>
      <c r="GU13" t="str">
        <f t="shared" si="45"/>
        <v/>
      </c>
      <c r="GV13" t="str">
        <f t="shared" si="45"/>
        <v/>
      </c>
      <c r="GW13" t="str">
        <f t="shared" si="45"/>
        <v/>
      </c>
      <c r="GX13" t="str">
        <f t="shared" si="45"/>
        <v/>
      </c>
      <c r="GY13" t="str">
        <f t="shared" si="45"/>
        <v/>
      </c>
      <c r="GZ13" t="str">
        <f t="shared" si="45"/>
        <v/>
      </c>
      <c r="HA13" t="str">
        <f t="shared" si="45"/>
        <v/>
      </c>
      <c r="HB13" t="str">
        <f t="shared" si="45"/>
        <v/>
      </c>
      <c r="HC13" t="str">
        <f t="shared" si="45"/>
        <v/>
      </c>
      <c r="HD13" t="str">
        <f t="shared" si="45"/>
        <v/>
      </c>
      <c r="HE13" t="str">
        <f t="shared" si="46"/>
        <v/>
      </c>
      <c r="HF13" t="str">
        <f t="shared" si="46"/>
        <v/>
      </c>
      <c r="HG13" t="str">
        <f t="shared" si="46"/>
        <v/>
      </c>
      <c r="HH13" t="str">
        <f t="shared" si="46"/>
        <v/>
      </c>
      <c r="HI13" t="str">
        <f t="shared" si="46"/>
        <v/>
      </c>
      <c r="HJ13" t="str">
        <f t="shared" si="46"/>
        <v/>
      </c>
      <c r="HK13" t="str">
        <f t="shared" si="46"/>
        <v/>
      </c>
      <c r="HL13" t="str">
        <f t="shared" si="46"/>
        <v/>
      </c>
      <c r="HM13" t="str">
        <f t="shared" si="46"/>
        <v/>
      </c>
      <c r="HN13" t="str">
        <f t="shared" si="46"/>
        <v/>
      </c>
      <c r="HO13" t="str">
        <f t="shared" si="47"/>
        <v/>
      </c>
      <c r="HP13" t="str">
        <f t="shared" si="47"/>
        <v/>
      </c>
      <c r="HQ13" t="str">
        <f t="shared" si="47"/>
        <v/>
      </c>
      <c r="HR13" t="str">
        <f t="shared" si="47"/>
        <v/>
      </c>
      <c r="HS13" t="str">
        <f t="shared" si="47"/>
        <v/>
      </c>
      <c r="HT13" t="str">
        <f t="shared" si="47"/>
        <v/>
      </c>
      <c r="HU13" t="str">
        <f t="shared" si="47"/>
        <v/>
      </c>
      <c r="HV13" t="str">
        <f t="shared" si="47"/>
        <v/>
      </c>
      <c r="HW13" t="str">
        <f t="shared" si="47"/>
        <v/>
      </c>
      <c r="HX13" t="str">
        <f t="shared" si="47"/>
        <v/>
      </c>
      <c r="HY13" t="str">
        <f t="shared" si="48"/>
        <v/>
      </c>
      <c r="HZ13" t="str">
        <f t="shared" si="48"/>
        <v/>
      </c>
      <c r="IA13" t="str">
        <f t="shared" si="48"/>
        <v/>
      </c>
      <c r="IB13" t="str">
        <f t="shared" si="48"/>
        <v/>
      </c>
      <c r="IC13" t="str">
        <f t="shared" si="48"/>
        <v/>
      </c>
      <c r="ID13" t="str">
        <f t="shared" si="48"/>
        <v/>
      </c>
      <c r="IE13" t="str">
        <f t="shared" si="48"/>
        <v/>
      </c>
      <c r="IF13" t="str">
        <f t="shared" si="48"/>
        <v/>
      </c>
      <c r="IG13" t="str">
        <f t="shared" si="48"/>
        <v/>
      </c>
      <c r="IH13" t="str">
        <f t="shared" si="48"/>
        <v/>
      </c>
      <c r="II13" t="str">
        <f t="shared" si="49"/>
        <v/>
      </c>
      <c r="IJ13" t="str">
        <f t="shared" si="49"/>
        <v/>
      </c>
      <c r="IK13" t="str">
        <f t="shared" si="49"/>
        <v/>
      </c>
      <c r="IL13" t="str">
        <f t="shared" si="49"/>
        <v/>
      </c>
      <c r="IM13" t="str">
        <f t="shared" si="49"/>
        <v/>
      </c>
      <c r="IN13" t="str">
        <f t="shared" si="49"/>
        <v/>
      </c>
      <c r="IO13" t="str">
        <f t="shared" si="49"/>
        <v/>
      </c>
      <c r="IP13" t="str">
        <f t="shared" si="49"/>
        <v/>
      </c>
      <c r="IQ13" t="str">
        <f t="shared" si="49"/>
        <v/>
      </c>
      <c r="IR13" t="str">
        <f t="shared" si="49"/>
        <v/>
      </c>
      <c r="IS13" t="str">
        <f t="shared" si="50"/>
        <v/>
      </c>
      <c r="IT13" t="str">
        <f t="shared" si="50"/>
        <v/>
      </c>
      <c r="IU13" t="str">
        <f t="shared" si="50"/>
        <v/>
      </c>
      <c r="IV13" t="str">
        <f t="shared" si="50"/>
        <v/>
      </c>
      <c r="IW13" t="str">
        <f t="shared" si="50"/>
        <v/>
      </c>
      <c r="IX13" t="str">
        <f t="shared" si="50"/>
        <v/>
      </c>
      <c r="IY13" t="str">
        <f t="shared" si="50"/>
        <v/>
      </c>
      <c r="IZ13" t="str">
        <f t="shared" si="50"/>
        <v/>
      </c>
      <c r="JA13" t="str">
        <f t="shared" si="50"/>
        <v/>
      </c>
      <c r="JB13" t="str">
        <f t="shared" si="50"/>
        <v/>
      </c>
      <c r="JC13" t="str">
        <f t="shared" si="51"/>
        <v/>
      </c>
      <c r="JD13" t="str">
        <f t="shared" si="51"/>
        <v/>
      </c>
      <c r="JE13" t="str">
        <f t="shared" si="51"/>
        <v/>
      </c>
      <c r="JF13" t="str">
        <f t="shared" si="51"/>
        <v/>
      </c>
      <c r="JG13" t="str">
        <f t="shared" si="51"/>
        <v/>
      </c>
      <c r="JH13" t="str">
        <f t="shared" si="51"/>
        <v/>
      </c>
      <c r="JI13" t="str">
        <f t="shared" si="51"/>
        <v/>
      </c>
    </row>
    <row r="14" spans="1:269" x14ac:dyDescent="0.25">
      <c r="A14" s="193" t="s">
        <v>137</v>
      </c>
      <c r="B14" s="81" t="s">
        <v>143</v>
      </c>
      <c r="C14" s="193"/>
      <c r="D14" s="290"/>
      <c r="E14" s="195"/>
      <c r="F14" s="193"/>
      <c r="G14" s="2" t="s">
        <v>204</v>
      </c>
      <c r="H14" s="3">
        <v>44347</v>
      </c>
      <c r="I14" s="3">
        <v>44358</v>
      </c>
      <c r="J14" s="60"/>
      <c r="K14" s="295"/>
      <c r="M14" t="str">
        <f t="shared" si="26"/>
        <v/>
      </c>
      <c r="N14" t="str">
        <f t="shared" si="26"/>
        <v/>
      </c>
      <c r="O14" t="str">
        <f t="shared" si="26"/>
        <v/>
      </c>
      <c r="P14" t="str">
        <f t="shared" si="26"/>
        <v/>
      </c>
      <c r="Q14" t="str">
        <f t="shared" si="26"/>
        <v/>
      </c>
      <c r="R14" t="str">
        <f t="shared" si="26"/>
        <v/>
      </c>
      <c r="S14" t="str">
        <f t="shared" si="26"/>
        <v/>
      </c>
      <c r="T14" t="str">
        <f t="shared" si="26"/>
        <v/>
      </c>
      <c r="U14" t="str">
        <f t="shared" si="26"/>
        <v/>
      </c>
      <c r="V14" t="str">
        <f t="shared" si="26"/>
        <v/>
      </c>
      <c r="W14" t="str">
        <f t="shared" si="27"/>
        <v/>
      </c>
      <c r="X14" t="str">
        <f t="shared" si="27"/>
        <v/>
      </c>
      <c r="Y14" t="str">
        <f t="shared" si="27"/>
        <v/>
      </c>
      <c r="Z14" t="str">
        <f t="shared" si="27"/>
        <v/>
      </c>
      <c r="AA14" t="str">
        <f t="shared" si="27"/>
        <v/>
      </c>
      <c r="AB14" t="str">
        <f t="shared" si="27"/>
        <v/>
      </c>
      <c r="AC14" t="str">
        <f t="shared" si="27"/>
        <v/>
      </c>
      <c r="AD14" t="str">
        <f t="shared" si="27"/>
        <v/>
      </c>
      <c r="AE14" t="str">
        <f t="shared" si="27"/>
        <v/>
      </c>
      <c r="AF14" t="str">
        <f t="shared" si="27"/>
        <v/>
      </c>
      <c r="AG14" t="str">
        <f t="shared" si="28"/>
        <v/>
      </c>
      <c r="AH14" t="str">
        <f t="shared" si="28"/>
        <v/>
      </c>
      <c r="AI14" t="str">
        <f t="shared" si="28"/>
        <v/>
      </c>
      <c r="AJ14" t="str">
        <f t="shared" si="28"/>
        <v/>
      </c>
      <c r="AK14" t="str">
        <f t="shared" si="28"/>
        <v/>
      </c>
      <c r="AL14" t="str">
        <f t="shared" si="28"/>
        <v/>
      </c>
      <c r="AM14" t="str">
        <f t="shared" si="28"/>
        <v/>
      </c>
      <c r="AN14" t="str">
        <f t="shared" si="28"/>
        <v/>
      </c>
      <c r="AO14" t="str">
        <f t="shared" si="28"/>
        <v/>
      </c>
      <c r="AP14" t="str">
        <f t="shared" si="28"/>
        <v/>
      </c>
      <c r="AQ14" t="str">
        <f t="shared" si="29"/>
        <v/>
      </c>
      <c r="AR14" t="str">
        <f t="shared" si="29"/>
        <v/>
      </c>
      <c r="AS14" t="str">
        <f t="shared" si="29"/>
        <v/>
      </c>
      <c r="AT14" t="str">
        <f t="shared" si="29"/>
        <v/>
      </c>
      <c r="AU14" t="str">
        <f t="shared" si="29"/>
        <v/>
      </c>
      <c r="AV14" t="str">
        <f t="shared" si="29"/>
        <v/>
      </c>
      <c r="AW14" t="str">
        <f t="shared" si="29"/>
        <v/>
      </c>
      <c r="AX14" t="str">
        <f t="shared" si="29"/>
        <v/>
      </c>
      <c r="AY14" t="str">
        <f t="shared" si="29"/>
        <v/>
      </c>
      <c r="AZ14" t="str">
        <f t="shared" si="29"/>
        <v/>
      </c>
      <c r="BA14" t="str">
        <f t="shared" si="30"/>
        <v/>
      </c>
      <c r="BB14" t="str">
        <f t="shared" si="30"/>
        <v/>
      </c>
      <c r="BC14" t="str">
        <f t="shared" si="30"/>
        <v>U</v>
      </c>
      <c r="BD14" t="str">
        <f t="shared" si="30"/>
        <v>U</v>
      </c>
      <c r="BE14" t="str">
        <f t="shared" si="30"/>
        <v>U</v>
      </c>
      <c r="BF14" t="str">
        <f t="shared" si="30"/>
        <v>U</v>
      </c>
      <c r="BG14" t="str">
        <f t="shared" si="30"/>
        <v>U</v>
      </c>
      <c r="BH14" t="str">
        <f t="shared" si="30"/>
        <v>U</v>
      </c>
      <c r="BI14" t="str">
        <f t="shared" si="30"/>
        <v>U</v>
      </c>
      <c r="BJ14" t="str">
        <f t="shared" si="30"/>
        <v>U</v>
      </c>
      <c r="BK14" t="str">
        <f t="shared" si="31"/>
        <v>U</v>
      </c>
      <c r="BL14" t="str">
        <f t="shared" si="31"/>
        <v>U</v>
      </c>
      <c r="BM14" t="str">
        <f t="shared" si="31"/>
        <v>U</v>
      </c>
      <c r="BN14" t="str">
        <f t="shared" si="31"/>
        <v>U</v>
      </c>
      <c r="BO14" t="str">
        <f t="shared" si="31"/>
        <v/>
      </c>
      <c r="BP14" t="str">
        <f t="shared" si="31"/>
        <v/>
      </c>
      <c r="BQ14" t="str">
        <f t="shared" si="31"/>
        <v/>
      </c>
      <c r="BR14" t="str">
        <f t="shared" si="31"/>
        <v/>
      </c>
      <c r="BS14" t="str">
        <f t="shared" si="31"/>
        <v/>
      </c>
      <c r="BT14" t="str">
        <f t="shared" si="31"/>
        <v/>
      </c>
      <c r="BU14" t="str">
        <f t="shared" si="32"/>
        <v/>
      </c>
      <c r="BV14" t="str">
        <f t="shared" si="32"/>
        <v/>
      </c>
      <c r="BW14" t="str">
        <f t="shared" si="32"/>
        <v/>
      </c>
      <c r="BX14" t="str">
        <f t="shared" si="32"/>
        <v/>
      </c>
      <c r="BY14" t="str">
        <f t="shared" si="32"/>
        <v/>
      </c>
      <c r="BZ14" t="str">
        <f t="shared" si="32"/>
        <v/>
      </c>
      <c r="CA14" t="str">
        <f t="shared" si="32"/>
        <v/>
      </c>
      <c r="CB14" t="str">
        <f t="shared" si="32"/>
        <v/>
      </c>
      <c r="CC14" t="str">
        <f t="shared" si="32"/>
        <v/>
      </c>
      <c r="CD14" t="str">
        <f t="shared" si="32"/>
        <v/>
      </c>
      <c r="CE14" t="str">
        <f t="shared" si="33"/>
        <v/>
      </c>
      <c r="CF14" t="str">
        <f t="shared" si="33"/>
        <v/>
      </c>
      <c r="CG14" t="str">
        <f t="shared" si="33"/>
        <v/>
      </c>
      <c r="CH14" t="str">
        <f t="shared" si="33"/>
        <v/>
      </c>
      <c r="CI14" t="str">
        <f t="shared" si="33"/>
        <v/>
      </c>
      <c r="CJ14" t="str">
        <f t="shared" si="33"/>
        <v/>
      </c>
      <c r="CK14" t="str">
        <f t="shared" si="33"/>
        <v/>
      </c>
      <c r="CL14" t="str">
        <f t="shared" si="33"/>
        <v/>
      </c>
      <c r="CM14" t="str">
        <f t="shared" si="33"/>
        <v/>
      </c>
      <c r="CN14" t="str">
        <f t="shared" si="33"/>
        <v/>
      </c>
      <c r="CO14" t="str">
        <f t="shared" si="34"/>
        <v/>
      </c>
      <c r="CP14" t="str">
        <f t="shared" si="34"/>
        <v/>
      </c>
      <c r="CQ14" t="str">
        <f t="shared" si="34"/>
        <v/>
      </c>
      <c r="CR14" t="str">
        <f t="shared" si="34"/>
        <v/>
      </c>
      <c r="CS14" t="str">
        <f t="shared" si="34"/>
        <v/>
      </c>
      <c r="CT14" t="str">
        <f t="shared" si="34"/>
        <v/>
      </c>
      <c r="CU14" t="str">
        <f t="shared" si="34"/>
        <v/>
      </c>
      <c r="CV14" t="str">
        <f t="shared" si="34"/>
        <v/>
      </c>
      <c r="CW14" t="str">
        <f t="shared" si="34"/>
        <v/>
      </c>
      <c r="CX14" t="str">
        <f t="shared" si="34"/>
        <v/>
      </c>
      <c r="CY14" t="str">
        <f t="shared" si="35"/>
        <v/>
      </c>
      <c r="CZ14" t="str">
        <f t="shared" si="35"/>
        <v/>
      </c>
      <c r="DA14" t="str">
        <f t="shared" si="35"/>
        <v/>
      </c>
      <c r="DB14" t="str">
        <f t="shared" si="35"/>
        <v/>
      </c>
      <c r="DC14" t="str">
        <f t="shared" si="35"/>
        <v/>
      </c>
      <c r="DD14" t="str">
        <f t="shared" si="35"/>
        <v/>
      </c>
      <c r="DE14" t="str">
        <f t="shared" si="35"/>
        <v/>
      </c>
      <c r="DF14" t="str">
        <f t="shared" si="35"/>
        <v/>
      </c>
      <c r="DG14" t="str">
        <f t="shared" si="35"/>
        <v/>
      </c>
      <c r="DH14" t="str">
        <f t="shared" si="35"/>
        <v/>
      </c>
      <c r="DI14" t="str">
        <f t="shared" si="36"/>
        <v/>
      </c>
      <c r="DJ14" t="str">
        <f t="shared" si="36"/>
        <v/>
      </c>
      <c r="DK14" t="str">
        <f t="shared" si="36"/>
        <v/>
      </c>
      <c r="DL14" t="str">
        <f t="shared" si="36"/>
        <v/>
      </c>
      <c r="DM14" t="str">
        <f t="shared" si="36"/>
        <v/>
      </c>
      <c r="DN14" t="str">
        <f t="shared" si="36"/>
        <v/>
      </c>
      <c r="DO14" t="str">
        <f t="shared" si="36"/>
        <v/>
      </c>
      <c r="DP14" t="str">
        <f t="shared" si="36"/>
        <v/>
      </c>
      <c r="DQ14" t="str">
        <f t="shared" si="36"/>
        <v/>
      </c>
      <c r="DR14" t="str">
        <f t="shared" si="36"/>
        <v/>
      </c>
      <c r="DS14" t="str">
        <f t="shared" si="37"/>
        <v/>
      </c>
      <c r="DT14" t="str">
        <f t="shared" si="37"/>
        <v/>
      </c>
      <c r="DU14" t="str">
        <f t="shared" si="37"/>
        <v/>
      </c>
      <c r="DV14" t="str">
        <f t="shared" si="37"/>
        <v/>
      </c>
      <c r="DW14" t="str">
        <f t="shared" si="37"/>
        <v/>
      </c>
      <c r="DX14" t="str">
        <f t="shared" si="37"/>
        <v/>
      </c>
      <c r="DY14" t="str">
        <f t="shared" si="37"/>
        <v/>
      </c>
      <c r="DZ14" t="str">
        <f t="shared" si="37"/>
        <v/>
      </c>
      <c r="EA14" t="str">
        <f t="shared" si="37"/>
        <v/>
      </c>
      <c r="EB14" t="str">
        <f t="shared" si="37"/>
        <v/>
      </c>
      <c r="EC14" t="str">
        <f t="shared" si="38"/>
        <v/>
      </c>
      <c r="ED14" t="str">
        <f t="shared" si="38"/>
        <v/>
      </c>
      <c r="EE14" t="str">
        <f t="shared" si="38"/>
        <v/>
      </c>
      <c r="EF14" t="str">
        <f t="shared" si="38"/>
        <v/>
      </c>
      <c r="EG14" t="str">
        <f t="shared" si="38"/>
        <v/>
      </c>
      <c r="EH14" t="str">
        <f t="shared" si="38"/>
        <v/>
      </c>
      <c r="EI14" t="str">
        <f t="shared" si="38"/>
        <v/>
      </c>
      <c r="EJ14" t="str">
        <f t="shared" si="38"/>
        <v/>
      </c>
      <c r="EK14" t="str">
        <f t="shared" si="38"/>
        <v/>
      </c>
      <c r="EL14" t="str">
        <f t="shared" si="38"/>
        <v/>
      </c>
      <c r="EM14" t="str">
        <f t="shared" si="39"/>
        <v/>
      </c>
      <c r="EN14" t="str">
        <f t="shared" si="39"/>
        <v/>
      </c>
      <c r="EO14" t="str">
        <f t="shared" si="39"/>
        <v/>
      </c>
      <c r="EP14" t="str">
        <f t="shared" si="39"/>
        <v/>
      </c>
      <c r="EQ14" t="str">
        <f t="shared" si="39"/>
        <v/>
      </c>
      <c r="ER14" t="str">
        <f t="shared" si="39"/>
        <v/>
      </c>
      <c r="ES14" t="str">
        <f t="shared" si="39"/>
        <v/>
      </c>
      <c r="ET14" t="str">
        <f t="shared" si="39"/>
        <v/>
      </c>
      <c r="EU14" t="str">
        <f t="shared" si="39"/>
        <v/>
      </c>
      <c r="EV14" t="str">
        <f t="shared" si="39"/>
        <v/>
      </c>
      <c r="EW14" t="str">
        <f t="shared" si="40"/>
        <v/>
      </c>
      <c r="EX14" t="str">
        <f t="shared" si="40"/>
        <v/>
      </c>
      <c r="EY14" t="str">
        <f t="shared" si="40"/>
        <v/>
      </c>
      <c r="EZ14" t="str">
        <f t="shared" si="40"/>
        <v/>
      </c>
      <c r="FA14" t="str">
        <f t="shared" si="40"/>
        <v/>
      </c>
      <c r="FB14" t="str">
        <f t="shared" si="40"/>
        <v/>
      </c>
      <c r="FC14" t="str">
        <f t="shared" si="40"/>
        <v/>
      </c>
      <c r="FD14" t="str">
        <f t="shared" si="40"/>
        <v/>
      </c>
      <c r="FE14" t="str">
        <f t="shared" si="40"/>
        <v/>
      </c>
      <c r="FF14" t="str">
        <f t="shared" si="40"/>
        <v/>
      </c>
      <c r="FG14" t="str">
        <f t="shared" si="41"/>
        <v/>
      </c>
      <c r="FH14" t="str">
        <f t="shared" si="41"/>
        <v/>
      </c>
      <c r="FI14" t="str">
        <f t="shared" si="41"/>
        <v/>
      </c>
      <c r="FJ14" t="str">
        <f t="shared" si="41"/>
        <v/>
      </c>
      <c r="FK14" t="str">
        <f t="shared" si="41"/>
        <v/>
      </c>
      <c r="FL14" t="str">
        <f t="shared" si="41"/>
        <v/>
      </c>
      <c r="FM14" t="str">
        <f t="shared" si="41"/>
        <v/>
      </c>
      <c r="FN14" t="str">
        <f t="shared" si="41"/>
        <v/>
      </c>
      <c r="FO14" t="str">
        <f t="shared" si="41"/>
        <v/>
      </c>
      <c r="FP14" t="str">
        <f t="shared" si="41"/>
        <v/>
      </c>
      <c r="FQ14" t="str">
        <f t="shared" si="42"/>
        <v/>
      </c>
      <c r="FR14" t="str">
        <f t="shared" si="42"/>
        <v/>
      </c>
      <c r="FS14" t="str">
        <f t="shared" si="42"/>
        <v/>
      </c>
      <c r="FT14" t="str">
        <f t="shared" si="42"/>
        <v/>
      </c>
      <c r="FU14" t="str">
        <f t="shared" si="42"/>
        <v/>
      </c>
      <c r="FV14" t="str">
        <f t="shared" si="42"/>
        <v/>
      </c>
      <c r="FW14" t="str">
        <f t="shared" si="42"/>
        <v/>
      </c>
      <c r="FX14" t="str">
        <f t="shared" si="42"/>
        <v/>
      </c>
      <c r="FY14" t="str">
        <f t="shared" si="42"/>
        <v/>
      </c>
      <c r="FZ14" t="str">
        <f t="shared" si="42"/>
        <v/>
      </c>
      <c r="GA14" t="str">
        <f t="shared" si="43"/>
        <v/>
      </c>
      <c r="GB14" t="str">
        <f t="shared" si="43"/>
        <v/>
      </c>
      <c r="GC14" t="str">
        <f t="shared" si="43"/>
        <v/>
      </c>
      <c r="GD14" t="str">
        <f t="shared" si="43"/>
        <v/>
      </c>
      <c r="GE14" t="str">
        <f t="shared" si="43"/>
        <v/>
      </c>
      <c r="GF14" t="str">
        <f t="shared" si="43"/>
        <v/>
      </c>
      <c r="GG14" t="str">
        <f t="shared" si="43"/>
        <v/>
      </c>
      <c r="GH14" t="str">
        <f t="shared" si="43"/>
        <v/>
      </c>
      <c r="GI14" t="str">
        <f t="shared" si="43"/>
        <v/>
      </c>
      <c r="GJ14" t="str">
        <f t="shared" si="43"/>
        <v/>
      </c>
      <c r="GK14" t="str">
        <f t="shared" si="44"/>
        <v/>
      </c>
      <c r="GL14" t="str">
        <f t="shared" si="44"/>
        <v/>
      </c>
      <c r="GM14" t="str">
        <f t="shared" si="44"/>
        <v/>
      </c>
      <c r="GN14" t="str">
        <f t="shared" si="44"/>
        <v/>
      </c>
      <c r="GO14" t="str">
        <f t="shared" si="44"/>
        <v/>
      </c>
      <c r="GP14" t="str">
        <f t="shared" si="44"/>
        <v/>
      </c>
      <c r="GQ14" t="str">
        <f t="shared" si="44"/>
        <v/>
      </c>
      <c r="GR14" t="str">
        <f t="shared" si="44"/>
        <v/>
      </c>
      <c r="GS14" t="str">
        <f t="shared" si="44"/>
        <v/>
      </c>
      <c r="GT14" t="str">
        <f t="shared" si="44"/>
        <v/>
      </c>
      <c r="GU14" t="str">
        <f t="shared" si="45"/>
        <v/>
      </c>
      <c r="GV14" t="str">
        <f t="shared" si="45"/>
        <v/>
      </c>
      <c r="GW14" t="str">
        <f t="shared" si="45"/>
        <v/>
      </c>
      <c r="GX14" t="str">
        <f t="shared" si="45"/>
        <v/>
      </c>
      <c r="GY14" t="str">
        <f t="shared" si="45"/>
        <v/>
      </c>
      <c r="GZ14" t="str">
        <f t="shared" si="45"/>
        <v/>
      </c>
      <c r="HA14" t="str">
        <f t="shared" si="45"/>
        <v/>
      </c>
      <c r="HB14" t="str">
        <f t="shared" si="45"/>
        <v/>
      </c>
      <c r="HC14" t="str">
        <f t="shared" si="45"/>
        <v/>
      </c>
      <c r="HD14" t="str">
        <f t="shared" si="45"/>
        <v/>
      </c>
      <c r="HE14" t="str">
        <f t="shared" si="46"/>
        <v/>
      </c>
      <c r="HF14" t="str">
        <f t="shared" si="46"/>
        <v/>
      </c>
      <c r="HG14" t="str">
        <f t="shared" si="46"/>
        <v/>
      </c>
      <c r="HH14" t="str">
        <f t="shared" si="46"/>
        <v/>
      </c>
      <c r="HI14" t="str">
        <f t="shared" si="46"/>
        <v/>
      </c>
      <c r="HJ14" t="str">
        <f t="shared" si="46"/>
        <v/>
      </c>
      <c r="HK14" t="str">
        <f t="shared" si="46"/>
        <v/>
      </c>
      <c r="HL14" t="str">
        <f t="shared" si="46"/>
        <v/>
      </c>
      <c r="HM14" t="str">
        <f t="shared" si="46"/>
        <v/>
      </c>
      <c r="HN14" t="str">
        <f t="shared" si="46"/>
        <v/>
      </c>
      <c r="HO14" t="str">
        <f t="shared" si="47"/>
        <v/>
      </c>
      <c r="HP14" t="str">
        <f t="shared" si="47"/>
        <v/>
      </c>
      <c r="HQ14" t="str">
        <f t="shared" si="47"/>
        <v/>
      </c>
      <c r="HR14" t="str">
        <f t="shared" si="47"/>
        <v/>
      </c>
      <c r="HS14" t="str">
        <f t="shared" si="47"/>
        <v/>
      </c>
      <c r="HT14" t="str">
        <f t="shared" si="47"/>
        <v/>
      </c>
      <c r="HU14" t="str">
        <f t="shared" si="47"/>
        <v/>
      </c>
      <c r="HV14" t="str">
        <f t="shared" si="47"/>
        <v/>
      </c>
      <c r="HW14" t="str">
        <f t="shared" si="47"/>
        <v/>
      </c>
      <c r="HX14" t="str">
        <f t="shared" si="47"/>
        <v/>
      </c>
      <c r="HY14" t="str">
        <f t="shared" si="48"/>
        <v/>
      </c>
      <c r="HZ14" t="str">
        <f t="shared" si="48"/>
        <v/>
      </c>
      <c r="IA14" t="str">
        <f t="shared" si="48"/>
        <v/>
      </c>
      <c r="IB14" t="str">
        <f t="shared" si="48"/>
        <v/>
      </c>
      <c r="IC14" t="str">
        <f t="shared" si="48"/>
        <v/>
      </c>
      <c r="ID14" t="str">
        <f t="shared" si="48"/>
        <v/>
      </c>
      <c r="IE14" t="str">
        <f t="shared" si="48"/>
        <v/>
      </c>
      <c r="IF14" t="str">
        <f t="shared" si="48"/>
        <v/>
      </c>
      <c r="IG14" t="str">
        <f t="shared" si="48"/>
        <v/>
      </c>
      <c r="IH14" t="str">
        <f t="shared" si="48"/>
        <v/>
      </c>
      <c r="II14" t="str">
        <f t="shared" si="49"/>
        <v/>
      </c>
      <c r="IJ14" t="str">
        <f t="shared" si="49"/>
        <v/>
      </c>
      <c r="IK14" t="str">
        <f t="shared" si="49"/>
        <v/>
      </c>
      <c r="IL14" t="str">
        <f t="shared" si="49"/>
        <v/>
      </c>
      <c r="IM14" t="str">
        <f t="shared" si="49"/>
        <v/>
      </c>
      <c r="IN14" t="str">
        <f t="shared" si="49"/>
        <v/>
      </c>
      <c r="IO14" t="str">
        <f t="shared" si="49"/>
        <v/>
      </c>
      <c r="IP14" t="str">
        <f t="shared" si="49"/>
        <v/>
      </c>
      <c r="IQ14" t="str">
        <f t="shared" si="49"/>
        <v/>
      </c>
      <c r="IR14" t="str">
        <f t="shared" si="49"/>
        <v/>
      </c>
      <c r="IS14" t="str">
        <f t="shared" si="50"/>
        <v/>
      </c>
      <c r="IT14" t="str">
        <f t="shared" si="50"/>
        <v/>
      </c>
      <c r="IU14" t="str">
        <f t="shared" si="50"/>
        <v/>
      </c>
      <c r="IV14" t="str">
        <f t="shared" si="50"/>
        <v/>
      </c>
      <c r="IW14" t="str">
        <f t="shared" si="50"/>
        <v/>
      </c>
      <c r="IX14" t="str">
        <f t="shared" si="50"/>
        <v/>
      </c>
      <c r="IY14" t="str">
        <f t="shared" si="50"/>
        <v/>
      </c>
      <c r="IZ14" t="str">
        <f t="shared" si="50"/>
        <v/>
      </c>
      <c r="JA14" t="str">
        <f t="shared" si="50"/>
        <v/>
      </c>
      <c r="JB14" t="str">
        <f t="shared" si="50"/>
        <v/>
      </c>
      <c r="JC14" t="str">
        <f t="shared" si="51"/>
        <v/>
      </c>
      <c r="JD14" t="str">
        <f t="shared" si="51"/>
        <v/>
      </c>
      <c r="JE14" t="str">
        <f t="shared" si="51"/>
        <v/>
      </c>
      <c r="JF14" t="str">
        <f t="shared" si="51"/>
        <v/>
      </c>
      <c r="JG14" t="str">
        <f t="shared" si="51"/>
        <v/>
      </c>
      <c r="JH14" t="str">
        <f t="shared" si="51"/>
        <v/>
      </c>
      <c r="JI14" t="str">
        <f t="shared" si="51"/>
        <v/>
      </c>
    </row>
    <row r="15" spans="1:269" x14ac:dyDescent="0.25">
      <c r="A15" s="193" t="s">
        <v>137</v>
      </c>
      <c r="B15" s="81" t="s">
        <v>143</v>
      </c>
      <c r="C15" s="193"/>
      <c r="D15" s="290"/>
      <c r="E15" s="195"/>
      <c r="F15" s="193"/>
      <c r="G15" s="2" t="s">
        <v>15</v>
      </c>
      <c r="H15" s="3">
        <v>44363</v>
      </c>
      <c r="I15" s="3">
        <v>44363</v>
      </c>
      <c r="J15" s="60"/>
      <c r="K15" s="295"/>
      <c r="M15" t="str">
        <f t="shared" si="26"/>
        <v/>
      </c>
      <c r="N15" t="str">
        <f t="shared" si="26"/>
        <v/>
      </c>
      <c r="O15" t="str">
        <f t="shared" si="26"/>
        <v/>
      </c>
      <c r="P15" t="str">
        <f t="shared" si="26"/>
        <v/>
      </c>
      <c r="Q15" t="str">
        <f t="shared" si="26"/>
        <v/>
      </c>
      <c r="R15" t="str">
        <f t="shared" si="26"/>
        <v/>
      </c>
      <c r="S15" t="str">
        <f t="shared" si="26"/>
        <v/>
      </c>
      <c r="T15" t="str">
        <f t="shared" si="26"/>
        <v/>
      </c>
      <c r="U15" t="str">
        <f t="shared" si="26"/>
        <v/>
      </c>
      <c r="V15" t="str">
        <f t="shared" si="26"/>
        <v/>
      </c>
      <c r="W15" t="str">
        <f t="shared" si="27"/>
        <v/>
      </c>
      <c r="X15" t="str">
        <f t="shared" si="27"/>
        <v/>
      </c>
      <c r="Y15" t="str">
        <f t="shared" si="27"/>
        <v/>
      </c>
      <c r="Z15" t="str">
        <f t="shared" si="27"/>
        <v/>
      </c>
      <c r="AA15" t="str">
        <f t="shared" si="27"/>
        <v/>
      </c>
      <c r="AB15" t="str">
        <f t="shared" si="27"/>
        <v/>
      </c>
      <c r="AC15" t="str">
        <f t="shared" si="27"/>
        <v/>
      </c>
      <c r="AD15" t="str">
        <f t="shared" si="27"/>
        <v/>
      </c>
      <c r="AE15" t="str">
        <f t="shared" si="27"/>
        <v/>
      </c>
      <c r="AF15" t="str">
        <f t="shared" si="27"/>
        <v/>
      </c>
      <c r="AG15" t="str">
        <f t="shared" si="28"/>
        <v/>
      </c>
      <c r="AH15" t="str">
        <f t="shared" si="28"/>
        <v/>
      </c>
      <c r="AI15" t="str">
        <f t="shared" si="28"/>
        <v/>
      </c>
      <c r="AJ15" t="str">
        <f t="shared" si="28"/>
        <v/>
      </c>
      <c r="AK15" t="str">
        <f t="shared" si="28"/>
        <v/>
      </c>
      <c r="AL15" t="str">
        <f t="shared" si="28"/>
        <v/>
      </c>
      <c r="AM15" t="str">
        <f t="shared" si="28"/>
        <v/>
      </c>
      <c r="AN15" t="str">
        <f t="shared" si="28"/>
        <v/>
      </c>
      <c r="AO15" t="str">
        <f t="shared" si="28"/>
        <v/>
      </c>
      <c r="AP15" t="str">
        <f t="shared" si="28"/>
        <v/>
      </c>
      <c r="AQ15" t="str">
        <f t="shared" si="29"/>
        <v/>
      </c>
      <c r="AR15" t="str">
        <f t="shared" si="29"/>
        <v/>
      </c>
      <c r="AS15" t="str">
        <f t="shared" si="29"/>
        <v/>
      </c>
      <c r="AT15" t="str">
        <f t="shared" si="29"/>
        <v/>
      </c>
      <c r="AU15" t="str">
        <f t="shared" si="29"/>
        <v/>
      </c>
      <c r="AV15" t="str">
        <f t="shared" si="29"/>
        <v/>
      </c>
      <c r="AW15" t="str">
        <f t="shared" si="29"/>
        <v/>
      </c>
      <c r="AX15" t="str">
        <f t="shared" si="29"/>
        <v/>
      </c>
      <c r="AY15" t="str">
        <f t="shared" si="29"/>
        <v/>
      </c>
      <c r="AZ15" t="str">
        <f t="shared" si="29"/>
        <v/>
      </c>
      <c r="BA15" t="str">
        <f t="shared" si="30"/>
        <v/>
      </c>
      <c r="BB15" t="str">
        <f t="shared" si="30"/>
        <v/>
      </c>
      <c r="BC15" t="str">
        <f t="shared" si="30"/>
        <v/>
      </c>
      <c r="BD15" t="str">
        <f t="shared" si="30"/>
        <v/>
      </c>
      <c r="BE15" t="str">
        <f t="shared" si="30"/>
        <v/>
      </c>
      <c r="BF15" t="str">
        <f t="shared" si="30"/>
        <v/>
      </c>
      <c r="BG15" t="str">
        <f t="shared" si="30"/>
        <v/>
      </c>
      <c r="BH15" t="str">
        <f t="shared" si="30"/>
        <v/>
      </c>
      <c r="BI15" t="str">
        <f t="shared" si="30"/>
        <v/>
      </c>
      <c r="BJ15" t="str">
        <f t="shared" si="30"/>
        <v/>
      </c>
      <c r="BK15" t="str">
        <f t="shared" si="31"/>
        <v/>
      </c>
      <c r="BL15" t="str">
        <f t="shared" si="31"/>
        <v/>
      </c>
      <c r="BM15" t="str">
        <f t="shared" si="31"/>
        <v/>
      </c>
      <c r="BN15" t="str">
        <f t="shared" si="31"/>
        <v/>
      </c>
      <c r="BO15" t="str">
        <f t="shared" si="31"/>
        <v/>
      </c>
      <c r="BP15" t="str">
        <f t="shared" si="31"/>
        <v/>
      </c>
      <c r="BQ15" t="str">
        <f t="shared" si="31"/>
        <v/>
      </c>
      <c r="BR15" t="str">
        <f t="shared" si="31"/>
        <v/>
      </c>
      <c r="BS15" t="str">
        <f t="shared" si="31"/>
        <v>P</v>
      </c>
      <c r="BT15" t="str">
        <f t="shared" si="31"/>
        <v/>
      </c>
      <c r="BU15" t="str">
        <f t="shared" si="32"/>
        <v/>
      </c>
      <c r="BV15" t="str">
        <f t="shared" si="32"/>
        <v/>
      </c>
      <c r="BW15" t="str">
        <f t="shared" si="32"/>
        <v/>
      </c>
      <c r="BX15" t="str">
        <f t="shared" si="32"/>
        <v/>
      </c>
      <c r="BY15" t="str">
        <f t="shared" si="32"/>
        <v/>
      </c>
      <c r="BZ15" t="str">
        <f t="shared" si="32"/>
        <v/>
      </c>
      <c r="CA15" t="str">
        <f t="shared" si="32"/>
        <v/>
      </c>
      <c r="CB15" t="str">
        <f t="shared" si="32"/>
        <v/>
      </c>
      <c r="CC15" t="str">
        <f t="shared" si="32"/>
        <v/>
      </c>
      <c r="CD15" t="str">
        <f t="shared" si="32"/>
        <v/>
      </c>
      <c r="CE15" t="str">
        <f t="shared" si="33"/>
        <v/>
      </c>
      <c r="CF15" t="str">
        <f t="shared" si="33"/>
        <v/>
      </c>
      <c r="CG15" t="str">
        <f t="shared" si="33"/>
        <v/>
      </c>
      <c r="CH15" t="str">
        <f t="shared" si="33"/>
        <v/>
      </c>
      <c r="CI15" t="str">
        <f t="shared" si="33"/>
        <v/>
      </c>
      <c r="CJ15" t="str">
        <f t="shared" si="33"/>
        <v/>
      </c>
      <c r="CK15" t="str">
        <f t="shared" si="33"/>
        <v/>
      </c>
      <c r="CL15" t="str">
        <f t="shared" si="33"/>
        <v/>
      </c>
      <c r="CM15" t="str">
        <f t="shared" si="33"/>
        <v/>
      </c>
      <c r="CN15" t="str">
        <f t="shared" si="33"/>
        <v/>
      </c>
      <c r="CO15" t="str">
        <f t="shared" si="34"/>
        <v/>
      </c>
      <c r="CP15" t="str">
        <f t="shared" si="34"/>
        <v/>
      </c>
      <c r="CQ15" t="str">
        <f t="shared" si="34"/>
        <v/>
      </c>
      <c r="CR15" t="str">
        <f t="shared" si="34"/>
        <v/>
      </c>
      <c r="CS15" t="str">
        <f t="shared" si="34"/>
        <v/>
      </c>
      <c r="CT15" t="str">
        <f t="shared" si="34"/>
        <v/>
      </c>
      <c r="CU15" t="str">
        <f t="shared" si="34"/>
        <v/>
      </c>
      <c r="CV15" t="str">
        <f t="shared" si="34"/>
        <v/>
      </c>
      <c r="CW15" t="str">
        <f t="shared" si="34"/>
        <v/>
      </c>
      <c r="CX15" t="str">
        <f t="shared" si="34"/>
        <v/>
      </c>
      <c r="CY15" t="str">
        <f t="shared" si="35"/>
        <v/>
      </c>
      <c r="CZ15" t="str">
        <f t="shared" si="35"/>
        <v/>
      </c>
      <c r="DA15" t="str">
        <f t="shared" si="35"/>
        <v/>
      </c>
      <c r="DB15" t="str">
        <f t="shared" si="35"/>
        <v/>
      </c>
      <c r="DC15" t="str">
        <f t="shared" si="35"/>
        <v/>
      </c>
      <c r="DD15" t="str">
        <f t="shared" si="35"/>
        <v/>
      </c>
      <c r="DE15" t="str">
        <f t="shared" si="35"/>
        <v/>
      </c>
      <c r="DF15" t="str">
        <f t="shared" si="35"/>
        <v/>
      </c>
      <c r="DG15" t="str">
        <f t="shared" si="35"/>
        <v/>
      </c>
      <c r="DH15" t="str">
        <f t="shared" si="35"/>
        <v/>
      </c>
      <c r="DI15" t="str">
        <f t="shared" si="36"/>
        <v/>
      </c>
      <c r="DJ15" t="str">
        <f t="shared" si="36"/>
        <v/>
      </c>
      <c r="DK15" t="str">
        <f t="shared" si="36"/>
        <v/>
      </c>
      <c r="DL15" t="str">
        <f t="shared" si="36"/>
        <v/>
      </c>
      <c r="DM15" t="str">
        <f t="shared" si="36"/>
        <v/>
      </c>
      <c r="DN15" t="str">
        <f t="shared" si="36"/>
        <v/>
      </c>
      <c r="DO15" t="str">
        <f t="shared" si="36"/>
        <v/>
      </c>
      <c r="DP15" t="str">
        <f t="shared" si="36"/>
        <v/>
      </c>
      <c r="DQ15" t="str">
        <f t="shared" si="36"/>
        <v/>
      </c>
      <c r="DR15" t="str">
        <f t="shared" si="36"/>
        <v/>
      </c>
      <c r="DS15" t="str">
        <f t="shared" si="37"/>
        <v/>
      </c>
      <c r="DT15" t="str">
        <f t="shared" si="37"/>
        <v/>
      </c>
      <c r="DU15" t="str">
        <f t="shared" si="37"/>
        <v/>
      </c>
      <c r="DV15" t="str">
        <f t="shared" si="37"/>
        <v/>
      </c>
      <c r="DW15" t="str">
        <f t="shared" si="37"/>
        <v/>
      </c>
      <c r="DX15" t="str">
        <f t="shared" si="37"/>
        <v/>
      </c>
      <c r="DY15" t="str">
        <f t="shared" si="37"/>
        <v/>
      </c>
      <c r="DZ15" t="str">
        <f t="shared" si="37"/>
        <v/>
      </c>
      <c r="EA15" t="str">
        <f t="shared" si="37"/>
        <v/>
      </c>
      <c r="EB15" t="str">
        <f t="shared" si="37"/>
        <v/>
      </c>
      <c r="EC15" t="str">
        <f t="shared" si="38"/>
        <v/>
      </c>
      <c r="ED15" t="str">
        <f t="shared" si="38"/>
        <v/>
      </c>
      <c r="EE15" t="str">
        <f t="shared" si="38"/>
        <v/>
      </c>
      <c r="EF15" t="str">
        <f t="shared" si="38"/>
        <v/>
      </c>
      <c r="EG15" t="str">
        <f t="shared" si="38"/>
        <v/>
      </c>
      <c r="EH15" t="str">
        <f t="shared" si="38"/>
        <v/>
      </c>
      <c r="EI15" t="str">
        <f t="shared" si="38"/>
        <v/>
      </c>
      <c r="EJ15" t="str">
        <f t="shared" si="38"/>
        <v/>
      </c>
      <c r="EK15" t="str">
        <f t="shared" si="38"/>
        <v/>
      </c>
      <c r="EL15" t="str">
        <f t="shared" si="38"/>
        <v/>
      </c>
      <c r="EM15" t="str">
        <f t="shared" si="39"/>
        <v/>
      </c>
      <c r="EN15" t="str">
        <f t="shared" si="39"/>
        <v/>
      </c>
      <c r="EO15" t="str">
        <f t="shared" si="39"/>
        <v/>
      </c>
      <c r="EP15" t="str">
        <f t="shared" si="39"/>
        <v/>
      </c>
      <c r="EQ15" t="str">
        <f t="shared" si="39"/>
        <v/>
      </c>
      <c r="ER15" t="str">
        <f t="shared" si="39"/>
        <v/>
      </c>
      <c r="ES15" t="str">
        <f t="shared" si="39"/>
        <v/>
      </c>
      <c r="ET15" t="str">
        <f t="shared" si="39"/>
        <v/>
      </c>
      <c r="EU15" t="str">
        <f t="shared" si="39"/>
        <v/>
      </c>
      <c r="EV15" t="str">
        <f t="shared" si="39"/>
        <v/>
      </c>
      <c r="EW15" t="str">
        <f t="shared" si="40"/>
        <v/>
      </c>
      <c r="EX15" t="str">
        <f t="shared" si="40"/>
        <v/>
      </c>
      <c r="EY15" t="str">
        <f t="shared" si="40"/>
        <v/>
      </c>
      <c r="EZ15" t="str">
        <f t="shared" si="40"/>
        <v/>
      </c>
      <c r="FA15" t="str">
        <f t="shared" si="40"/>
        <v/>
      </c>
      <c r="FB15" t="str">
        <f t="shared" si="40"/>
        <v/>
      </c>
      <c r="FC15" t="str">
        <f t="shared" si="40"/>
        <v/>
      </c>
      <c r="FD15" t="str">
        <f t="shared" si="40"/>
        <v/>
      </c>
      <c r="FE15" t="str">
        <f t="shared" si="40"/>
        <v/>
      </c>
      <c r="FF15" t="str">
        <f t="shared" si="40"/>
        <v/>
      </c>
      <c r="FG15" t="str">
        <f t="shared" si="41"/>
        <v/>
      </c>
      <c r="FH15" t="str">
        <f t="shared" si="41"/>
        <v/>
      </c>
      <c r="FI15" t="str">
        <f t="shared" si="41"/>
        <v/>
      </c>
      <c r="FJ15" t="str">
        <f t="shared" si="41"/>
        <v/>
      </c>
      <c r="FK15" t="str">
        <f t="shared" si="41"/>
        <v/>
      </c>
      <c r="FL15" t="str">
        <f t="shared" si="41"/>
        <v/>
      </c>
      <c r="FM15" t="str">
        <f t="shared" si="41"/>
        <v/>
      </c>
      <c r="FN15" t="str">
        <f t="shared" si="41"/>
        <v/>
      </c>
      <c r="FO15" t="str">
        <f t="shared" si="41"/>
        <v/>
      </c>
      <c r="FP15" t="str">
        <f t="shared" si="41"/>
        <v/>
      </c>
      <c r="FQ15" t="str">
        <f t="shared" si="42"/>
        <v/>
      </c>
      <c r="FR15" t="str">
        <f t="shared" si="42"/>
        <v/>
      </c>
      <c r="FS15" t="str">
        <f t="shared" si="42"/>
        <v/>
      </c>
      <c r="FT15" t="str">
        <f t="shared" si="42"/>
        <v/>
      </c>
      <c r="FU15" t="str">
        <f t="shared" si="42"/>
        <v/>
      </c>
      <c r="FV15" t="str">
        <f t="shared" si="42"/>
        <v/>
      </c>
      <c r="FW15" t="str">
        <f t="shared" si="42"/>
        <v/>
      </c>
      <c r="FX15" t="str">
        <f t="shared" si="42"/>
        <v/>
      </c>
      <c r="FY15" t="str">
        <f t="shared" si="42"/>
        <v/>
      </c>
      <c r="FZ15" t="str">
        <f t="shared" si="42"/>
        <v/>
      </c>
      <c r="GA15" t="str">
        <f t="shared" si="43"/>
        <v/>
      </c>
      <c r="GB15" t="str">
        <f t="shared" si="43"/>
        <v/>
      </c>
      <c r="GC15" t="str">
        <f t="shared" si="43"/>
        <v/>
      </c>
      <c r="GD15" t="str">
        <f t="shared" si="43"/>
        <v/>
      </c>
      <c r="GE15" t="str">
        <f t="shared" si="43"/>
        <v/>
      </c>
      <c r="GF15" t="str">
        <f t="shared" si="43"/>
        <v/>
      </c>
      <c r="GG15" t="str">
        <f t="shared" si="43"/>
        <v/>
      </c>
      <c r="GH15" t="str">
        <f t="shared" si="43"/>
        <v/>
      </c>
      <c r="GI15" t="str">
        <f t="shared" si="43"/>
        <v/>
      </c>
      <c r="GJ15" t="str">
        <f t="shared" si="43"/>
        <v/>
      </c>
      <c r="GK15" t="str">
        <f t="shared" si="44"/>
        <v/>
      </c>
      <c r="GL15" t="str">
        <f t="shared" si="44"/>
        <v/>
      </c>
      <c r="GM15" t="str">
        <f t="shared" si="44"/>
        <v/>
      </c>
      <c r="GN15" t="str">
        <f t="shared" si="44"/>
        <v/>
      </c>
      <c r="GO15" t="str">
        <f t="shared" si="44"/>
        <v/>
      </c>
      <c r="GP15" t="str">
        <f t="shared" si="44"/>
        <v/>
      </c>
      <c r="GQ15" t="str">
        <f t="shared" si="44"/>
        <v/>
      </c>
      <c r="GR15" t="str">
        <f t="shared" si="44"/>
        <v/>
      </c>
      <c r="GS15" t="str">
        <f t="shared" si="44"/>
        <v/>
      </c>
      <c r="GT15" t="str">
        <f t="shared" si="44"/>
        <v/>
      </c>
      <c r="GU15" t="str">
        <f t="shared" si="45"/>
        <v/>
      </c>
      <c r="GV15" t="str">
        <f t="shared" si="45"/>
        <v/>
      </c>
      <c r="GW15" t="str">
        <f t="shared" si="45"/>
        <v/>
      </c>
      <c r="GX15" t="str">
        <f t="shared" si="45"/>
        <v/>
      </c>
      <c r="GY15" t="str">
        <f t="shared" si="45"/>
        <v/>
      </c>
      <c r="GZ15" t="str">
        <f t="shared" si="45"/>
        <v/>
      </c>
      <c r="HA15" t="str">
        <f t="shared" si="45"/>
        <v/>
      </c>
      <c r="HB15" t="str">
        <f t="shared" si="45"/>
        <v/>
      </c>
      <c r="HC15" t="str">
        <f t="shared" si="45"/>
        <v/>
      </c>
      <c r="HD15" t="str">
        <f t="shared" si="45"/>
        <v/>
      </c>
      <c r="HE15" t="str">
        <f t="shared" si="46"/>
        <v/>
      </c>
      <c r="HF15" t="str">
        <f t="shared" si="46"/>
        <v/>
      </c>
      <c r="HG15" t="str">
        <f t="shared" si="46"/>
        <v/>
      </c>
      <c r="HH15" t="str">
        <f t="shared" si="46"/>
        <v/>
      </c>
      <c r="HI15" t="str">
        <f t="shared" si="46"/>
        <v/>
      </c>
      <c r="HJ15" t="str">
        <f t="shared" si="46"/>
        <v/>
      </c>
      <c r="HK15" t="str">
        <f t="shared" si="46"/>
        <v/>
      </c>
      <c r="HL15" t="str">
        <f t="shared" si="46"/>
        <v/>
      </c>
      <c r="HM15" t="str">
        <f t="shared" si="46"/>
        <v/>
      </c>
      <c r="HN15" t="str">
        <f t="shared" si="46"/>
        <v/>
      </c>
      <c r="HO15" t="str">
        <f t="shared" si="47"/>
        <v/>
      </c>
      <c r="HP15" t="str">
        <f t="shared" si="47"/>
        <v/>
      </c>
      <c r="HQ15" t="str">
        <f t="shared" si="47"/>
        <v/>
      </c>
      <c r="HR15" t="str">
        <f t="shared" si="47"/>
        <v/>
      </c>
      <c r="HS15" t="str">
        <f t="shared" si="47"/>
        <v/>
      </c>
      <c r="HT15" t="str">
        <f t="shared" si="47"/>
        <v/>
      </c>
      <c r="HU15" t="str">
        <f t="shared" si="47"/>
        <v/>
      </c>
      <c r="HV15" t="str">
        <f t="shared" si="47"/>
        <v/>
      </c>
      <c r="HW15" t="str">
        <f t="shared" si="47"/>
        <v/>
      </c>
      <c r="HX15" t="str">
        <f t="shared" si="47"/>
        <v/>
      </c>
      <c r="HY15" t="str">
        <f t="shared" si="48"/>
        <v/>
      </c>
      <c r="HZ15" t="str">
        <f t="shared" si="48"/>
        <v/>
      </c>
      <c r="IA15" t="str">
        <f t="shared" si="48"/>
        <v/>
      </c>
      <c r="IB15" t="str">
        <f t="shared" si="48"/>
        <v/>
      </c>
      <c r="IC15" t="str">
        <f t="shared" si="48"/>
        <v/>
      </c>
      <c r="ID15" t="str">
        <f t="shared" si="48"/>
        <v/>
      </c>
      <c r="IE15" t="str">
        <f t="shared" si="48"/>
        <v/>
      </c>
      <c r="IF15" t="str">
        <f t="shared" si="48"/>
        <v/>
      </c>
      <c r="IG15" t="str">
        <f t="shared" si="48"/>
        <v/>
      </c>
      <c r="IH15" t="str">
        <f t="shared" si="48"/>
        <v/>
      </c>
      <c r="II15" t="str">
        <f t="shared" si="49"/>
        <v/>
      </c>
      <c r="IJ15" t="str">
        <f t="shared" si="49"/>
        <v/>
      </c>
      <c r="IK15" t="str">
        <f t="shared" si="49"/>
        <v/>
      </c>
      <c r="IL15" t="str">
        <f t="shared" si="49"/>
        <v/>
      </c>
      <c r="IM15" t="str">
        <f t="shared" si="49"/>
        <v/>
      </c>
      <c r="IN15" t="str">
        <f t="shared" si="49"/>
        <v/>
      </c>
      <c r="IO15" t="str">
        <f t="shared" si="49"/>
        <v/>
      </c>
      <c r="IP15" t="str">
        <f t="shared" si="49"/>
        <v/>
      </c>
      <c r="IQ15" t="str">
        <f t="shared" si="49"/>
        <v/>
      </c>
      <c r="IR15" t="str">
        <f t="shared" si="49"/>
        <v/>
      </c>
      <c r="IS15" t="str">
        <f t="shared" si="50"/>
        <v/>
      </c>
      <c r="IT15" t="str">
        <f t="shared" si="50"/>
        <v/>
      </c>
      <c r="IU15" t="str">
        <f t="shared" si="50"/>
        <v/>
      </c>
      <c r="IV15" t="str">
        <f t="shared" si="50"/>
        <v/>
      </c>
      <c r="IW15" t="str">
        <f t="shared" si="50"/>
        <v/>
      </c>
      <c r="IX15" t="str">
        <f t="shared" si="50"/>
        <v/>
      </c>
      <c r="IY15" t="str">
        <f t="shared" si="50"/>
        <v/>
      </c>
      <c r="IZ15" t="str">
        <f t="shared" si="50"/>
        <v/>
      </c>
      <c r="JA15" t="str">
        <f t="shared" si="50"/>
        <v/>
      </c>
      <c r="JB15" t="str">
        <f t="shared" si="50"/>
        <v/>
      </c>
      <c r="JC15" t="str">
        <f t="shared" si="51"/>
        <v/>
      </c>
      <c r="JD15" t="str">
        <f t="shared" si="51"/>
        <v/>
      </c>
      <c r="JE15" t="str">
        <f t="shared" si="51"/>
        <v/>
      </c>
      <c r="JF15" t="str">
        <f t="shared" si="51"/>
        <v/>
      </c>
      <c r="JG15" t="str">
        <f t="shared" si="51"/>
        <v/>
      </c>
      <c r="JH15" t="str">
        <f t="shared" si="51"/>
        <v/>
      </c>
      <c r="JI15" t="str">
        <f t="shared" si="51"/>
        <v/>
      </c>
    </row>
    <row r="16" spans="1:269" x14ac:dyDescent="0.25">
      <c r="A16" s="193" t="s">
        <v>137</v>
      </c>
      <c r="B16" s="81" t="s">
        <v>143</v>
      </c>
      <c r="C16" s="193" t="s">
        <v>326</v>
      </c>
      <c r="D16" s="290" t="s">
        <v>333</v>
      </c>
      <c r="E16" s="195" t="s">
        <v>334</v>
      </c>
      <c r="F16" s="193" t="s">
        <v>335</v>
      </c>
      <c r="G16" s="2" t="s">
        <v>199</v>
      </c>
      <c r="H16" s="3">
        <v>44307</v>
      </c>
      <c r="I16" s="3">
        <v>44316</v>
      </c>
      <c r="J16" s="60"/>
      <c r="K16" s="195" t="s">
        <v>336</v>
      </c>
      <c r="M16" t="str">
        <f t="shared" si="26"/>
        <v/>
      </c>
      <c r="N16" t="str">
        <f t="shared" si="26"/>
        <v/>
      </c>
      <c r="O16" t="str">
        <f t="shared" si="26"/>
        <v>S</v>
      </c>
      <c r="P16" t="str">
        <f t="shared" si="26"/>
        <v>S</v>
      </c>
      <c r="Q16" t="str">
        <f t="shared" si="26"/>
        <v>S</v>
      </c>
      <c r="R16" t="str">
        <f t="shared" si="26"/>
        <v>S</v>
      </c>
      <c r="S16" t="str">
        <f t="shared" si="26"/>
        <v>S</v>
      </c>
      <c r="T16" t="str">
        <f t="shared" si="26"/>
        <v>S</v>
      </c>
      <c r="U16" t="str">
        <f t="shared" si="26"/>
        <v>S</v>
      </c>
      <c r="V16" t="str">
        <f t="shared" si="26"/>
        <v>S</v>
      </c>
      <c r="W16" t="str">
        <f t="shared" si="27"/>
        <v>S</v>
      </c>
      <c r="X16" t="str">
        <f t="shared" si="27"/>
        <v>S</v>
      </c>
      <c r="Y16" t="str">
        <f t="shared" si="27"/>
        <v/>
      </c>
      <c r="Z16" t="str">
        <f t="shared" si="27"/>
        <v/>
      </c>
      <c r="AA16" t="str">
        <f t="shared" si="27"/>
        <v/>
      </c>
      <c r="AB16" t="str">
        <f t="shared" si="27"/>
        <v/>
      </c>
      <c r="AC16" t="str">
        <f t="shared" si="27"/>
        <v/>
      </c>
      <c r="AD16" t="str">
        <f t="shared" si="27"/>
        <v/>
      </c>
      <c r="AE16" t="str">
        <f t="shared" si="27"/>
        <v/>
      </c>
      <c r="AF16" t="str">
        <f t="shared" si="27"/>
        <v/>
      </c>
      <c r="AG16" t="str">
        <f t="shared" si="28"/>
        <v/>
      </c>
      <c r="AH16" t="str">
        <f t="shared" si="28"/>
        <v/>
      </c>
      <c r="AI16" t="str">
        <f t="shared" si="28"/>
        <v/>
      </c>
      <c r="AJ16" t="str">
        <f t="shared" si="28"/>
        <v/>
      </c>
      <c r="AK16" t="str">
        <f t="shared" si="28"/>
        <v/>
      </c>
      <c r="AL16" t="str">
        <f t="shared" si="28"/>
        <v/>
      </c>
      <c r="AM16" t="str">
        <f t="shared" si="28"/>
        <v/>
      </c>
      <c r="AN16" t="str">
        <f t="shared" si="28"/>
        <v/>
      </c>
      <c r="AO16" t="str">
        <f t="shared" si="28"/>
        <v/>
      </c>
      <c r="AP16" t="str">
        <f t="shared" si="28"/>
        <v/>
      </c>
      <c r="AQ16" t="str">
        <f t="shared" si="29"/>
        <v/>
      </c>
      <c r="AR16" t="str">
        <f t="shared" si="29"/>
        <v/>
      </c>
      <c r="AS16" t="str">
        <f t="shared" si="29"/>
        <v/>
      </c>
      <c r="AT16" t="str">
        <f t="shared" si="29"/>
        <v/>
      </c>
      <c r="AU16" t="str">
        <f t="shared" si="29"/>
        <v/>
      </c>
      <c r="AV16" t="str">
        <f t="shared" si="29"/>
        <v/>
      </c>
      <c r="AW16" t="str">
        <f t="shared" si="29"/>
        <v/>
      </c>
      <c r="AX16" t="str">
        <f t="shared" si="29"/>
        <v/>
      </c>
      <c r="AY16" t="str">
        <f t="shared" si="29"/>
        <v/>
      </c>
      <c r="AZ16" t="str">
        <f t="shared" si="29"/>
        <v/>
      </c>
      <c r="BA16" t="str">
        <f t="shared" si="30"/>
        <v/>
      </c>
      <c r="BB16" t="str">
        <f t="shared" si="30"/>
        <v/>
      </c>
      <c r="BC16" t="str">
        <f t="shared" si="30"/>
        <v/>
      </c>
      <c r="BD16" t="str">
        <f t="shared" si="30"/>
        <v/>
      </c>
      <c r="BE16" t="str">
        <f t="shared" si="30"/>
        <v/>
      </c>
      <c r="BF16" t="str">
        <f t="shared" si="30"/>
        <v/>
      </c>
      <c r="BG16" t="str">
        <f t="shared" si="30"/>
        <v/>
      </c>
      <c r="BH16" t="str">
        <f t="shared" si="30"/>
        <v/>
      </c>
      <c r="BI16" t="str">
        <f t="shared" si="30"/>
        <v/>
      </c>
      <c r="BJ16" t="str">
        <f t="shared" si="30"/>
        <v/>
      </c>
      <c r="BK16" t="str">
        <f t="shared" si="31"/>
        <v/>
      </c>
      <c r="BL16" t="str">
        <f t="shared" si="31"/>
        <v/>
      </c>
      <c r="BM16" t="str">
        <f t="shared" si="31"/>
        <v/>
      </c>
      <c r="BN16" t="str">
        <f t="shared" si="31"/>
        <v/>
      </c>
      <c r="BO16" t="str">
        <f t="shared" si="31"/>
        <v/>
      </c>
      <c r="BP16" t="str">
        <f t="shared" si="31"/>
        <v/>
      </c>
      <c r="BQ16" t="str">
        <f t="shared" si="31"/>
        <v/>
      </c>
      <c r="BR16" t="str">
        <f t="shared" si="31"/>
        <v/>
      </c>
      <c r="BS16" t="str">
        <f t="shared" si="31"/>
        <v/>
      </c>
      <c r="BT16" t="str">
        <f t="shared" si="31"/>
        <v/>
      </c>
      <c r="BU16" t="str">
        <f t="shared" si="32"/>
        <v/>
      </c>
      <c r="BV16" t="str">
        <f t="shared" si="32"/>
        <v/>
      </c>
      <c r="BW16" t="str">
        <f t="shared" si="32"/>
        <v/>
      </c>
      <c r="BX16" t="str">
        <f t="shared" si="32"/>
        <v/>
      </c>
      <c r="BY16" t="str">
        <f t="shared" si="32"/>
        <v/>
      </c>
      <c r="BZ16" t="str">
        <f t="shared" si="32"/>
        <v/>
      </c>
      <c r="CA16" t="str">
        <f t="shared" si="32"/>
        <v/>
      </c>
      <c r="CB16" t="str">
        <f t="shared" si="32"/>
        <v/>
      </c>
      <c r="CC16" t="str">
        <f t="shared" si="32"/>
        <v/>
      </c>
      <c r="CD16" t="str">
        <f t="shared" si="32"/>
        <v/>
      </c>
      <c r="CE16" t="str">
        <f t="shared" si="33"/>
        <v/>
      </c>
      <c r="CF16" t="str">
        <f t="shared" si="33"/>
        <v/>
      </c>
      <c r="CG16" t="str">
        <f t="shared" si="33"/>
        <v/>
      </c>
      <c r="CH16" t="str">
        <f t="shared" si="33"/>
        <v/>
      </c>
      <c r="CI16" t="str">
        <f t="shared" si="33"/>
        <v/>
      </c>
      <c r="CJ16" t="str">
        <f t="shared" si="33"/>
        <v/>
      </c>
      <c r="CK16" t="str">
        <f t="shared" si="33"/>
        <v/>
      </c>
      <c r="CL16" t="str">
        <f t="shared" si="33"/>
        <v/>
      </c>
      <c r="CM16" t="str">
        <f t="shared" si="33"/>
        <v/>
      </c>
      <c r="CN16" t="str">
        <f t="shared" si="33"/>
        <v/>
      </c>
      <c r="CO16" t="str">
        <f t="shared" si="34"/>
        <v/>
      </c>
      <c r="CP16" t="str">
        <f t="shared" si="34"/>
        <v/>
      </c>
      <c r="CQ16" t="str">
        <f t="shared" si="34"/>
        <v/>
      </c>
      <c r="CR16" t="str">
        <f t="shared" si="34"/>
        <v/>
      </c>
      <c r="CS16" t="str">
        <f t="shared" si="34"/>
        <v/>
      </c>
      <c r="CT16" t="str">
        <f t="shared" si="34"/>
        <v/>
      </c>
      <c r="CU16" t="str">
        <f t="shared" si="34"/>
        <v/>
      </c>
      <c r="CV16" t="str">
        <f t="shared" si="34"/>
        <v/>
      </c>
      <c r="CW16" t="str">
        <f t="shared" si="34"/>
        <v/>
      </c>
      <c r="CX16" t="str">
        <f t="shared" si="34"/>
        <v/>
      </c>
      <c r="CY16" t="str">
        <f t="shared" si="35"/>
        <v/>
      </c>
      <c r="CZ16" t="str">
        <f t="shared" si="35"/>
        <v/>
      </c>
      <c r="DA16" t="str">
        <f t="shared" si="35"/>
        <v/>
      </c>
      <c r="DB16" t="str">
        <f t="shared" si="35"/>
        <v/>
      </c>
      <c r="DC16" t="str">
        <f t="shared" si="35"/>
        <v/>
      </c>
      <c r="DD16" t="str">
        <f t="shared" si="35"/>
        <v/>
      </c>
      <c r="DE16" t="str">
        <f t="shared" si="35"/>
        <v/>
      </c>
      <c r="DF16" t="str">
        <f t="shared" si="35"/>
        <v/>
      </c>
      <c r="DG16" t="str">
        <f t="shared" si="35"/>
        <v/>
      </c>
      <c r="DH16" t="str">
        <f t="shared" si="35"/>
        <v/>
      </c>
      <c r="DI16" t="str">
        <f t="shared" si="36"/>
        <v/>
      </c>
      <c r="DJ16" t="str">
        <f t="shared" si="36"/>
        <v/>
      </c>
      <c r="DK16" t="str">
        <f t="shared" si="36"/>
        <v/>
      </c>
      <c r="DL16" t="str">
        <f t="shared" si="36"/>
        <v/>
      </c>
      <c r="DM16" t="str">
        <f t="shared" si="36"/>
        <v/>
      </c>
      <c r="DN16" t="str">
        <f t="shared" si="36"/>
        <v/>
      </c>
      <c r="DO16" t="str">
        <f t="shared" si="36"/>
        <v/>
      </c>
      <c r="DP16" t="str">
        <f t="shared" si="36"/>
        <v/>
      </c>
      <c r="DQ16" t="str">
        <f t="shared" si="36"/>
        <v/>
      </c>
      <c r="DR16" t="str">
        <f t="shared" si="36"/>
        <v/>
      </c>
      <c r="DS16" t="str">
        <f t="shared" si="37"/>
        <v/>
      </c>
      <c r="DT16" t="str">
        <f t="shared" si="37"/>
        <v/>
      </c>
      <c r="DU16" t="str">
        <f t="shared" si="37"/>
        <v/>
      </c>
      <c r="DV16" t="str">
        <f t="shared" si="37"/>
        <v/>
      </c>
      <c r="DW16" t="str">
        <f t="shared" si="37"/>
        <v/>
      </c>
      <c r="DX16" t="str">
        <f t="shared" si="37"/>
        <v/>
      </c>
      <c r="DY16" t="str">
        <f t="shared" si="37"/>
        <v/>
      </c>
      <c r="DZ16" t="str">
        <f t="shared" si="37"/>
        <v/>
      </c>
      <c r="EA16" t="str">
        <f t="shared" si="37"/>
        <v/>
      </c>
      <c r="EB16" t="str">
        <f t="shared" si="37"/>
        <v/>
      </c>
      <c r="EC16" t="str">
        <f t="shared" si="38"/>
        <v/>
      </c>
      <c r="ED16" t="str">
        <f t="shared" si="38"/>
        <v/>
      </c>
      <c r="EE16" t="str">
        <f t="shared" si="38"/>
        <v/>
      </c>
      <c r="EF16" t="str">
        <f t="shared" si="38"/>
        <v/>
      </c>
      <c r="EG16" t="str">
        <f t="shared" si="38"/>
        <v/>
      </c>
      <c r="EH16" t="str">
        <f t="shared" si="38"/>
        <v/>
      </c>
      <c r="EI16" t="str">
        <f t="shared" si="38"/>
        <v/>
      </c>
      <c r="EJ16" t="str">
        <f t="shared" si="38"/>
        <v/>
      </c>
      <c r="EK16" t="str">
        <f t="shared" si="38"/>
        <v/>
      </c>
      <c r="EL16" t="str">
        <f t="shared" si="38"/>
        <v/>
      </c>
      <c r="EM16" t="str">
        <f t="shared" si="39"/>
        <v/>
      </c>
      <c r="EN16" t="str">
        <f t="shared" si="39"/>
        <v/>
      </c>
      <c r="EO16" t="str">
        <f t="shared" si="39"/>
        <v/>
      </c>
      <c r="EP16" t="str">
        <f t="shared" si="39"/>
        <v/>
      </c>
      <c r="EQ16" t="str">
        <f t="shared" si="39"/>
        <v/>
      </c>
      <c r="ER16" t="str">
        <f t="shared" si="39"/>
        <v/>
      </c>
      <c r="ES16" t="str">
        <f t="shared" si="39"/>
        <v/>
      </c>
      <c r="ET16" t="str">
        <f t="shared" si="39"/>
        <v/>
      </c>
      <c r="EU16" t="str">
        <f t="shared" si="39"/>
        <v/>
      </c>
      <c r="EV16" t="str">
        <f t="shared" si="39"/>
        <v/>
      </c>
      <c r="EW16" t="str">
        <f t="shared" si="40"/>
        <v/>
      </c>
      <c r="EX16" t="str">
        <f t="shared" si="40"/>
        <v/>
      </c>
      <c r="EY16" t="str">
        <f t="shared" si="40"/>
        <v/>
      </c>
      <c r="EZ16" t="str">
        <f t="shared" si="40"/>
        <v/>
      </c>
      <c r="FA16" t="str">
        <f t="shared" si="40"/>
        <v/>
      </c>
      <c r="FB16" t="str">
        <f t="shared" si="40"/>
        <v/>
      </c>
      <c r="FC16" t="str">
        <f t="shared" si="40"/>
        <v/>
      </c>
      <c r="FD16" t="str">
        <f t="shared" si="40"/>
        <v/>
      </c>
      <c r="FE16" t="str">
        <f t="shared" si="40"/>
        <v/>
      </c>
      <c r="FF16" t="str">
        <f t="shared" si="40"/>
        <v/>
      </c>
      <c r="FG16" t="str">
        <f t="shared" si="41"/>
        <v/>
      </c>
      <c r="FH16" t="str">
        <f t="shared" si="41"/>
        <v/>
      </c>
      <c r="FI16" t="str">
        <f t="shared" si="41"/>
        <v/>
      </c>
      <c r="FJ16" t="str">
        <f t="shared" si="41"/>
        <v/>
      </c>
      <c r="FK16" t="str">
        <f t="shared" si="41"/>
        <v/>
      </c>
      <c r="FL16" t="str">
        <f t="shared" si="41"/>
        <v/>
      </c>
      <c r="FM16" t="str">
        <f t="shared" si="41"/>
        <v/>
      </c>
      <c r="FN16" t="str">
        <f t="shared" si="41"/>
        <v/>
      </c>
      <c r="FO16" t="str">
        <f t="shared" si="41"/>
        <v/>
      </c>
      <c r="FP16" t="str">
        <f t="shared" si="41"/>
        <v/>
      </c>
      <c r="FQ16" t="str">
        <f t="shared" si="42"/>
        <v/>
      </c>
      <c r="FR16" t="str">
        <f t="shared" si="42"/>
        <v/>
      </c>
      <c r="FS16" t="str">
        <f t="shared" si="42"/>
        <v/>
      </c>
      <c r="FT16" t="str">
        <f t="shared" si="42"/>
        <v/>
      </c>
      <c r="FU16" t="str">
        <f t="shared" si="42"/>
        <v/>
      </c>
      <c r="FV16" t="str">
        <f t="shared" si="42"/>
        <v/>
      </c>
      <c r="FW16" t="str">
        <f t="shared" si="42"/>
        <v/>
      </c>
      <c r="FX16" t="str">
        <f t="shared" si="42"/>
        <v/>
      </c>
      <c r="FY16" t="str">
        <f t="shared" si="42"/>
        <v/>
      </c>
      <c r="FZ16" t="str">
        <f t="shared" si="42"/>
        <v/>
      </c>
      <c r="GA16" t="str">
        <f t="shared" si="43"/>
        <v/>
      </c>
      <c r="GB16" t="str">
        <f t="shared" si="43"/>
        <v/>
      </c>
      <c r="GC16" t="str">
        <f t="shared" si="43"/>
        <v/>
      </c>
      <c r="GD16" t="str">
        <f t="shared" si="43"/>
        <v/>
      </c>
      <c r="GE16" t="str">
        <f t="shared" si="43"/>
        <v/>
      </c>
      <c r="GF16" t="str">
        <f t="shared" si="43"/>
        <v/>
      </c>
      <c r="GG16" t="str">
        <f t="shared" si="43"/>
        <v/>
      </c>
      <c r="GH16" t="str">
        <f t="shared" si="43"/>
        <v/>
      </c>
      <c r="GI16" t="str">
        <f t="shared" si="43"/>
        <v/>
      </c>
      <c r="GJ16" t="str">
        <f t="shared" si="43"/>
        <v/>
      </c>
      <c r="GK16" t="str">
        <f t="shared" si="44"/>
        <v/>
      </c>
      <c r="GL16" t="str">
        <f t="shared" si="44"/>
        <v/>
      </c>
      <c r="GM16" t="str">
        <f t="shared" si="44"/>
        <v/>
      </c>
      <c r="GN16" t="str">
        <f t="shared" si="44"/>
        <v/>
      </c>
      <c r="GO16" t="str">
        <f t="shared" si="44"/>
        <v/>
      </c>
      <c r="GP16" t="str">
        <f t="shared" si="44"/>
        <v/>
      </c>
      <c r="GQ16" t="str">
        <f t="shared" si="44"/>
        <v/>
      </c>
      <c r="GR16" t="str">
        <f t="shared" si="44"/>
        <v/>
      </c>
      <c r="GS16" t="str">
        <f t="shared" si="44"/>
        <v/>
      </c>
      <c r="GT16" t="str">
        <f t="shared" si="44"/>
        <v/>
      </c>
      <c r="GU16" t="str">
        <f t="shared" si="45"/>
        <v/>
      </c>
      <c r="GV16" t="str">
        <f t="shared" si="45"/>
        <v/>
      </c>
      <c r="GW16" t="str">
        <f t="shared" si="45"/>
        <v/>
      </c>
      <c r="GX16" t="str">
        <f t="shared" si="45"/>
        <v/>
      </c>
      <c r="GY16" t="str">
        <f t="shared" si="45"/>
        <v/>
      </c>
      <c r="GZ16" t="str">
        <f t="shared" si="45"/>
        <v/>
      </c>
      <c r="HA16" t="str">
        <f t="shared" si="45"/>
        <v/>
      </c>
      <c r="HB16" t="str">
        <f t="shared" si="45"/>
        <v/>
      </c>
      <c r="HC16" t="str">
        <f t="shared" si="45"/>
        <v/>
      </c>
      <c r="HD16" t="str">
        <f t="shared" si="45"/>
        <v/>
      </c>
      <c r="HE16" t="str">
        <f t="shared" si="46"/>
        <v/>
      </c>
      <c r="HF16" t="str">
        <f t="shared" si="46"/>
        <v/>
      </c>
      <c r="HG16" t="str">
        <f t="shared" si="46"/>
        <v/>
      </c>
      <c r="HH16" t="str">
        <f t="shared" si="46"/>
        <v/>
      </c>
      <c r="HI16" t="str">
        <f t="shared" si="46"/>
        <v/>
      </c>
      <c r="HJ16" t="str">
        <f t="shared" si="46"/>
        <v/>
      </c>
      <c r="HK16" t="str">
        <f t="shared" si="46"/>
        <v/>
      </c>
      <c r="HL16" t="str">
        <f t="shared" si="46"/>
        <v/>
      </c>
      <c r="HM16" t="str">
        <f t="shared" si="46"/>
        <v/>
      </c>
      <c r="HN16" t="str">
        <f t="shared" si="46"/>
        <v/>
      </c>
      <c r="HO16" t="str">
        <f t="shared" si="47"/>
        <v/>
      </c>
      <c r="HP16" t="str">
        <f t="shared" si="47"/>
        <v/>
      </c>
      <c r="HQ16" t="str">
        <f t="shared" si="47"/>
        <v/>
      </c>
      <c r="HR16" t="str">
        <f t="shared" si="47"/>
        <v/>
      </c>
      <c r="HS16" t="str">
        <f t="shared" si="47"/>
        <v/>
      </c>
      <c r="HT16" t="str">
        <f t="shared" si="47"/>
        <v/>
      </c>
      <c r="HU16" t="str">
        <f t="shared" si="47"/>
        <v/>
      </c>
      <c r="HV16" t="str">
        <f t="shared" si="47"/>
        <v/>
      </c>
      <c r="HW16" t="str">
        <f t="shared" si="47"/>
        <v/>
      </c>
      <c r="HX16" t="str">
        <f t="shared" si="47"/>
        <v/>
      </c>
      <c r="HY16" t="str">
        <f t="shared" si="48"/>
        <v/>
      </c>
      <c r="HZ16" t="str">
        <f t="shared" si="48"/>
        <v/>
      </c>
      <c r="IA16" t="str">
        <f t="shared" si="48"/>
        <v/>
      </c>
      <c r="IB16" t="str">
        <f t="shared" si="48"/>
        <v/>
      </c>
      <c r="IC16" t="str">
        <f t="shared" si="48"/>
        <v/>
      </c>
      <c r="ID16" t="str">
        <f t="shared" si="48"/>
        <v/>
      </c>
      <c r="IE16" t="str">
        <f t="shared" si="48"/>
        <v/>
      </c>
      <c r="IF16" t="str">
        <f t="shared" si="48"/>
        <v/>
      </c>
      <c r="IG16" t="str">
        <f t="shared" si="48"/>
        <v/>
      </c>
      <c r="IH16" t="str">
        <f t="shared" si="48"/>
        <v/>
      </c>
      <c r="II16" t="str">
        <f t="shared" si="49"/>
        <v/>
      </c>
      <c r="IJ16" t="str">
        <f t="shared" si="49"/>
        <v/>
      </c>
      <c r="IK16" t="str">
        <f t="shared" si="49"/>
        <v/>
      </c>
      <c r="IL16" t="str">
        <f t="shared" si="49"/>
        <v/>
      </c>
      <c r="IM16" t="str">
        <f t="shared" si="49"/>
        <v/>
      </c>
      <c r="IN16" t="str">
        <f t="shared" si="49"/>
        <v/>
      </c>
      <c r="IO16" t="str">
        <f t="shared" si="49"/>
        <v/>
      </c>
      <c r="IP16" t="str">
        <f t="shared" si="49"/>
        <v/>
      </c>
      <c r="IQ16" t="str">
        <f t="shared" si="49"/>
        <v/>
      </c>
      <c r="IR16" t="str">
        <f t="shared" si="49"/>
        <v/>
      </c>
      <c r="IS16" t="str">
        <f t="shared" si="50"/>
        <v/>
      </c>
      <c r="IT16" t="str">
        <f t="shared" si="50"/>
        <v/>
      </c>
      <c r="IU16" t="str">
        <f t="shared" si="50"/>
        <v/>
      </c>
      <c r="IV16" t="str">
        <f t="shared" si="50"/>
        <v/>
      </c>
      <c r="IW16" t="str">
        <f t="shared" si="50"/>
        <v/>
      </c>
      <c r="IX16" t="str">
        <f t="shared" si="50"/>
        <v/>
      </c>
      <c r="IY16" t="str">
        <f t="shared" si="50"/>
        <v/>
      </c>
      <c r="IZ16" t="str">
        <f t="shared" si="50"/>
        <v/>
      </c>
      <c r="JA16" t="str">
        <f t="shared" si="50"/>
        <v/>
      </c>
      <c r="JB16" t="str">
        <f t="shared" si="50"/>
        <v/>
      </c>
      <c r="JC16" t="str">
        <f t="shared" si="51"/>
        <v/>
      </c>
      <c r="JD16" t="str">
        <f t="shared" si="51"/>
        <v/>
      </c>
      <c r="JE16" t="str">
        <f t="shared" si="51"/>
        <v/>
      </c>
      <c r="JF16" t="str">
        <f t="shared" si="51"/>
        <v/>
      </c>
      <c r="JG16" t="str">
        <f t="shared" si="51"/>
        <v/>
      </c>
      <c r="JH16" t="str">
        <f t="shared" si="51"/>
        <v/>
      </c>
      <c r="JI16" t="str">
        <f t="shared" si="51"/>
        <v/>
      </c>
    </row>
    <row r="17" spans="1:269" x14ac:dyDescent="0.25">
      <c r="A17" s="193" t="s">
        <v>137</v>
      </c>
      <c r="B17" s="81" t="s">
        <v>143</v>
      </c>
      <c r="C17" s="193"/>
      <c r="D17" s="290"/>
      <c r="E17" s="195"/>
      <c r="F17" s="193"/>
      <c r="G17" s="2" t="s">
        <v>202</v>
      </c>
      <c r="H17" s="3">
        <v>44319</v>
      </c>
      <c r="I17" s="3">
        <v>44330</v>
      </c>
      <c r="J17" s="60">
        <v>2</v>
      </c>
      <c r="K17" s="195"/>
      <c r="M17" t="str">
        <f t="shared" si="26"/>
        <v/>
      </c>
      <c r="N17" t="str">
        <f t="shared" si="26"/>
        <v/>
      </c>
      <c r="O17" t="str">
        <f t="shared" si="26"/>
        <v/>
      </c>
      <c r="P17" t="str">
        <f t="shared" si="26"/>
        <v/>
      </c>
      <c r="Q17" t="str">
        <f t="shared" si="26"/>
        <v/>
      </c>
      <c r="R17" t="str">
        <f t="shared" si="26"/>
        <v/>
      </c>
      <c r="S17" t="str">
        <f t="shared" si="26"/>
        <v/>
      </c>
      <c r="T17" t="str">
        <f t="shared" si="26"/>
        <v/>
      </c>
      <c r="U17" t="str">
        <f t="shared" si="26"/>
        <v/>
      </c>
      <c r="V17" t="str">
        <f t="shared" si="26"/>
        <v/>
      </c>
      <c r="W17" t="str">
        <f t="shared" si="27"/>
        <v/>
      </c>
      <c r="X17" t="str">
        <f t="shared" si="27"/>
        <v/>
      </c>
      <c r="Y17" t="str">
        <f t="shared" si="27"/>
        <v/>
      </c>
      <c r="Z17" t="str">
        <f t="shared" si="27"/>
        <v/>
      </c>
      <c r="AA17" t="str">
        <f t="shared" si="27"/>
        <v>D</v>
      </c>
      <c r="AB17" t="str">
        <f t="shared" si="27"/>
        <v>D</v>
      </c>
      <c r="AC17" t="str">
        <f t="shared" si="27"/>
        <v>D</v>
      </c>
      <c r="AD17" t="str">
        <f t="shared" si="27"/>
        <v>D</v>
      </c>
      <c r="AE17" t="str">
        <f t="shared" si="27"/>
        <v>D</v>
      </c>
      <c r="AF17" t="str">
        <f t="shared" si="27"/>
        <v>D</v>
      </c>
      <c r="AG17" t="str">
        <f t="shared" si="28"/>
        <v>D</v>
      </c>
      <c r="AH17" t="str">
        <f t="shared" si="28"/>
        <v>D</v>
      </c>
      <c r="AI17" t="str">
        <f t="shared" si="28"/>
        <v>D</v>
      </c>
      <c r="AJ17" t="str">
        <f t="shared" si="28"/>
        <v>D</v>
      </c>
      <c r="AK17" t="str">
        <f t="shared" si="28"/>
        <v>D</v>
      </c>
      <c r="AL17" t="str">
        <f t="shared" si="28"/>
        <v>D</v>
      </c>
      <c r="AM17" t="str">
        <f t="shared" si="28"/>
        <v/>
      </c>
      <c r="AN17" t="str">
        <f t="shared" si="28"/>
        <v/>
      </c>
      <c r="AO17" t="str">
        <f t="shared" si="28"/>
        <v/>
      </c>
      <c r="AP17" t="str">
        <f t="shared" si="28"/>
        <v/>
      </c>
      <c r="AQ17" t="str">
        <f t="shared" si="29"/>
        <v/>
      </c>
      <c r="AR17" t="str">
        <f t="shared" si="29"/>
        <v/>
      </c>
      <c r="AS17" t="str">
        <f t="shared" si="29"/>
        <v/>
      </c>
      <c r="AT17" t="str">
        <f t="shared" si="29"/>
        <v/>
      </c>
      <c r="AU17" t="str">
        <f t="shared" si="29"/>
        <v/>
      </c>
      <c r="AV17" t="str">
        <f t="shared" si="29"/>
        <v/>
      </c>
      <c r="AW17" t="str">
        <f t="shared" si="29"/>
        <v/>
      </c>
      <c r="AX17" t="str">
        <f t="shared" si="29"/>
        <v/>
      </c>
      <c r="AY17" t="str">
        <f t="shared" si="29"/>
        <v/>
      </c>
      <c r="AZ17" t="str">
        <f t="shared" si="29"/>
        <v/>
      </c>
      <c r="BA17" t="str">
        <f t="shared" si="30"/>
        <v/>
      </c>
      <c r="BB17" t="str">
        <f t="shared" si="30"/>
        <v/>
      </c>
      <c r="BC17" t="str">
        <f t="shared" si="30"/>
        <v/>
      </c>
      <c r="BD17" t="str">
        <f t="shared" si="30"/>
        <v/>
      </c>
      <c r="BE17" t="str">
        <f t="shared" si="30"/>
        <v/>
      </c>
      <c r="BF17" t="str">
        <f t="shared" si="30"/>
        <v/>
      </c>
      <c r="BG17" t="str">
        <f t="shared" si="30"/>
        <v/>
      </c>
      <c r="BH17" t="str">
        <f t="shared" si="30"/>
        <v/>
      </c>
      <c r="BI17" t="str">
        <f t="shared" si="30"/>
        <v/>
      </c>
      <c r="BJ17" t="str">
        <f t="shared" si="30"/>
        <v/>
      </c>
      <c r="BK17" t="str">
        <f t="shared" si="31"/>
        <v/>
      </c>
      <c r="BL17" t="str">
        <f t="shared" si="31"/>
        <v/>
      </c>
      <c r="BM17" t="str">
        <f t="shared" si="31"/>
        <v/>
      </c>
      <c r="BN17" t="str">
        <f t="shared" si="31"/>
        <v/>
      </c>
      <c r="BO17" t="str">
        <f t="shared" si="31"/>
        <v/>
      </c>
      <c r="BP17" t="str">
        <f t="shared" si="31"/>
        <v/>
      </c>
      <c r="BQ17" t="str">
        <f t="shared" si="31"/>
        <v/>
      </c>
      <c r="BR17" t="str">
        <f t="shared" si="31"/>
        <v/>
      </c>
      <c r="BS17" t="str">
        <f t="shared" si="31"/>
        <v/>
      </c>
      <c r="BT17" t="str">
        <f t="shared" si="31"/>
        <v/>
      </c>
      <c r="BU17" t="str">
        <f t="shared" si="32"/>
        <v/>
      </c>
      <c r="BV17" t="str">
        <f t="shared" si="32"/>
        <v/>
      </c>
      <c r="BW17" t="str">
        <f t="shared" si="32"/>
        <v/>
      </c>
      <c r="BX17" t="str">
        <f t="shared" si="32"/>
        <v/>
      </c>
      <c r="BY17" t="str">
        <f t="shared" si="32"/>
        <v/>
      </c>
      <c r="BZ17" t="str">
        <f t="shared" si="32"/>
        <v/>
      </c>
      <c r="CA17" t="str">
        <f t="shared" si="32"/>
        <v/>
      </c>
      <c r="CB17" t="str">
        <f t="shared" si="32"/>
        <v/>
      </c>
      <c r="CC17" t="str">
        <f t="shared" si="32"/>
        <v/>
      </c>
      <c r="CD17" t="str">
        <f t="shared" si="32"/>
        <v/>
      </c>
      <c r="CE17" t="str">
        <f t="shared" si="33"/>
        <v/>
      </c>
      <c r="CF17" t="str">
        <f t="shared" si="33"/>
        <v/>
      </c>
      <c r="CG17" t="str">
        <f t="shared" si="33"/>
        <v/>
      </c>
      <c r="CH17" t="str">
        <f t="shared" si="33"/>
        <v/>
      </c>
      <c r="CI17" t="str">
        <f t="shared" si="33"/>
        <v/>
      </c>
      <c r="CJ17" t="str">
        <f t="shared" si="33"/>
        <v/>
      </c>
      <c r="CK17" t="str">
        <f t="shared" si="33"/>
        <v/>
      </c>
      <c r="CL17" t="str">
        <f t="shared" si="33"/>
        <v/>
      </c>
      <c r="CM17" t="str">
        <f t="shared" si="33"/>
        <v/>
      </c>
      <c r="CN17" t="str">
        <f t="shared" si="33"/>
        <v/>
      </c>
      <c r="CO17" t="str">
        <f t="shared" si="34"/>
        <v/>
      </c>
      <c r="CP17" t="str">
        <f t="shared" si="34"/>
        <v/>
      </c>
      <c r="CQ17" t="str">
        <f t="shared" si="34"/>
        <v/>
      </c>
      <c r="CR17" t="str">
        <f t="shared" si="34"/>
        <v/>
      </c>
      <c r="CS17" t="str">
        <f t="shared" si="34"/>
        <v/>
      </c>
      <c r="CT17" t="str">
        <f t="shared" si="34"/>
        <v/>
      </c>
      <c r="CU17" t="str">
        <f t="shared" si="34"/>
        <v/>
      </c>
      <c r="CV17" t="str">
        <f t="shared" si="34"/>
        <v/>
      </c>
      <c r="CW17" t="str">
        <f t="shared" si="34"/>
        <v/>
      </c>
      <c r="CX17" t="str">
        <f t="shared" si="34"/>
        <v/>
      </c>
      <c r="CY17" t="str">
        <f t="shared" si="35"/>
        <v/>
      </c>
      <c r="CZ17" t="str">
        <f t="shared" si="35"/>
        <v/>
      </c>
      <c r="DA17" t="str">
        <f t="shared" si="35"/>
        <v/>
      </c>
      <c r="DB17" t="str">
        <f t="shared" si="35"/>
        <v/>
      </c>
      <c r="DC17" t="str">
        <f t="shared" si="35"/>
        <v/>
      </c>
      <c r="DD17" t="str">
        <f t="shared" si="35"/>
        <v/>
      </c>
      <c r="DE17" t="str">
        <f t="shared" si="35"/>
        <v/>
      </c>
      <c r="DF17" t="str">
        <f t="shared" si="35"/>
        <v/>
      </c>
      <c r="DG17" t="str">
        <f t="shared" si="35"/>
        <v/>
      </c>
      <c r="DH17" t="str">
        <f t="shared" si="35"/>
        <v/>
      </c>
      <c r="DI17" t="str">
        <f t="shared" si="36"/>
        <v/>
      </c>
      <c r="DJ17" t="str">
        <f t="shared" si="36"/>
        <v/>
      </c>
      <c r="DK17" t="str">
        <f t="shared" si="36"/>
        <v/>
      </c>
      <c r="DL17" t="str">
        <f t="shared" si="36"/>
        <v/>
      </c>
      <c r="DM17" t="str">
        <f t="shared" si="36"/>
        <v/>
      </c>
      <c r="DN17" t="str">
        <f t="shared" si="36"/>
        <v/>
      </c>
      <c r="DO17" t="str">
        <f t="shared" si="36"/>
        <v/>
      </c>
      <c r="DP17" t="str">
        <f t="shared" si="36"/>
        <v/>
      </c>
      <c r="DQ17" t="str">
        <f t="shared" si="36"/>
        <v/>
      </c>
      <c r="DR17" t="str">
        <f t="shared" si="36"/>
        <v/>
      </c>
      <c r="DS17" t="str">
        <f t="shared" si="37"/>
        <v/>
      </c>
      <c r="DT17" t="str">
        <f t="shared" si="37"/>
        <v/>
      </c>
      <c r="DU17" t="str">
        <f t="shared" si="37"/>
        <v/>
      </c>
      <c r="DV17" t="str">
        <f t="shared" si="37"/>
        <v/>
      </c>
      <c r="DW17" t="str">
        <f t="shared" si="37"/>
        <v/>
      </c>
      <c r="DX17" t="str">
        <f t="shared" si="37"/>
        <v/>
      </c>
      <c r="DY17" t="str">
        <f t="shared" si="37"/>
        <v/>
      </c>
      <c r="DZ17" t="str">
        <f t="shared" si="37"/>
        <v/>
      </c>
      <c r="EA17" t="str">
        <f t="shared" si="37"/>
        <v/>
      </c>
      <c r="EB17" t="str">
        <f t="shared" si="37"/>
        <v/>
      </c>
      <c r="EC17" t="str">
        <f t="shared" si="38"/>
        <v/>
      </c>
      <c r="ED17" t="str">
        <f t="shared" si="38"/>
        <v/>
      </c>
      <c r="EE17" t="str">
        <f t="shared" si="38"/>
        <v/>
      </c>
      <c r="EF17" t="str">
        <f t="shared" si="38"/>
        <v/>
      </c>
      <c r="EG17" t="str">
        <f t="shared" si="38"/>
        <v/>
      </c>
      <c r="EH17" t="str">
        <f t="shared" si="38"/>
        <v/>
      </c>
      <c r="EI17" t="str">
        <f t="shared" si="38"/>
        <v/>
      </c>
      <c r="EJ17" t="str">
        <f t="shared" si="38"/>
        <v/>
      </c>
      <c r="EK17" t="str">
        <f t="shared" si="38"/>
        <v/>
      </c>
      <c r="EL17" t="str">
        <f t="shared" si="38"/>
        <v/>
      </c>
      <c r="EM17" t="str">
        <f t="shared" si="39"/>
        <v/>
      </c>
      <c r="EN17" t="str">
        <f t="shared" si="39"/>
        <v/>
      </c>
      <c r="EO17" t="str">
        <f t="shared" si="39"/>
        <v/>
      </c>
      <c r="EP17" t="str">
        <f t="shared" si="39"/>
        <v/>
      </c>
      <c r="EQ17" t="str">
        <f t="shared" si="39"/>
        <v/>
      </c>
      <c r="ER17" t="str">
        <f t="shared" si="39"/>
        <v/>
      </c>
      <c r="ES17" t="str">
        <f t="shared" si="39"/>
        <v/>
      </c>
      <c r="ET17" t="str">
        <f t="shared" si="39"/>
        <v/>
      </c>
      <c r="EU17" t="str">
        <f t="shared" si="39"/>
        <v/>
      </c>
      <c r="EV17" t="str">
        <f t="shared" si="39"/>
        <v/>
      </c>
      <c r="EW17" t="str">
        <f t="shared" si="40"/>
        <v/>
      </c>
      <c r="EX17" t="str">
        <f t="shared" si="40"/>
        <v/>
      </c>
      <c r="EY17" t="str">
        <f t="shared" si="40"/>
        <v/>
      </c>
      <c r="EZ17" t="str">
        <f t="shared" si="40"/>
        <v/>
      </c>
      <c r="FA17" t="str">
        <f t="shared" si="40"/>
        <v/>
      </c>
      <c r="FB17" t="str">
        <f t="shared" si="40"/>
        <v/>
      </c>
      <c r="FC17" t="str">
        <f t="shared" si="40"/>
        <v/>
      </c>
      <c r="FD17" t="str">
        <f t="shared" si="40"/>
        <v/>
      </c>
      <c r="FE17" t="str">
        <f t="shared" si="40"/>
        <v/>
      </c>
      <c r="FF17" t="str">
        <f t="shared" si="40"/>
        <v/>
      </c>
      <c r="FG17" t="str">
        <f t="shared" si="41"/>
        <v/>
      </c>
      <c r="FH17" t="str">
        <f t="shared" si="41"/>
        <v/>
      </c>
      <c r="FI17" t="str">
        <f t="shared" si="41"/>
        <v/>
      </c>
      <c r="FJ17" t="str">
        <f t="shared" si="41"/>
        <v/>
      </c>
      <c r="FK17" t="str">
        <f t="shared" si="41"/>
        <v/>
      </c>
      <c r="FL17" t="str">
        <f t="shared" si="41"/>
        <v/>
      </c>
      <c r="FM17" t="str">
        <f t="shared" si="41"/>
        <v/>
      </c>
      <c r="FN17" t="str">
        <f t="shared" si="41"/>
        <v/>
      </c>
      <c r="FO17" t="str">
        <f t="shared" si="41"/>
        <v/>
      </c>
      <c r="FP17" t="str">
        <f t="shared" si="41"/>
        <v/>
      </c>
      <c r="FQ17" t="str">
        <f t="shared" si="42"/>
        <v/>
      </c>
      <c r="FR17" t="str">
        <f t="shared" si="42"/>
        <v/>
      </c>
      <c r="FS17" t="str">
        <f t="shared" si="42"/>
        <v/>
      </c>
      <c r="FT17" t="str">
        <f t="shared" si="42"/>
        <v/>
      </c>
      <c r="FU17" t="str">
        <f t="shared" si="42"/>
        <v/>
      </c>
      <c r="FV17" t="str">
        <f t="shared" si="42"/>
        <v/>
      </c>
      <c r="FW17" t="str">
        <f t="shared" si="42"/>
        <v/>
      </c>
      <c r="FX17" t="str">
        <f t="shared" si="42"/>
        <v/>
      </c>
      <c r="FY17" t="str">
        <f t="shared" si="42"/>
        <v/>
      </c>
      <c r="FZ17" t="str">
        <f t="shared" si="42"/>
        <v/>
      </c>
      <c r="GA17" t="str">
        <f t="shared" si="43"/>
        <v/>
      </c>
      <c r="GB17" t="str">
        <f t="shared" si="43"/>
        <v/>
      </c>
      <c r="GC17" t="str">
        <f t="shared" si="43"/>
        <v/>
      </c>
      <c r="GD17" t="str">
        <f t="shared" si="43"/>
        <v/>
      </c>
      <c r="GE17" t="str">
        <f t="shared" si="43"/>
        <v/>
      </c>
      <c r="GF17" t="str">
        <f t="shared" si="43"/>
        <v/>
      </c>
      <c r="GG17" t="str">
        <f t="shared" si="43"/>
        <v/>
      </c>
      <c r="GH17" t="str">
        <f t="shared" si="43"/>
        <v/>
      </c>
      <c r="GI17" t="str">
        <f t="shared" si="43"/>
        <v/>
      </c>
      <c r="GJ17" t="str">
        <f t="shared" si="43"/>
        <v/>
      </c>
      <c r="GK17" t="str">
        <f t="shared" si="44"/>
        <v/>
      </c>
      <c r="GL17" t="str">
        <f t="shared" si="44"/>
        <v/>
      </c>
      <c r="GM17" t="str">
        <f t="shared" si="44"/>
        <v/>
      </c>
      <c r="GN17" t="str">
        <f t="shared" si="44"/>
        <v/>
      </c>
      <c r="GO17" t="str">
        <f t="shared" si="44"/>
        <v/>
      </c>
      <c r="GP17" t="str">
        <f t="shared" si="44"/>
        <v/>
      </c>
      <c r="GQ17" t="str">
        <f t="shared" si="44"/>
        <v/>
      </c>
      <c r="GR17" t="str">
        <f t="shared" si="44"/>
        <v/>
      </c>
      <c r="GS17" t="str">
        <f t="shared" si="44"/>
        <v/>
      </c>
      <c r="GT17" t="str">
        <f t="shared" si="44"/>
        <v/>
      </c>
      <c r="GU17" t="str">
        <f t="shared" si="45"/>
        <v/>
      </c>
      <c r="GV17" t="str">
        <f t="shared" si="45"/>
        <v/>
      </c>
      <c r="GW17" t="str">
        <f t="shared" si="45"/>
        <v/>
      </c>
      <c r="GX17" t="str">
        <f t="shared" si="45"/>
        <v/>
      </c>
      <c r="GY17" t="str">
        <f t="shared" si="45"/>
        <v/>
      </c>
      <c r="GZ17" t="str">
        <f t="shared" si="45"/>
        <v/>
      </c>
      <c r="HA17" t="str">
        <f t="shared" si="45"/>
        <v/>
      </c>
      <c r="HB17" t="str">
        <f t="shared" si="45"/>
        <v/>
      </c>
      <c r="HC17" t="str">
        <f t="shared" si="45"/>
        <v/>
      </c>
      <c r="HD17" t="str">
        <f t="shared" si="45"/>
        <v/>
      </c>
      <c r="HE17" t="str">
        <f t="shared" si="46"/>
        <v/>
      </c>
      <c r="HF17" t="str">
        <f t="shared" si="46"/>
        <v/>
      </c>
      <c r="HG17" t="str">
        <f t="shared" si="46"/>
        <v/>
      </c>
      <c r="HH17" t="str">
        <f t="shared" si="46"/>
        <v/>
      </c>
      <c r="HI17" t="str">
        <f t="shared" si="46"/>
        <v/>
      </c>
      <c r="HJ17" t="str">
        <f t="shared" si="46"/>
        <v/>
      </c>
      <c r="HK17" t="str">
        <f t="shared" si="46"/>
        <v/>
      </c>
      <c r="HL17" t="str">
        <f t="shared" si="46"/>
        <v/>
      </c>
      <c r="HM17" t="str">
        <f t="shared" si="46"/>
        <v/>
      </c>
      <c r="HN17" t="str">
        <f t="shared" si="46"/>
        <v/>
      </c>
      <c r="HO17" t="str">
        <f t="shared" si="47"/>
        <v/>
      </c>
      <c r="HP17" t="str">
        <f t="shared" si="47"/>
        <v/>
      </c>
      <c r="HQ17" t="str">
        <f t="shared" si="47"/>
        <v/>
      </c>
      <c r="HR17" t="str">
        <f t="shared" si="47"/>
        <v/>
      </c>
      <c r="HS17" t="str">
        <f t="shared" si="47"/>
        <v/>
      </c>
      <c r="HT17" t="str">
        <f t="shared" si="47"/>
        <v/>
      </c>
      <c r="HU17" t="str">
        <f t="shared" si="47"/>
        <v/>
      </c>
      <c r="HV17" t="str">
        <f t="shared" si="47"/>
        <v/>
      </c>
      <c r="HW17" t="str">
        <f t="shared" si="47"/>
        <v/>
      </c>
      <c r="HX17" t="str">
        <f t="shared" si="47"/>
        <v/>
      </c>
      <c r="HY17" t="str">
        <f t="shared" si="48"/>
        <v/>
      </c>
      <c r="HZ17" t="str">
        <f t="shared" si="48"/>
        <v/>
      </c>
      <c r="IA17" t="str">
        <f t="shared" si="48"/>
        <v/>
      </c>
      <c r="IB17" t="str">
        <f t="shared" si="48"/>
        <v/>
      </c>
      <c r="IC17" t="str">
        <f t="shared" si="48"/>
        <v/>
      </c>
      <c r="ID17" t="str">
        <f t="shared" si="48"/>
        <v/>
      </c>
      <c r="IE17" t="str">
        <f t="shared" si="48"/>
        <v/>
      </c>
      <c r="IF17" t="str">
        <f t="shared" si="48"/>
        <v/>
      </c>
      <c r="IG17" t="str">
        <f t="shared" si="48"/>
        <v/>
      </c>
      <c r="IH17" t="str">
        <f t="shared" si="48"/>
        <v/>
      </c>
      <c r="II17" t="str">
        <f t="shared" si="49"/>
        <v/>
      </c>
      <c r="IJ17" t="str">
        <f t="shared" si="49"/>
        <v/>
      </c>
      <c r="IK17" t="str">
        <f t="shared" si="49"/>
        <v/>
      </c>
      <c r="IL17" t="str">
        <f t="shared" si="49"/>
        <v/>
      </c>
      <c r="IM17" t="str">
        <f t="shared" si="49"/>
        <v/>
      </c>
      <c r="IN17" t="str">
        <f t="shared" si="49"/>
        <v/>
      </c>
      <c r="IO17" t="str">
        <f t="shared" si="49"/>
        <v/>
      </c>
      <c r="IP17" t="str">
        <f t="shared" si="49"/>
        <v/>
      </c>
      <c r="IQ17" t="str">
        <f t="shared" si="49"/>
        <v/>
      </c>
      <c r="IR17" t="str">
        <f t="shared" si="49"/>
        <v/>
      </c>
      <c r="IS17" t="str">
        <f t="shared" si="50"/>
        <v/>
      </c>
      <c r="IT17" t="str">
        <f t="shared" si="50"/>
        <v/>
      </c>
      <c r="IU17" t="str">
        <f t="shared" si="50"/>
        <v/>
      </c>
      <c r="IV17" t="str">
        <f t="shared" si="50"/>
        <v/>
      </c>
      <c r="IW17" t="str">
        <f t="shared" si="50"/>
        <v/>
      </c>
      <c r="IX17" t="str">
        <f t="shared" si="50"/>
        <v/>
      </c>
      <c r="IY17" t="str">
        <f t="shared" si="50"/>
        <v/>
      </c>
      <c r="IZ17" t="str">
        <f t="shared" si="50"/>
        <v/>
      </c>
      <c r="JA17" t="str">
        <f t="shared" si="50"/>
        <v/>
      </c>
      <c r="JB17" t="str">
        <f t="shared" si="50"/>
        <v/>
      </c>
      <c r="JC17" t="str">
        <f t="shared" si="51"/>
        <v/>
      </c>
      <c r="JD17" t="str">
        <f t="shared" si="51"/>
        <v/>
      </c>
      <c r="JE17" t="str">
        <f t="shared" si="51"/>
        <v/>
      </c>
      <c r="JF17" t="str">
        <f t="shared" si="51"/>
        <v/>
      </c>
      <c r="JG17" t="str">
        <f t="shared" si="51"/>
        <v/>
      </c>
      <c r="JH17" t="str">
        <f t="shared" si="51"/>
        <v/>
      </c>
      <c r="JI17" t="str">
        <f t="shared" si="51"/>
        <v/>
      </c>
    </row>
    <row r="18" spans="1:269" x14ac:dyDescent="0.25">
      <c r="A18" s="193" t="s">
        <v>137</v>
      </c>
      <c r="B18" s="81" t="s">
        <v>143</v>
      </c>
      <c r="C18" s="193"/>
      <c r="D18" s="290"/>
      <c r="E18" s="195"/>
      <c r="F18" s="193"/>
      <c r="G18" s="2" t="s">
        <v>203</v>
      </c>
      <c r="H18" s="3">
        <v>44333</v>
      </c>
      <c r="I18" s="3">
        <v>44344</v>
      </c>
      <c r="J18" s="60"/>
      <c r="K18" s="195"/>
      <c r="M18" t="str">
        <f t="shared" si="26"/>
        <v/>
      </c>
      <c r="N18" t="str">
        <f t="shared" si="26"/>
        <v/>
      </c>
      <c r="O18" t="str">
        <f t="shared" si="26"/>
        <v/>
      </c>
      <c r="P18" t="str">
        <f t="shared" si="26"/>
        <v/>
      </c>
      <c r="Q18" t="str">
        <f t="shared" si="26"/>
        <v/>
      </c>
      <c r="R18" t="str">
        <f t="shared" si="26"/>
        <v/>
      </c>
      <c r="S18" t="str">
        <f t="shared" si="26"/>
        <v/>
      </c>
      <c r="T18" t="str">
        <f t="shared" si="26"/>
        <v/>
      </c>
      <c r="U18" t="str">
        <f t="shared" si="26"/>
        <v/>
      </c>
      <c r="V18" t="str">
        <f t="shared" si="26"/>
        <v/>
      </c>
      <c r="W18" t="str">
        <f t="shared" si="27"/>
        <v/>
      </c>
      <c r="X18" t="str">
        <f t="shared" si="27"/>
        <v/>
      </c>
      <c r="Y18" t="str">
        <f t="shared" si="27"/>
        <v/>
      </c>
      <c r="Z18" t="str">
        <f t="shared" si="27"/>
        <v/>
      </c>
      <c r="AA18" t="str">
        <f t="shared" si="27"/>
        <v/>
      </c>
      <c r="AB18" t="str">
        <f t="shared" si="27"/>
        <v/>
      </c>
      <c r="AC18" t="str">
        <f t="shared" si="27"/>
        <v/>
      </c>
      <c r="AD18" t="str">
        <f t="shared" si="27"/>
        <v/>
      </c>
      <c r="AE18" t="str">
        <f t="shared" si="27"/>
        <v/>
      </c>
      <c r="AF18" t="str">
        <f t="shared" si="27"/>
        <v/>
      </c>
      <c r="AG18" t="str">
        <f t="shared" si="28"/>
        <v/>
      </c>
      <c r="AH18" t="str">
        <f t="shared" si="28"/>
        <v/>
      </c>
      <c r="AI18" t="str">
        <f t="shared" si="28"/>
        <v/>
      </c>
      <c r="AJ18" t="str">
        <f t="shared" si="28"/>
        <v/>
      </c>
      <c r="AK18" t="str">
        <f t="shared" si="28"/>
        <v/>
      </c>
      <c r="AL18" t="str">
        <f t="shared" si="28"/>
        <v/>
      </c>
      <c r="AM18" t="str">
        <f t="shared" si="28"/>
        <v/>
      </c>
      <c r="AN18" t="str">
        <f t="shared" si="28"/>
        <v/>
      </c>
      <c r="AO18" t="str">
        <f t="shared" si="28"/>
        <v>S</v>
      </c>
      <c r="AP18" t="str">
        <f t="shared" si="28"/>
        <v>S</v>
      </c>
      <c r="AQ18" t="str">
        <f t="shared" si="29"/>
        <v>S</v>
      </c>
      <c r="AR18" t="str">
        <f t="shared" si="29"/>
        <v>S</v>
      </c>
      <c r="AS18" t="str">
        <f t="shared" si="29"/>
        <v>S</v>
      </c>
      <c r="AT18" t="str">
        <f t="shared" si="29"/>
        <v>S</v>
      </c>
      <c r="AU18" t="str">
        <f t="shared" si="29"/>
        <v>S</v>
      </c>
      <c r="AV18" t="str">
        <f t="shared" si="29"/>
        <v>S</v>
      </c>
      <c r="AW18" t="str">
        <f t="shared" si="29"/>
        <v>S</v>
      </c>
      <c r="AX18" t="str">
        <f t="shared" si="29"/>
        <v>S</v>
      </c>
      <c r="AY18" t="str">
        <f t="shared" si="29"/>
        <v>S</v>
      </c>
      <c r="AZ18" t="str">
        <f t="shared" si="29"/>
        <v>S</v>
      </c>
      <c r="BA18" t="str">
        <f t="shared" si="30"/>
        <v/>
      </c>
      <c r="BB18" t="str">
        <f t="shared" si="30"/>
        <v/>
      </c>
      <c r="BC18" t="str">
        <f t="shared" si="30"/>
        <v/>
      </c>
      <c r="BD18" t="str">
        <f t="shared" si="30"/>
        <v/>
      </c>
      <c r="BE18" t="str">
        <f t="shared" si="30"/>
        <v/>
      </c>
      <c r="BF18" t="str">
        <f t="shared" si="30"/>
        <v/>
      </c>
      <c r="BG18" t="str">
        <f t="shared" si="30"/>
        <v/>
      </c>
      <c r="BH18" t="str">
        <f t="shared" si="30"/>
        <v/>
      </c>
      <c r="BI18" t="str">
        <f t="shared" si="30"/>
        <v/>
      </c>
      <c r="BJ18" t="str">
        <f t="shared" si="30"/>
        <v/>
      </c>
      <c r="BK18" t="str">
        <f t="shared" si="31"/>
        <v/>
      </c>
      <c r="BL18" t="str">
        <f t="shared" si="31"/>
        <v/>
      </c>
      <c r="BM18" t="str">
        <f t="shared" si="31"/>
        <v/>
      </c>
      <c r="BN18" t="str">
        <f t="shared" si="31"/>
        <v/>
      </c>
      <c r="BO18" t="str">
        <f t="shared" si="31"/>
        <v/>
      </c>
      <c r="BP18" t="str">
        <f t="shared" si="31"/>
        <v/>
      </c>
      <c r="BQ18" t="str">
        <f t="shared" si="31"/>
        <v/>
      </c>
      <c r="BR18" t="str">
        <f t="shared" si="31"/>
        <v/>
      </c>
      <c r="BS18" t="str">
        <f t="shared" si="31"/>
        <v/>
      </c>
      <c r="BT18" t="str">
        <f t="shared" si="31"/>
        <v/>
      </c>
      <c r="BU18" t="str">
        <f t="shared" si="32"/>
        <v/>
      </c>
      <c r="BV18" t="str">
        <f t="shared" si="32"/>
        <v/>
      </c>
      <c r="BW18" t="str">
        <f t="shared" si="32"/>
        <v/>
      </c>
      <c r="BX18" t="str">
        <f t="shared" si="32"/>
        <v/>
      </c>
      <c r="BY18" t="str">
        <f t="shared" si="32"/>
        <v/>
      </c>
      <c r="BZ18" t="str">
        <f t="shared" si="32"/>
        <v/>
      </c>
      <c r="CA18" t="str">
        <f t="shared" si="32"/>
        <v/>
      </c>
      <c r="CB18" t="str">
        <f t="shared" si="32"/>
        <v/>
      </c>
      <c r="CC18" t="str">
        <f t="shared" si="32"/>
        <v/>
      </c>
      <c r="CD18" t="str">
        <f t="shared" si="32"/>
        <v/>
      </c>
      <c r="CE18" t="str">
        <f t="shared" si="33"/>
        <v/>
      </c>
      <c r="CF18" t="str">
        <f t="shared" si="33"/>
        <v/>
      </c>
      <c r="CG18" t="str">
        <f t="shared" si="33"/>
        <v/>
      </c>
      <c r="CH18" t="str">
        <f t="shared" si="33"/>
        <v/>
      </c>
      <c r="CI18" t="str">
        <f t="shared" si="33"/>
        <v/>
      </c>
      <c r="CJ18" t="str">
        <f t="shared" si="33"/>
        <v/>
      </c>
      <c r="CK18" t="str">
        <f t="shared" si="33"/>
        <v/>
      </c>
      <c r="CL18" t="str">
        <f t="shared" si="33"/>
        <v/>
      </c>
      <c r="CM18" t="str">
        <f t="shared" si="33"/>
        <v/>
      </c>
      <c r="CN18" t="str">
        <f t="shared" si="33"/>
        <v/>
      </c>
      <c r="CO18" t="str">
        <f t="shared" si="34"/>
        <v/>
      </c>
      <c r="CP18" t="str">
        <f t="shared" si="34"/>
        <v/>
      </c>
      <c r="CQ18" t="str">
        <f t="shared" si="34"/>
        <v/>
      </c>
      <c r="CR18" t="str">
        <f t="shared" si="34"/>
        <v/>
      </c>
      <c r="CS18" t="str">
        <f t="shared" si="34"/>
        <v/>
      </c>
      <c r="CT18" t="str">
        <f t="shared" si="34"/>
        <v/>
      </c>
      <c r="CU18" t="str">
        <f t="shared" si="34"/>
        <v/>
      </c>
      <c r="CV18" t="str">
        <f t="shared" si="34"/>
        <v/>
      </c>
      <c r="CW18" t="str">
        <f t="shared" si="34"/>
        <v/>
      </c>
      <c r="CX18" t="str">
        <f t="shared" si="34"/>
        <v/>
      </c>
      <c r="CY18" t="str">
        <f t="shared" si="35"/>
        <v/>
      </c>
      <c r="CZ18" t="str">
        <f t="shared" si="35"/>
        <v/>
      </c>
      <c r="DA18" t="str">
        <f t="shared" si="35"/>
        <v/>
      </c>
      <c r="DB18" t="str">
        <f t="shared" si="35"/>
        <v/>
      </c>
      <c r="DC18" t="str">
        <f t="shared" si="35"/>
        <v/>
      </c>
      <c r="DD18" t="str">
        <f t="shared" si="35"/>
        <v/>
      </c>
      <c r="DE18" t="str">
        <f t="shared" si="35"/>
        <v/>
      </c>
      <c r="DF18" t="str">
        <f t="shared" si="35"/>
        <v/>
      </c>
      <c r="DG18" t="str">
        <f t="shared" si="35"/>
        <v/>
      </c>
      <c r="DH18" t="str">
        <f t="shared" si="35"/>
        <v/>
      </c>
      <c r="DI18" t="str">
        <f t="shared" si="36"/>
        <v/>
      </c>
      <c r="DJ18" t="str">
        <f t="shared" si="36"/>
        <v/>
      </c>
      <c r="DK18" t="str">
        <f t="shared" si="36"/>
        <v/>
      </c>
      <c r="DL18" t="str">
        <f t="shared" si="36"/>
        <v/>
      </c>
      <c r="DM18" t="str">
        <f t="shared" si="36"/>
        <v/>
      </c>
      <c r="DN18" t="str">
        <f t="shared" si="36"/>
        <v/>
      </c>
      <c r="DO18" t="str">
        <f t="shared" si="36"/>
        <v/>
      </c>
      <c r="DP18" t="str">
        <f t="shared" si="36"/>
        <v/>
      </c>
      <c r="DQ18" t="str">
        <f t="shared" si="36"/>
        <v/>
      </c>
      <c r="DR18" t="str">
        <f t="shared" si="36"/>
        <v/>
      </c>
      <c r="DS18" t="str">
        <f t="shared" si="37"/>
        <v/>
      </c>
      <c r="DT18" t="str">
        <f t="shared" si="37"/>
        <v/>
      </c>
      <c r="DU18" t="str">
        <f t="shared" si="37"/>
        <v/>
      </c>
      <c r="DV18" t="str">
        <f t="shared" si="37"/>
        <v/>
      </c>
      <c r="DW18" t="str">
        <f t="shared" si="37"/>
        <v/>
      </c>
      <c r="DX18" t="str">
        <f t="shared" si="37"/>
        <v/>
      </c>
      <c r="DY18" t="str">
        <f t="shared" si="37"/>
        <v/>
      </c>
      <c r="DZ18" t="str">
        <f t="shared" si="37"/>
        <v/>
      </c>
      <c r="EA18" t="str">
        <f t="shared" si="37"/>
        <v/>
      </c>
      <c r="EB18" t="str">
        <f t="shared" si="37"/>
        <v/>
      </c>
      <c r="EC18" t="str">
        <f t="shared" si="38"/>
        <v/>
      </c>
      <c r="ED18" t="str">
        <f t="shared" si="38"/>
        <v/>
      </c>
      <c r="EE18" t="str">
        <f t="shared" si="38"/>
        <v/>
      </c>
      <c r="EF18" t="str">
        <f t="shared" si="38"/>
        <v/>
      </c>
      <c r="EG18" t="str">
        <f t="shared" si="38"/>
        <v/>
      </c>
      <c r="EH18" t="str">
        <f t="shared" si="38"/>
        <v/>
      </c>
      <c r="EI18" t="str">
        <f t="shared" si="38"/>
        <v/>
      </c>
      <c r="EJ18" t="str">
        <f t="shared" si="38"/>
        <v/>
      </c>
      <c r="EK18" t="str">
        <f t="shared" si="38"/>
        <v/>
      </c>
      <c r="EL18" t="str">
        <f t="shared" si="38"/>
        <v/>
      </c>
      <c r="EM18" t="str">
        <f t="shared" si="39"/>
        <v/>
      </c>
      <c r="EN18" t="str">
        <f t="shared" si="39"/>
        <v/>
      </c>
      <c r="EO18" t="str">
        <f t="shared" si="39"/>
        <v/>
      </c>
      <c r="EP18" t="str">
        <f t="shared" si="39"/>
        <v/>
      </c>
      <c r="EQ18" t="str">
        <f t="shared" si="39"/>
        <v/>
      </c>
      <c r="ER18" t="str">
        <f t="shared" si="39"/>
        <v/>
      </c>
      <c r="ES18" t="str">
        <f t="shared" si="39"/>
        <v/>
      </c>
      <c r="ET18" t="str">
        <f t="shared" si="39"/>
        <v/>
      </c>
      <c r="EU18" t="str">
        <f t="shared" si="39"/>
        <v/>
      </c>
      <c r="EV18" t="str">
        <f t="shared" si="39"/>
        <v/>
      </c>
      <c r="EW18" t="str">
        <f t="shared" si="40"/>
        <v/>
      </c>
      <c r="EX18" t="str">
        <f t="shared" si="40"/>
        <v/>
      </c>
      <c r="EY18" t="str">
        <f t="shared" si="40"/>
        <v/>
      </c>
      <c r="EZ18" t="str">
        <f t="shared" si="40"/>
        <v/>
      </c>
      <c r="FA18" t="str">
        <f t="shared" si="40"/>
        <v/>
      </c>
      <c r="FB18" t="str">
        <f t="shared" si="40"/>
        <v/>
      </c>
      <c r="FC18" t="str">
        <f t="shared" si="40"/>
        <v/>
      </c>
      <c r="FD18" t="str">
        <f t="shared" si="40"/>
        <v/>
      </c>
      <c r="FE18" t="str">
        <f t="shared" si="40"/>
        <v/>
      </c>
      <c r="FF18" t="str">
        <f t="shared" si="40"/>
        <v/>
      </c>
      <c r="FG18" t="str">
        <f t="shared" si="41"/>
        <v/>
      </c>
      <c r="FH18" t="str">
        <f t="shared" si="41"/>
        <v/>
      </c>
      <c r="FI18" t="str">
        <f t="shared" si="41"/>
        <v/>
      </c>
      <c r="FJ18" t="str">
        <f t="shared" si="41"/>
        <v/>
      </c>
      <c r="FK18" t="str">
        <f t="shared" si="41"/>
        <v/>
      </c>
      <c r="FL18" t="str">
        <f t="shared" si="41"/>
        <v/>
      </c>
      <c r="FM18" t="str">
        <f t="shared" si="41"/>
        <v/>
      </c>
      <c r="FN18" t="str">
        <f t="shared" si="41"/>
        <v/>
      </c>
      <c r="FO18" t="str">
        <f t="shared" si="41"/>
        <v/>
      </c>
      <c r="FP18" t="str">
        <f t="shared" si="41"/>
        <v/>
      </c>
      <c r="FQ18" t="str">
        <f t="shared" si="42"/>
        <v/>
      </c>
      <c r="FR18" t="str">
        <f t="shared" si="42"/>
        <v/>
      </c>
      <c r="FS18" t="str">
        <f t="shared" si="42"/>
        <v/>
      </c>
      <c r="FT18" t="str">
        <f t="shared" si="42"/>
        <v/>
      </c>
      <c r="FU18" t="str">
        <f t="shared" si="42"/>
        <v/>
      </c>
      <c r="FV18" t="str">
        <f t="shared" si="42"/>
        <v/>
      </c>
      <c r="FW18" t="str">
        <f t="shared" si="42"/>
        <v/>
      </c>
      <c r="FX18" t="str">
        <f t="shared" si="42"/>
        <v/>
      </c>
      <c r="FY18" t="str">
        <f t="shared" si="42"/>
        <v/>
      </c>
      <c r="FZ18" t="str">
        <f t="shared" si="42"/>
        <v/>
      </c>
      <c r="GA18" t="str">
        <f t="shared" si="43"/>
        <v/>
      </c>
      <c r="GB18" t="str">
        <f t="shared" si="43"/>
        <v/>
      </c>
      <c r="GC18" t="str">
        <f t="shared" si="43"/>
        <v/>
      </c>
      <c r="GD18" t="str">
        <f t="shared" si="43"/>
        <v/>
      </c>
      <c r="GE18" t="str">
        <f t="shared" si="43"/>
        <v/>
      </c>
      <c r="GF18" t="str">
        <f t="shared" si="43"/>
        <v/>
      </c>
      <c r="GG18" t="str">
        <f t="shared" si="43"/>
        <v/>
      </c>
      <c r="GH18" t="str">
        <f t="shared" si="43"/>
        <v/>
      </c>
      <c r="GI18" t="str">
        <f t="shared" si="43"/>
        <v/>
      </c>
      <c r="GJ18" t="str">
        <f t="shared" si="43"/>
        <v/>
      </c>
      <c r="GK18" t="str">
        <f t="shared" si="44"/>
        <v/>
      </c>
      <c r="GL18" t="str">
        <f t="shared" si="44"/>
        <v/>
      </c>
      <c r="GM18" t="str">
        <f t="shared" si="44"/>
        <v/>
      </c>
      <c r="GN18" t="str">
        <f t="shared" si="44"/>
        <v/>
      </c>
      <c r="GO18" t="str">
        <f t="shared" si="44"/>
        <v/>
      </c>
      <c r="GP18" t="str">
        <f t="shared" si="44"/>
        <v/>
      </c>
      <c r="GQ18" t="str">
        <f t="shared" si="44"/>
        <v/>
      </c>
      <c r="GR18" t="str">
        <f t="shared" si="44"/>
        <v/>
      </c>
      <c r="GS18" t="str">
        <f t="shared" si="44"/>
        <v/>
      </c>
      <c r="GT18" t="str">
        <f t="shared" si="44"/>
        <v/>
      </c>
      <c r="GU18" t="str">
        <f t="shared" si="45"/>
        <v/>
      </c>
      <c r="GV18" t="str">
        <f t="shared" si="45"/>
        <v/>
      </c>
      <c r="GW18" t="str">
        <f t="shared" si="45"/>
        <v/>
      </c>
      <c r="GX18" t="str">
        <f t="shared" si="45"/>
        <v/>
      </c>
      <c r="GY18" t="str">
        <f t="shared" si="45"/>
        <v/>
      </c>
      <c r="GZ18" t="str">
        <f t="shared" si="45"/>
        <v/>
      </c>
      <c r="HA18" t="str">
        <f t="shared" si="45"/>
        <v/>
      </c>
      <c r="HB18" t="str">
        <f t="shared" si="45"/>
        <v/>
      </c>
      <c r="HC18" t="str">
        <f t="shared" si="45"/>
        <v/>
      </c>
      <c r="HD18" t="str">
        <f t="shared" si="45"/>
        <v/>
      </c>
      <c r="HE18" t="str">
        <f t="shared" si="46"/>
        <v/>
      </c>
      <c r="HF18" t="str">
        <f t="shared" si="46"/>
        <v/>
      </c>
      <c r="HG18" t="str">
        <f t="shared" si="46"/>
        <v/>
      </c>
      <c r="HH18" t="str">
        <f t="shared" si="46"/>
        <v/>
      </c>
      <c r="HI18" t="str">
        <f t="shared" si="46"/>
        <v/>
      </c>
      <c r="HJ18" t="str">
        <f t="shared" si="46"/>
        <v/>
      </c>
      <c r="HK18" t="str">
        <f t="shared" si="46"/>
        <v/>
      </c>
      <c r="HL18" t="str">
        <f t="shared" si="46"/>
        <v/>
      </c>
      <c r="HM18" t="str">
        <f t="shared" si="46"/>
        <v/>
      </c>
      <c r="HN18" t="str">
        <f t="shared" si="46"/>
        <v/>
      </c>
      <c r="HO18" t="str">
        <f t="shared" si="47"/>
        <v/>
      </c>
      <c r="HP18" t="str">
        <f t="shared" si="47"/>
        <v/>
      </c>
      <c r="HQ18" t="str">
        <f t="shared" si="47"/>
        <v/>
      </c>
      <c r="HR18" t="str">
        <f t="shared" si="47"/>
        <v/>
      </c>
      <c r="HS18" t="str">
        <f t="shared" si="47"/>
        <v/>
      </c>
      <c r="HT18" t="str">
        <f t="shared" si="47"/>
        <v/>
      </c>
      <c r="HU18" t="str">
        <f t="shared" si="47"/>
        <v/>
      </c>
      <c r="HV18" t="str">
        <f t="shared" si="47"/>
        <v/>
      </c>
      <c r="HW18" t="str">
        <f t="shared" si="47"/>
        <v/>
      </c>
      <c r="HX18" t="str">
        <f t="shared" si="47"/>
        <v/>
      </c>
      <c r="HY18" t="str">
        <f t="shared" si="48"/>
        <v/>
      </c>
      <c r="HZ18" t="str">
        <f t="shared" si="48"/>
        <v/>
      </c>
      <c r="IA18" t="str">
        <f t="shared" si="48"/>
        <v/>
      </c>
      <c r="IB18" t="str">
        <f t="shared" si="48"/>
        <v/>
      </c>
      <c r="IC18" t="str">
        <f t="shared" si="48"/>
        <v/>
      </c>
      <c r="ID18" t="str">
        <f t="shared" si="48"/>
        <v/>
      </c>
      <c r="IE18" t="str">
        <f t="shared" si="48"/>
        <v/>
      </c>
      <c r="IF18" t="str">
        <f t="shared" si="48"/>
        <v/>
      </c>
      <c r="IG18" t="str">
        <f t="shared" si="48"/>
        <v/>
      </c>
      <c r="IH18" t="str">
        <f t="shared" si="48"/>
        <v/>
      </c>
      <c r="II18" t="str">
        <f t="shared" si="49"/>
        <v/>
      </c>
      <c r="IJ18" t="str">
        <f t="shared" si="49"/>
        <v/>
      </c>
      <c r="IK18" t="str">
        <f t="shared" si="49"/>
        <v/>
      </c>
      <c r="IL18" t="str">
        <f t="shared" si="49"/>
        <v/>
      </c>
      <c r="IM18" t="str">
        <f t="shared" si="49"/>
        <v/>
      </c>
      <c r="IN18" t="str">
        <f t="shared" si="49"/>
        <v/>
      </c>
      <c r="IO18" t="str">
        <f t="shared" si="49"/>
        <v/>
      </c>
      <c r="IP18" t="str">
        <f t="shared" si="49"/>
        <v/>
      </c>
      <c r="IQ18" t="str">
        <f t="shared" si="49"/>
        <v/>
      </c>
      <c r="IR18" t="str">
        <f t="shared" si="49"/>
        <v/>
      </c>
      <c r="IS18" t="str">
        <f t="shared" si="50"/>
        <v/>
      </c>
      <c r="IT18" t="str">
        <f t="shared" si="50"/>
        <v/>
      </c>
      <c r="IU18" t="str">
        <f t="shared" si="50"/>
        <v/>
      </c>
      <c r="IV18" t="str">
        <f t="shared" si="50"/>
        <v/>
      </c>
      <c r="IW18" t="str">
        <f t="shared" si="50"/>
        <v/>
      </c>
      <c r="IX18" t="str">
        <f t="shared" si="50"/>
        <v/>
      </c>
      <c r="IY18" t="str">
        <f t="shared" si="50"/>
        <v/>
      </c>
      <c r="IZ18" t="str">
        <f t="shared" si="50"/>
        <v/>
      </c>
      <c r="JA18" t="str">
        <f t="shared" si="50"/>
        <v/>
      </c>
      <c r="JB18" t="str">
        <f t="shared" si="50"/>
        <v/>
      </c>
      <c r="JC18" t="str">
        <f t="shared" si="51"/>
        <v/>
      </c>
      <c r="JD18" t="str">
        <f t="shared" si="51"/>
        <v/>
      </c>
      <c r="JE18" t="str">
        <f t="shared" si="51"/>
        <v/>
      </c>
      <c r="JF18" t="str">
        <f t="shared" si="51"/>
        <v/>
      </c>
      <c r="JG18" t="str">
        <f t="shared" si="51"/>
        <v/>
      </c>
      <c r="JH18" t="str">
        <f t="shared" si="51"/>
        <v/>
      </c>
      <c r="JI18" t="str">
        <f t="shared" si="51"/>
        <v/>
      </c>
    </row>
    <row r="19" spans="1:269" x14ac:dyDescent="0.25">
      <c r="A19" s="193" t="s">
        <v>137</v>
      </c>
      <c r="B19" s="81" t="s">
        <v>143</v>
      </c>
      <c r="C19" s="193"/>
      <c r="D19" s="290"/>
      <c r="E19" s="195"/>
      <c r="F19" s="193"/>
      <c r="G19" s="2" t="s">
        <v>204</v>
      </c>
      <c r="H19" s="3">
        <v>44347</v>
      </c>
      <c r="I19" s="3">
        <v>44358</v>
      </c>
      <c r="J19" s="60"/>
      <c r="K19" s="195"/>
      <c r="M19" t="str">
        <f t="shared" si="26"/>
        <v/>
      </c>
      <c r="N19" t="str">
        <f t="shared" si="26"/>
        <v/>
      </c>
      <c r="O19" t="str">
        <f t="shared" si="26"/>
        <v/>
      </c>
      <c r="P19" t="str">
        <f t="shared" si="26"/>
        <v/>
      </c>
      <c r="Q19" t="str">
        <f t="shared" si="26"/>
        <v/>
      </c>
      <c r="R19" t="str">
        <f t="shared" si="26"/>
        <v/>
      </c>
      <c r="S19" t="str">
        <f t="shared" si="26"/>
        <v/>
      </c>
      <c r="T19" t="str">
        <f t="shared" si="26"/>
        <v/>
      </c>
      <c r="U19" t="str">
        <f t="shared" si="26"/>
        <v/>
      </c>
      <c r="V19" t="str">
        <f t="shared" si="26"/>
        <v/>
      </c>
      <c r="W19" t="str">
        <f t="shared" si="27"/>
        <v/>
      </c>
      <c r="X19" t="str">
        <f t="shared" si="27"/>
        <v/>
      </c>
      <c r="Y19" t="str">
        <f t="shared" si="27"/>
        <v/>
      </c>
      <c r="Z19" t="str">
        <f t="shared" si="27"/>
        <v/>
      </c>
      <c r="AA19" t="str">
        <f t="shared" si="27"/>
        <v/>
      </c>
      <c r="AB19" t="str">
        <f t="shared" si="27"/>
        <v/>
      </c>
      <c r="AC19" t="str">
        <f t="shared" si="27"/>
        <v/>
      </c>
      <c r="AD19" t="str">
        <f t="shared" si="27"/>
        <v/>
      </c>
      <c r="AE19" t="str">
        <f t="shared" si="27"/>
        <v/>
      </c>
      <c r="AF19" t="str">
        <f t="shared" si="27"/>
        <v/>
      </c>
      <c r="AG19" t="str">
        <f t="shared" si="28"/>
        <v/>
      </c>
      <c r="AH19" t="str">
        <f t="shared" si="28"/>
        <v/>
      </c>
      <c r="AI19" t="str">
        <f t="shared" si="28"/>
        <v/>
      </c>
      <c r="AJ19" t="str">
        <f t="shared" si="28"/>
        <v/>
      </c>
      <c r="AK19" t="str">
        <f t="shared" si="28"/>
        <v/>
      </c>
      <c r="AL19" t="str">
        <f t="shared" si="28"/>
        <v/>
      </c>
      <c r="AM19" t="str">
        <f t="shared" si="28"/>
        <v/>
      </c>
      <c r="AN19" t="str">
        <f t="shared" si="28"/>
        <v/>
      </c>
      <c r="AO19" t="str">
        <f t="shared" si="28"/>
        <v/>
      </c>
      <c r="AP19" t="str">
        <f t="shared" si="28"/>
        <v/>
      </c>
      <c r="AQ19" t="str">
        <f t="shared" si="29"/>
        <v/>
      </c>
      <c r="AR19" t="str">
        <f t="shared" si="29"/>
        <v/>
      </c>
      <c r="AS19" t="str">
        <f t="shared" si="29"/>
        <v/>
      </c>
      <c r="AT19" t="str">
        <f t="shared" si="29"/>
        <v/>
      </c>
      <c r="AU19" t="str">
        <f t="shared" si="29"/>
        <v/>
      </c>
      <c r="AV19" t="str">
        <f t="shared" si="29"/>
        <v/>
      </c>
      <c r="AW19" t="str">
        <f t="shared" si="29"/>
        <v/>
      </c>
      <c r="AX19" t="str">
        <f t="shared" si="29"/>
        <v/>
      </c>
      <c r="AY19" t="str">
        <f t="shared" si="29"/>
        <v/>
      </c>
      <c r="AZ19" t="str">
        <f t="shared" si="29"/>
        <v/>
      </c>
      <c r="BA19" t="str">
        <f t="shared" si="30"/>
        <v/>
      </c>
      <c r="BB19" t="str">
        <f t="shared" si="30"/>
        <v/>
      </c>
      <c r="BC19" t="str">
        <f t="shared" si="30"/>
        <v>U</v>
      </c>
      <c r="BD19" t="str">
        <f t="shared" si="30"/>
        <v>U</v>
      </c>
      <c r="BE19" t="str">
        <f t="shared" si="30"/>
        <v>U</v>
      </c>
      <c r="BF19" t="str">
        <f t="shared" si="30"/>
        <v>U</v>
      </c>
      <c r="BG19" t="str">
        <f t="shared" si="30"/>
        <v>U</v>
      </c>
      <c r="BH19" t="str">
        <f t="shared" si="30"/>
        <v>U</v>
      </c>
      <c r="BI19" t="str">
        <f t="shared" si="30"/>
        <v>U</v>
      </c>
      <c r="BJ19" t="str">
        <f t="shared" si="30"/>
        <v>U</v>
      </c>
      <c r="BK19" t="str">
        <f t="shared" si="31"/>
        <v>U</v>
      </c>
      <c r="BL19" t="str">
        <f t="shared" si="31"/>
        <v>U</v>
      </c>
      <c r="BM19" t="str">
        <f t="shared" si="31"/>
        <v>U</v>
      </c>
      <c r="BN19" t="str">
        <f t="shared" si="31"/>
        <v>U</v>
      </c>
      <c r="BO19" t="str">
        <f t="shared" si="31"/>
        <v/>
      </c>
      <c r="BP19" t="str">
        <f t="shared" si="31"/>
        <v/>
      </c>
      <c r="BQ19" t="str">
        <f t="shared" si="31"/>
        <v/>
      </c>
      <c r="BR19" t="str">
        <f t="shared" si="31"/>
        <v/>
      </c>
      <c r="BS19" t="str">
        <f t="shared" si="31"/>
        <v/>
      </c>
      <c r="BT19" t="str">
        <f t="shared" si="31"/>
        <v/>
      </c>
      <c r="BU19" t="str">
        <f t="shared" si="32"/>
        <v/>
      </c>
      <c r="BV19" t="str">
        <f t="shared" si="32"/>
        <v/>
      </c>
      <c r="BW19" t="str">
        <f t="shared" si="32"/>
        <v/>
      </c>
      <c r="BX19" t="str">
        <f t="shared" si="32"/>
        <v/>
      </c>
      <c r="BY19" t="str">
        <f t="shared" si="32"/>
        <v/>
      </c>
      <c r="BZ19" t="str">
        <f t="shared" si="32"/>
        <v/>
      </c>
      <c r="CA19" t="str">
        <f t="shared" si="32"/>
        <v/>
      </c>
      <c r="CB19" t="str">
        <f t="shared" si="32"/>
        <v/>
      </c>
      <c r="CC19" t="str">
        <f t="shared" si="32"/>
        <v/>
      </c>
      <c r="CD19" t="str">
        <f t="shared" si="32"/>
        <v/>
      </c>
      <c r="CE19" t="str">
        <f t="shared" si="33"/>
        <v/>
      </c>
      <c r="CF19" t="str">
        <f t="shared" si="33"/>
        <v/>
      </c>
      <c r="CG19" t="str">
        <f t="shared" si="33"/>
        <v/>
      </c>
      <c r="CH19" t="str">
        <f t="shared" si="33"/>
        <v/>
      </c>
      <c r="CI19" t="str">
        <f t="shared" si="33"/>
        <v/>
      </c>
      <c r="CJ19" t="str">
        <f t="shared" si="33"/>
        <v/>
      </c>
      <c r="CK19" t="str">
        <f t="shared" si="33"/>
        <v/>
      </c>
      <c r="CL19" t="str">
        <f t="shared" si="33"/>
        <v/>
      </c>
      <c r="CM19" t="str">
        <f t="shared" si="33"/>
        <v/>
      </c>
      <c r="CN19" t="str">
        <f t="shared" si="33"/>
        <v/>
      </c>
      <c r="CO19" t="str">
        <f t="shared" si="34"/>
        <v/>
      </c>
      <c r="CP19" t="str">
        <f t="shared" si="34"/>
        <v/>
      </c>
      <c r="CQ19" t="str">
        <f t="shared" si="34"/>
        <v/>
      </c>
      <c r="CR19" t="str">
        <f t="shared" si="34"/>
        <v/>
      </c>
      <c r="CS19" t="str">
        <f t="shared" si="34"/>
        <v/>
      </c>
      <c r="CT19" t="str">
        <f t="shared" si="34"/>
        <v/>
      </c>
      <c r="CU19" t="str">
        <f t="shared" si="34"/>
        <v/>
      </c>
      <c r="CV19" t="str">
        <f t="shared" si="34"/>
        <v/>
      </c>
      <c r="CW19" t="str">
        <f t="shared" si="34"/>
        <v/>
      </c>
      <c r="CX19" t="str">
        <f t="shared" si="34"/>
        <v/>
      </c>
      <c r="CY19" t="str">
        <f t="shared" si="35"/>
        <v/>
      </c>
      <c r="CZ19" t="str">
        <f t="shared" si="35"/>
        <v/>
      </c>
      <c r="DA19" t="str">
        <f t="shared" si="35"/>
        <v/>
      </c>
      <c r="DB19" t="str">
        <f t="shared" si="35"/>
        <v/>
      </c>
      <c r="DC19" t="str">
        <f t="shared" si="35"/>
        <v/>
      </c>
      <c r="DD19" t="str">
        <f t="shared" si="35"/>
        <v/>
      </c>
      <c r="DE19" t="str">
        <f t="shared" si="35"/>
        <v/>
      </c>
      <c r="DF19" t="str">
        <f t="shared" si="35"/>
        <v/>
      </c>
      <c r="DG19" t="str">
        <f t="shared" si="35"/>
        <v/>
      </c>
      <c r="DH19" t="str">
        <f t="shared" si="35"/>
        <v/>
      </c>
      <c r="DI19" t="str">
        <f t="shared" si="36"/>
        <v/>
      </c>
      <c r="DJ19" t="str">
        <f t="shared" si="36"/>
        <v/>
      </c>
      <c r="DK19" t="str">
        <f t="shared" si="36"/>
        <v/>
      </c>
      <c r="DL19" t="str">
        <f t="shared" si="36"/>
        <v/>
      </c>
      <c r="DM19" t="str">
        <f t="shared" si="36"/>
        <v/>
      </c>
      <c r="DN19" t="str">
        <f t="shared" si="36"/>
        <v/>
      </c>
      <c r="DO19" t="str">
        <f t="shared" si="36"/>
        <v/>
      </c>
      <c r="DP19" t="str">
        <f t="shared" si="36"/>
        <v/>
      </c>
      <c r="DQ19" t="str">
        <f t="shared" si="36"/>
        <v/>
      </c>
      <c r="DR19" t="str">
        <f t="shared" si="36"/>
        <v/>
      </c>
      <c r="DS19" t="str">
        <f t="shared" si="37"/>
        <v/>
      </c>
      <c r="DT19" t="str">
        <f t="shared" si="37"/>
        <v/>
      </c>
      <c r="DU19" t="str">
        <f t="shared" si="37"/>
        <v/>
      </c>
      <c r="DV19" t="str">
        <f t="shared" si="37"/>
        <v/>
      </c>
      <c r="DW19" t="str">
        <f t="shared" si="37"/>
        <v/>
      </c>
      <c r="DX19" t="str">
        <f t="shared" si="37"/>
        <v/>
      </c>
      <c r="DY19" t="str">
        <f t="shared" si="37"/>
        <v/>
      </c>
      <c r="DZ19" t="str">
        <f t="shared" si="37"/>
        <v/>
      </c>
      <c r="EA19" t="str">
        <f t="shared" si="37"/>
        <v/>
      </c>
      <c r="EB19" t="str">
        <f t="shared" si="37"/>
        <v/>
      </c>
      <c r="EC19" t="str">
        <f t="shared" si="38"/>
        <v/>
      </c>
      <c r="ED19" t="str">
        <f t="shared" si="38"/>
        <v/>
      </c>
      <c r="EE19" t="str">
        <f t="shared" si="38"/>
        <v/>
      </c>
      <c r="EF19" t="str">
        <f t="shared" si="38"/>
        <v/>
      </c>
      <c r="EG19" t="str">
        <f t="shared" si="38"/>
        <v/>
      </c>
      <c r="EH19" t="str">
        <f t="shared" si="38"/>
        <v/>
      </c>
      <c r="EI19" t="str">
        <f t="shared" si="38"/>
        <v/>
      </c>
      <c r="EJ19" t="str">
        <f t="shared" si="38"/>
        <v/>
      </c>
      <c r="EK19" t="str">
        <f t="shared" si="38"/>
        <v/>
      </c>
      <c r="EL19" t="str">
        <f t="shared" si="38"/>
        <v/>
      </c>
      <c r="EM19" t="str">
        <f t="shared" si="39"/>
        <v/>
      </c>
      <c r="EN19" t="str">
        <f t="shared" si="39"/>
        <v/>
      </c>
      <c r="EO19" t="str">
        <f t="shared" si="39"/>
        <v/>
      </c>
      <c r="EP19" t="str">
        <f t="shared" si="39"/>
        <v/>
      </c>
      <c r="EQ19" t="str">
        <f t="shared" si="39"/>
        <v/>
      </c>
      <c r="ER19" t="str">
        <f t="shared" si="39"/>
        <v/>
      </c>
      <c r="ES19" t="str">
        <f t="shared" si="39"/>
        <v/>
      </c>
      <c r="ET19" t="str">
        <f t="shared" si="39"/>
        <v/>
      </c>
      <c r="EU19" t="str">
        <f t="shared" si="39"/>
        <v/>
      </c>
      <c r="EV19" t="str">
        <f t="shared" si="39"/>
        <v/>
      </c>
      <c r="EW19" t="str">
        <f t="shared" si="40"/>
        <v/>
      </c>
      <c r="EX19" t="str">
        <f t="shared" si="40"/>
        <v/>
      </c>
      <c r="EY19" t="str">
        <f t="shared" si="40"/>
        <v/>
      </c>
      <c r="EZ19" t="str">
        <f t="shared" si="40"/>
        <v/>
      </c>
      <c r="FA19" t="str">
        <f t="shared" si="40"/>
        <v/>
      </c>
      <c r="FB19" t="str">
        <f t="shared" si="40"/>
        <v/>
      </c>
      <c r="FC19" t="str">
        <f t="shared" si="40"/>
        <v/>
      </c>
      <c r="FD19" t="str">
        <f t="shared" si="40"/>
        <v/>
      </c>
      <c r="FE19" t="str">
        <f t="shared" si="40"/>
        <v/>
      </c>
      <c r="FF19" t="str">
        <f t="shared" si="40"/>
        <v/>
      </c>
      <c r="FG19" t="str">
        <f t="shared" si="41"/>
        <v/>
      </c>
      <c r="FH19" t="str">
        <f t="shared" si="41"/>
        <v/>
      </c>
      <c r="FI19" t="str">
        <f t="shared" si="41"/>
        <v/>
      </c>
      <c r="FJ19" t="str">
        <f t="shared" si="41"/>
        <v/>
      </c>
      <c r="FK19" t="str">
        <f t="shared" si="41"/>
        <v/>
      </c>
      <c r="FL19" t="str">
        <f t="shared" si="41"/>
        <v/>
      </c>
      <c r="FM19" t="str">
        <f t="shared" si="41"/>
        <v/>
      </c>
      <c r="FN19" t="str">
        <f t="shared" si="41"/>
        <v/>
      </c>
      <c r="FO19" t="str">
        <f t="shared" si="41"/>
        <v/>
      </c>
      <c r="FP19" t="str">
        <f t="shared" si="41"/>
        <v/>
      </c>
      <c r="FQ19" t="str">
        <f t="shared" si="42"/>
        <v/>
      </c>
      <c r="FR19" t="str">
        <f t="shared" si="42"/>
        <v/>
      </c>
      <c r="FS19" t="str">
        <f t="shared" si="42"/>
        <v/>
      </c>
      <c r="FT19" t="str">
        <f t="shared" si="42"/>
        <v/>
      </c>
      <c r="FU19" t="str">
        <f t="shared" si="42"/>
        <v/>
      </c>
      <c r="FV19" t="str">
        <f t="shared" si="42"/>
        <v/>
      </c>
      <c r="FW19" t="str">
        <f t="shared" si="42"/>
        <v/>
      </c>
      <c r="FX19" t="str">
        <f t="shared" si="42"/>
        <v/>
      </c>
      <c r="FY19" t="str">
        <f t="shared" si="42"/>
        <v/>
      </c>
      <c r="FZ19" t="str">
        <f t="shared" si="42"/>
        <v/>
      </c>
      <c r="GA19" t="str">
        <f t="shared" si="43"/>
        <v/>
      </c>
      <c r="GB19" t="str">
        <f t="shared" si="43"/>
        <v/>
      </c>
      <c r="GC19" t="str">
        <f t="shared" si="43"/>
        <v/>
      </c>
      <c r="GD19" t="str">
        <f t="shared" si="43"/>
        <v/>
      </c>
      <c r="GE19" t="str">
        <f t="shared" si="43"/>
        <v/>
      </c>
      <c r="GF19" t="str">
        <f t="shared" si="43"/>
        <v/>
      </c>
      <c r="GG19" t="str">
        <f t="shared" si="43"/>
        <v/>
      </c>
      <c r="GH19" t="str">
        <f t="shared" si="43"/>
        <v/>
      </c>
      <c r="GI19" t="str">
        <f t="shared" si="43"/>
        <v/>
      </c>
      <c r="GJ19" t="str">
        <f t="shared" si="43"/>
        <v/>
      </c>
      <c r="GK19" t="str">
        <f t="shared" si="44"/>
        <v/>
      </c>
      <c r="GL19" t="str">
        <f t="shared" si="44"/>
        <v/>
      </c>
      <c r="GM19" t="str">
        <f t="shared" si="44"/>
        <v/>
      </c>
      <c r="GN19" t="str">
        <f t="shared" si="44"/>
        <v/>
      </c>
      <c r="GO19" t="str">
        <f t="shared" si="44"/>
        <v/>
      </c>
      <c r="GP19" t="str">
        <f t="shared" si="44"/>
        <v/>
      </c>
      <c r="GQ19" t="str">
        <f t="shared" si="44"/>
        <v/>
      </c>
      <c r="GR19" t="str">
        <f t="shared" si="44"/>
        <v/>
      </c>
      <c r="GS19" t="str">
        <f t="shared" si="44"/>
        <v/>
      </c>
      <c r="GT19" t="str">
        <f t="shared" si="44"/>
        <v/>
      </c>
      <c r="GU19" t="str">
        <f t="shared" si="45"/>
        <v/>
      </c>
      <c r="GV19" t="str">
        <f t="shared" si="45"/>
        <v/>
      </c>
      <c r="GW19" t="str">
        <f t="shared" si="45"/>
        <v/>
      </c>
      <c r="GX19" t="str">
        <f t="shared" si="45"/>
        <v/>
      </c>
      <c r="GY19" t="str">
        <f t="shared" si="45"/>
        <v/>
      </c>
      <c r="GZ19" t="str">
        <f t="shared" si="45"/>
        <v/>
      </c>
      <c r="HA19" t="str">
        <f t="shared" si="45"/>
        <v/>
      </c>
      <c r="HB19" t="str">
        <f t="shared" si="45"/>
        <v/>
      </c>
      <c r="HC19" t="str">
        <f t="shared" si="45"/>
        <v/>
      </c>
      <c r="HD19" t="str">
        <f t="shared" si="45"/>
        <v/>
      </c>
      <c r="HE19" t="str">
        <f t="shared" si="46"/>
        <v/>
      </c>
      <c r="HF19" t="str">
        <f t="shared" si="46"/>
        <v/>
      </c>
      <c r="HG19" t="str">
        <f t="shared" si="46"/>
        <v/>
      </c>
      <c r="HH19" t="str">
        <f t="shared" si="46"/>
        <v/>
      </c>
      <c r="HI19" t="str">
        <f t="shared" si="46"/>
        <v/>
      </c>
      <c r="HJ19" t="str">
        <f t="shared" si="46"/>
        <v/>
      </c>
      <c r="HK19" t="str">
        <f t="shared" si="46"/>
        <v/>
      </c>
      <c r="HL19" t="str">
        <f t="shared" si="46"/>
        <v/>
      </c>
      <c r="HM19" t="str">
        <f t="shared" si="46"/>
        <v/>
      </c>
      <c r="HN19" t="str">
        <f t="shared" si="46"/>
        <v/>
      </c>
      <c r="HO19" t="str">
        <f t="shared" si="47"/>
        <v/>
      </c>
      <c r="HP19" t="str">
        <f t="shared" si="47"/>
        <v/>
      </c>
      <c r="HQ19" t="str">
        <f t="shared" si="47"/>
        <v/>
      </c>
      <c r="HR19" t="str">
        <f t="shared" si="47"/>
        <v/>
      </c>
      <c r="HS19" t="str">
        <f t="shared" si="47"/>
        <v/>
      </c>
      <c r="HT19" t="str">
        <f t="shared" si="47"/>
        <v/>
      </c>
      <c r="HU19" t="str">
        <f t="shared" si="47"/>
        <v/>
      </c>
      <c r="HV19" t="str">
        <f t="shared" si="47"/>
        <v/>
      </c>
      <c r="HW19" t="str">
        <f t="shared" si="47"/>
        <v/>
      </c>
      <c r="HX19" t="str">
        <f t="shared" si="47"/>
        <v/>
      </c>
      <c r="HY19" t="str">
        <f t="shared" si="48"/>
        <v/>
      </c>
      <c r="HZ19" t="str">
        <f t="shared" si="48"/>
        <v/>
      </c>
      <c r="IA19" t="str">
        <f t="shared" si="48"/>
        <v/>
      </c>
      <c r="IB19" t="str">
        <f t="shared" si="48"/>
        <v/>
      </c>
      <c r="IC19" t="str">
        <f t="shared" si="48"/>
        <v/>
      </c>
      <c r="ID19" t="str">
        <f t="shared" si="48"/>
        <v/>
      </c>
      <c r="IE19" t="str">
        <f t="shared" si="48"/>
        <v/>
      </c>
      <c r="IF19" t="str">
        <f t="shared" si="48"/>
        <v/>
      </c>
      <c r="IG19" t="str">
        <f t="shared" si="48"/>
        <v/>
      </c>
      <c r="IH19" t="str">
        <f t="shared" si="48"/>
        <v/>
      </c>
      <c r="II19" t="str">
        <f t="shared" si="49"/>
        <v/>
      </c>
      <c r="IJ19" t="str">
        <f t="shared" si="49"/>
        <v/>
      </c>
      <c r="IK19" t="str">
        <f t="shared" si="49"/>
        <v/>
      </c>
      <c r="IL19" t="str">
        <f t="shared" si="49"/>
        <v/>
      </c>
      <c r="IM19" t="str">
        <f t="shared" si="49"/>
        <v/>
      </c>
      <c r="IN19" t="str">
        <f t="shared" si="49"/>
        <v/>
      </c>
      <c r="IO19" t="str">
        <f t="shared" si="49"/>
        <v/>
      </c>
      <c r="IP19" t="str">
        <f t="shared" si="49"/>
        <v/>
      </c>
      <c r="IQ19" t="str">
        <f t="shared" si="49"/>
        <v/>
      </c>
      <c r="IR19" t="str">
        <f t="shared" si="49"/>
        <v/>
      </c>
      <c r="IS19" t="str">
        <f t="shared" si="50"/>
        <v/>
      </c>
      <c r="IT19" t="str">
        <f t="shared" si="50"/>
        <v/>
      </c>
      <c r="IU19" t="str">
        <f t="shared" si="50"/>
        <v/>
      </c>
      <c r="IV19" t="str">
        <f t="shared" si="50"/>
        <v/>
      </c>
      <c r="IW19" t="str">
        <f t="shared" si="50"/>
        <v/>
      </c>
      <c r="IX19" t="str">
        <f t="shared" si="50"/>
        <v/>
      </c>
      <c r="IY19" t="str">
        <f t="shared" si="50"/>
        <v/>
      </c>
      <c r="IZ19" t="str">
        <f t="shared" si="50"/>
        <v/>
      </c>
      <c r="JA19" t="str">
        <f t="shared" si="50"/>
        <v/>
      </c>
      <c r="JB19" t="str">
        <f t="shared" si="50"/>
        <v/>
      </c>
      <c r="JC19" t="str">
        <f t="shared" si="51"/>
        <v/>
      </c>
      <c r="JD19" t="str">
        <f t="shared" si="51"/>
        <v/>
      </c>
      <c r="JE19" t="str">
        <f t="shared" si="51"/>
        <v/>
      </c>
      <c r="JF19" t="str">
        <f t="shared" si="51"/>
        <v/>
      </c>
      <c r="JG19" t="str">
        <f t="shared" si="51"/>
        <v/>
      </c>
      <c r="JH19" t="str">
        <f t="shared" si="51"/>
        <v/>
      </c>
      <c r="JI19" t="str">
        <f t="shared" si="51"/>
        <v/>
      </c>
    </row>
    <row r="20" spans="1:269" x14ac:dyDescent="0.25">
      <c r="A20" s="193" t="s">
        <v>137</v>
      </c>
      <c r="B20" s="81" t="s">
        <v>143</v>
      </c>
      <c r="C20" s="193"/>
      <c r="D20" s="290"/>
      <c r="E20" s="195"/>
      <c r="F20" s="193"/>
      <c r="G20" s="2" t="s">
        <v>15</v>
      </c>
      <c r="H20" s="3">
        <v>44363</v>
      </c>
      <c r="I20" s="3">
        <v>44363</v>
      </c>
      <c r="J20" s="60"/>
      <c r="K20" s="195"/>
      <c r="M20" t="str">
        <f t="shared" si="26"/>
        <v/>
      </c>
      <c r="N20" t="str">
        <f t="shared" si="26"/>
        <v/>
      </c>
      <c r="O20" t="str">
        <f t="shared" si="26"/>
        <v/>
      </c>
      <c r="P20" t="str">
        <f t="shared" si="26"/>
        <v/>
      </c>
      <c r="Q20" t="str">
        <f t="shared" si="26"/>
        <v/>
      </c>
      <c r="R20" t="str">
        <f t="shared" si="26"/>
        <v/>
      </c>
      <c r="S20" t="str">
        <f t="shared" si="26"/>
        <v/>
      </c>
      <c r="T20" t="str">
        <f t="shared" si="26"/>
        <v/>
      </c>
      <c r="U20" t="str">
        <f t="shared" si="26"/>
        <v/>
      </c>
      <c r="V20" t="str">
        <f t="shared" si="26"/>
        <v/>
      </c>
      <c r="W20" t="str">
        <f t="shared" si="27"/>
        <v/>
      </c>
      <c r="X20" t="str">
        <f t="shared" si="27"/>
        <v/>
      </c>
      <c r="Y20" t="str">
        <f t="shared" si="27"/>
        <v/>
      </c>
      <c r="Z20" t="str">
        <f t="shared" si="27"/>
        <v/>
      </c>
      <c r="AA20" t="str">
        <f t="shared" si="27"/>
        <v/>
      </c>
      <c r="AB20" t="str">
        <f t="shared" si="27"/>
        <v/>
      </c>
      <c r="AC20" t="str">
        <f t="shared" si="27"/>
        <v/>
      </c>
      <c r="AD20" t="str">
        <f t="shared" si="27"/>
        <v/>
      </c>
      <c r="AE20" t="str">
        <f t="shared" si="27"/>
        <v/>
      </c>
      <c r="AF20" t="str">
        <f t="shared" si="27"/>
        <v/>
      </c>
      <c r="AG20" t="str">
        <f t="shared" si="28"/>
        <v/>
      </c>
      <c r="AH20" t="str">
        <f t="shared" si="28"/>
        <v/>
      </c>
      <c r="AI20" t="str">
        <f t="shared" si="28"/>
        <v/>
      </c>
      <c r="AJ20" t="str">
        <f t="shared" si="28"/>
        <v/>
      </c>
      <c r="AK20" t="str">
        <f t="shared" si="28"/>
        <v/>
      </c>
      <c r="AL20" t="str">
        <f t="shared" si="28"/>
        <v/>
      </c>
      <c r="AM20" t="str">
        <f t="shared" si="28"/>
        <v/>
      </c>
      <c r="AN20" t="str">
        <f t="shared" si="28"/>
        <v/>
      </c>
      <c r="AO20" t="str">
        <f t="shared" si="28"/>
        <v/>
      </c>
      <c r="AP20" t="str">
        <f t="shared" si="28"/>
        <v/>
      </c>
      <c r="AQ20" t="str">
        <f t="shared" si="29"/>
        <v/>
      </c>
      <c r="AR20" t="str">
        <f t="shared" si="29"/>
        <v/>
      </c>
      <c r="AS20" t="str">
        <f t="shared" si="29"/>
        <v/>
      </c>
      <c r="AT20" t="str">
        <f t="shared" si="29"/>
        <v/>
      </c>
      <c r="AU20" t="str">
        <f t="shared" si="29"/>
        <v/>
      </c>
      <c r="AV20" t="str">
        <f t="shared" si="29"/>
        <v/>
      </c>
      <c r="AW20" t="str">
        <f t="shared" si="29"/>
        <v/>
      </c>
      <c r="AX20" t="str">
        <f t="shared" si="29"/>
        <v/>
      </c>
      <c r="AY20" t="str">
        <f t="shared" si="29"/>
        <v/>
      </c>
      <c r="AZ20" t="str">
        <f t="shared" si="29"/>
        <v/>
      </c>
      <c r="BA20" t="str">
        <f t="shared" si="30"/>
        <v/>
      </c>
      <c r="BB20" t="str">
        <f t="shared" si="30"/>
        <v/>
      </c>
      <c r="BC20" t="str">
        <f t="shared" si="30"/>
        <v/>
      </c>
      <c r="BD20" t="str">
        <f t="shared" si="30"/>
        <v/>
      </c>
      <c r="BE20" t="str">
        <f t="shared" si="30"/>
        <v/>
      </c>
      <c r="BF20" t="str">
        <f t="shared" si="30"/>
        <v/>
      </c>
      <c r="BG20" t="str">
        <f t="shared" si="30"/>
        <v/>
      </c>
      <c r="BH20" t="str">
        <f t="shared" si="30"/>
        <v/>
      </c>
      <c r="BI20" t="str">
        <f t="shared" si="30"/>
        <v/>
      </c>
      <c r="BJ20" t="str">
        <f t="shared" si="30"/>
        <v/>
      </c>
      <c r="BK20" t="str">
        <f t="shared" si="31"/>
        <v/>
      </c>
      <c r="BL20" t="str">
        <f t="shared" si="31"/>
        <v/>
      </c>
      <c r="BM20" t="str">
        <f t="shared" si="31"/>
        <v/>
      </c>
      <c r="BN20" t="str">
        <f t="shared" si="31"/>
        <v/>
      </c>
      <c r="BO20" t="str">
        <f t="shared" si="31"/>
        <v/>
      </c>
      <c r="BP20" t="str">
        <f t="shared" si="31"/>
        <v/>
      </c>
      <c r="BQ20" t="str">
        <f t="shared" si="31"/>
        <v/>
      </c>
      <c r="BR20" t="str">
        <f t="shared" si="31"/>
        <v/>
      </c>
      <c r="BS20" t="str">
        <f t="shared" si="31"/>
        <v>P</v>
      </c>
      <c r="BT20" t="str">
        <f t="shared" si="31"/>
        <v/>
      </c>
      <c r="BU20" t="str">
        <f t="shared" si="32"/>
        <v/>
      </c>
      <c r="BV20" t="str">
        <f t="shared" si="32"/>
        <v/>
      </c>
      <c r="BW20" t="str">
        <f t="shared" si="32"/>
        <v/>
      </c>
      <c r="BX20" t="str">
        <f t="shared" si="32"/>
        <v/>
      </c>
      <c r="BY20" t="str">
        <f t="shared" si="32"/>
        <v/>
      </c>
      <c r="BZ20" t="str">
        <f t="shared" si="32"/>
        <v/>
      </c>
      <c r="CA20" t="str">
        <f t="shared" si="32"/>
        <v/>
      </c>
      <c r="CB20" t="str">
        <f t="shared" si="32"/>
        <v/>
      </c>
      <c r="CC20" t="str">
        <f t="shared" si="32"/>
        <v/>
      </c>
      <c r="CD20" t="str">
        <f t="shared" si="32"/>
        <v/>
      </c>
      <c r="CE20" t="str">
        <f t="shared" si="33"/>
        <v/>
      </c>
      <c r="CF20" t="str">
        <f t="shared" si="33"/>
        <v/>
      </c>
      <c r="CG20" t="str">
        <f t="shared" si="33"/>
        <v/>
      </c>
      <c r="CH20" t="str">
        <f t="shared" si="33"/>
        <v/>
      </c>
      <c r="CI20" t="str">
        <f t="shared" si="33"/>
        <v/>
      </c>
      <c r="CJ20" t="str">
        <f t="shared" si="33"/>
        <v/>
      </c>
      <c r="CK20" t="str">
        <f t="shared" si="33"/>
        <v/>
      </c>
      <c r="CL20" t="str">
        <f t="shared" si="33"/>
        <v/>
      </c>
      <c r="CM20" t="str">
        <f t="shared" si="33"/>
        <v/>
      </c>
      <c r="CN20" t="str">
        <f t="shared" si="33"/>
        <v/>
      </c>
      <c r="CO20" t="str">
        <f t="shared" si="34"/>
        <v/>
      </c>
      <c r="CP20" t="str">
        <f t="shared" si="34"/>
        <v/>
      </c>
      <c r="CQ20" t="str">
        <f t="shared" si="34"/>
        <v/>
      </c>
      <c r="CR20" t="str">
        <f t="shared" si="34"/>
        <v/>
      </c>
      <c r="CS20" t="str">
        <f t="shared" si="34"/>
        <v/>
      </c>
      <c r="CT20" t="str">
        <f t="shared" si="34"/>
        <v/>
      </c>
      <c r="CU20" t="str">
        <f t="shared" si="34"/>
        <v/>
      </c>
      <c r="CV20" t="str">
        <f t="shared" si="34"/>
        <v/>
      </c>
      <c r="CW20" t="str">
        <f t="shared" si="34"/>
        <v/>
      </c>
      <c r="CX20" t="str">
        <f t="shared" si="34"/>
        <v/>
      </c>
      <c r="CY20" t="str">
        <f t="shared" si="35"/>
        <v/>
      </c>
      <c r="CZ20" t="str">
        <f t="shared" si="35"/>
        <v/>
      </c>
      <c r="DA20" t="str">
        <f t="shared" si="35"/>
        <v/>
      </c>
      <c r="DB20" t="str">
        <f t="shared" si="35"/>
        <v/>
      </c>
      <c r="DC20" t="str">
        <f t="shared" si="35"/>
        <v/>
      </c>
      <c r="DD20" t="str">
        <f t="shared" si="35"/>
        <v/>
      </c>
      <c r="DE20" t="str">
        <f t="shared" si="35"/>
        <v/>
      </c>
      <c r="DF20" t="str">
        <f t="shared" si="35"/>
        <v/>
      </c>
      <c r="DG20" t="str">
        <f t="shared" si="35"/>
        <v/>
      </c>
      <c r="DH20" t="str">
        <f t="shared" si="35"/>
        <v/>
      </c>
      <c r="DI20" t="str">
        <f t="shared" si="36"/>
        <v/>
      </c>
      <c r="DJ20" t="str">
        <f t="shared" si="36"/>
        <v/>
      </c>
      <c r="DK20" t="str">
        <f t="shared" si="36"/>
        <v/>
      </c>
      <c r="DL20" t="str">
        <f t="shared" si="36"/>
        <v/>
      </c>
      <c r="DM20" t="str">
        <f t="shared" si="36"/>
        <v/>
      </c>
      <c r="DN20" t="str">
        <f t="shared" si="36"/>
        <v/>
      </c>
      <c r="DO20" t="str">
        <f t="shared" si="36"/>
        <v/>
      </c>
      <c r="DP20" t="str">
        <f t="shared" si="36"/>
        <v/>
      </c>
      <c r="DQ20" t="str">
        <f t="shared" si="36"/>
        <v/>
      </c>
      <c r="DR20" t="str">
        <f t="shared" si="36"/>
        <v/>
      </c>
      <c r="DS20" t="str">
        <f t="shared" si="37"/>
        <v/>
      </c>
      <c r="DT20" t="str">
        <f t="shared" si="37"/>
        <v/>
      </c>
      <c r="DU20" t="str">
        <f t="shared" si="37"/>
        <v/>
      </c>
      <c r="DV20" t="str">
        <f t="shared" si="37"/>
        <v/>
      </c>
      <c r="DW20" t="str">
        <f t="shared" si="37"/>
        <v/>
      </c>
      <c r="DX20" t="str">
        <f t="shared" si="37"/>
        <v/>
      </c>
      <c r="DY20" t="str">
        <f t="shared" si="37"/>
        <v/>
      </c>
      <c r="DZ20" t="str">
        <f t="shared" si="37"/>
        <v/>
      </c>
      <c r="EA20" t="str">
        <f t="shared" si="37"/>
        <v/>
      </c>
      <c r="EB20" t="str">
        <f t="shared" si="37"/>
        <v/>
      </c>
      <c r="EC20" t="str">
        <f t="shared" si="38"/>
        <v/>
      </c>
      <c r="ED20" t="str">
        <f t="shared" si="38"/>
        <v/>
      </c>
      <c r="EE20" t="str">
        <f t="shared" si="38"/>
        <v/>
      </c>
      <c r="EF20" t="str">
        <f t="shared" si="38"/>
        <v/>
      </c>
      <c r="EG20" t="str">
        <f t="shared" si="38"/>
        <v/>
      </c>
      <c r="EH20" t="str">
        <f t="shared" si="38"/>
        <v/>
      </c>
      <c r="EI20" t="str">
        <f t="shared" si="38"/>
        <v/>
      </c>
      <c r="EJ20" t="str">
        <f t="shared" si="38"/>
        <v/>
      </c>
      <c r="EK20" t="str">
        <f t="shared" si="38"/>
        <v/>
      </c>
      <c r="EL20" t="str">
        <f t="shared" si="38"/>
        <v/>
      </c>
      <c r="EM20" t="str">
        <f t="shared" si="39"/>
        <v/>
      </c>
      <c r="EN20" t="str">
        <f t="shared" si="39"/>
        <v/>
      </c>
      <c r="EO20" t="str">
        <f t="shared" si="39"/>
        <v/>
      </c>
      <c r="EP20" t="str">
        <f t="shared" si="39"/>
        <v/>
      </c>
      <c r="EQ20" t="str">
        <f t="shared" si="39"/>
        <v/>
      </c>
      <c r="ER20" t="str">
        <f t="shared" si="39"/>
        <v/>
      </c>
      <c r="ES20" t="str">
        <f t="shared" si="39"/>
        <v/>
      </c>
      <c r="ET20" t="str">
        <f t="shared" si="39"/>
        <v/>
      </c>
      <c r="EU20" t="str">
        <f t="shared" si="39"/>
        <v/>
      </c>
      <c r="EV20" t="str">
        <f t="shared" si="39"/>
        <v/>
      </c>
      <c r="EW20" t="str">
        <f t="shared" si="40"/>
        <v/>
      </c>
      <c r="EX20" t="str">
        <f t="shared" si="40"/>
        <v/>
      </c>
      <c r="EY20" t="str">
        <f t="shared" si="40"/>
        <v/>
      </c>
      <c r="EZ20" t="str">
        <f t="shared" si="40"/>
        <v/>
      </c>
      <c r="FA20" t="str">
        <f t="shared" si="40"/>
        <v/>
      </c>
      <c r="FB20" t="str">
        <f t="shared" si="40"/>
        <v/>
      </c>
      <c r="FC20" t="str">
        <f t="shared" si="40"/>
        <v/>
      </c>
      <c r="FD20" t="str">
        <f t="shared" si="40"/>
        <v/>
      </c>
      <c r="FE20" t="str">
        <f t="shared" si="40"/>
        <v/>
      </c>
      <c r="FF20" t="str">
        <f t="shared" si="40"/>
        <v/>
      </c>
      <c r="FG20" t="str">
        <f t="shared" si="41"/>
        <v/>
      </c>
      <c r="FH20" t="str">
        <f t="shared" si="41"/>
        <v/>
      </c>
      <c r="FI20" t="str">
        <f t="shared" si="41"/>
        <v/>
      </c>
      <c r="FJ20" t="str">
        <f t="shared" si="41"/>
        <v/>
      </c>
      <c r="FK20" t="str">
        <f t="shared" si="41"/>
        <v/>
      </c>
      <c r="FL20" t="str">
        <f t="shared" si="41"/>
        <v/>
      </c>
      <c r="FM20" t="str">
        <f t="shared" si="41"/>
        <v/>
      </c>
      <c r="FN20" t="str">
        <f t="shared" si="41"/>
        <v/>
      </c>
      <c r="FO20" t="str">
        <f t="shared" si="41"/>
        <v/>
      </c>
      <c r="FP20" t="str">
        <f t="shared" si="41"/>
        <v/>
      </c>
      <c r="FQ20" t="str">
        <f t="shared" si="42"/>
        <v/>
      </c>
      <c r="FR20" t="str">
        <f t="shared" si="42"/>
        <v/>
      </c>
      <c r="FS20" t="str">
        <f t="shared" si="42"/>
        <v/>
      </c>
      <c r="FT20" t="str">
        <f t="shared" si="42"/>
        <v/>
      </c>
      <c r="FU20" t="str">
        <f t="shared" si="42"/>
        <v/>
      </c>
      <c r="FV20" t="str">
        <f t="shared" si="42"/>
        <v/>
      </c>
      <c r="FW20" t="str">
        <f t="shared" si="42"/>
        <v/>
      </c>
      <c r="FX20" t="str">
        <f t="shared" si="42"/>
        <v/>
      </c>
      <c r="FY20" t="str">
        <f t="shared" si="42"/>
        <v/>
      </c>
      <c r="FZ20" t="str">
        <f t="shared" si="42"/>
        <v/>
      </c>
      <c r="GA20" t="str">
        <f t="shared" si="43"/>
        <v/>
      </c>
      <c r="GB20" t="str">
        <f t="shared" si="43"/>
        <v/>
      </c>
      <c r="GC20" t="str">
        <f t="shared" si="43"/>
        <v/>
      </c>
      <c r="GD20" t="str">
        <f t="shared" si="43"/>
        <v/>
      </c>
      <c r="GE20" t="str">
        <f t="shared" si="43"/>
        <v/>
      </c>
      <c r="GF20" t="str">
        <f t="shared" si="43"/>
        <v/>
      </c>
      <c r="GG20" t="str">
        <f t="shared" si="43"/>
        <v/>
      </c>
      <c r="GH20" t="str">
        <f t="shared" si="43"/>
        <v/>
      </c>
      <c r="GI20" t="str">
        <f t="shared" si="43"/>
        <v/>
      </c>
      <c r="GJ20" t="str">
        <f t="shared" si="43"/>
        <v/>
      </c>
      <c r="GK20" t="str">
        <f t="shared" si="44"/>
        <v/>
      </c>
      <c r="GL20" t="str">
        <f t="shared" si="44"/>
        <v/>
      </c>
      <c r="GM20" t="str">
        <f t="shared" si="44"/>
        <v/>
      </c>
      <c r="GN20" t="str">
        <f t="shared" si="44"/>
        <v/>
      </c>
      <c r="GO20" t="str">
        <f t="shared" si="44"/>
        <v/>
      </c>
      <c r="GP20" t="str">
        <f t="shared" si="44"/>
        <v/>
      </c>
      <c r="GQ20" t="str">
        <f t="shared" si="44"/>
        <v/>
      </c>
      <c r="GR20" t="str">
        <f t="shared" si="44"/>
        <v/>
      </c>
      <c r="GS20" t="str">
        <f t="shared" si="44"/>
        <v/>
      </c>
      <c r="GT20" t="str">
        <f t="shared" si="44"/>
        <v/>
      </c>
      <c r="GU20" t="str">
        <f t="shared" si="45"/>
        <v/>
      </c>
      <c r="GV20" t="str">
        <f t="shared" si="45"/>
        <v/>
      </c>
      <c r="GW20" t="str">
        <f t="shared" si="45"/>
        <v/>
      </c>
      <c r="GX20" t="str">
        <f t="shared" si="45"/>
        <v/>
      </c>
      <c r="GY20" t="str">
        <f t="shared" si="45"/>
        <v/>
      </c>
      <c r="GZ20" t="str">
        <f t="shared" si="45"/>
        <v/>
      </c>
      <c r="HA20" t="str">
        <f t="shared" si="45"/>
        <v/>
      </c>
      <c r="HB20" t="str">
        <f t="shared" si="45"/>
        <v/>
      </c>
      <c r="HC20" t="str">
        <f t="shared" si="45"/>
        <v/>
      </c>
      <c r="HD20" t="str">
        <f t="shared" si="45"/>
        <v/>
      </c>
      <c r="HE20" t="str">
        <f t="shared" si="46"/>
        <v/>
      </c>
      <c r="HF20" t="str">
        <f t="shared" si="46"/>
        <v/>
      </c>
      <c r="HG20" t="str">
        <f t="shared" si="46"/>
        <v/>
      </c>
      <c r="HH20" t="str">
        <f t="shared" si="46"/>
        <v/>
      </c>
      <c r="HI20" t="str">
        <f t="shared" si="46"/>
        <v/>
      </c>
      <c r="HJ20" t="str">
        <f t="shared" si="46"/>
        <v/>
      </c>
      <c r="HK20" t="str">
        <f t="shared" si="46"/>
        <v/>
      </c>
      <c r="HL20" t="str">
        <f t="shared" si="46"/>
        <v/>
      </c>
      <c r="HM20" t="str">
        <f t="shared" si="46"/>
        <v/>
      </c>
      <c r="HN20" t="str">
        <f t="shared" si="46"/>
        <v/>
      </c>
      <c r="HO20" t="str">
        <f t="shared" si="47"/>
        <v/>
      </c>
      <c r="HP20" t="str">
        <f t="shared" si="47"/>
        <v/>
      </c>
      <c r="HQ20" t="str">
        <f t="shared" si="47"/>
        <v/>
      </c>
      <c r="HR20" t="str">
        <f t="shared" si="47"/>
        <v/>
      </c>
      <c r="HS20" t="str">
        <f t="shared" si="47"/>
        <v/>
      </c>
      <c r="HT20" t="str">
        <f t="shared" si="47"/>
        <v/>
      </c>
      <c r="HU20" t="str">
        <f t="shared" si="47"/>
        <v/>
      </c>
      <c r="HV20" t="str">
        <f t="shared" si="47"/>
        <v/>
      </c>
      <c r="HW20" t="str">
        <f t="shared" si="47"/>
        <v/>
      </c>
      <c r="HX20" t="str">
        <f t="shared" si="47"/>
        <v/>
      </c>
      <c r="HY20" t="str">
        <f t="shared" si="48"/>
        <v/>
      </c>
      <c r="HZ20" t="str">
        <f t="shared" si="48"/>
        <v/>
      </c>
      <c r="IA20" t="str">
        <f t="shared" si="48"/>
        <v/>
      </c>
      <c r="IB20" t="str">
        <f t="shared" si="48"/>
        <v/>
      </c>
      <c r="IC20" t="str">
        <f t="shared" si="48"/>
        <v/>
      </c>
      <c r="ID20" t="str">
        <f t="shared" si="48"/>
        <v/>
      </c>
      <c r="IE20" t="str">
        <f t="shared" si="48"/>
        <v/>
      </c>
      <c r="IF20" t="str">
        <f t="shared" si="48"/>
        <v/>
      </c>
      <c r="IG20" t="str">
        <f t="shared" si="48"/>
        <v/>
      </c>
      <c r="IH20" t="str">
        <f t="shared" si="48"/>
        <v/>
      </c>
      <c r="II20" t="str">
        <f t="shared" si="49"/>
        <v/>
      </c>
      <c r="IJ20" t="str">
        <f t="shared" si="49"/>
        <v/>
      </c>
      <c r="IK20" t="str">
        <f t="shared" si="49"/>
        <v/>
      </c>
      <c r="IL20" t="str">
        <f t="shared" si="49"/>
        <v/>
      </c>
      <c r="IM20" t="str">
        <f t="shared" si="49"/>
        <v/>
      </c>
      <c r="IN20" t="str">
        <f t="shared" si="49"/>
        <v/>
      </c>
      <c r="IO20" t="str">
        <f t="shared" si="49"/>
        <v/>
      </c>
      <c r="IP20" t="str">
        <f t="shared" si="49"/>
        <v/>
      </c>
      <c r="IQ20" t="str">
        <f t="shared" si="49"/>
        <v/>
      </c>
      <c r="IR20" t="str">
        <f t="shared" si="49"/>
        <v/>
      </c>
      <c r="IS20" t="str">
        <f t="shared" si="50"/>
        <v/>
      </c>
      <c r="IT20" t="str">
        <f t="shared" si="50"/>
        <v/>
      </c>
      <c r="IU20" t="str">
        <f t="shared" si="50"/>
        <v/>
      </c>
      <c r="IV20" t="str">
        <f t="shared" si="50"/>
        <v/>
      </c>
      <c r="IW20" t="str">
        <f t="shared" si="50"/>
        <v/>
      </c>
      <c r="IX20" t="str">
        <f t="shared" si="50"/>
        <v/>
      </c>
      <c r="IY20" t="str">
        <f t="shared" si="50"/>
        <v/>
      </c>
      <c r="IZ20" t="str">
        <f t="shared" si="50"/>
        <v/>
      </c>
      <c r="JA20" t="str">
        <f t="shared" si="50"/>
        <v/>
      </c>
      <c r="JB20" t="str">
        <f t="shared" si="50"/>
        <v/>
      </c>
      <c r="JC20" t="str">
        <f t="shared" si="51"/>
        <v/>
      </c>
      <c r="JD20" t="str">
        <f t="shared" si="51"/>
        <v/>
      </c>
      <c r="JE20" t="str">
        <f t="shared" si="51"/>
        <v/>
      </c>
      <c r="JF20" t="str">
        <f t="shared" si="51"/>
        <v/>
      </c>
      <c r="JG20" t="str">
        <f t="shared" si="51"/>
        <v/>
      </c>
      <c r="JH20" t="str">
        <f t="shared" si="51"/>
        <v/>
      </c>
      <c r="JI20" t="str">
        <f t="shared" si="51"/>
        <v/>
      </c>
    </row>
    <row r="21" spans="1:269" x14ac:dyDescent="0.25">
      <c r="A21" s="193" t="s">
        <v>137</v>
      </c>
      <c r="B21" s="81" t="s">
        <v>143</v>
      </c>
      <c r="C21" s="193" t="s">
        <v>326</v>
      </c>
      <c r="D21" s="290" t="s">
        <v>337</v>
      </c>
      <c r="E21" s="195" t="s">
        <v>338</v>
      </c>
      <c r="F21" s="193" t="s">
        <v>339</v>
      </c>
      <c r="G21" s="2" t="s">
        <v>199</v>
      </c>
      <c r="H21" s="3">
        <v>44307</v>
      </c>
      <c r="I21" s="3">
        <v>44316</v>
      </c>
      <c r="J21" s="60"/>
      <c r="K21" s="194" t="s">
        <v>340</v>
      </c>
      <c r="M21" t="str">
        <f t="shared" si="26"/>
        <v/>
      </c>
      <c r="N21" t="str">
        <f t="shared" si="26"/>
        <v/>
      </c>
      <c r="O21" t="str">
        <f t="shared" si="26"/>
        <v>S</v>
      </c>
      <c r="P21" t="str">
        <f t="shared" si="26"/>
        <v>S</v>
      </c>
      <c r="Q21" t="str">
        <f t="shared" si="26"/>
        <v>S</v>
      </c>
      <c r="R21" t="str">
        <f t="shared" si="26"/>
        <v>S</v>
      </c>
      <c r="S21" t="str">
        <f t="shared" si="26"/>
        <v>S</v>
      </c>
      <c r="T21" t="str">
        <f t="shared" si="26"/>
        <v>S</v>
      </c>
      <c r="U21" t="str">
        <f t="shared" si="26"/>
        <v>S</v>
      </c>
      <c r="V21" t="str">
        <f t="shared" si="26"/>
        <v>S</v>
      </c>
      <c r="W21" t="str">
        <f t="shared" si="27"/>
        <v>S</v>
      </c>
      <c r="X21" t="str">
        <f t="shared" si="27"/>
        <v>S</v>
      </c>
      <c r="Y21" t="str">
        <f t="shared" si="27"/>
        <v/>
      </c>
      <c r="Z21" t="str">
        <f t="shared" si="27"/>
        <v/>
      </c>
      <c r="AA21" t="str">
        <f t="shared" si="27"/>
        <v/>
      </c>
      <c r="AB21" t="str">
        <f t="shared" si="27"/>
        <v/>
      </c>
      <c r="AC21" t="str">
        <f t="shared" si="27"/>
        <v/>
      </c>
      <c r="AD21" t="str">
        <f t="shared" si="27"/>
        <v/>
      </c>
      <c r="AE21" t="str">
        <f t="shared" si="27"/>
        <v/>
      </c>
      <c r="AF21" t="str">
        <f t="shared" si="27"/>
        <v/>
      </c>
      <c r="AG21" t="str">
        <f t="shared" si="28"/>
        <v/>
      </c>
      <c r="AH21" t="str">
        <f t="shared" si="28"/>
        <v/>
      </c>
      <c r="AI21" t="str">
        <f t="shared" si="28"/>
        <v/>
      </c>
      <c r="AJ21" t="str">
        <f t="shared" si="28"/>
        <v/>
      </c>
      <c r="AK21" t="str">
        <f t="shared" si="28"/>
        <v/>
      </c>
      <c r="AL21" t="str">
        <f t="shared" si="28"/>
        <v/>
      </c>
      <c r="AM21" t="str">
        <f t="shared" si="28"/>
        <v/>
      </c>
      <c r="AN21" t="str">
        <f t="shared" si="28"/>
        <v/>
      </c>
      <c r="AO21" t="str">
        <f t="shared" si="28"/>
        <v/>
      </c>
      <c r="AP21" t="str">
        <f t="shared" si="28"/>
        <v/>
      </c>
      <c r="AQ21" t="str">
        <f t="shared" si="29"/>
        <v/>
      </c>
      <c r="AR21" t="str">
        <f t="shared" si="29"/>
        <v/>
      </c>
      <c r="AS21" t="str">
        <f t="shared" si="29"/>
        <v/>
      </c>
      <c r="AT21" t="str">
        <f t="shared" si="29"/>
        <v/>
      </c>
      <c r="AU21" t="str">
        <f t="shared" si="29"/>
        <v/>
      </c>
      <c r="AV21" t="str">
        <f t="shared" si="29"/>
        <v/>
      </c>
      <c r="AW21" t="str">
        <f t="shared" si="29"/>
        <v/>
      </c>
      <c r="AX21" t="str">
        <f t="shared" si="29"/>
        <v/>
      </c>
      <c r="AY21" t="str">
        <f t="shared" si="29"/>
        <v/>
      </c>
      <c r="AZ21" t="str">
        <f t="shared" si="29"/>
        <v/>
      </c>
      <c r="BA21" t="str">
        <f t="shared" si="30"/>
        <v/>
      </c>
      <c r="BB21" t="str">
        <f t="shared" si="30"/>
        <v/>
      </c>
      <c r="BC21" t="str">
        <f t="shared" si="30"/>
        <v/>
      </c>
      <c r="BD21" t="str">
        <f t="shared" si="30"/>
        <v/>
      </c>
      <c r="BE21" t="str">
        <f t="shared" si="30"/>
        <v/>
      </c>
      <c r="BF21" t="str">
        <f t="shared" si="30"/>
        <v/>
      </c>
      <c r="BG21" t="str">
        <f t="shared" si="30"/>
        <v/>
      </c>
      <c r="BH21" t="str">
        <f t="shared" si="30"/>
        <v/>
      </c>
      <c r="BI21" t="str">
        <f t="shared" si="30"/>
        <v/>
      </c>
      <c r="BJ21" t="str">
        <f t="shared" si="30"/>
        <v/>
      </c>
      <c r="BK21" t="str">
        <f t="shared" si="31"/>
        <v/>
      </c>
      <c r="BL21" t="str">
        <f t="shared" si="31"/>
        <v/>
      </c>
      <c r="BM21" t="str">
        <f t="shared" si="31"/>
        <v/>
      </c>
      <c r="BN21" t="str">
        <f t="shared" si="31"/>
        <v/>
      </c>
      <c r="BO21" t="str">
        <f t="shared" si="31"/>
        <v/>
      </c>
      <c r="BP21" t="str">
        <f t="shared" si="31"/>
        <v/>
      </c>
      <c r="BQ21" t="str">
        <f t="shared" si="31"/>
        <v/>
      </c>
      <c r="BR21" t="str">
        <f t="shared" si="31"/>
        <v/>
      </c>
      <c r="BS21" t="str">
        <f t="shared" si="31"/>
        <v/>
      </c>
      <c r="BT21" t="str">
        <f t="shared" si="31"/>
        <v/>
      </c>
      <c r="BU21" t="str">
        <f t="shared" si="32"/>
        <v/>
      </c>
      <c r="BV21" t="str">
        <f t="shared" si="32"/>
        <v/>
      </c>
      <c r="BW21" t="str">
        <f t="shared" si="32"/>
        <v/>
      </c>
      <c r="BX21" t="str">
        <f t="shared" si="32"/>
        <v/>
      </c>
      <c r="BY21" t="str">
        <f t="shared" si="32"/>
        <v/>
      </c>
      <c r="BZ21" t="str">
        <f t="shared" si="32"/>
        <v/>
      </c>
      <c r="CA21" t="str">
        <f t="shared" si="32"/>
        <v/>
      </c>
      <c r="CB21" t="str">
        <f t="shared" si="32"/>
        <v/>
      </c>
      <c r="CC21" t="str">
        <f t="shared" si="32"/>
        <v/>
      </c>
      <c r="CD21" t="str">
        <f t="shared" si="32"/>
        <v/>
      </c>
      <c r="CE21" t="str">
        <f t="shared" si="33"/>
        <v/>
      </c>
      <c r="CF21" t="str">
        <f t="shared" si="33"/>
        <v/>
      </c>
      <c r="CG21" t="str">
        <f t="shared" si="33"/>
        <v/>
      </c>
      <c r="CH21" t="str">
        <f t="shared" si="33"/>
        <v/>
      </c>
      <c r="CI21" t="str">
        <f t="shared" si="33"/>
        <v/>
      </c>
      <c r="CJ21" t="str">
        <f t="shared" si="33"/>
        <v/>
      </c>
      <c r="CK21" t="str">
        <f t="shared" si="33"/>
        <v/>
      </c>
      <c r="CL21" t="str">
        <f t="shared" si="33"/>
        <v/>
      </c>
      <c r="CM21" t="str">
        <f t="shared" si="33"/>
        <v/>
      </c>
      <c r="CN21" t="str">
        <f t="shared" si="33"/>
        <v/>
      </c>
      <c r="CO21" t="str">
        <f t="shared" si="34"/>
        <v/>
      </c>
      <c r="CP21" t="str">
        <f t="shared" si="34"/>
        <v/>
      </c>
      <c r="CQ21" t="str">
        <f t="shared" si="34"/>
        <v/>
      </c>
      <c r="CR21" t="str">
        <f t="shared" si="34"/>
        <v/>
      </c>
      <c r="CS21" t="str">
        <f t="shared" si="34"/>
        <v/>
      </c>
      <c r="CT21" t="str">
        <f t="shared" si="34"/>
        <v/>
      </c>
      <c r="CU21" t="str">
        <f t="shared" si="34"/>
        <v/>
      </c>
      <c r="CV21" t="str">
        <f t="shared" si="34"/>
        <v/>
      </c>
      <c r="CW21" t="str">
        <f t="shared" si="34"/>
        <v/>
      </c>
      <c r="CX21" t="str">
        <f t="shared" si="34"/>
        <v/>
      </c>
      <c r="CY21" t="str">
        <f t="shared" si="35"/>
        <v/>
      </c>
      <c r="CZ21" t="str">
        <f t="shared" si="35"/>
        <v/>
      </c>
      <c r="DA21" t="str">
        <f t="shared" si="35"/>
        <v/>
      </c>
      <c r="DB21" t="str">
        <f t="shared" si="35"/>
        <v/>
      </c>
      <c r="DC21" t="str">
        <f t="shared" si="35"/>
        <v/>
      </c>
      <c r="DD21" t="str">
        <f t="shared" si="35"/>
        <v/>
      </c>
      <c r="DE21" t="str">
        <f t="shared" si="35"/>
        <v/>
      </c>
      <c r="DF21" t="str">
        <f t="shared" si="35"/>
        <v/>
      </c>
      <c r="DG21" t="str">
        <f t="shared" si="35"/>
        <v/>
      </c>
      <c r="DH21" t="str">
        <f t="shared" si="35"/>
        <v/>
      </c>
      <c r="DI21" t="str">
        <f t="shared" si="36"/>
        <v/>
      </c>
      <c r="DJ21" t="str">
        <f t="shared" si="36"/>
        <v/>
      </c>
      <c r="DK21" t="str">
        <f t="shared" si="36"/>
        <v/>
      </c>
      <c r="DL21" t="str">
        <f t="shared" si="36"/>
        <v/>
      </c>
      <c r="DM21" t="str">
        <f t="shared" si="36"/>
        <v/>
      </c>
      <c r="DN21" t="str">
        <f t="shared" si="36"/>
        <v/>
      </c>
      <c r="DO21" t="str">
        <f t="shared" si="36"/>
        <v/>
      </c>
      <c r="DP21" t="str">
        <f t="shared" si="36"/>
        <v/>
      </c>
      <c r="DQ21" t="str">
        <f t="shared" si="36"/>
        <v/>
      </c>
      <c r="DR21" t="str">
        <f t="shared" si="36"/>
        <v/>
      </c>
      <c r="DS21" t="str">
        <f t="shared" si="37"/>
        <v/>
      </c>
      <c r="DT21" t="str">
        <f t="shared" si="37"/>
        <v/>
      </c>
      <c r="DU21" t="str">
        <f t="shared" si="37"/>
        <v/>
      </c>
      <c r="DV21" t="str">
        <f t="shared" si="37"/>
        <v/>
      </c>
      <c r="DW21" t="str">
        <f t="shared" si="37"/>
        <v/>
      </c>
      <c r="DX21" t="str">
        <f t="shared" si="37"/>
        <v/>
      </c>
      <c r="DY21" t="str">
        <f t="shared" si="37"/>
        <v/>
      </c>
      <c r="DZ21" t="str">
        <f t="shared" si="37"/>
        <v/>
      </c>
      <c r="EA21" t="str">
        <f t="shared" si="37"/>
        <v/>
      </c>
      <c r="EB21" t="str">
        <f t="shared" si="37"/>
        <v/>
      </c>
      <c r="EC21" t="str">
        <f t="shared" si="38"/>
        <v/>
      </c>
      <c r="ED21" t="str">
        <f t="shared" si="38"/>
        <v/>
      </c>
      <c r="EE21" t="str">
        <f t="shared" si="38"/>
        <v/>
      </c>
      <c r="EF21" t="str">
        <f t="shared" si="38"/>
        <v/>
      </c>
      <c r="EG21" t="str">
        <f t="shared" si="38"/>
        <v/>
      </c>
      <c r="EH21" t="str">
        <f t="shared" si="38"/>
        <v/>
      </c>
      <c r="EI21" t="str">
        <f t="shared" si="38"/>
        <v/>
      </c>
      <c r="EJ21" t="str">
        <f t="shared" si="38"/>
        <v/>
      </c>
      <c r="EK21" t="str">
        <f t="shared" si="38"/>
        <v/>
      </c>
      <c r="EL21" t="str">
        <f t="shared" si="38"/>
        <v/>
      </c>
      <c r="EM21" t="str">
        <f t="shared" si="39"/>
        <v/>
      </c>
      <c r="EN21" t="str">
        <f t="shared" si="39"/>
        <v/>
      </c>
      <c r="EO21" t="str">
        <f t="shared" si="39"/>
        <v/>
      </c>
      <c r="EP21" t="str">
        <f t="shared" si="39"/>
        <v/>
      </c>
      <c r="EQ21" t="str">
        <f t="shared" si="39"/>
        <v/>
      </c>
      <c r="ER21" t="str">
        <f t="shared" si="39"/>
        <v/>
      </c>
      <c r="ES21" t="str">
        <f t="shared" si="39"/>
        <v/>
      </c>
      <c r="ET21" t="str">
        <f t="shared" si="39"/>
        <v/>
      </c>
      <c r="EU21" t="str">
        <f t="shared" si="39"/>
        <v/>
      </c>
      <c r="EV21" t="str">
        <f t="shared" si="39"/>
        <v/>
      </c>
      <c r="EW21" t="str">
        <f t="shared" si="40"/>
        <v/>
      </c>
      <c r="EX21" t="str">
        <f t="shared" si="40"/>
        <v/>
      </c>
      <c r="EY21" t="str">
        <f t="shared" si="40"/>
        <v/>
      </c>
      <c r="EZ21" t="str">
        <f t="shared" si="40"/>
        <v/>
      </c>
      <c r="FA21" t="str">
        <f t="shared" si="40"/>
        <v/>
      </c>
      <c r="FB21" t="str">
        <f t="shared" si="40"/>
        <v/>
      </c>
      <c r="FC21" t="str">
        <f t="shared" si="40"/>
        <v/>
      </c>
      <c r="FD21" t="str">
        <f t="shared" si="40"/>
        <v/>
      </c>
      <c r="FE21" t="str">
        <f t="shared" si="40"/>
        <v/>
      </c>
      <c r="FF21" t="str">
        <f t="shared" si="40"/>
        <v/>
      </c>
      <c r="FG21" t="str">
        <f t="shared" si="41"/>
        <v/>
      </c>
      <c r="FH21" t="str">
        <f t="shared" si="41"/>
        <v/>
      </c>
      <c r="FI21" t="str">
        <f t="shared" si="41"/>
        <v/>
      </c>
      <c r="FJ21" t="str">
        <f t="shared" si="41"/>
        <v/>
      </c>
      <c r="FK21" t="str">
        <f t="shared" si="41"/>
        <v/>
      </c>
      <c r="FL21" t="str">
        <f t="shared" si="41"/>
        <v/>
      </c>
      <c r="FM21" t="str">
        <f t="shared" si="41"/>
        <v/>
      </c>
      <c r="FN21" t="str">
        <f t="shared" si="41"/>
        <v/>
      </c>
      <c r="FO21" t="str">
        <f t="shared" si="41"/>
        <v/>
      </c>
      <c r="FP21" t="str">
        <f t="shared" si="41"/>
        <v/>
      </c>
      <c r="FQ21" t="str">
        <f t="shared" si="42"/>
        <v/>
      </c>
      <c r="FR21" t="str">
        <f t="shared" si="42"/>
        <v/>
      </c>
      <c r="FS21" t="str">
        <f t="shared" si="42"/>
        <v/>
      </c>
      <c r="FT21" t="str">
        <f t="shared" si="42"/>
        <v/>
      </c>
      <c r="FU21" t="str">
        <f t="shared" si="42"/>
        <v/>
      </c>
      <c r="FV21" t="str">
        <f t="shared" si="42"/>
        <v/>
      </c>
      <c r="FW21" t="str">
        <f t="shared" si="42"/>
        <v/>
      </c>
      <c r="FX21" t="str">
        <f t="shared" si="42"/>
        <v/>
      </c>
      <c r="FY21" t="str">
        <f t="shared" si="42"/>
        <v/>
      </c>
      <c r="FZ21" t="str">
        <f t="shared" si="42"/>
        <v/>
      </c>
      <c r="GA21" t="str">
        <f t="shared" si="43"/>
        <v/>
      </c>
      <c r="GB21" t="str">
        <f t="shared" si="43"/>
        <v/>
      </c>
      <c r="GC21" t="str">
        <f t="shared" si="43"/>
        <v/>
      </c>
      <c r="GD21" t="str">
        <f t="shared" si="43"/>
        <v/>
      </c>
      <c r="GE21" t="str">
        <f t="shared" si="43"/>
        <v/>
      </c>
      <c r="GF21" t="str">
        <f t="shared" si="43"/>
        <v/>
      </c>
      <c r="GG21" t="str">
        <f t="shared" si="43"/>
        <v/>
      </c>
      <c r="GH21" t="str">
        <f t="shared" si="43"/>
        <v/>
      </c>
      <c r="GI21" t="str">
        <f t="shared" si="43"/>
        <v/>
      </c>
      <c r="GJ21" t="str">
        <f t="shared" si="43"/>
        <v/>
      </c>
      <c r="GK21" t="str">
        <f t="shared" si="44"/>
        <v/>
      </c>
      <c r="GL21" t="str">
        <f t="shared" si="44"/>
        <v/>
      </c>
      <c r="GM21" t="str">
        <f t="shared" si="44"/>
        <v/>
      </c>
      <c r="GN21" t="str">
        <f t="shared" si="44"/>
        <v/>
      </c>
      <c r="GO21" t="str">
        <f t="shared" si="44"/>
        <v/>
      </c>
      <c r="GP21" t="str">
        <f t="shared" si="44"/>
        <v/>
      </c>
      <c r="GQ21" t="str">
        <f t="shared" si="44"/>
        <v/>
      </c>
      <c r="GR21" t="str">
        <f t="shared" si="44"/>
        <v/>
      </c>
      <c r="GS21" t="str">
        <f t="shared" si="44"/>
        <v/>
      </c>
      <c r="GT21" t="str">
        <f t="shared" si="44"/>
        <v/>
      </c>
      <c r="GU21" t="str">
        <f t="shared" si="45"/>
        <v/>
      </c>
      <c r="GV21" t="str">
        <f t="shared" si="45"/>
        <v/>
      </c>
      <c r="GW21" t="str">
        <f t="shared" si="45"/>
        <v/>
      </c>
      <c r="GX21" t="str">
        <f t="shared" si="45"/>
        <v/>
      </c>
      <c r="GY21" t="str">
        <f t="shared" si="45"/>
        <v/>
      </c>
      <c r="GZ21" t="str">
        <f t="shared" si="45"/>
        <v/>
      </c>
      <c r="HA21" t="str">
        <f t="shared" si="45"/>
        <v/>
      </c>
      <c r="HB21" t="str">
        <f t="shared" si="45"/>
        <v/>
      </c>
      <c r="HC21" t="str">
        <f t="shared" si="45"/>
        <v/>
      </c>
      <c r="HD21" t="str">
        <f t="shared" si="45"/>
        <v/>
      </c>
      <c r="HE21" t="str">
        <f t="shared" si="46"/>
        <v/>
      </c>
      <c r="HF21" t="str">
        <f t="shared" si="46"/>
        <v/>
      </c>
      <c r="HG21" t="str">
        <f t="shared" si="46"/>
        <v/>
      </c>
      <c r="HH21" t="str">
        <f t="shared" si="46"/>
        <v/>
      </c>
      <c r="HI21" t="str">
        <f t="shared" si="46"/>
        <v/>
      </c>
      <c r="HJ21" t="str">
        <f t="shared" si="46"/>
        <v/>
      </c>
      <c r="HK21" t="str">
        <f t="shared" si="46"/>
        <v/>
      </c>
      <c r="HL21" t="str">
        <f t="shared" si="46"/>
        <v/>
      </c>
      <c r="HM21" t="str">
        <f t="shared" si="46"/>
        <v/>
      </c>
      <c r="HN21" t="str">
        <f t="shared" si="46"/>
        <v/>
      </c>
      <c r="HO21" t="str">
        <f t="shared" si="47"/>
        <v/>
      </c>
      <c r="HP21" t="str">
        <f t="shared" si="47"/>
        <v/>
      </c>
      <c r="HQ21" t="str">
        <f t="shared" si="47"/>
        <v/>
      </c>
      <c r="HR21" t="str">
        <f t="shared" si="47"/>
        <v/>
      </c>
      <c r="HS21" t="str">
        <f t="shared" si="47"/>
        <v/>
      </c>
      <c r="HT21" t="str">
        <f t="shared" si="47"/>
        <v/>
      </c>
      <c r="HU21" t="str">
        <f t="shared" si="47"/>
        <v/>
      </c>
      <c r="HV21" t="str">
        <f t="shared" si="47"/>
        <v/>
      </c>
      <c r="HW21" t="str">
        <f t="shared" si="47"/>
        <v/>
      </c>
      <c r="HX21" t="str">
        <f t="shared" si="47"/>
        <v/>
      </c>
      <c r="HY21" t="str">
        <f t="shared" si="48"/>
        <v/>
      </c>
      <c r="HZ21" t="str">
        <f t="shared" si="48"/>
        <v/>
      </c>
      <c r="IA21" t="str">
        <f t="shared" si="48"/>
        <v/>
      </c>
      <c r="IB21" t="str">
        <f t="shared" si="48"/>
        <v/>
      </c>
      <c r="IC21" t="str">
        <f t="shared" si="48"/>
        <v/>
      </c>
      <c r="ID21" t="str">
        <f t="shared" si="48"/>
        <v/>
      </c>
      <c r="IE21" t="str">
        <f t="shared" si="48"/>
        <v/>
      </c>
      <c r="IF21" t="str">
        <f t="shared" si="48"/>
        <v/>
      </c>
      <c r="IG21" t="str">
        <f t="shared" si="48"/>
        <v/>
      </c>
      <c r="IH21" t="str">
        <f t="shared" si="48"/>
        <v/>
      </c>
      <c r="II21" t="str">
        <f t="shared" si="49"/>
        <v/>
      </c>
      <c r="IJ21" t="str">
        <f t="shared" si="49"/>
        <v/>
      </c>
      <c r="IK21" t="str">
        <f t="shared" si="49"/>
        <v/>
      </c>
      <c r="IL21" t="str">
        <f t="shared" si="49"/>
        <v/>
      </c>
      <c r="IM21" t="str">
        <f t="shared" si="49"/>
        <v/>
      </c>
      <c r="IN21" t="str">
        <f t="shared" si="49"/>
        <v/>
      </c>
      <c r="IO21" t="str">
        <f t="shared" si="49"/>
        <v/>
      </c>
      <c r="IP21" t="str">
        <f t="shared" si="49"/>
        <v/>
      </c>
      <c r="IQ21" t="str">
        <f t="shared" si="49"/>
        <v/>
      </c>
      <c r="IR21" t="str">
        <f t="shared" si="49"/>
        <v/>
      </c>
      <c r="IS21" t="str">
        <f t="shared" si="50"/>
        <v/>
      </c>
      <c r="IT21" t="str">
        <f t="shared" si="50"/>
        <v/>
      </c>
      <c r="IU21" t="str">
        <f t="shared" si="50"/>
        <v/>
      </c>
      <c r="IV21" t="str">
        <f t="shared" si="50"/>
        <v/>
      </c>
      <c r="IW21" t="str">
        <f t="shared" si="50"/>
        <v/>
      </c>
      <c r="IX21" t="str">
        <f t="shared" si="50"/>
        <v/>
      </c>
      <c r="IY21" t="str">
        <f t="shared" si="50"/>
        <v/>
      </c>
      <c r="IZ21" t="str">
        <f t="shared" si="50"/>
        <v/>
      </c>
      <c r="JA21" t="str">
        <f t="shared" si="50"/>
        <v/>
      </c>
      <c r="JB21" t="str">
        <f t="shared" si="50"/>
        <v/>
      </c>
      <c r="JC21" t="str">
        <f t="shared" si="51"/>
        <v/>
      </c>
      <c r="JD21" t="str">
        <f t="shared" si="51"/>
        <v/>
      </c>
      <c r="JE21" t="str">
        <f t="shared" si="51"/>
        <v/>
      </c>
      <c r="JF21" t="str">
        <f t="shared" si="51"/>
        <v/>
      </c>
      <c r="JG21" t="str">
        <f t="shared" si="51"/>
        <v/>
      </c>
      <c r="JH21" t="str">
        <f t="shared" si="51"/>
        <v/>
      </c>
      <c r="JI21" t="str">
        <f t="shared" si="51"/>
        <v/>
      </c>
    </row>
    <row r="22" spans="1:269" x14ac:dyDescent="0.25">
      <c r="A22" s="193" t="s">
        <v>137</v>
      </c>
      <c r="B22" s="81" t="s">
        <v>143</v>
      </c>
      <c r="C22" s="193"/>
      <c r="D22" s="290"/>
      <c r="E22" s="195"/>
      <c r="F22" s="193"/>
      <c r="G22" s="2" t="s">
        <v>202</v>
      </c>
      <c r="H22" s="3">
        <v>44319</v>
      </c>
      <c r="I22" s="3">
        <v>44330</v>
      </c>
      <c r="J22" s="60">
        <v>2</v>
      </c>
      <c r="K22" s="195"/>
      <c r="M22" t="str">
        <f t="shared" si="26"/>
        <v/>
      </c>
      <c r="N22" t="str">
        <f t="shared" si="26"/>
        <v/>
      </c>
      <c r="O22" t="str">
        <f t="shared" si="26"/>
        <v/>
      </c>
      <c r="P22" t="str">
        <f t="shared" si="26"/>
        <v/>
      </c>
      <c r="Q22" t="str">
        <f t="shared" si="26"/>
        <v/>
      </c>
      <c r="R22" t="str">
        <f t="shared" si="26"/>
        <v/>
      </c>
      <c r="S22" t="str">
        <f t="shared" si="26"/>
        <v/>
      </c>
      <c r="T22" t="str">
        <f t="shared" si="26"/>
        <v/>
      </c>
      <c r="U22" t="str">
        <f t="shared" si="26"/>
        <v/>
      </c>
      <c r="V22" t="str">
        <f t="shared" si="26"/>
        <v/>
      </c>
      <c r="W22" t="str">
        <f t="shared" si="27"/>
        <v/>
      </c>
      <c r="X22" t="str">
        <f t="shared" si="27"/>
        <v/>
      </c>
      <c r="Y22" t="str">
        <f t="shared" si="27"/>
        <v/>
      </c>
      <c r="Z22" t="str">
        <f t="shared" si="27"/>
        <v/>
      </c>
      <c r="AA22" t="str">
        <f t="shared" si="27"/>
        <v>D</v>
      </c>
      <c r="AB22" t="str">
        <f t="shared" si="27"/>
        <v>D</v>
      </c>
      <c r="AC22" t="str">
        <f t="shared" si="27"/>
        <v>D</v>
      </c>
      <c r="AD22" t="str">
        <f t="shared" si="27"/>
        <v>D</v>
      </c>
      <c r="AE22" t="str">
        <f t="shared" si="27"/>
        <v>D</v>
      </c>
      <c r="AF22" t="str">
        <f t="shared" si="27"/>
        <v>D</v>
      </c>
      <c r="AG22" t="str">
        <f t="shared" si="28"/>
        <v>D</v>
      </c>
      <c r="AH22" t="str">
        <f t="shared" si="28"/>
        <v>D</v>
      </c>
      <c r="AI22" t="str">
        <f t="shared" si="28"/>
        <v>D</v>
      </c>
      <c r="AJ22" t="str">
        <f t="shared" si="28"/>
        <v>D</v>
      </c>
      <c r="AK22" t="str">
        <f t="shared" si="28"/>
        <v>D</v>
      </c>
      <c r="AL22" t="str">
        <f t="shared" si="28"/>
        <v>D</v>
      </c>
      <c r="AM22" t="str">
        <f t="shared" si="28"/>
        <v/>
      </c>
      <c r="AN22" t="str">
        <f t="shared" si="28"/>
        <v/>
      </c>
      <c r="AO22" t="str">
        <f t="shared" si="28"/>
        <v/>
      </c>
      <c r="AP22" t="str">
        <f t="shared" si="28"/>
        <v/>
      </c>
      <c r="AQ22" t="str">
        <f t="shared" si="29"/>
        <v/>
      </c>
      <c r="AR22" t="str">
        <f t="shared" si="29"/>
        <v/>
      </c>
      <c r="AS22" t="str">
        <f t="shared" si="29"/>
        <v/>
      </c>
      <c r="AT22" t="str">
        <f t="shared" si="29"/>
        <v/>
      </c>
      <c r="AU22" t="str">
        <f t="shared" si="29"/>
        <v/>
      </c>
      <c r="AV22" t="str">
        <f t="shared" si="29"/>
        <v/>
      </c>
      <c r="AW22" t="str">
        <f t="shared" si="29"/>
        <v/>
      </c>
      <c r="AX22" t="str">
        <f t="shared" si="29"/>
        <v/>
      </c>
      <c r="AY22" t="str">
        <f t="shared" si="29"/>
        <v/>
      </c>
      <c r="AZ22" t="str">
        <f t="shared" si="29"/>
        <v/>
      </c>
      <c r="BA22" t="str">
        <f t="shared" si="30"/>
        <v/>
      </c>
      <c r="BB22" t="str">
        <f t="shared" si="30"/>
        <v/>
      </c>
      <c r="BC22" t="str">
        <f t="shared" si="30"/>
        <v/>
      </c>
      <c r="BD22" t="str">
        <f t="shared" si="30"/>
        <v/>
      </c>
      <c r="BE22" t="str">
        <f t="shared" si="30"/>
        <v/>
      </c>
      <c r="BF22" t="str">
        <f t="shared" si="30"/>
        <v/>
      </c>
      <c r="BG22" t="str">
        <f t="shared" si="30"/>
        <v/>
      </c>
      <c r="BH22" t="str">
        <f t="shared" si="30"/>
        <v/>
      </c>
      <c r="BI22" t="str">
        <f t="shared" si="30"/>
        <v/>
      </c>
      <c r="BJ22" t="str">
        <f t="shared" si="30"/>
        <v/>
      </c>
      <c r="BK22" t="str">
        <f t="shared" si="31"/>
        <v/>
      </c>
      <c r="BL22" t="str">
        <f t="shared" si="31"/>
        <v/>
      </c>
      <c r="BM22" t="str">
        <f t="shared" si="31"/>
        <v/>
      </c>
      <c r="BN22" t="str">
        <f t="shared" si="31"/>
        <v/>
      </c>
      <c r="BO22" t="str">
        <f t="shared" si="31"/>
        <v/>
      </c>
      <c r="BP22" t="str">
        <f t="shared" si="31"/>
        <v/>
      </c>
      <c r="BQ22" t="str">
        <f t="shared" si="31"/>
        <v/>
      </c>
      <c r="BR22" t="str">
        <f t="shared" si="31"/>
        <v/>
      </c>
      <c r="BS22" t="str">
        <f t="shared" si="31"/>
        <v/>
      </c>
      <c r="BT22" t="str">
        <f t="shared" si="31"/>
        <v/>
      </c>
      <c r="BU22" t="str">
        <f t="shared" si="32"/>
        <v/>
      </c>
      <c r="BV22" t="str">
        <f t="shared" si="32"/>
        <v/>
      </c>
      <c r="BW22" t="str">
        <f t="shared" si="32"/>
        <v/>
      </c>
      <c r="BX22" t="str">
        <f t="shared" si="32"/>
        <v/>
      </c>
      <c r="BY22" t="str">
        <f t="shared" si="32"/>
        <v/>
      </c>
      <c r="BZ22" t="str">
        <f t="shared" si="32"/>
        <v/>
      </c>
      <c r="CA22" t="str">
        <f t="shared" si="32"/>
        <v/>
      </c>
      <c r="CB22" t="str">
        <f t="shared" si="32"/>
        <v/>
      </c>
      <c r="CC22" t="str">
        <f t="shared" si="32"/>
        <v/>
      </c>
      <c r="CD22" t="str">
        <f t="shared" si="32"/>
        <v/>
      </c>
      <c r="CE22" t="str">
        <f t="shared" si="33"/>
        <v/>
      </c>
      <c r="CF22" t="str">
        <f t="shared" si="33"/>
        <v/>
      </c>
      <c r="CG22" t="str">
        <f t="shared" si="33"/>
        <v/>
      </c>
      <c r="CH22" t="str">
        <f t="shared" si="33"/>
        <v/>
      </c>
      <c r="CI22" t="str">
        <f t="shared" si="33"/>
        <v/>
      </c>
      <c r="CJ22" t="str">
        <f t="shared" si="33"/>
        <v/>
      </c>
      <c r="CK22" t="str">
        <f t="shared" si="33"/>
        <v/>
      </c>
      <c r="CL22" t="str">
        <f t="shared" si="33"/>
        <v/>
      </c>
      <c r="CM22" t="str">
        <f t="shared" si="33"/>
        <v/>
      </c>
      <c r="CN22" t="str">
        <f t="shared" si="33"/>
        <v/>
      </c>
      <c r="CO22" t="str">
        <f t="shared" si="34"/>
        <v/>
      </c>
      <c r="CP22" t="str">
        <f t="shared" si="34"/>
        <v/>
      </c>
      <c r="CQ22" t="str">
        <f t="shared" si="34"/>
        <v/>
      </c>
      <c r="CR22" t="str">
        <f t="shared" si="34"/>
        <v/>
      </c>
      <c r="CS22" t="str">
        <f t="shared" si="34"/>
        <v/>
      </c>
      <c r="CT22" t="str">
        <f t="shared" si="34"/>
        <v/>
      </c>
      <c r="CU22" t="str">
        <f t="shared" si="34"/>
        <v/>
      </c>
      <c r="CV22" t="str">
        <f t="shared" si="34"/>
        <v/>
      </c>
      <c r="CW22" t="str">
        <f t="shared" si="34"/>
        <v/>
      </c>
      <c r="CX22" t="str">
        <f t="shared" si="34"/>
        <v/>
      </c>
      <c r="CY22" t="str">
        <f t="shared" si="35"/>
        <v/>
      </c>
      <c r="CZ22" t="str">
        <f t="shared" si="35"/>
        <v/>
      </c>
      <c r="DA22" t="str">
        <f t="shared" si="35"/>
        <v/>
      </c>
      <c r="DB22" t="str">
        <f t="shared" si="35"/>
        <v/>
      </c>
      <c r="DC22" t="str">
        <f t="shared" si="35"/>
        <v/>
      </c>
      <c r="DD22" t="str">
        <f t="shared" si="35"/>
        <v/>
      </c>
      <c r="DE22" t="str">
        <f t="shared" si="35"/>
        <v/>
      </c>
      <c r="DF22" t="str">
        <f t="shared" si="35"/>
        <v/>
      </c>
      <c r="DG22" t="str">
        <f t="shared" si="35"/>
        <v/>
      </c>
      <c r="DH22" t="str">
        <f t="shared" si="35"/>
        <v/>
      </c>
      <c r="DI22" t="str">
        <f t="shared" si="36"/>
        <v/>
      </c>
      <c r="DJ22" t="str">
        <f t="shared" si="36"/>
        <v/>
      </c>
      <c r="DK22" t="str">
        <f t="shared" si="36"/>
        <v/>
      </c>
      <c r="DL22" t="str">
        <f t="shared" si="36"/>
        <v/>
      </c>
      <c r="DM22" t="str">
        <f t="shared" si="36"/>
        <v/>
      </c>
      <c r="DN22" t="str">
        <f t="shared" si="36"/>
        <v/>
      </c>
      <c r="DO22" t="str">
        <f t="shared" si="36"/>
        <v/>
      </c>
      <c r="DP22" t="str">
        <f t="shared" si="36"/>
        <v/>
      </c>
      <c r="DQ22" t="str">
        <f t="shared" si="36"/>
        <v/>
      </c>
      <c r="DR22" t="str">
        <f t="shared" si="36"/>
        <v/>
      </c>
      <c r="DS22" t="str">
        <f t="shared" si="37"/>
        <v/>
      </c>
      <c r="DT22" t="str">
        <f t="shared" si="37"/>
        <v/>
      </c>
      <c r="DU22" t="str">
        <f t="shared" si="37"/>
        <v/>
      </c>
      <c r="DV22" t="str">
        <f t="shared" si="37"/>
        <v/>
      </c>
      <c r="DW22" t="str">
        <f t="shared" si="37"/>
        <v/>
      </c>
      <c r="DX22" t="str">
        <f t="shared" si="37"/>
        <v/>
      </c>
      <c r="DY22" t="str">
        <f t="shared" si="37"/>
        <v/>
      </c>
      <c r="DZ22" t="str">
        <f t="shared" si="37"/>
        <v/>
      </c>
      <c r="EA22" t="str">
        <f t="shared" si="37"/>
        <v/>
      </c>
      <c r="EB22" t="str">
        <f t="shared" si="37"/>
        <v/>
      </c>
      <c r="EC22" t="str">
        <f t="shared" si="38"/>
        <v/>
      </c>
      <c r="ED22" t="str">
        <f t="shared" si="38"/>
        <v/>
      </c>
      <c r="EE22" t="str">
        <f t="shared" si="38"/>
        <v/>
      </c>
      <c r="EF22" t="str">
        <f t="shared" si="38"/>
        <v/>
      </c>
      <c r="EG22" t="str">
        <f t="shared" si="38"/>
        <v/>
      </c>
      <c r="EH22" t="str">
        <f t="shared" si="38"/>
        <v/>
      </c>
      <c r="EI22" t="str">
        <f t="shared" si="38"/>
        <v/>
      </c>
      <c r="EJ22" t="str">
        <f t="shared" si="38"/>
        <v/>
      </c>
      <c r="EK22" t="str">
        <f t="shared" si="38"/>
        <v/>
      </c>
      <c r="EL22" t="str">
        <f t="shared" si="38"/>
        <v/>
      </c>
      <c r="EM22" t="str">
        <f t="shared" si="39"/>
        <v/>
      </c>
      <c r="EN22" t="str">
        <f t="shared" si="39"/>
        <v/>
      </c>
      <c r="EO22" t="str">
        <f t="shared" si="39"/>
        <v/>
      </c>
      <c r="EP22" t="str">
        <f t="shared" si="39"/>
        <v/>
      </c>
      <c r="EQ22" t="str">
        <f t="shared" si="39"/>
        <v/>
      </c>
      <c r="ER22" t="str">
        <f t="shared" si="39"/>
        <v/>
      </c>
      <c r="ES22" t="str">
        <f t="shared" si="39"/>
        <v/>
      </c>
      <c r="ET22" t="str">
        <f t="shared" si="39"/>
        <v/>
      </c>
      <c r="EU22" t="str">
        <f t="shared" si="39"/>
        <v/>
      </c>
      <c r="EV22" t="str">
        <f t="shared" si="39"/>
        <v/>
      </c>
      <c r="EW22" t="str">
        <f t="shared" si="40"/>
        <v/>
      </c>
      <c r="EX22" t="str">
        <f t="shared" si="40"/>
        <v/>
      </c>
      <c r="EY22" t="str">
        <f t="shared" si="40"/>
        <v/>
      </c>
      <c r="EZ22" t="str">
        <f t="shared" si="40"/>
        <v/>
      </c>
      <c r="FA22" t="str">
        <f t="shared" si="40"/>
        <v/>
      </c>
      <c r="FB22" t="str">
        <f t="shared" si="40"/>
        <v/>
      </c>
      <c r="FC22" t="str">
        <f t="shared" si="40"/>
        <v/>
      </c>
      <c r="FD22" t="str">
        <f t="shared" si="40"/>
        <v/>
      </c>
      <c r="FE22" t="str">
        <f t="shared" si="40"/>
        <v/>
      </c>
      <c r="FF22" t="str">
        <f t="shared" si="40"/>
        <v/>
      </c>
      <c r="FG22" t="str">
        <f t="shared" si="41"/>
        <v/>
      </c>
      <c r="FH22" t="str">
        <f t="shared" si="41"/>
        <v/>
      </c>
      <c r="FI22" t="str">
        <f t="shared" si="41"/>
        <v/>
      </c>
      <c r="FJ22" t="str">
        <f t="shared" si="41"/>
        <v/>
      </c>
      <c r="FK22" t="str">
        <f t="shared" si="41"/>
        <v/>
      </c>
      <c r="FL22" t="str">
        <f t="shared" si="41"/>
        <v/>
      </c>
      <c r="FM22" t="str">
        <f t="shared" si="41"/>
        <v/>
      </c>
      <c r="FN22" t="str">
        <f t="shared" si="41"/>
        <v/>
      </c>
      <c r="FO22" t="str">
        <f t="shared" si="41"/>
        <v/>
      </c>
      <c r="FP22" t="str">
        <f t="shared" si="41"/>
        <v/>
      </c>
      <c r="FQ22" t="str">
        <f t="shared" si="42"/>
        <v/>
      </c>
      <c r="FR22" t="str">
        <f t="shared" si="42"/>
        <v/>
      </c>
      <c r="FS22" t="str">
        <f t="shared" si="42"/>
        <v/>
      </c>
      <c r="FT22" t="str">
        <f t="shared" si="42"/>
        <v/>
      </c>
      <c r="FU22" t="str">
        <f t="shared" si="42"/>
        <v/>
      </c>
      <c r="FV22" t="str">
        <f t="shared" si="42"/>
        <v/>
      </c>
      <c r="FW22" t="str">
        <f t="shared" si="42"/>
        <v/>
      </c>
      <c r="FX22" t="str">
        <f t="shared" si="42"/>
        <v/>
      </c>
      <c r="FY22" t="str">
        <f t="shared" si="42"/>
        <v/>
      </c>
      <c r="FZ22" t="str">
        <f t="shared" si="42"/>
        <v/>
      </c>
      <c r="GA22" t="str">
        <f t="shared" si="43"/>
        <v/>
      </c>
      <c r="GB22" t="str">
        <f t="shared" si="43"/>
        <v/>
      </c>
      <c r="GC22" t="str">
        <f t="shared" si="43"/>
        <v/>
      </c>
      <c r="GD22" t="str">
        <f t="shared" si="43"/>
        <v/>
      </c>
      <c r="GE22" t="str">
        <f t="shared" si="43"/>
        <v/>
      </c>
      <c r="GF22" t="str">
        <f t="shared" si="43"/>
        <v/>
      </c>
      <c r="GG22" t="str">
        <f t="shared" si="43"/>
        <v/>
      </c>
      <c r="GH22" t="str">
        <f t="shared" si="43"/>
        <v/>
      </c>
      <c r="GI22" t="str">
        <f t="shared" si="43"/>
        <v/>
      </c>
      <c r="GJ22" t="str">
        <f t="shared" si="43"/>
        <v/>
      </c>
      <c r="GK22" t="str">
        <f t="shared" si="44"/>
        <v/>
      </c>
      <c r="GL22" t="str">
        <f t="shared" si="44"/>
        <v/>
      </c>
      <c r="GM22" t="str">
        <f t="shared" si="44"/>
        <v/>
      </c>
      <c r="GN22" t="str">
        <f t="shared" si="44"/>
        <v/>
      </c>
      <c r="GO22" t="str">
        <f t="shared" si="44"/>
        <v/>
      </c>
      <c r="GP22" t="str">
        <f t="shared" si="44"/>
        <v/>
      </c>
      <c r="GQ22" t="str">
        <f t="shared" si="44"/>
        <v/>
      </c>
      <c r="GR22" t="str">
        <f t="shared" si="44"/>
        <v/>
      </c>
      <c r="GS22" t="str">
        <f t="shared" si="44"/>
        <v/>
      </c>
      <c r="GT22" t="str">
        <f t="shared" si="44"/>
        <v/>
      </c>
      <c r="GU22" t="str">
        <f t="shared" si="45"/>
        <v/>
      </c>
      <c r="GV22" t="str">
        <f t="shared" si="45"/>
        <v/>
      </c>
      <c r="GW22" t="str">
        <f t="shared" si="45"/>
        <v/>
      </c>
      <c r="GX22" t="str">
        <f t="shared" si="45"/>
        <v/>
      </c>
      <c r="GY22" t="str">
        <f t="shared" si="45"/>
        <v/>
      </c>
      <c r="GZ22" t="str">
        <f t="shared" si="45"/>
        <v/>
      </c>
      <c r="HA22" t="str">
        <f t="shared" si="45"/>
        <v/>
      </c>
      <c r="HB22" t="str">
        <f t="shared" si="45"/>
        <v/>
      </c>
      <c r="HC22" t="str">
        <f t="shared" si="45"/>
        <v/>
      </c>
      <c r="HD22" t="str">
        <f t="shared" si="45"/>
        <v/>
      </c>
      <c r="HE22" t="str">
        <f t="shared" si="46"/>
        <v/>
      </c>
      <c r="HF22" t="str">
        <f t="shared" si="46"/>
        <v/>
      </c>
      <c r="HG22" t="str">
        <f t="shared" si="46"/>
        <v/>
      </c>
      <c r="HH22" t="str">
        <f t="shared" si="46"/>
        <v/>
      </c>
      <c r="HI22" t="str">
        <f t="shared" si="46"/>
        <v/>
      </c>
      <c r="HJ22" t="str">
        <f t="shared" si="46"/>
        <v/>
      </c>
      <c r="HK22" t="str">
        <f t="shared" si="46"/>
        <v/>
      </c>
      <c r="HL22" t="str">
        <f t="shared" si="46"/>
        <v/>
      </c>
      <c r="HM22" t="str">
        <f t="shared" si="46"/>
        <v/>
      </c>
      <c r="HN22" t="str">
        <f t="shared" si="46"/>
        <v/>
      </c>
      <c r="HO22" t="str">
        <f t="shared" si="47"/>
        <v/>
      </c>
      <c r="HP22" t="str">
        <f t="shared" si="47"/>
        <v/>
      </c>
      <c r="HQ22" t="str">
        <f t="shared" si="47"/>
        <v/>
      </c>
      <c r="HR22" t="str">
        <f t="shared" si="47"/>
        <v/>
      </c>
      <c r="HS22" t="str">
        <f t="shared" si="47"/>
        <v/>
      </c>
      <c r="HT22" t="str">
        <f t="shared" si="47"/>
        <v/>
      </c>
      <c r="HU22" t="str">
        <f t="shared" si="47"/>
        <v/>
      </c>
      <c r="HV22" t="str">
        <f t="shared" si="47"/>
        <v/>
      </c>
      <c r="HW22" t="str">
        <f t="shared" si="47"/>
        <v/>
      </c>
      <c r="HX22" t="str">
        <f t="shared" si="47"/>
        <v/>
      </c>
      <c r="HY22" t="str">
        <f t="shared" si="48"/>
        <v/>
      </c>
      <c r="HZ22" t="str">
        <f t="shared" si="48"/>
        <v/>
      </c>
      <c r="IA22" t="str">
        <f t="shared" si="48"/>
        <v/>
      </c>
      <c r="IB22" t="str">
        <f t="shared" si="48"/>
        <v/>
      </c>
      <c r="IC22" t="str">
        <f t="shared" si="48"/>
        <v/>
      </c>
      <c r="ID22" t="str">
        <f t="shared" si="48"/>
        <v/>
      </c>
      <c r="IE22" t="str">
        <f t="shared" si="48"/>
        <v/>
      </c>
      <c r="IF22" t="str">
        <f t="shared" si="48"/>
        <v/>
      </c>
      <c r="IG22" t="str">
        <f t="shared" si="48"/>
        <v/>
      </c>
      <c r="IH22" t="str">
        <f t="shared" si="48"/>
        <v/>
      </c>
      <c r="II22" t="str">
        <f t="shared" si="49"/>
        <v/>
      </c>
      <c r="IJ22" t="str">
        <f t="shared" si="49"/>
        <v/>
      </c>
      <c r="IK22" t="str">
        <f t="shared" si="49"/>
        <v/>
      </c>
      <c r="IL22" t="str">
        <f t="shared" si="49"/>
        <v/>
      </c>
      <c r="IM22" t="str">
        <f t="shared" si="49"/>
        <v/>
      </c>
      <c r="IN22" t="str">
        <f t="shared" si="49"/>
        <v/>
      </c>
      <c r="IO22" t="str">
        <f t="shared" si="49"/>
        <v/>
      </c>
      <c r="IP22" t="str">
        <f t="shared" si="49"/>
        <v/>
      </c>
      <c r="IQ22" t="str">
        <f t="shared" si="49"/>
        <v/>
      </c>
      <c r="IR22" t="str">
        <f t="shared" si="49"/>
        <v/>
      </c>
      <c r="IS22" t="str">
        <f t="shared" si="50"/>
        <v/>
      </c>
      <c r="IT22" t="str">
        <f t="shared" si="50"/>
        <v/>
      </c>
      <c r="IU22" t="str">
        <f t="shared" si="50"/>
        <v/>
      </c>
      <c r="IV22" t="str">
        <f t="shared" si="50"/>
        <v/>
      </c>
      <c r="IW22" t="str">
        <f t="shared" si="50"/>
        <v/>
      </c>
      <c r="IX22" t="str">
        <f t="shared" si="50"/>
        <v/>
      </c>
      <c r="IY22" t="str">
        <f t="shared" si="50"/>
        <v/>
      </c>
      <c r="IZ22" t="str">
        <f t="shared" si="50"/>
        <v/>
      </c>
      <c r="JA22" t="str">
        <f t="shared" si="50"/>
        <v/>
      </c>
      <c r="JB22" t="str">
        <f t="shared" si="50"/>
        <v/>
      </c>
      <c r="JC22" t="str">
        <f t="shared" si="51"/>
        <v/>
      </c>
      <c r="JD22" t="str">
        <f t="shared" si="51"/>
        <v/>
      </c>
      <c r="JE22" t="str">
        <f t="shared" si="51"/>
        <v/>
      </c>
      <c r="JF22" t="str">
        <f t="shared" si="51"/>
        <v/>
      </c>
      <c r="JG22" t="str">
        <f t="shared" si="51"/>
        <v/>
      </c>
      <c r="JH22" t="str">
        <f t="shared" si="51"/>
        <v/>
      </c>
      <c r="JI22" t="str">
        <f t="shared" si="51"/>
        <v/>
      </c>
    </row>
    <row r="23" spans="1:269" x14ac:dyDescent="0.25">
      <c r="A23" s="193" t="s">
        <v>137</v>
      </c>
      <c r="B23" s="81" t="s">
        <v>143</v>
      </c>
      <c r="C23" s="193"/>
      <c r="D23" s="290"/>
      <c r="E23" s="195"/>
      <c r="F23" s="193"/>
      <c r="G23" s="2" t="s">
        <v>203</v>
      </c>
      <c r="H23" s="3">
        <v>44333</v>
      </c>
      <c r="I23" s="3">
        <v>44344</v>
      </c>
      <c r="J23" s="60"/>
      <c r="K23" s="195"/>
      <c r="M23" t="str">
        <f t="shared" si="26"/>
        <v/>
      </c>
      <c r="N23" t="str">
        <f t="shared" si="26"/>
        <v/>
      </c>
      <c r="O23" t="str">
        <f t="shared" si="26"/>
        <v/>
      </c>
      <c r="P23" t="str">
        <f t="shared" si="26"/>
        <v/>
      </c>
      <c r="Q23" t="str">
        <f t="shared" si="26"/>
        <v/>
      </c>
      <c r="R23" t="str">
        <f t="shared" si="26"/>
        <v/>
      </c>
      <c r="S23" t="str">
        <f t="shared" si="26"/>
        <v/>
      </c>
      <c r="T23" t="str">
        <f t="shared" si="26"/>
        <v/>
      </c>
      <c r="U23" t="str">
        <f t="shared" si="26"/>
        <v/>
      </c>
      <c r="V23" t="str">
        <f t="shared" si="26"/>
        <v/>
      </c>
      <c r="W23" t="str">
        <f t="shared" si="27"/>
        <v/>
      </c>
      <c r="X23" t="str">
        <f t="shared" si="27"/>
        <v/>
      </c>
      <c r="Y23" t="str">
        <f t="shared" si="27"/>
        <v/>
      </c>
      <c r="Z23" t="str">
        <f t="shared" si="27"/>
        <v/>
      </c>
      <c r="AA23" t="str">
        <f t="shared" si="27"/>
        <v/>
      </c>
      <c r="AB23" t="str">
        <f t="shared" si="27"/>
        <v/>
      </c>
      <c r="AC23" t="str">
        <f t="shared" si="27"/>
        <v/>
      </c>
      <c r="AD23" t="str">
        <f t="shared" si="27"/>
        <v/>
      </c>
      <c r="AE23" t="str">
        <f t="shared" si="27"/>
        <v/>
      </c>
      <c r="AF23" t="str">
        <f t="shared" si="27"/>
        <v/>
      </c>
      <c r="AG23" t="str">
        <f t="shared" si="28"/>
        <v/>
      </c>
      <c r="AH23" t="str">
        <f t="shared" si="28"/>
        <v/>
      </c>
      <c r="AI23" t="str">
        <f t="shared" si="28"/>
        <v/>
      </c>
      <c r="AJ23" t="str">
        <f t="shared" si="28"/>
        <v/>
      </c>
      <c r="AK23" t="str">
        <f t="shared" si="28"/>
        <v/>
      </c>
      <c r="AL23" t="str">
        <f t="shared" si="28"/>
        <v/>
      </c>
      <c r="AM23" t="str">
        <f t="shared" si="28"/>
        <v/>
      </c>
      <c r="AN23" t="str">
        <f t="shared" si="28"/>
        <v/>
      </c>
      <c r="AO23" t="str">
        <f t="shared" si="28"/>
        <v>S</v>
      </c>
      <c r="AP23" t="str">
        <f t="shared" si="28"/>
        <v>S</v>
      </c>
      <c r="AQ23" t="str">
        <f t="shared" si="29"/>
        <v>S</v>
      </c>
      <c r="AR23" t="str">
        <f t="shared" si="29"/>
        <v>S</v>
      </c>
      <c r="AS23" t="str">
        <f t="shared" si="29"/>
        <v>S</v>
      </c>
      <c r="AT23" t="str">
        <f t="shared" si="29"/>
        <v>S</v>
      </c>
      <c r="AU23" t="str">
        <f t="shared" si="29"/>
        <v>S</v>
      </c>
      <c r="AV23" t="str">
        <f t="shared" si="29"/>
        <v>S</v>
      </c>
      <c r="AW23" t="str">
        <f t="shared" si="29"/>
        <v>S</v>
      </c>
      <c r="AX23" t="str">
        <f t="shared" si="29"/>
        <v>S</v>
      </c>
      <c r="AY23" t="str">
        <f t="shared" si="29"/>
        <v>S</v>
      </c>
      <c r="AZ23" t="str">
        <f t="shared" si="29"/>
        <v>S</v>
      </c>
      <c r="BA23" t="str">
        <f t="shared" si="30"/>
        <v/>
      </c>
      <c r="BB23" t="str">
        <f t="shared" si="30"/>
        <v/>
      </c>
      <c r="BC23" t="str">
        <f t="shared" si="30"/>
        <v/>
      </c>
      <c r="BD23" t="str">
        <f t="shared" si="30"/>
        <v/>
      </c>
      <c r="BE23" t="str">
        <f t="shared" si="30"/>
        <v/>
      </c>
      <c r="BF23" t="str">
        <f t="shared" si="30"/>
        <v/>
      </c>
      <c r="BG23" t="str">
        <f t="shared" si="30"/>
        <v/>
      </c>
      <c r="BH23" t="str">
        <f t="shared" si="30"/>
        <v/>
      </c>
      <c r="BI23" t="str">
        <f t="shared" si="30"/>
        <v/>
      </c>
      <c r="BJ23" t="str">
        <f t="shared" si="30"/>
        <v/>
      </c>
      <c r="BK23" t="str">
        <f t="shared" si="31"/>
        <v/>
      </c>
      <c r="BL23" t="str">
        <f t="shared" si="31"/>
        <v/>
      </c>
      <c r="BM23" t="str">
        <f t="shared" si="31"/>
        <v/>
      </c>
      <c r="BN23" t="str">
        <f t="shared" si="31"/>
        <v/>
      </c>
      <c r="BO23" t="str">
        <f t="shared" si="31"/>
        <v/>
      </c>
      <c r="BP23" t="str">
        <f t="shared" si="31"/>
        <v/>
      </c>
      <c r="BQ23" t="str">
        <f t="shared" si="31"/>
        <v/>
      </c>
      <c r="BR23" t="str">
        <f t="shared" si="31"/>
        <v/>
      </c>
      <c r="BS23" t="str">
        <f t="shared" si="31"/>
        <v/>
      </c>
      <c r="BT23" t="str">
        <f t="shared" si="31"/>
        <v/>
      </c>
      <c r="BU23" t="str">
        <f t="shared" si="32"/>
        <v/>
      </c>
      <c r="BV23" t="str">
        <f t="shared" si="32"/>
        <v/>
      </c>
      <c r="BW23" t="str">
        <f t="shared" si="32"/>
        <v/>
      </c>
      <c r="BX23" t="str">
        <f t="shared" si="32"/>
        <v/>
      </c>
      <c r="BY23" t="str">
        <f t="shared" si="32"/>
        <v/>
      </c>
      <c r="BZ23" t="str">
        <f t="shared" si="32"/>
        <v/>
      </c>
      <c r="CA23" t="str">
        <f t="shared" si="32"/>
        <v/>
      </c>
      <c r="CB23" t="str">
        <f t="shared" si="32"/>
        <v/>
      </c>
      <c r="CC23" t="str">
        <f t="shared" si="32"/>
        <v/>
      </c>
      <c r="CD23" t="str">
        <f t="shared" si="32"/>
        <v/>
      </c>
      <c r="CE23" t="str">
        <f t="shared" si="33"/>
        <v/>
      </c>
      <c r="CF23" t="str">
        <f t="shared" si="33"/>
        <v/>
      </c>
      <c r="CG23" t="str">
        <f t="shared" si="33"/>
        <v/>
      </c>
      <c r="CH23" t="str">
        <f t="shared" si="33"/>
        <v/>
      </c>
      <c r="CI23" t="str">
        <f t="shared" si="33"/>
        <v/>
      </c>
      <c r="CJ23" t="str">
        <f t="shared" si="33"/>
        <v/>
      </c>
      <c r="CK23" t="str">
        <f t="shared" si="33"/>
        <v/>
      </c>
      <c r="CL23" t="str">
        <f t="shared" si="33"/>
        <v/>
      </c>
      <c r="CM23" t="str">
        <f t="shared" si="33"/>
        <v/>
      </c>
      <c r="CN23" t="str">
        <f t="shared" si="33"/>
        <v/>
      </c>
      <c r="CO23" t="str">
        <f t="shared" si="34"/>
        <v/>
      </c>
      <c r="CP23" t="str">
        <f t="shared" si="34"/>
        <v/>
      </c>
      <c r="CQ23" t="str">
        <f t="shared" si="34"/>
        <v/>
      </c>
      <c r="CR23" t="str">
        <f t="shared" si="34"/>
        <v/>
      </c>
      <c r="CS23" t="str">
        <f t="shared" si="34"/>
        <v/>
      </c>
      <c r="CT23" t="str">
        <f t="shared" si="34"/>
        <v/>
      </c>
      <c r="CU23" t="str">
        <f t="shared" si="34"/>
        <v/>
      </c>
      <c r="CV23" t="str">
        <f t="shared" si="34"/>
        <v/>
      </c>
      <c r="CW23" t="str">
        <f t="shared" si="34"/>
        <v/>
      </c>
      <c r="CX23" t="str">
        <f t="shared" si="34"/>
        <v/>
      </c>
      <c r="CY23" t="str">
        <f t="shared" si="35"/>
        <v/>
      </c>
      <c r="CZ23" t="str">
        <f t="shared" si="35"/>
        <v/>
      </c>
      <c r="DA23" t="str">
        <f t="shared" si="35"/>
        <v/>
      </c>
      <c r="DB23" t="str">
        <f t="shared" si="35"/>
        <v/>
      </c>
      <c r="DC23" t="str">
        <f t="shared" si="35"/>
        <v/>
      </c>
      <c r="DD23" t="str">
        <f t="shared" si="35"/>
        <v/>
      </c>
      <c r="DE23" t="str">
        <f t="shared" si="35"/>
        <v/>
      </c>
      <c r="DF23" t="str">
        <f t="shared" si="35"/>
        <v/>
      </c>
      <c r="DG23" t="str">
        <f t="shared" si="35"/>
        <v/>
      </c>
      <c r="DH23" t="str">
        <f t="shared" si="35"/>
        <v/>
      </c>
      <c r="DI23" t="str">
        <f t="shared" si="36"/>
        <v/>
      </c>
      <c r="DJ23" t="str">
        <f t="shared" si="36"/>
        <v/>
      </c>
      <c r="DK23" t="str">
        <f t="shared" si="36"/>
        <v/>
      </c>
      <c r="DL23" t="str">
        <f t="shared" si="36"/>
        <v/>
      </c>
      <c r="DM23" t="str">
        <f t="shared" si="36"/>
        <v/>
      </c>
      <c r="DN23" t="str">
        <f t="shared" si="36"/>
        <v/>
      </c>
      <c r="DO23" t="str">
        <f t="shared" si="36"/>
        <v/>
      </c>
      <c r="DP23" t="str">
        <f t="shared" si="36"/>
        <v/>
      </c>
      <c r="DQ23" t="str">
        <f t="shared" si="36"/>
        <v/>
      </c>
      <c r="DR23" t="str">
        <f t="shared" si="36"/>
        <v/>
      </c>
      <c r="DS23" t="str">
        <f t="shared" si="37"/>
        <v/>
      </c>
      <c r="DT23" t="str">
        <f t="shared" si="37"/>
        <v/>
      </c>
      <c r="DU23" t="str">
        <f t="shared" si="37"/>
        <v/>
      </c>
      <c r="DV23" t="str">
        <f t="shared" si="37"/>
        <v/>
      </c>
      <c r="DW23" t="str">
        <f t="shared" si="37"/>
        <v/>
      </c>
      <c r="DX23" t="str">
        <f t="shared" si="37"/>
        <v/>
      </c>
      <c r="DY23" t="str">
        <f t="shared" si="37"/>
        <v/>
      </c>
      <c r="DZ23" t="str">
        <f t="shared" si="37"/>
        <v/>
      </c>
      <c r="EA23" t="str">
        <f t="shared" si="37"/>
        <v/>
      </c>
      <c r="EB23" t="str">
        <f t="shared" si="37"/>
        <v/>
      </c>
      <c r="EC23" t="str">
        <f t="shared" si="38"/>
        <v/>
      </c>
      <c r="ED23" t="str">
        <f t="shared" si="38"/>
        <v/>
      </c>
      <c r="EE23" t="str">
        <f t="shared" si="38"/>
        <v/>
      </c>
      <c r="EF23" t="str">
        <f t="shared" si="38"/>
        <v/>
      </c>
      <c r="EG23" t="str">
        <f t="shared" si="38"/>
        <v/>
      </c>
      <c r="EH23" t="str">
        <f t="shared" si="38"/>
        <v/>
      </c>
      <c r="EI23" t="str">
        <f t="shared" si="38"/>
        <v/>
      </c>
      <c r="EJ23" t="str">
        <f t="shared" si="38"/>
        <v/>
      </c>
      <c r="EK23" t="str">
        <f t="shared" si="38"/>
        <v/>
      </c>
      <c r="EL23" t="str">
        <f t="shared" si="38"/>
        <v/>
      </c>
      <c r="EM23" t="str">
        <f t="shared" si="39"/>
        <v/>
      </c>
      <c r="EN23" t="str">
        <f t="shared" si="39"/>
        <v/>
      </c>
      <c r="EO23" t="str">
        <f t="shared" si="39"/>
        <v/>
      </c>
      <c r="EP23" t="str">
        <f t="shared" si="39"/>
        <v/>
      </c>
      <c r="EQ23" t="str">
        <f t="shared" si="39"/>
        <v/>
      </c>
      <c r="ER23" t="str">
        <f t="shared" si="39"/>
        <v/>
      </c>
      <c r="ES23" t="str">
        <f t="shared" si="39"/>
        <v/>
      </c>
      <c r="ET23" t="str">
        <f t="shared" si="39"/>
        <v/>
      </c>
      <c r="EU23" t="str">
        <f t="shared" si="39"/>
        <v/>
      </c>
      <c r="EV23" t="str">
        <f t="shared" si="39"/>
        <v/>
      </c>
      <c r="EW23" t="str">
        <f t="shared" si="40"/>
        <v/>
      </c>
      <c r="EX23" t="str">
        <f t="shared" si="40"/>
        <v/>
      </c>
      <c r="EY23" t="str">
        <f t="shared" si="40"/>
        <v/>
      </c>
      <c r="EZ23" t="str">
        <f t="shared" si="40"/>
        <v/>
      </c>
      <c r="FA23" t="str">
        <f t="shared" si="40"/>
        <v/>
      </c>
      <c r="FB23" t="str">
        <f t="shared" si="40"/>
        <v/>
      </c>
      <c r="FC23" t="str">
        <f t="shared" si="40"/>
        <v/>
      </c>
      <c r="FD23" t="str">
        <f t="shared" si="40"/>
        <v/>
      </c>
      <c r="FE23" t="str">
        <f t="shared" si="40"/>
        <v/>
      </c>
      <c r="FF23" t="str">
        <f t="shared" si="40"/>
        <v/>
      </c>
      <c r="FG23" t="str">
        <f t="shared" si="41"/>
        <v/>
      </c>
      <c r="FH23" t="str">
        <f t="shared" si="41"/>
        <v/>
      </c>
      <c r="FI23" t="str">
        <f t="shared" si="41"/>
        <v/>
      </c>
      <c r="FJ23" t="str">
        <f t="shared" si="41"/>
        <v/>
      </c>
      <c r="FK23" t="str">
        <f t="shared" si="41"/>
        <v/>
      </c>
      <c r="FL23" t="str">
        <f t="shared" si="41"/>
        <v/>
      </c>
      <c r="FM23" t="str">
        <f t="shared" si="41"/>
        <v/>
      </c>
      <c r="FN23" t="str">
        <f t="shared" si="41"/>
        <v/>
      </c>
      <c r="FO23" t="str">
        <f t="shared" si="41"/>
        <v/>
      </c>
      <c r="FP23" t="str">
        <f t="shared" si="41"/>
        <v/>
      </c>
      <c r="FQ23" t="str">
        <f t="shared" si="42"/>
        <v/>
      </c>
      <c r="FR23" t="str">
        <f t="shared" si="42"/>
        <v/>
      </c>
      <c r="FS23" t="str">
        <f t="shared" si="42"/>
        <v/>
      </c>
      <c r="FT23" t="str">
        <f t="shared" si="42"/>
        <v/>
      </c>
      <c r="FU23" t="str">
        <f t="shared" si="42"/>
        <v/>
      </c>
      <c r="FV23" t="str">
        <f t="shared" si="42"/>
        <v/>
      </c>
      <c r="FW23" t="str">
        <f t="shared" si="42"/>
        <v/>
      </c>
      <c r="FX23" t="str">
        <f t="shared" si="42"/>
        <v/>
      </c>
      <c r="FY23" t="str">
        <f t="shared" si="42"/>
        <v/>
      </c>
      <c r="FZ23" t="str">
        <f t="shared" si="42"/>
        <v/>
      </c>
      <c r="GA23" t="str">
        <f t="shared" si="43"/>
        <v/>
      </c>
      <c r="GB23" t="str">
        <f t="shared" si="43"/>
        <v/>
      </c>
      <c r="GC23" t="str">
        <f t="shared" si="43"/>
        <v/>
      </c>
      <c r="GD23" t="str">
        <f t="shared" si="43"/>
        <v/>
      </c>
      <c r="GE23" t="str">
        <f t="shared" si="43"/>
        <v/>
      </c>
      <c r="GF23" t="str">
        <f t="shared" si="43"/>
        <v/>
      </c>
      <c r="GG23" t="str">
        <f t="shared" si="43"/>
        <v/>
      </c>
      <c r="GH23" t="str">
        <f t="shared" si="43"/>
        <v/>
      </c>
      <c r="GI23" t="str">
        <f t="shared" si="43"/>
        <v/>
      </c>
      <c r="GJ23" t="str">
        <f t="shared" si="43"/>
        <v/>
      </c>
      <c r="GK23" t="str">
        <f t="shared" si="44"/>
        <v/>
      </c>
      <c r="GL23" t="str">
        <f t="shared" si="44"/>
        <v/>
      </c>
      <c r="GM23" t="str">
        <f t="shared" si="44"/>
        <v/>
      </c>
      <c r="GN23" t="str">
        <f t="shared" si="44"/>
        <v/>
      </c>
      <c r="GO23" t="str">
        <f t="shared" si="44"/>
        <v/>
      </c>
      <c r="GP23" t="str">
        <f t="shared" si="44"/>
        <v/>
      </c>
      <c r="GQ23" t="str">
        <f t="shared" si="44"/>
        <v/>
      </c>
      <c r="GR23" t="str">
        <f t="shared" si="44"/>
        <v/>
      </c>
      <c r="GS23" t="str">
        <f t="shared" si="44"/>
        <v/>
      </c>
      <c r="GT23" t="str">
        <f t="shared" si="44"/>
        <v/>
      </c>
      <c r="GU23" t="str">
        <f t="shared" si="45"/>
        <v/>
      </c>
      <c r="GV23" t="str">
        <f t="shared" si="45"/>
        <v/>
      </c>
      <c r="GW23" t="str">
        <f t="shared" si="45"/>
        <v/>
      </c>
      <c r="GX23" t="str">
        <f t="shared" si="45"/>
        <v/>
      </c>
      <c r="GY23" t="str">
        <f t="shared" si="45"/>
        <v/>
      </c>
      <c r="GZ23" t="str">
        <f t="shared" si="45"/>
        <v/>
      </c>
      <c r="HA23" t="str">
        <f t="shared" si="45"/>
        <v/>
      </c>
      <c r="HB23" t="str">
        <f t="shared" si="45"/>
        <v/>
      </c>
      <c r="HC23" t="str">
        <f t="shared" si="45"/>
        <v/>
      </c>
      <c r="HD23" t="str">
        <f t="shared" si="45"/>
        <v/>
      </c>
      <c r="HE23" t="str">
        <f t="shared" si="46"/>
        <v/>
      </c>
      <c r="HF23" t="str">
        <f t="shared" si="46"/>
        <v/>
      </c>
      <c r="HG23" t="str">
        <f t="shared" si="46"/>
        <v/>
      </c>
      <c r="HH23" t="str">
        <f t="shared" si="46"/>
        <v/>
      </c>
      <c r="HI23" t="str">
        <f t="shared" si="46"/>
        <v/>
      </c>
      <c r="HJ23" t="str">
        <f t="shared" si="46"/>
        <v/>
      </c>
      <c r="HK23" t="str">
        <f t="shared" si="46"/>
        <v/>
      </c>
      <c r="HL23" t="str">
        <f t="shared" si="46"/>
        <v/>
      </c>
      <c r="HM23" t="str">
        <f t="shared" si="46"/>
        <v/>
      </c>
      <c r="HN23" t="str">
        <f t="shared" si="46"/>
        <v/>
      </c>
      <c r="HO23" t="str">
        <f t="shared" si="47"/>
        <v/>
      </c>
      <c r="HP23" t="str">
        <f t="shared" si="47"/>
        <v/>
      </c>
      <c r="HQ23" t="str">
        <f t="shared" si="47"/>
        <v/>
      </c>
      <c r="HR23" t="str">
        <f t="shared" si="47"/>
        <v/>
      </c>
      <c r="HS23" t="str">
        <f t="shared" si="47"/>
        <v/>
      </c>
      <c r="HT23" t="str">
        <f t="shared" si="47"/>
        <v/>
      </c>
      <c r="HU23" t="str">
        <f t="shared" si="47"/>
        <v/>
      </c>
      <c r="HV23" t="str">
        <f t="shared" si="47"/>
        <v/>
      </c>
      <c r="HW23" t="str">
        <f t="shared" si="47"/>
        <v/>
      </c>
      <c r="HX23" t="str">
        <f t="shared" si="47"/>
        <v/>
      </c>
      <c r="HY23" t="str">
        <f t="shared" si="48"/>
        <v/>
      </c>
      <c r="HZ23" t="str">
        <f t="shared" si="48"/>
        <v/>
      </c>
      <c r="IA23" t="str">
        <f t="shared" si="48"/>
        <v/>
      </c>
      <c r="IB23" t="str">
        <f t="shared" si="48"/>
        <v/>
      </c>
      <c r="IC23" t="str">
        <f t="shared" si="48"/>
        <v/>
      </c>
      <c r="ID23" t="str">
        <f t="shared" si="48"/>
        <v/>
      </c>
      <c r="IE23" t="str">
        <f t="shared" si="48"/>
        <v/>
      </c>
      <c r="IF23" t="str">
        <f t="shared" si="48"/>
        <v/>
      </c>
      <c r="IG23" t="str">
        <f t="shared" si="48"/>
        <v/>
      </c>
      <c r="IH23" t="str">
        <f t="shared" si="48"/>
        <v/>
      </c>
      <c r="II23" t="str">
        <f t="shared" si="49"/>
        <v/>
      </c>
      <c r="IJ23" t="str">
        <f t="shared" si="49"/>
        <v/>
      </c>
      <c r="IK23" t="str">
        <f t="shared" si="49"/>
        <v/>
      </c>
      <c r="IL23" t="str">
        <f t="shared" si="49"/>
        <v/>
      </c>
      <c r="IM23" t="str">
        <f t="shared" si="49"/>
        <v/>
      </c>
      <c r="IN23" t="str">
        <f t="shared" si="49"/>
        <v/>
      </c>
      <c r="IO23" t="str">
        <f t="shared" si="49"/>
        <v/>
      </c>
      <c r="IP23" t="str">
        <f t="shared" si="49"/>
        <v/>
      </c>
      <c r="IQ23" t="str">
        <f t="shared" si="49"/>
        <v/>
      </c>
      <c r="IR23" t="str">
        <f t="shared" si="49"/>
        <v/>
      </c>
      <c r="IS23" t="str">
        <f t="shared" si="50"/>
        <v/>
      </c>
      <c r="IT23" t="str">
        <f t="shared" si="50"/>
        <v/>
      </c>
      <c r="IU23" t="str">
        <f t="shared" si="50"/>
        <v/>
      </c>
      <c r="IV23" t="str">
        <f t="shared" si="50"/>
        <v/>
      </c>
      <c r="IW23" t="str">
        <f t="shared" si="50"/>
        <v/>
      </c>
      <c r="IX23" t="str">
        <f t="shared" si="50"/>
        <v/>
      </c>
      <c r="IY23" t="str">
        <f t="shared" si="50"/>
        <v/>
      </c>
      <c r="IZ23" t="str">
        <f t="shared" si="50"/>
        <v/>
      </c>
      <c r="JA23" t="str">
        <f t="shared" si="50"/>
        <v/>
      </c>
      <c r="JB23" t="str">
        <f t="shared" si="50"/>
        <v/>
      </c>
      <c r="JC23" t="str">
        <f t="shared" si="51"/>
        <v/>
      </c>
      <c r="JD23" t="str">
        <f t="shared" si="51"/>
        <v/>
      </c>
      <c r="JE23" t="str">
        <f t="shared" si="51"/>
        <v/>
      </c>
      <c r="JF23" t="str">
        <f t="shared" si="51"/>
        <v/>
      </c>
      <c r="JG23" t="str">
        <f t="shared" si="51"/>
        <v/>
      </c>
      <c r="JH23" t="str">
        <f t="shared" si="51"/>
        <v/>
      </c>
      <c r="JI23" t="str">
        <f t="shared" si="51"/>
        <v/>
      </c>
    </row>
    <row r="24" spans="1:269" ht="16.149999999999999" customHeight="1" x14ac:dyDescent="0.25">
      <c r="A24" s="193" t="s">
        <v>137</v>
      </c>
      <c r="B24" s="81" t="s">
        <v>143</v>
      </c>
      <c r="C24" s="193"/>
      <c r="D24" s="290"/>
      <c r="E24" s="195"/>
      <c r="F24" s="193"/>
      <c r="G24" s="2" t="s">
        <v>204</v>
      </c>
      <c r="H24" s="3">
        <v>44347</v>
      </c>
      <c r="I24" s="3">
        <v>44358</v>
      </c>
      <c r="J24" s="60"/>
      <c r="K24" s="195"/>
      <c r="M24" t="str">
        <f t="shared" si="26"/>
        <v/>
      </c>
      <c r="N24" t="str">
        <f t="shared" si="26"/>
        <v/>
      </c>
      <c r="O24" t="str">
        <f t="shared" si="26"/>
        <v/>
      </c>
      <c r="P24" t="str">
        <f t="shared" si="26"/>
        <v/>
      </c>
      <c r="Q24" t="str">
        <f t="shared" si="26"/>
        <v/>
      </c>
      <c r="R24" t="str">
        <f t="shared" si="26"/>
        <v/>
      </c>
      <c r="S24" t="str">
        <f t="shared" si="26"/>
        <v/>
      </c>
      <c r="T24" t="str">
        <f t="shared" si="26"/>
        <v/>
      </c>
      <c r="U24" t="str">
        <f t="shared" si="26"/>
        <v/>
      </c>
      <c r="V24" t="str">
        <f t="shared" si="26"/>
        <v/>
      </c>
      <c r="W24" t="str">
        <f t="shared" si="27"/>
        <v/>
      </c>
      <c r="X24" t="str">
        <f t="shared" si="27"/>
        <v/>
      </c>
      <c r="Y24" t="str">
        <f t="shared" si="27"/>
        <v/>
      </c>
      <c r="Z24" t="str">
        <f t="shared" si="27"/>
        <v/>
      </c>
      <c r="AA24" t="str">
        <f t="shared" si="27"/>
        <v/>
      </c>
      <c r="AB24" t="str">
        <f t="shared" si="27"/>
        <v/>
      </c>
      <c r="AC24" t="str">
        <f t="shared" si="27"/>
        <v/>
      </c>
      <c r="AD24" t="str">
        <f t="shared" si="27"/>
        <v/>
      </c>
      <c r="AE24" t="str">
        <f t="shared" si="27"/>
        <v/>
      </c>
      <c r="AF24" t="str">
        <f t="shared" si="27"/>
        <v/>
      </c>
      <c r="AG24" t="str">
        <f t="shared" si="28"/>
        <v/>
      </c>
      <c r="AH24" t="str">
        <f t="shared" si="28"/>
        <v/>
      </c>
      <c r="AI24" t="str">
        <f t="shared" si="28"/>
        <v/>
      </c>
      <c r="AJ24" t="str">
        <f t="shared" si="28"/>
        <v/>
      </c>
      <c r="AK24" t="str">
        <f t="shared" si="28"/>
        <v/>
      </c>
      <c r="AL24" t="str">
        <f t="shared" si="28"/>
        <v/>
      </c>
      <c r="AM24" t="str">
        <f t="shared" si="28"/>
        <v/>
      </c>
      <c r="AN24" t="str">
        <f t="shared" si="28"/>
        <v/>
      </c>
      <c r="AO24" t="str">
        <f t="shared" si="28"/>
        <v/>
      </c>
      <c r="AP24" t="str">
        <f t="shared" si="28"/>
        <v/>
      </c>
      <c r="AQ24" t="str">
        <f t="shared" si="29"/>
        <v/>
      </c>
      <c r="AR24" t="str">
        <f t="shared" si="29"/>
        <v/>
      </c>
      <c r="AS24" t="str">
        <f t="shared" si="29"/>
        <v/>
      </c>
      <c r="AT24" t="str">
        <f t="shared" si="29"/>
        <v/>
      </c>
      <c r="AU24" t="str">
        <f t="shared" si="29"/>
        <v/>
      </c>
      <c r="AV24" t="str">
        <f t="shared" si="29"/>
        <v/>
      </c>
      <c r="AW24" t="str">
        <f t="shared" si="29"/>
        <v/>
      </c>
      <c r="AX24" t="str">
        <f t="shared" si="29"/>
        <v/>
      </c>
      <c r="AY24" t="str">
        <f t="shared" si="29"/>
        <v/>
      </c>
      <c r="AZ24" t="str">
        <f t="shared" si="29"/>
        <v/>
      </c>
      <c r="BA24" t="str">
        <f t="shared" si="30"/>
        <v/>
      </c>
      <c r="BB24" t="str">
        <f t="shared" si="30"/>
        <v/>
      </c>
      <c r="BC24" t="str">
        <f t="shared" si="30"/>
        <v>U</v>
      </c>
      <c r="BD24" t="str">
        <f t="shared" si="30"/>
        <v>U</v>
      </c>
      <c r="BE24" t="str">
        <f t="shared" si="30"/>
        <v>U</v>
      </c>
      <c r="BF24" t="str">
        <f t="shared" si="30"/>
        <v>U</v>
      </c>
      <c r="BG24" t="str">
        <f t="shared" si="30"/>
        <v>U</v>
      </c>
      <c r="BH24" t="str">
        <f t="shared" si="30"/>
        <v>U</v>
      </c>
      <c r="BI24" t="str">
        <f t="shared" si="30"/>
        <v>U</v>
      </c>
      <c r="BJ24" t="str">
        <f t="shared" si="30"/>
        <v>U</v>
      </c>
      <c r="BK24" t="str">
        <f t="shared" si="31"/>
        <v>U</v>
      </c>
      <c r="BL24" t="str">
        <f t="shared" si="31"/>
        <v>U</v>
      </c>
      <c r="BM24" t="str">
        <f t="shared" si="31"/>
        <v>U</v>
      </c>
      <c r="BN24" t="str">
        <f t="shared" si="31"/>
        <v>U</v>
      </c>
      <c r="BO24" t="str">
        <f t="shared" si="31"/>
        <v/>
      </c>
      <c r="BP24" t="str">
        <f t="shared" si="31"/>
        <v/>
      </c>
      <c r="BQ24" t="str">
        <f t="shared" si="31"/>
        <v/>
      </c>
      <c r="BR24" t="str">
        <f t="shared" si="31"/>
        <v/>
      </c>
      <c r="BS24" t="str">
        <f t="shared" si="31"/>
        <v/>
      </c>
      <c r="BT24" t="str">
        <f t="shared" si="31"/>
        <v/>
      </c>
      <c r="BU24" t="str">
        <f t="shared" si="32"/>
        <v/>
      </c>
      <c r="BV24" t="str">
        <f t="shared" si="32"/>
        <v/>
      </c>
      <c r="BW24" t="str">
        <f t="shared" si="32"/>
        <v/>
      </c>
      <c r="BX24" t="str">
        <f t="shared" si="32"/>
        <v/>
      </c>
      <c r="BY24" t="str">
        <f t="shared" si="32"/>
        <v/>
      </c>
      <c r="BZ24" t="str">
        <f t="shared" si="32"/>
        <v/>
      </c>
      <c r="CA24" t="str">
        <f t="shared" si="32"/>
        <v/>
      </c>
      <c r="CB24" t="str">
        <f t="shared" si="32"/>
        <v/>
      </c>
      <c r="CC24" t="str">
        <f t="shared" si="32"/>
        <v/>
      </c>
      <c r="CD24" t="str">
        <f t="shared" si="32"/>
        <v/>
      </c>
      <c r="CE24" t="str">
        <f t="shared" si="33"/>
        <v/>
      </c>
      <c r="CF24" t="str">
        <f t="shared" si="33"/>
        <v/>
      </c>
      <c r="CG24" t="str">
        <f t="shared" si="33"/>
        <v/>
      </c>
      <c r="CH24" t="str">
        <f t="shared" si="33"/>
        <v/>
      </c>
      <c r="CI24" t="str">
        <f t="shared" si="33"/>
        <v/>
      </c>
      <c r="CJ24" t="str">
        <f t="shared" si="33"/>
        <v/>
      </c>
      <c r="CK24" t="str">
        <f t="shared" si="33"/>
        <v/>
      </c>
      <c r="CL24" t="str">
        <f t="shared" si="33"/>
        <v/>
      </c>
      <c r="CM24" t="str">
        <f t="shared" si="33"/>
        <v/>
      </c>
      <c r="CN24" t="str">
        <f t="shared" si="33"/>
        <v/>
      </c>
      <c r="CO24" t="str">
        <f t="shared" si="34"/>
        <v/>
      </c>
      <c r="CP24" t="str">
        <f t="shared" si="34"/>
        <v/>
      </c>
      <c r="CQ24" t="str">
        <f t="shared" si="34"/>
        <v/>
      </c>
      <c r="CR24" t="str">
        <f t="shared" si="34"/>
        <v/>
      </c>
      <c r="CS24" t="str">
        <f t="shared" si="34"/>
        <v/>
      </c>
      <c r="CT24" t="str">
        <f t="shared" si="34"/>
        <v/>
      </c>
      <c r="CU24" t="str">
        <f t="shared" si="34"/>
        <v/>
      </c>
      <c r="CV24" t="str">
        <f t="shared" si="34"/>
        <v/>
      </c>
      <c r="CW24" t="str">
        <f t="shared" si="34"/>
        <v/>
      </c>
      <c r="CX24" t="str">
        <f t="shared" si="34"/>
        <v/>
      </c>
      <c r="CY24" t="str">
        <f t="shared" si="35"/>
        <v/>
      </c>
      <c r="CZ24" t="str">
        <f t="shared" si="35"/>
        <v/>
      </c>
      <c r="DA24" t="str">
        <f t="shared" si="35"/>
        <v/>
      </c>
      <c r="DB24" t="str">
        <f t="shared" si="35"/>
        <v/>
      </c>
      <c r="DC24" t="str">
        <f t="shared" si="35"/>
        <v/>
      </c>
      <c r="DD24" t="str">
        <f t="shared" si="35"/>
        <v/>
      </c>
      <c r="DE24" t="str">
        <f t="shared" si="35"/>
        <v/>
      </c>
      <c r="DF24" t="str">
        <f t="shared" si="35"/>
        <v/>
      </c>
      <c r="DG24" t="str">
        <f t="shared" si="35"/>
        <v/>
      </c>
      <c r="DH24" t="str">
        <f t="shared" si="35"/>
        <v/>
      </c>
      <c r="DI24" t="str">
        <f t="shared" si="36"/>
        <v/>
      </c>
      <c r="DJ24" t="str">
        <f t="shared" si="36"/>
        <v/>
      </c>
      <c r="DK24" t="str">
        <f t="shared" si="36"/>
        <v/>
      </c>
      <c r="DL24" t="str">
        <f t="shared" si="36"/>
        <v/>
      </c>
      <c r="DM24" t="str">
        <f t="shared" si="36"/>
        <v/>
      </c>
      <c r="DN24" t="str">
        <f t="shared" si="36"/>
        <v/>
      </c>
      <c r="DO24" t="str">
        <f t="shared" si="36"/>
        <v/>
      </c>
      <c r="DP24" t="str">
        <f t="shared" si="36"/>
        <v/>
      </c>
      <c r="DQ24" t="str">
        <f t="shared" si="36"/>
        <v/>
      </c>
      <c r="DR24" t="str">
        <f t="shared" si="36"/>
        <v/>
      </c>
      <c r="DS24" t="str">
        <f t="shared" si="37"/>
        <v/>
      </c>
      <c r="DT24" t="str">
        <f t="shared" si="37"/>
        <v/>
      </c>
      <c r="DU24" t="str">
        <f t="shared" si="37"/>
        <v/>
      </c>
      <c r="DV24" t="str">
        <f t="shared" si="37"/>
        <v/>
      </c>
      <c r="DW24" t="str">
        <f t="shared" si="37"/>
        <v/>
      </c>
      <c r="DX24" t="str">
        <f t="shared" si="37"/>
        <v/>
      </c>
      <c r="DY24" t="str">
        <f t="shared" si="37"/>
        <v/>
      </c>
      <c r="DZ24" t="str">
        <f t="shared" si="37"/>
        <v/>
      </c>
      <c r="EA24" t="str">
        <f t="shared" si="37"/>
        <v/>
      </c>
      <c r="EB24" t="str">
        <f t="shared" si="37"/>
        <v/>
      </c>
      <c r="EC24" t="str">
        <f t="shared" si="38"/>
        <v/>
      </c>
      <c r="ED24" t="str">
        <f t="shared" si="38"/>
        <v/>
      </c>
      <c r="EE24" t="str">
        <f t="shared" si="38"/>
        <v/>
      </c>
      <c r="EF24" t="str">
        <f t="shared" si="38"/>
        <v/>
      </c>
      <c r="EG24" t="str">
        <f t="shared" si="38"/>
        <v/>
      </c>
      <c r="EH24" t="str">
        <f t="shared" si="38"/>
        <v/>
      </c>
      <c r="EI24" t="str">
        <f t="shared" si="38"/>
        <v/>
      </c>
      <c r="EJ24" t="str">
        <f t="shared" si="38"/>
        <v/>
      </c>
      <c r="EK24" t="str">
        <f t="shared" si="38"/>
        <v/>
      </c>
      <c r="EL24" t="str">
        <f t="shared" si="38"/>
        <v/>
      </c>
      <c r="EM24" t="str">
        <f t="shared" si="39"/>
        <v/>
      </c>
      <c r="EN24" t="str">
        <f t="shared" si="39"/>
        <v/>
      </c>
      <c r="EO24" t="str">
        <f t="shared" si="39"/>
        <v/>
      </c>
      <c r="EP24" t="str">
        <f t="shared" si="39"/>
        <v/>
      </c>
      <c r="EQ24" t="str">
        <f t="shared" si="39"/>
        <v/>
      </c>
      <c r="ER24" t="str">
        <f t="shared" si="39"/>
        <v/>
      </c>
      <c r="ES24" t="str">
        <f t="shared" si="39"/>
        <v/>
      </c>
      <c r="ET24" t="str">
        <f t="shared" si="39"/>
        <v/>
      </c>
      <c r="EU24" t="str">
        <f t="shared" si="39"/>
        <v/>
      </c>
      <c r="EV24" t="str">
        <f t="shared" si="39"/>
        <v/>
      </c>
      <c r="EW24" t="str">
        <f t="shared" si="40"/>
        <v/>
      </c>
      <c r="EX24" t="str">
        <f t="shared" si="40"/>
        <v/>
      </c>
      <c r="EY24" t="str">
        <f t="shared" si="40"/>
        <v/>
      </c>
      <c r="EZ24" t="str">
        <f t="shared" si="40"/>
        <v/>
      </c>
      <c r="FA24" t="str">
        <f t="shared" si="40"/>
        <v/>
      </c>
      <c r="FB24" t="str">
        <f t="shared" si="40"/>
        <v/>
      </c>
      <c r="FC24" t="str">
        <f t="shared" si="40"/>
        <v/>
      </c>
      <c r="FD24" t="str">
        <f t="shared" si="40"/>
        <v/>
      </c>
      <c r="FE24" t="str">
        <f t="shared" si="40"/>
        <v/>
      </c>
      <c r="FF24" t="str">
        <f t="shared" si="40"/>
        <v/>
      </c>
      <c r="FG24" t="str">
        <f t="shared" si="41"/>
        <v/>
      </c>
      <c r="FH24" t="str">
        <f t="shared" si="41"/>
        <v/>
      </c>
      <c r="FI24" t="str">
        <f t="shared" si="41"/>
        <v/>
      </c>
      <c r="FJ24" t="str">
        <f t="shared" si="41"/>
        <v/>
      </c>
      <c r="FK24" t="str">
        <f t="shared" si="41"/>
        <v/>
      </c>
      <c r="FL24" t="str">
        <f t="shared" si="41"/>
        <v/>
      </c>
      <c r="FM24" t="str">
        <f t="shared" si="41"/>
        <v/>
      </c>
      <c r="FN24" t="str">
        <f t="shared" si="41"/>
        <v/>
      </c>
      <c r="FO24" t="str">
        <f t="shared" si="41"/>
        <v/>
      </c>
      <c r="FP24" t="str">
        <f t="shared" si="41"/>
        <v/>
      </c>
      <c r="FQ24" t="str">
        <f t="shared" si="42"/>
        <v/>
      </c>
      <c r="FR24" t="str">
        <f t="shared" si="42"/>
        <v/>
      </c>
      <c r="FS24" t="str">
        <f t="shared" si="42"/>
        <v/>
      </c>
      <c r="FT24" t="str">
        <f t="shared" si="42"/>
        <v/>
      </c>
      <c r="FU24" t="str">
        <f t="shared" si="42"/>
        <v/>
      </c>
      <c r="FV24" t="str">
        <f t="shared" si="42"/>
        <v/>
      </c>
      <c r="FW24" t="str">
        <f t="shared" si="42"/>
        <v/>
      </c>
      <c r="FX24" t="str">
        <f t="shared" si="42"/>
        <v/>
      </c>
      <c r="FY24" t="str">
        <f t="shared" si="42"/>
        <v/>
      </c>
      <c r="FZ24" t="str">
        <f t="shared" si="42"/>
        <v/>
      </c>
      <c r="GA24" t="str">
        <f t="shared" si="43"/>
        <v/>
      </c>
      <c r="GB24" t="str">
        <f t="shared" si="43"/>
        <v/>
      </c>
      <c r="GC24" t="str">
        <f t="shared" si="43"/>
        <v/>
      </c>
      <c r="GD24" t="str">
        <f t="shared" si="43"/>
        <v/>
      </c>
      <c r="GE24" t="str">
        <f t="shared" si="43"/>
        <v/>
      </c>
      <c r="GF24" t="str">
        <f t="shared" si="43"/>
        <v/>
      </c>
      <c r="GG24" t="str">
        <f t="shared" si="43"/>
        <v/>
      </c>
      <c r="GH24" t="str">
        <f t="shared" si="43"/>
        <v/>
      </c>
      <c r="GI24" t="str">
        <f t="shared" si="43"/>
        <v/>
      </c>
      <c r="GJ24" t="str">
        <f t="shared" si="43"/>
        <v/>
      </c>
      <c r="GK24" t="str">
        <f t="shared" si="44"/>
        <v/>
      </c>
      <c r="GL24" t="str">
        <f t="shared" si="44"/>
        <v/>
      </c>
      <c r="GM24" t="str">
        <f t="shared" si="44"/>
        <v/>
      </c>
      <c r="GN24" t="str">
        <f t="shared" si="44"/>
        <v/>
      </c>
      <c r="GO24" t="str">
        <f t="shared" si="44"/>
        <v/>
      </c>
      <c r="GP24" t="str">
        <f t="shared" si="44"/>
        <v/>
      </c>
      <c r="GQ24" t="str">
        <f t="shared" si="44"/>
        <v/>
      </c>
      <c r="GR24" t="str">
        <f t="shared" si="44"/>
        <v/>
      </c>
      <c r="GS24" t="str">
        <f t="shared" si="44"/>
        <v/>
      </c>
      <c r="GT24" t="str">
        <f t="shared" si="44"/>
        <v/>
      </c>
      <c r="GU24" t="str">
        <f t="shared" si="45"/>
        <v/>
      </c>
      <c r="GV24" t="str">
        <f t="shared" si="45"/>
        <v/>
      </c>
      <c r="GW24" t="str">
        <f t="shared" si="45"/>
        <v/>
      </c>
      <c r="GX24" t="str">
        <f t="shared" si="45"/>
        <v/>
      </c>
      <c r="GY24" t="str">
        <f t="shared" si="45"/>
        <v/>
      </c>
      <c r="GZ24" t="str">
        <f t="shared" si="45"/>
        <v/>
      </c>
      <c r="HA24" t="str">
        <f t="shared" si="45"/>
        <v/>
      </c>
      <c r="HB24" t="str">
        <f t="shared" si="45"/>
        <v/>
      </c>
      <c r="HC24" t="str">
        <f t="shared" si="45"/>
        <v/>
      </c>
      <c r="HD24" t="str">
        <f t="shared" si="45"/>
        <v/>
      </c>
      <c r="HE24" t="str">
        <f t="shared" si="46"/>
        <v/>
      </c>
      <c r="HF24" t="str">
        <f t="shared" si="46"/>
        <v/>
      </c>
      <c r="HG24" t="str">
        <f t="shared" si="46"/>
        <v/>
      </c>
      <c r="HH24" t="str">
        <f t="shared" si="46"/>
        <v/>
      </c>
      <c r="HI24" t="str">
        <f t="shared" si="46"/>
        <v/>
      </c>
      <c r="HJ24" t="str">
        <f t="shared" si="46"/>
        <v/>
      </c>
      <c r="HK24" t="str">
        <f t="shared" si="46"/>
        <v/>
      </c>
      <c r="HL24" t="str">
        <f t="shared" si="46"/>
        <v/>
      </c>
      <c r="HM24" t="str">
        <f t="shared" si="46"/>
        <v/>
      </c>
      <c r="HN24" t="str">
        <f t="shared" si="46"/>
        <v/>
      </c>
      <c r="HO24" t="str">
        <f t="shared" si="47"/>
        <v/>
      </c>
      <c r="HP24" t="str">
        <f t="shared" si="47"/>
        <v/>
      </c>
      <c r="HQ24" t="str">
        <f t="shared" si="47"/>
        <v/>
      </c>
      <c r="HR24" t="str">
        <f t="shared" si="47"/>
        <v/>
      </c>
      <c r="HS24" t="str">
        <f t="shared" si="47"/>
        <v/>
      </c>
      <c r="HT24" t="str">
        <f t="shared" si="47"/>
        <v/>
      </c>
      <c r="HU24" t="str">
        <f t="shared" si="47"/>
        <v/>
      </c>
      <c r="HV24" t="str">
        <f t="shared" si="47"/>
        <v/>
      </c>
      <c r="HW24" t="str">
        <f t="shared" si="47"/>
        <v/>
      </c>
      <c r="HX24" t="str">
        <f t="shared" si="47"/>
        <v/>
      </c>
      <c r="HY24" t="str">
        <f t="shared" si="48"/>
        <v/>
      </c>
      <c r="HZ24" t="str">
        <f t="shared" si="48"/>
        <v/>
      </c>
      <c r="IA24" t="str">
        <f t="shared" si="48"/>
        <v/>
      </c>
      <c r="IB24" t="str">
        <f t="shared" si="48"/>
        <v/>
      </c>
      <c r="IC24" t="str">
        <f t="shared" si="48"/>
        <v/>
      </c>
      <c r="ID24" t="str">
        <f t="shared" si="48"/>
        <v/>
      </c>
      <c r="IE24" t="str">
        <f t="shared" si="48"/>
        <v/>
      </c>
      <c r="IF24" t="str">
        <f t="shared" si="48"/>
        <v/>
      </c>
      <c r="IG24" t="str">
        <f t="shared" si="48"/>
        <v/>
      </c>
      <c r="IH24" t="str">
        <f t="shared" si="48"/>
        <v/>
      </c>
      <c r="II24" t="str">
        <f t="shared" si="49"/>
        <v/>
      </c>
      <c r="IJ24" t="str">
        <f t="shared" si="49"/>
        <v/>
      </c>
      <c r="IK24" t="str">
        <f t="shared" si="49"/>
        <v/>
      </c>
      <c r="IL24" t="str">
        <f t="shared" si="49"/>
        <v/>
      </c>
      <c r="IM24" t="str">
        <f t="shared" si="49"/>
        <v/>
      </c>
      <c r="IN24" t="str">
        <f t="shared" si="49"/>
        <v/>
      </c>
      <c r="IO24" t="str">
        <f t="shared" si="49"/>
        <v/>
      </c>
      <c r="IP24" t="str">
        <f t="shared" si="49"/>
        <v/>
      </c>
      <c r="IQ24" t="str">
        <f t="shared" si="49"/>
        <v/>
      </c>
      <c r="IR24" t="str">
        <f t="shared" si="49"/>
        <v/>
      </c>
      <c r="IS24" t="str">
        <f t="shared" si="50"/>
        <v/>
      </c>
      <c r="IT24" t="str">
        <f t="shared" si="50"/>
        <v/>
      </c>
      <c r="IU24" t="str">
        <f t="shared" si="50"/>
        <v/>
      </c>
      <c r="IV24" t="str">
        <f t="shared" si="50"/>
        <v/>
      </c>
      <c r="IW24" t="str">
        <f t="shared" si="50"/>
        <v/>
      </c>
      <c r="IX24" t="str">
        <f t="shared" si="50"/>
        <v/>
      </c>
      <c r="IY24" t="str">
        <f t="shared" si="50"/>
        <v/>
      </c>
      <c r="IZ24" t="str">
        <f t="shared" si="50"/>
        <v/>
      </c>
      <c r="JA24" t="str">
        <f t="shared" si="50"/>
        <v/>
      </c>
      <c r="JB24" t="str">
        <f t="shared" si="50"/>
        <v/>
      </c>
      <c r="JC24" t="str">
        <f t="shared" si="51"/>
        <v/>
      </c>
      <c r="JD24" t="str">
        <f t="shared" si="51"/>
        <v/>
      </c>
      <c r="JE24" t="str">
        <f t="shared" si="51"/>
        <v/>
      </c>
      <c r="JF24" t="str">
        <f t="shared" si="51"/>
        <v/>
      </c>
      <c r="JG24" t="str">
        <f t="shared" si="51"/>
        <v/>
      </c>
      <c r="JH24" t="str">
        <f t="shared" si="51"/>
        <v/>
      </c>
      <c r="JI24" t="str">
        <f t="shared" si="51"/>
        <v/>
      </c>
    </row>
    <row r="25" spans="1:269" ht="16.149999999999999" customHeight="1" x14ac:dyDescent="0.25">
      <c r="A25" s="193" t="s">
        <v>137</v>
      </c>
      <c r="B25" s="81" t="s">
        <v>143</v>
      </c>
      <c r="C25" s="193"/>
      <c r="D25" s="290"/>
      <c r="E25" s="195"/>
      <c r="F25" s="193"/>
      <c r="G25" s="2" t="s">
        <v>15</v>
      </c>
      <c r="H25" s="3">
        <v>44363</v>
      </c>
      <c r="I25" s="3">
        <v>44363</v>
      </c>
      <c r="J25" s="60"/>
      <c r="K25" s="195"/>
      <c r="M25" t="str">
        <f t="shared" si="26"/>
        <v/>
      </c>
      <c r="N25" t="str">
        <f t="shared" si="26"/>
        <v/>
      </c>
      <c r="O25" t="str">
        <f t="shared" si="26"/>
        <v/>
      </c>
      <c r="P25" t="str">
        <f t="shared" si="26"/>
        <v/>
      </c>
      <c r="Q25" t="str">
        <f t="shared" si="26"/>
        <v/>
      </c>
      <c r="R25" t="str">
        <f t="shared" si="26"/>
        <v/>
      </c>
      <c r="S25" t="str">
        <f t="shared" si="26"/>
        <v/>
      </c>
      <c r="T25" t="str">
        <f t="shared" si="26"/>
        <v/>
      </c>
      <c r="U25" t="str">
        <f t="shared" si="26"/>
        <v/>
      </c>
      <c r="V25" t="str">
        <f t="shared" si="26"/>
        <v/>
      </c>
      <c r="W25" t="str">
        <f t="shared" si="27"/>
        <v/>
      </c>
      <c r="X25" t="str">
        <f t="shared" si="27"/>
        <v/>
      </c>
      <c r="Y25" t="str">
        <f t="shared" si="27"/>
        <v/>
      </c>
      <c r="Z25" t="str">
        <f t="shared" si="27"/>
        <v/>
      </c>
      <c r="AA25" t="str">
        <f t="shared" si="27"/>
        <v/>
      </c>
      <c r="AB25" t="str">
        <f t="shared" si="27"/>
        <v/>
      </c>
      <c r="AC25" t="str">
        <f t="shared" si="27"/>
        <v/>
      </c>
      <c r="AD25" t="str">
        <f t="shared" si="27"/>
        <v/>
      </c>
      <c r="AE25" t="str">
        <f t="shared" si="27"/>
        <v/>
      </c>
      <c r="AF25" t="str">
        <f t="shared" si="27"/>
        <v/>
      </c>
      <c r="AG25" t="str">
        <f t="shared" si="28"/>
        <v/>
      </c>
      <c r="AH25" t="str">
        <f t="shared" si="28"/>
        <v/>
      </c>
      <c r="AI25" t="str">
        <f t="shared" si="28"/>
        <v/>
      </c>
      <c r="AJ25" t="str">
        <f t="shared" si="28"/>
        <v/>
      </c>
      <c r="AK25" t="str">
        <f t="shared" si="28"/>
        <v/>
      </c>
      <c r="AL25" t="str">
        <f t="shared" si="28"/>
        <v/>
      </c>
      <c r="AM25" t="str">
        <f t="shared" si="28"/>
        <v/>
      </c>
      <c r="AN25" t="str">
        <f t="shared" si="28"/>
        <v/>
      </c>
      <c r="AO25" t="str">
        <f t="shared" si="28"/>
        <v/>
      </c>
      <c r="AP25" t="str">
        <f t="shared" si="28"/>
        <v/>
      </c>
      <c r="AQ25" t="str">
        <f t="shared" si="29"/>
        <v/>
      </c>
      <c r="AR25" t="str">
        <f t="shared" si="29"/>
        <v/>
      </c>
      <c r="AS25" t="str">
        <f t="shared" si="29"/>
        <v/>
      </c>
      <c r="AT25" t="str">
        <f t="shared" si="29"/>
        <v/>
      </c>
      <c r="AU25" t="str">
        <f t="shared" si="29"/>
        <v/>
      </c>
      <c r="AV25" t="str">
        <f t="shared" si="29"/>
        <v/>
      </c>
      <c r="AW25" t="str">
        <f t="shared" si="29"/>
        <v/>
      </c>
      <c r="AX25" t="str">
        <f t="shared" si="29"/>
        <v/>
      </c>
      <c r="AY25" t="str">
        <f t="shared" si="29"/>
        <v/>
      </c>
      <c r="AZ25" t="str">
        <f t="shared" si="29"/>
        <v/>
      </c>
      <c r="BA25" t="str">
        <f t="shared" si="30"/>
        <v/>
      </c>
      <c r="BB25" t="str">
        <f t="shared" si="30"/>
        <v/>
      </c>
      <c r="BC25" t="str">
        <f t="shared" si="30"/>
        <v/>
      </c>
      <c r="BD25" t="str">
        <f t="shared" si="30"/>
        <v/>
      </c>
      <c r="BE25" t="str">
        <f t="shared" si="30"/>
        <v/>
      </c>
      <c r="BF25" t="str">
        <f t="shared" si="30"/>
        <v/>
      </c>
      <c r="BG25" t="str">
        <f t="shared" si="30"/>
        <v/>
      </c>
      <c r="BH25" t="str">
        <f t="shared" si="30"/>
        <v/>
      </c>
      <c r="BI25" t="str">
        <f t="shared" si="30"/>
        <v/>
      </c>
      <c r="BJ25" t="str">
        <f t="shared" si="30"/>
        <v/>
      </c>
      <c r="BK25" t="str">
        <f t="shared" si="31"/>
        <v/>
      </c>
      <c r="BL25" t="str">
        <f t="shared" si="31"/>
        <v/>
      </c>
      <c r="BM25" t="str">
        <f t="shared" si="31"/>
        <v/>
      </c>
      <c r="BN25" t="str">
        <f t="shared" si="31"/>
        <v/>
      </c>
      <c r="BO25" t="str">
        <f t="shared" si="31"/>
        <v/>
      </c>
      <c r="BP25" t="str">
        <f t="shared" si="31"/>
        <v/>
      </c>
      <c r="BQ25" t="str">
        <f t="shared" si="31"/>
        <v/>
      </c>
      <c r="BR25" t="str">
        <f t="shared" si="31"/>
        <v/>
      </c>
      <c r="BS25" t="str">
        <f t="shared" si="31"/>
        <v>P</v>
      </c>
      <c r="BT25" t="str">
        <f t="shared" si="31"/>
        <v/>
      </c>
      <c r="BU25" t="str">
        <f t="shared" si="32"/>
        <v/>
      </c>
      <c r="BV25" t="str">
        <f t="shared" si="32"/>
        <v/>
      </c>
      <c r="BW25" t="str">
        <f t="shared" si="32"/>
        <v/>
      </c>
      <c r="BX25" t="str">
        <f t="shared" si="32"/>
        <v/>
      </c>
      <c r="BY25" t="str">
        <f t="shared" si="32"/>
        <v/>
      </c>
      <c r="BZ25" t="str">
        <f t="shared" si="32"/>
        <v/>
      </c>
      <c r="CA25" t="str">
        <f t="shared" si="32"/>
        <v/>
      </c>
      <c r="CB25" t="str">
        <f t="shared" si="32"/>
        <v/>
      </c>
      <c r="CC25" t="str">
        <f t="shared" si="32"/>
        <v/>
      </c>
      <c r="CD25" t="str">
        <f t="shared" si="32"/>
        <v/>
      </c>
      <c r="CE25" t="str">
        <f t="shared" si="33"/>
        <v/>
      </c>
      <c r="CF25" t="str">
        <f t="shared" si="33"/>
        <v/>
      </c>
      <c r="CG25" t="str">
        <f t="shared" si="33"/>
        <v/>
      </c>
      <c r="CH25" t="str">
        <f t="shared" si="33"/>
        <v/>
      </c>
      <c r="CI25" t="str">
        <f t="shared" si="33"/>
        <v/>
      </c>
      <c r="CJ25" t="str">
        <f t="shared" si="33"/>
        <v/>
      </c>
      <c r="CK25" t="str">
        <f t="shared" si="33"/>
        <v/>
      </c>
      <c r="CL25" t="str">
        <f t="shared" si="33"/>
        <v/>
      </c>
      <c r="CM25" t="str">
        <f t="shared" si="33"/>
        <v/>
      </c>
      <c r="CN25" t="str">
        <f t="shared" si="33"/>
        <v/>
      </c>
      <c r="CO25" t="str">
        <f t="shared" si="34"/>
        <v/>
      </c>
      <c r="CP25" t="str">
        <f t="shared" si="34"/>
        <v/>
      </c>
      <c r="CQ25" t="str">
        <f t="shared" si="34"/>
        <v/>
      </c>
      <c r="CR25" t="str">
        <f t="shared" si="34"/>
        <v/>
      </c>
      <c r="CS25" t="str">
        <f t="shared" si="34"/>
        <v/>
      </c>
      <c r="CT25" t="str">
        <f t="shared" si="34"/>
        <v/>
      </c>
      <c r="CU25" t="str">
        <f t="shared" si="34"/>
        <v/>
      </c>
      <c r="CV25" t="str">
        <f t="shared" si="34"/>
        <v/>
      </c>
      <c r="CW25" t="str">
        <f t="shared" si="34"/>
        <v/>
      </c>
      <c r="CX25" t="str">
        <f t="shared" si="34"/>
        <v/>
      </c>
      <c r="CY25" t="str">
        <f t="shared" si="35"/>
        <v/>
      </c>
      <c r="CZ25" t="str">
        <f t="shared" si="35"/>
        <v/>
      </c>
      <c r="DA25" t="str">
        <f t="shared" si="35"/>
        <v/>
      </c>
      <c r="DB25" t="str">
        <f t="shared" si="35"/>
        <v/>
      </c>
      <c r="DC25" t="str">
        <f t="shared" si="35"/>
        <v/>
      </c>
      <c r="DD25" t="str">
        <f t="shared" si="35"/>
        <v/>
      </c>
      <c r="DE25" t="str">
        <f t="shared" si="35"/>
        <v/>
      </c>
      <c r="DF25" t="str">
        <f t="shared" si="35"/>
        <v/>
      </c>
      <c r="DG25" t="str">
        <f t="shared" si="35"/>
        <v/>
      </c>
      <c r="DH25" t="str">
        <f t="shared" si="35"/>
        <v/>
      </c>
      <c r="DI25" t="str">
        <f t="shared" si="36"/>
        <v/>
      </c>
      <c r="DJ25" t="str">
        <f t="shared" si="36"/>
        <v/>
      </c>
      <c r="DK25" t="str">
        <f t="shared" si="36"/>
        <v/>
      </c>
      <c r="DL25" t="str">
        <f t="shared" si="36"/>
        <v/>
      </c>
      <c r="DM25" t="str">
        <f t="shared" si="36"/>
        <v/>
      </c>
      <c r="DN25" t="str">
        <f t="shared" si="36"/>
        <v/>
      </c>
      <c r="DO25" t="str">
        <f t="shared" si="36"/>
        <v/>
      </c>
      <c r="DP25" t="str">
        <f t="shared" si="36"/>
        <v/>
      </c>
      <c r="DQ25" t="str">
        <f t="shared" si="36"/>
        <v/>
      </c>
      <c r="DR25" t="str">
        <f t="shared" si="36"/>
        <v/>
      </c>
      <c r="DS25" t="str">
        <f t="shared" si="37"/>
        <v/>
      </c>
      <c r="DT25" t="str">
        <f t="shared" si="37"/>
        <v/>
      </c>
      <c r="DU25" t="str">
        <f t="shared" si="37"/>
        <v/>
      </c>
      <c r="DV25" t="str">
        <f t="shared" si="37"/>
        <v/>
      </c>
      <c r="DW25" t="str">
        <f t="shared" si="37"/>
        <v/>
      </c>
      <c r="DX25" t="str">
        <f t="shared" si="37"/>
        <v/>
      </c>
      <c r="DY25" t="str">
        <f t="shared" si="37"/>
        <v/>
      </c>
      <c r="DZ25" t="str">
        <f t="shared" si="37"/>
        <v/>
      </c>
      <c r="EA25" t="str">
        <f t="shared" si="37"/>
        <v/>
      </c>
      <c r="EB25" t="str">
        <f t="shared" si="37"/>
        <v/>
      </c>
      <c r="EC25" t="str">
        <f t="shared" si="38"/>
        <v/>
      </c>
      <c r="ED25" t="str">
        <f t="shared" si="38"/>
        <v/>
      </c>
      <c r="EE25" t="str">
        <f t="shared" si="38"/>
        <v/>
      </c>
      <c r="EF25" t="str">
        <f t="shared" si="38"/>
        <v/>
      </c>
      <c r="EG25" t="str">
        <f t="shared" si="38"/>
        <v/>
      </c>
      <c r="EH25" t="str">
        <f t="shared" si="38"/>
        <v/>
      </c>
      <c r="EI25" t="str">
        <f t="shared" si="38"/>
        <v/>
      </c>
      <c r="EJ25" t="str">
        <f t="shared" si="38"/>
        <v/>
      </c>
      <c r="EK25" t="str">
        <f t="shared" si="38"/>
        <v/>
      </c>
      <c r="EL25" t="str">
        <f t="shared" si="38"/>
        <v/>
      </c>
      <c r="EM25" t="str">
        <f t="shared" si="39"/>
        <v/>
      </c>
      <c r="EN25" t="str">
        <f t="shared" si="39"/>
        <v/>
      </c>
      <c r="EO25" t="str">
        <f t="shared" si="39"/>
        <v/>
      </c>
      <c r="EP25" t="str">
        <f t="shared" si="39"/>
        <v/>
      </c>
      <c r="EQ25" t="str">
        <f t="shared" si="39"/>
        <v/>
      </c>
      <c r="ER25" t="str">
        <f t="shared" si="39"/>
        <v/>
      </c>
      <c r="ES25" t="str">
        <f t="shared" si="39"/>
        <v/>
      </c>
      <c r="ET25" t="str">
        <f t="shared" si="39"/>
        <v/>
      </c>
      <c r="EU25" t="str">
        <f t="shared" si="39"/>
        <v/>
      </c>
      <c r="EV25" t="str">
        <f t="shared" si="39"/>
        <v/>
      </c>
      <c r="EW25" t="str">
        <f t="shared" si="40"/>
        <v/>
      </c>
      <c r="EX25" t="str">
        <f t="shared" si="40"/>
        <v/>
      </c>
      <c r="EY25" t="str">
        <f t="shared" si="40"/>
        <v/>
      </c>
      <c r="EZ25" t="str">
        <f t="shared" si="40"/>
        <v/>
      </c>
      <c r="FA25" t="str">
        <f t="shared" si="40"/>
        <v/>
      </c>
      <c r="FB25" t="str">
        <f t="shared" si="40"/>
        <v/>
      </c>
      <c r="FC25" t="str">
        <f t="shared" si="40"/>
        <v/>
      </c>
      <c r="FD25" t="str">
        <f t="shared" si="40"/>
        <v/>
      </c>
      <c r="FE25" t="str">
        <f t="shared" si="40"/>
        <v/>
      </c>
      <c r="FF25" t="str">
        <f t="shared" si="40"/>
        <v/>
      </c>
      <c r="FG25" t="str">
        <f t="shared" si="41"/>
        <v/>
      </c>
      <c r="FH25" t="str">
        <f t="shared" si="41"/>
        <v/>
      </c>
      <c r="FI25" t="str">
        <f t="shared" si="41"/>
        <v/>
      </c>
      <c r="FJ25" t="str">
        <f t="shared" si="41"/>
        <v/>
      </c>
      <c r="FK25" t="str">
        <f t="shared" si="41"/>
        <v/>
      </c>
      <c r="FL25" t="str">
        <f t="shared" si="41"/>
        <v/>
      </c>
      <c r="FM25" t="str">
        <f t="shared" si="41"/>
        <v/>
      </c>
      <c r="FN25" t="str">
        <f t="shared" si="41"/>
        <v/>
      </c>
      <c r="FO25" t="str">
        <f t="shared" si="41"/>
        <v/>
      </c>
      <c r="FP25" t="str">
        <f t="shared" si="41"/>
        <v/>
      </c>
      <c r="FQ25" t="str">
        <f t="shared" si="42"/>
        <v/>
      </c>
      <c r="FR25" t="str">
        <f t="shared" si="42"/>
        <v/>
      </c>
      <c r="FS25" t="str">
        <f t="shared" si="42"/>
        <v/>
      </c>
      <c r="FT25" t="str">
        <f t="shared" si="42"/>
        <v/>
      </c>
      <c r="FU25" t="str">
        <f t="shared" si="42"/>
        <v/>
      </c>
      <c r="FV25" t="str">
        <f t="shared" si="42"/>
        <v/>
      </c>
      <c r="FW25" t="str">
        <f t="shared" si="42"/>
        <v/>
      </c>
      <c r="FX25" t="str">
        <f t="shared" si="42"/>
        <v/>
      </c>
      <c r="FY25" t="str">
        <f t="shared" si="42"/>
        <v/>
      </c>
      <c r="FZ25" t="str">
        <f t="shared" si="42"/>
        <v/>
      </c>
      <c r="GA25" t="str">
        <f t="shared" si="43"/>
        <v/>
      </c>
      <c r="GB25" t="str">
        <f t="shared" si="43"/>
        <v/>
      </c>
      <c r="GC25" t="str">
        <f t="shared" si="43"/>
        <v/>
      </c>
      <c r="GD25" t="str">
        <f t="shared" si="43"/>
        <v/>
      </c>
      <c r="GE25" t="str">
        <f t="shared" si="43"/>
        <v/>
      </c>
      <c r="GF25" t="str">
        <f t="shared" si="43"/>
        <v/>
      </c>
      <c r="GG25" t="str">
        <f t="shared" si="43"/>
        <v/>
      </c>
      <c r="GH25" t="str">
        <f t="shared" si="43"/>
        <v/>
      </c>
      <c r="GI25" t="str">
        <f t="shared" si="43"/>
        <v/>
      </c>
      <c r="GJ25" t="str">
        <f t="shared" si="43"/>
        <v/>
      </c>
      <c r="GK25" t="str">
        <f t="shared" si="44"/>
        <v/>
      </c>
      <c r="GL25" t="str">
        <f t="shared" si="44"/>
        <v/>
      </c>
      <c r="GM25" t="str">
        <f t="shared" si="44"/>
        <v/>
      </c>
      <c r="GN25" t="str">
        <f t="shared" si="44"/>
        <v/>
      </c>
      <c r="GO25" t="str">
        <f t="shared" si="44"/>
        <v/>
      </c>
      <c r="GP25" t="str">
        <f t="shared" si="44"/>
        <v/>
      </c>
      <c r="GQ25" t="str">
        <f t="shared" si="44"/>
        <v/>
      </c>
      <c r="GR25" t="str">
        <f t="shared" si="44"/>
        <v/>
      </c>
      <c r="GS25" t="str">
        <f t="shared" si="44"/>
        <v/>
      </c>
      <c r="GT25" t="str">
        <f t="shared" si="44"/>
        <v/>
      </c>
      <c r="GU25" t="str">
        <f t="shared" si="45"/>
        <v/>
      </c>
      <c r="GV25" t="str">
        <f t="shared" si="45"/>
        <v/>
      </c>
      <c r="GW25" t="str">
        <f t="shared" si="45"/>
        <v/>
      </c>
      <c r="GX25" t="str">
        <f t="shared" si="45"/>
        <v/>
      </c>
      <c r="GY25" t="str">
        <f t="shared" si="45"/>
        <v/>
      </c>
      <c r="GZ25" t="str">
        <f t="shared" si="45"/>
        <v/>
      </c>
      <c r="HA25" t="str">
        <f t="shared" si="45"/>
        <v/>
      </c>
      <c r="HB25" t="str">
        <f t="shared" si="45"/>
        <v/>
      </c>
      <c r="HC25" t="str">
        <f t="shared" si="45"/>
        <v/>
      </c>
      <c r="HD25" t="str">
        <f t="shared" si="45"/>
        <v/>
      </c>
      <c r="HE25" t="str">
        <f t="shared" si="46"/>
        <v/>
      </c>
      <c r="HF25" t="str">
        <f t="shared" si="46"/>
        <v/>
      </c>
      <c r="HG25" t="str">
        <f t="shared" si="46"/>
        <v/>
      </c>
      <c r="HH25" t="str">
        <f t="shared" si="46"/>
        <v/>
      </c>
      <c r="HI25" t="str">
        <f t="shared" si="46"/>
        <v/>
      </c>
      <c r="HJ25" t="str">
        <f t="shared" si="46"/>
        <v/>
      </c>
      <c r="HK25" t="str">
        <f t="shared" si="46"/>
        <v/>
      </c>
      <c r="HL25" t="str">
        <f t="shared" si="46"/>
        <v/>
      </c>
      <c r="HM25" t="str">
        <f t="shared" si="46"/>
        <v/>
      </c>
      <c r="HN25" t="str">
        <f t="shared" si="46"/>
        <v/>
      </c>
      <c r="HO25" t="str">
        <f t="shared" si="47"/>
        <v/>
      </c>
      <c r="HP25" t="str">
        <f t="shared" si="47"/>
        <v/>
      </c>
      <c r="HQ25" t="str">
        <f t="shared" si="47"/>
        <v/>
      </c>
      <c r="HR25" t="str">
        <f t="shared" si="47"/>
        <v/>
      </c>
      <c r="HS25" t="str">
        <f t="shared" si="47"/>
        <v/>
      </c>
      <c r="HT25" t="str">
        <f t="shared" si="47"/>
        <v/>
      </c>
      <c r="HU25" t="str">
        <f t="shared" si="47"/>
        <v/>
      </c>
      <c r="HV25" t="str">
        <f t="shared" si="47"/>
        <v/>
      </c>
      <c r="HW25" t="str">
        <f t="shared" si="47"/>
        <v/>
      </c>
      <c r="HX25" t="str">
        <f t="shared" si="47"/>
        <v/>
      </c>
      <c r="HY25" t="str">
        <f t="shared" si="48"/>
        <v/>
      </c>
      <c r="HZ25" t="str">
        <f t="shared" si="48"/>
        <v/>
      </c>
      <c r="IA25" t="str">
        <f t="shared" si="48"/>
        <v/>
      </c>
      <c r="IB25" t="str">
        <f t="shared" si="48"/>
        <v/>
      </c>
      <c r="IC25" t="str">
        <f t="shared" si="48"/>
        <v/>
      </c>
      <c r="ID25" t="str">
        <f t="shared" si="48"/>
        <v/>
      </c>
      <c r="IE25" t="str">
        <f t="shared" si="48"/>
        <v/>
      </c>
      <c r="IF25" t="str">
        <f t="shared" si="48"/>
        <v/>
      </c>
      <c r="IG25" t="str">
        <f t="shared" si="48"/>
        <v/>
      </c>
      <c r="IH25" t="str">
        <f t="shared" si="48"/>
        <v/>
      </c>
      <c r="II25" t="str">
        <f t="shared" si="49"/>
        <v/>
      </c>
      <c r="IJ25" t="str">
        <f t="shared" si="49"/>
        <v/>
      </c>
      <c r="IK25" t="str">
        <f t="shared" si="49"/>
        <v/>
      </c>
      <c r="IL25" t="str">
        <f t="shared" si="49"/>
        <v/>
      </c>
      <c r="IM25" t="str">
        <f t="shared" si="49"/>
        <v/>
      </c>
      <c r="IN25" t="str">
        <f t="shared" si="49"/>
        <v/>
      </c>
      <c r="IO25" t="str">
        <f t="shared" si="49"/>
        <v/>
      </c>
      <c r="IP25" t="str">
        <f t="shared" si="49"/>
        <v/>
      </c>
      <c r="IQ25" t="str">
        <f t="shared" si="49"/>
        <v/>
      </c>
      <c r="IR25" t="str">
        <f t="shared" si="49"/>
        <v/>
      </c>
      <c r="IS25" t="str">
        <f t="shared" si="50"/>
        <v/>
      </c>
      <c r="IT25" t="str">
        <f t="shared" si="50"/>
        <v/>
      </c>
      <c r="IU25" t="str">
        <f t="shared" si="50"/>
        <v/>
      </c>
      <c r="IV25" t="str">
        <f t="shared" si="50"/>
        <v/>
      </c>
      <c r="IW25" t="str">
        <f t="shared" si="50"/>
        <v/>
      </c>
      <c r="IX25" t="str">
        <f t="shared" si="50"/>
        <v/>
      </c>
      <c r="IY25" t="str">
        <f t="shared" si="50"/>
        <v/>
      </c>
      <c r="IZ25" t="str">
        <f t="shared" si="50"/>
        <v/>
      </c>
      <c r="JA25" t="str">
        <f t="shared" si="50"/>
        <v/>
      </c>
      <c r="JB25" t="str">
        <f t="shared" si="50"/>
        <v/>
      </c>
      <c r="JC25" t="str">
        <f t="shared" si="51"/>
        <v/>
      </c>
      <c r="JD25" t="str">
        <f t="shared" si="51"/>
        <v/>
      </c>
      <c r="JE25" t="str">
        <f t="shared" si="51"/>
        <v/>
      </c>
      <c r="JF25" t="str">
        <f t="shared" si="51"/>
        <v/>
      </c>
      <c r="JG25" t="str">
        <f t="shared" si="51"/>
        <v/>
      </c>
      <c r="JH25" t="str">
        <f t="shared" si="51"/>
        <v/>
      </c>
      <c r="JI25" t="str">
        <f t="shared" si="51"/>
        <v/>
      </c>
    </row>
    <row r="26" spans="1:269" ht="16.149999999999999" customHeight="1" x14ac:dyDescent="0.25">
      <c r="A26" s="193" t="s">
        <v>55</v>
      </c>
      <c r="B26" s="81" t="s">
        <v>143</v>
      </c>
      <c r="C26" s="193" t="s">
        <v>278</v>
      </c>
      <c r="D26" s="286" t="s">
        <v>341</v>
      </c>
      <c r="E26" s="287" t="s">
        <v>342</v>
      </c>
      <c r="F26" s="193" t="s">
        <v>343</v>
      </c>
      <c r="G26" s="2" t="s">
        <v>202</v>
      </c>
      <c r="H26" s="3">
        <v>44319</v>
      </c>
      <c r="I26" s="3">
        <v>44330</v>
      </c>
      <c r="J26" s="60"/>
      <c r="K26" s="288" t="s">
        <v>340</v>
      </c>
    </row>
    <row r="27" spans="1:269" ht="16.149999999999999" customHeight="1" x14ac:dyDescent="0.25">
      <c r="A27" s="193"/>
      <c r="B27" s="81" t="s">
        <v>143</v>
      </c>
      <c r="C27" s="193"/>
      <c r="D27" s="286"/>
      <c r="E27" s="287"/>
      <c r="F27" s="193"/>
      <c r="G27" s="2" t="s">
        <v>203</v>
      </c>
      <c r="H27" s="3">
        <v>44333</v>
      </c>
      <c r="I27" s="3">
        <v>44344</v>
      </c>
      <c r="J27" s="60"/>
      <c r="K27" s="193"/>
    </row>
    <row r="28" spans="1:269" ht="16.149999999999999" customHeight="1" x14ac:dyDescent="0.25">
      <c r="A28" s="193"/>
      <c r="B28" s="81" t="s">
        <v>143</v>
      </c>
      <c r="C28" s="193"/>
      <c r="D28" s="286"/>
      <c r="E28" s="287"/>
      <c r="F28" s="193"/>
      <c r="G28" s="2" t="s">
        <v>204</v>
      </c>
      <c r="H28" s="3">
        <v>44347</v>
      </c>
      <c r="I28" s="3">
        <v>44358</v>
      </c>
      <c r="J28" s="60"/>
      <c r="K28" s="193"/>
    </row>
    <row r="29" spans="1:269" ht="16.149999999999999" customHeight="1" x14ac:dyDescent="0.25">
      <c r="A29" s="193"/>
      <c r="B29" s="81" t="s">
        <v>143</v>
      </c>
      <c r="C29" s="193"/>
      <c r="D29" s="286"/>
      <c r="E29" s="287"/>
      <c r="F29" s="193"/>
      <c r="G29" s="2" t="s">
        <v>15</v>
      </c>
      <c r="H29" s="3">
        <v>44363</v>
      </c>
      <c r="I29" s="3">
        <v>44363</v>
      </c>
      <c r="J29" s="60"/>
      <c r="K29" s="193"/>
    </row>
    <row r="30" spans="1:269" ht="16.149999999999999" customHeight="1" x14ac:dyDescent="0.25">
      <c r="A30" s="193" t="s">
        <v>55</v>
      </c>
      <c r="B30" s="81" t="s">
        <v>143</v>
      </c>
      <c r="C30" s="193" t="s">
        <v>278</v>
      </c>
      <c r="D30" s="286" t="s">
        <v>344</v>
      </c>
      <c r="E30" s="287" t="s">
        <v>345</v>
      </c>
      <c r="F30" s="193" t="s">
        <v>346</v>
      </c>
      <c r="G30" s="2" t="s">
        <v>202</v>
      </c>
      <c r="H30" s="3">
        <v>44319</v>
      </c>
      <c r="I30" s="3">
        <v>44330</v>
      </c>
      <c r="J30" s="60"/>
      <c r="K30" s="295"/>
    </row>
    <row r="31" spans="1:269" ht="16.149999999999999" customHeight="1" x14ac:dyDescent="0.25">
      <c r="A31" s="193"/>
      <c r="B31" s="81" t="s">
        <v>143</v>
      </c>
      <c r="C31" s="193"/>
      <c r="D31" s="286"/>
      <c r="E31" s="287"/>
      <c r="F31" s="193"/>
      <c r="G31" s="2" t="s">
        <v>203</v>
      </c>
      <c r="H31" s="3">
        <v>44333</v>
      </c>
      <c r="I31" s="3">
        <v>44344</v>
      </c>
      <c r="J31" s="60"/>
      <c r="K31" s="295"/>
    </row>
    <row r="32" spans="1:269" ht="16.149999999999999" customHeight="1" x14ac:dyDescent="0.25">
      <c r="A32" s="193"/>
      <c r="B32" s="81" t="s">
        <v>143</v>
      </c>
      <c r="C32" s="193"/>
      <c r="D32" s="286"/>
      <c r="E32" s="287"/>
      <c r="F32" s="193"/>
      <c r="G32" s="2" t="s">
        <v>204</v>
      </c>
      <c r="H32" s="3">
        <v>44347</v>
      </c>
      <c r="I32" s="3">
        <v>44358</v>
      </c>
      <c r="J32" s="60"/>
      <c r="K32" s="295"/>
    </row>
    <row r="33" spans="1:269" ht="16.149999999999999" customHeight="1" x14ac:dyDescent="0.25">
      <c r="A33" s="193"/>
      <c r="B33" s="81" t="s">
        <v>143</v>
      </c>
      <c r="C33" s="193"/>
      <c r="D33" s="286"/>
      <c r="E33" s="287"/>
      <c r="F33" s="193"/>
      <c r="G33" s="2" t="s">
        <v>15</v>
      </c>
      <c r="H33" s="3">
        <v>44363</v>
      </c>
      <c r="I33" s="3">
        <v>44363</v>
      </c>
      <c r="J33" s="60"/>
      <c r="K33" s="295"/>
    </row>
    <row r="34" spans="1:269" ht="16.149999999999999" customHeight="1" x14ac:dyDescent="0.25">
      <c r="A34" s="193" t="s">
        <v>55</v>
      </c>
      <c r="B34" s="81" t="s">
        <v>143</v>
      </c>
      <c r="C34" s="193" t="s">
        <v>278</v>
      </c>
      <c r="D34" s="286" t="s">
        <v>347</v>
      </c>
      <c r="E34" s="287" t="s">
        <v>348</v>
      </c>
      <c r="F34" s="193" t="s">
        <v>349</v>
      </c>
      <c r="G34" s="2" t="s">
        <v>202</v>
      </c>
      <c r="H34" s="3">
        <v>44319</v>
      </c>
      <c r="I34" s="3">
        <v>44330</v>
      </c>
      <c r="J34" s="78"/>
      <c r="K34" s="288" t="s">
        <v>340</v>
      </c>
      <c r="M34" t="str">
        <f t="shared" ref="M34:V37" si="52">IF(AND(M$1&gt;$H34-1,M$1&lt;$I34+1),LEFT($G34,1),"")</f>
        <v/>
      </c>
      <c r="N34" t="str">
        <f t="shared" si="52"/>
        <v/>
      </c>
      <c r="O34" t="str">
        <f t="shared" si="52"/>
        <v/>
      </c>
      <c r="P34" t="str">
        <f t="shared" si="52"/>
        <v/>
      </c>
      <c r="Q34" t="str">
        <f t="shared" si="52"/>
        <v/>
      </c>
      <c r="R34" t="str">
        <f t="shared" si="52"/>
        <v/>
      </c>
      <c r="S34" t="str">
        <f t="shared" si="52"/>
        <v/>
      </c>
      <c r="T34" t="str">
        <f t="shared" si="52"/>
        <v/>
      </c>
      <c r="U34" t="str">
        <f t="shared" si="52"/>
        <v/>
      </c>
      <c r="V34" t="str">
        <f t="shared" si="52"/>
        <v/>
      </c>
      <c r="W34" t="str">
        <f t="shared" ref="W34:AF37" si="53">IF(AND(W$1&gt;$H34-1,W$1&lt;$I34+1),LEFT($G34,1),"")</f>
        <v/>
      </c>
      <c r="X34" t="str">
        <f t="shared" si="53"/>
        <v/>
      </c>
      <c r="Y34" t="str">
        <f t="shared" si="53"/>
        <v/>
      </c>
      <c r="Z34" t="str">
        <f t="shared" si="53"/>
        <v/>
      </c>
      <c r="AA34" t="str">
        <f t="shared" si="53"/>
        <v>D</v>
      </c>
      <c r="AB34" t="str">
        <f t="shared" si="53"/>
        <v>D</v>
      </c>
      <c r="AC34" t="str">
        <f t="shared" si="53"/>
        <v>D</v>
      </c>
      <c r="AD34" t="str">
        <f t="shared" si="53"/>
        <v>D</v>
      </c>
      <c r="AE34" t="str">
        <f t="shared" si="53"/>
        <v>D</v>
      </c>
      <c r="AF34" t="str">
        <f t="shared" si="53"/>
        <v>D</v>
      </c>
      <c r="AG34" t="str">
        <f t="shared" ref="AG34:AP37" si="54">IF(AND(AG$1&gt;$H34-1,AG$1&lt;$I34+1),LEFT($G34,1),"")</f>
        <v>D</v>
      </c>
      <c r="AH34" t="str">
        <f t="shared" si="54"/>
        <v>D</v>
      </c>
      <c r="AI34" t="str">
        <f t="shared" si="54"/>
        <v>D</v>
      </c>
      <c r="AJ34" t="str">
        <f t="shared" si="54"/>
        <v>D</v>
      </c>
      <c r="AK34" t="str">
        <f t="shared" si="54"/>
        <v>D</v>
      </c>
      <c r="AL34" t="str">
        <f t="shared" si="54"/>
        <v>D</v>
      </c>
      <c r="AM34" t="str">
        <f t="shared" si="54"/>
        <v/>
      </c>
      <c r="AN34" t="str">
        <f t="shared" si="54"/>
        <v/>
      </c>
      <c r="AO34" t="str">
        <f t="shared" si="54"/>
        <v/>
      </c>
      <c r="AP34" t="str">
        <f t="shared" si="54"/>
        <v/>
      </c>
      <c r="AQ34" t="str">
        <f t="shared" ref="AQ34:AZ37" si="55">IF(AND(AQ$1&gt;$H34-1,AQ$1&lt;$I34+1),LEFT($G34,1),"")</f>
        <v/>
      </c>
      <c r="AR34" t="str">
        <f t="shared" si="55"/>
        <v/>
      </c>
      <c r="AS34" t="str">
        <f t="shared" si="55"/>
        <v/>
      </c>
      <c r="AT34" t="str">
        <f t="shared" si="55"/>
        <v/>
      </c>
      <c r="AU34" t="str">
        <f t="shared" si="55"/>
        <v/>
      </c>
      <c r="AV34" t="str">
        <f t="shared" si="55"/>
        <v/>
      </c>
      <c r="AW34" t="str">
        <f t="shared" si="55"/>
        <v/>
      </c>
      <c r="AX34" t="str">
        <f t="shared" si="55"/>
        <v/>
      </c>
      <c r="AY34" t="str">
        <f t="shared" si="55"/>
        <v/>
      </c>
      <c r="AZ34" t="str">
        <f t="shared" si="55"/>
        <v/>
      </c>
      <c r="BA34" t="str">
        <f t="shared" ref="BA34:BJ37" si="56">IF(AND(BA$1&gt;$H34-1,BA$1&lt;$I34+1),LEFT($G34,1),"")</f>
        <v/>
      </c>
      <c r="BB34" t="str">
        <f t="shared" si="56"/>
        <v/>
      </c>
      <c r="BC34" t="str">
        <f t="shared" si="56"/>
        <v/>
      </c>
      <c r="BD34" t="str">
        <f t="shared" si="56"/>
        <v/>
      </c>
      <c r="BE34" t="str">
        <f t="shared" si="56"/>
        <v/>
      </c>
      <c r="BF34" t="str">
        <f t="shared" si="56"/>
        <v/>
      </c>
      <c r="BG34" t="str">
        <f t="shared" si="56"/>
        <v/>
      </c>
      <c r="BH34" t="str">
        <f t="shared" si="56"/>
        <v/>
      </c>
      <c r="BI34" t="str">
        <f t="shared" si="56"/>
        <v/>
      </c>
      <c r="BJ34" t="str">
        <f t="shared" si="56"/>
        <v/>
      </c>
      <c r="BK34" t="str">
        <f t="shared" ref="BK34:BT37" si="57">IF(AND(BK$1&gt;$H34-1,BK$1&lt;$I34+1),LEFT($G34,1),"")</f>
        <v/>
      </c>
      <c r="BL34" t="str">
        <f t="shared" si="57"/>
        <v/>
      </c>
      <c r="BM34" t="str">
        <f t="shared" si="57"/>
        <v/>
      </c>
      <c r="BN34" t="str">
        <f t="shared" si="57"/>
        <v/>
      </c>
      <c r="BO34" t="str">
        <f t="shared" si="57"/>
        <v/>
      </c>
      <c r="BP34" t="str">
        <f t="shared" si="57"/>
        <v/>
      </c>
      <c r="BQ34" t="str">
        <f t="shared" si="57"/>
        <v/>
      </c>
      <c r="BR34" t="str">
        <f t="shared" si="57"/>
        <v/>
      </c>
      <c r="BS34" t="str">
        <f t="shared" si="57"/>
        <v/>
      </c>
      <c r="BT34" t="str">
        <f t="shared" si="57"/>
        <v/>
      </c>
      <c r="BU34" t="str">
        <f t="shared" ref="BU34:CD37" si="58">IF(AND(BU$1&gt;$H34-1,BU$1&lt;$I34+1),LEFT($G34,1),"")</f>
        <v/>
      </c>
      <c r="BV34" t="str">
        <f t="shared" si="58"/>
        <v/>
      </c>
      <c r="BW34" t="str">
        <f t="shared" si="58"/>
        <v/>
      </c>
      <c r="BX34" t="str">
        <f t="shared" si="58"/>
        <v/>
      </c>
      <c r="BY34" t="str">
        <f t="shared" si="58"/>
        <v/>
      </c>
      <c r="BZ34" t="str">
        <f t="shared" si="58"/>
        <v/>
      </c>
      <c r="CA34" t="str">
        <f t="shared" si="58"/>
        <v/>
      </c>
      <c r="CB34" t="str">
        <f t="shared" si="58"/>
        <v/>
      </c>
      <c r="CC34" t="str">
        <f t="shared" si="58"/>
        <v/>
      </c>
      <c r="CD34" t="str">
        <f t="shared" si="58"/>
        <v/>
      </c>
      <c r="CE34" t="str">
        <f t="shared" ref="CE34:CN37" si="59">IF(AND(CE$1&gt;$H34-1,CE$1&lt;$I34+1),LEFT($G34,1),"")</f>
        <v/>
      </c>
      <c r="CF34" t="str">
        <f t="shared" si="59"/>
        <v/>
      </c>
      <c r="CG34" t="str">
        <f t="shared" si="59"/>
        <v/>
      </c>
      <c r="CH34" t="str">
        <f t="shared" si="59"/>
        <v/>
      </c>
      <c r="CI34" t="str">
        <f t="shared" si="59"/>
        <v/>
      </c>
      <c r="CJ34" t="str">
        <f t="shared" si="59"/>
        <v/>
      </c>
      <c r="CK34" t="str">
        <f t="shared" si="59"/>
        <v/>
      </c>
      <c r="CL34" t="str">
        <f t="shared" si="59"/>
        <v/>
      </c>
      <c r="CM34" t="str">
        <f t="shared" si="59"/>
        <v/>
      </c>
      <c r="CN34" t="str">
        <f t="shared" si="59"/>
        <v/>
      </c>
      <c r="CO34" t="str">
        <f t="shared" ref="CO34:CX37" si="60">IF(AND(CO$1&gt;$H34-1,CO$1&lt;$I34+1),LEFT($G34,1),"")</f>
        <v/>
      </c>
      <c r="CP34" t="str">
        <f t="shared" si="60"/>
        <v/>
      </c>
      <c r="CQ34" t="str">
        <f t="shared" si="60"/>
        <v/>
      </c>
      <c r="CR34" t="str">
        <f t="shared" si="60"/>
        <v/>
      </c>
      <c r="CS34" t="str">
        <f t="shared" si="60"/>
        <v/>
      </c>
      <c r="CT34" t="str">
        <f t="shared" si="60"/>
        <v/>
      </c>
      <c r="CU34" t="str">
        <f t="shared" si="60"/>
        <v/>
      </c>
      <c r="CV34" t="str">
        <f t="shared" si="60"/>
        <v/>
      </c>
      <c r="CW34" t="str">
        <f t="shared" si="60"/>
        <v/>
      </c>
      <c r="CX34" t="str">
        <f t="shared" si="60"/>
        <v/>
      </c>
      <c r="CY34" t="str">
        <f t="shared" ref="CY34:DH37" si="61">IF(AND(CY$1&gt;$H34-1,CY$1&lt;$I34+1),LEFT($G34,1),"")</f>
        <v/>
      </c>
      <c r="CZ34" t="str">
        <f t="shared" si="61"/>
        <v/>
      </c>
      <c r="DA34" t="str">
        <f t="shared" si="61"/>
        <v/>
      </c>
      <c r="DB34" t="str">
        <f t="shared" si="61"/>
        <v/>
      </c>
      <c r="DC34" t="str">
        <f t="shared" si="61"/>
        <v/>
      </c>
      <c r="DD34" t="str">
        <f t="shared" si="61"/>
        <v/>
      </c>
      <c r="DE34" t="str">
        <f t="shared" si="61"/>
        <v/>
      </c>
      <c r="DF34" t="str">
        <f t="shared" si="61"/>
        <v/>
      </c>
      <c r="DG34" t="str">
        <f t="shared" si="61"/>
        <v/>
      </c>
      <c r="DH34" t="str">
        <f t="shared" si="61"/>
        <v/>
      </c>
      <c r="DI34" t="str">
        <f t="shared" ref="DI34:DR37" si="62">IF(AND(DI$1&gt;$H34-1,DI$1&lt;$I34+1),LEFT($G34,1),"")</f>
        <v/>
      </c>
      <c r="DJ34" t="str">
        <f t="shared" si="62"/>
        <v/>
      </c>
      <c r="DK34" t="str">
        <f t="shared" si="62"/>
        <v/>
      </c>
      <c r="DL34" t="str">
        <f t="shared" si="62"/>
        <v/>
      </c>
      <c r="DM34" t="str">
        <f t="shared" si="62"/>
        <v/>
      </c>
      <c r="DN34" t="str">
        <f t="shared" si="62"/>
        <v/>
      </c>
      <c r="DO34" t="str">
        <f t="shared" si="62"/>
        <v/>
      </c>
      <c r="DP34" t="str">
        <f t="shared" si="62"/>
        <v/>
      </c>
      <c r="DQ34" t="str">
        <f t="shared" si="62"/>
        <v/>
      </c>
      <c r="DR34" t="str">
        <f t="shared" si="62"/>
        <v/>
      </c>
      <c r="DS34" t="str">
        <f t="shared" ref="DS34:EB37" si="63">IF(AND(DS$1&gt;$H34-1,DS$1&lt;$I34+1),LEFT($G34,1),"")</f>
        <v/>
      </c>
      <c r="DT34" t="str">
        <f t="shared" si="63"/>
        <v/>
      </c>
      <c r="DU34" t="str">
        <f t="shared" si="63"/>
        <v/>
      </c>
      <c r="DV34" t="str">
        <f t="shared" si="63"/>
        <v/>
      </c>
      <c r="DW34" t="str">
        <f t="shared" si="63"/>
        <v/>
      </c>
      <c r="DX34" t="str">
        <f t="shared" si="63"/>
        <v/>
      </c>
      <c r="DY34" t="str">
        <f t="shared" si="63"/>
        <v/>
      </c>
      <c r="DZ34" t="str">
        <f t="shared" si="63"/>
        <v/>
      </c>
      <c r="EA34" t="str">
        <f t="shared" si="63"/>
        <v/>
      </c>
      <c r="EB34" t="str">
        <f t="shared" si="63"/>
        <v/>
      </c>
      <c r="EC34" t="str">
        <f t="shared" ref="EC34:EL37" si="64">IF(AND(EC$1&gt;$H34-1,EC$1&lt;$I34+1),LEFT($G34,1),"")</f>
        <v/>
      </c>
      <c r="ED34" t="str">
        <f t="shared" si="64"/>
        <v/>
      </c>
      <c r="EE34" t="str">
        <f t="shared" si="64"/>
        <v/>
      </c>
      <c r="EF34" t="str">
        <f t="shared" si="64"/>
        <v/>
      </c>
      <c r="EG34" t="str">
        <f t="shared" si="64"/>
        <v/>
      </c>
      <c r="EH34" t="str">
        <f t="shared" si="64"/>
        <v/>
      </c>
      <c r="EI34" t="str">
        <f t="shared" si="64"/>
        <v/>
      </c>
      <c r="EJ34" t="str">
        <f t="shared" si="64"/>
        <v/>
      </c>
      <c r="EK34" t="str">
        <f t="shared" si="64"/>
        <v/>
      </c>
      <c r="EL34" t="str">
        <f t="shared" si="64"/>
        <v/>
      </c>
      <c r="EM34" t="str">
        <f t="shared" ref="EM34:EV37" si="65">IF(AND(EM$1&gt;$H34-1,EM$1&lt;$I34+1),LEFT($G34,1),"")</f>
        <v/>
      </c>
      <c r="EN34" t="str">
        <f t="shared" si="65"/>
        <v/>
      </c>
      <c r="EO34" t="str">
        <f t="shared" si="65"/>
        <v/>
      </c>
      <c r="EP34" t="str">
        <f t="shared" si="65"/>
        <v/>
      </c>
      <c r="EQ34" t="str">
        <f t="shared" si="65"/>
        <v/>
      </c>
      <c r="ER34" t="str">
        <f t="shared" si="65"/>
        <v/>
      </c>
      <c r="ES34" t="str">
        <f t="shared" si="65"/>
        <v/>
      </c>
      <c r="ET34" t="str">
        <f t="shared" si="65"/>
        <v/>
      </c>
      <c r="EU34" t="str">
        <f t="shared" si="65"/>
        <v/>
      </c>
      <c r="EV34" t="str">
        <f t="shared" si="65"/>
        <v/>
      </c>
      <c r="EW34" t="str">
        <f t="shared" ref="EW34:FF37" si="66">IF(AND(EW$1&gt;$H34-1,EW$1&lt;$I34+1),LEFT($G34,1),"")</f>
        <v/>
      </c>
      <c r="EX34" t="str">
        <f t="shared" si="66"/>
        <v/>
      </c>
      <c r="EY34" t="str">
        <f t="shared" si="66"/>
        <v/>
      </c>
      <c r="EZ34" t="str">
        <f t="shared" si="66"/>
        <v/>
      </c>
      <c r="FA34" t="str">
        <f t="shared" si="66"/>
        <v/>
      </c>
      <c r="FB34" t="str">
        <f t="shared" si="66"/>
        <v/>
      </c>
      <c r="FC34" t="str">
        <f t="shared" si="66"/>
        <v/>
      </c>
      <c r="FD34" t="str">
        <f t="shared" si="66"/>
        <v/>
      </c>
      <c r="FE34" t="str">
        <f t="shared" si="66"/>
        <v/>
      </c>
      <c r="FF34" t="str">
        <f t="shared" si="66"/>
        <v/>
      </c>
      <c r="FG34" t="str">
        <f t="shared" ref="FG34:FP37" si="67">IF(AND(FG$1&gt;$H34-1,FG$1&lt;$I34+1),LEFT($G34,1),"")</f>
        <v/>
      </c>
      <c r="FH34" t="str">
        <f t="shared" si="67"/>
        <v/>
      </c>
      <c r="FI34" t="str">
        <f t="shared" si="67"/>
        <v/>
      </c>
      <c r="FJ34" t="str">
        <f t="shared" si="67"/>
        <v/>
      </c>
      <c r="FK34" t="str">
        <f t="shared" si="67"/>
        <v/>
      </c>
      <c r="FL34" t="str">
        <f t="shared" si="67"/>
        <v/>
      </c>
      <c r="FM34" t="str">
        <f t="shared" si="67"/>
        <v/>
      </c>
      <c r="FN34" t="str">
        <f t="shared" si="67"/>
        <v/>
      </c>
      <c r="FO34" t="str">
        <f t="shared" si="67"/>
        <v/>
      </c>
      <c r="FP34" t="str">
        <f t="shared" si="67"/>
        <v/>
      </c>
      <c r="FQ34" t="str">
        <f t="shared" ref="FQ34:FZ37" si="68">IF(AND(FQ$1&gt;$H34-1,FQ$1&lt;$I34+1),LEFT($G34,1),"")</f>
        <v/>
      </c>
      <c r="FR34" t="str">
        <f t="shared" si="68"/>
        <v/>
      </c>
      <c r="FS34" t="str">
        <f t="shared" si="68"/>
        <v/>
      </c>
      <c r="FT34" t="str">
        <f t="shared" si="68"/>
        <v/>
      </c>
      <c r="FU34" t="str">
        <f t="shared" si="68"/>
        <v/>
      </c>
      <c r="FV34" t="str">
        <f t="shared" si="68"/>
        <v/>
      </c>
      <c r="FW34" t="str">
        <f t="shared" si="68"/>
        <v/>
      </c>
      <c r="FX34" t="str">
        <f t="shared" si="68"/>
        <v/>
      </c>
      <c r="FY34" t="str">
        <f t="shared" si="68"/>
        <v/>
      </c>
      <c r="FZ34" t="str">
        <f t="shared" si="68"/>
        <v/>
      </c>
      <c r="GA34" t="str">
        <f t="shared" ref="GA34:GJ37" si="69">IF(AND(GA$1&gt;$H34-1,GA$1&lt;$I34+1),LEFT($G34,1),"")</f>
        <v/>
      </c>
      <c r="GB34" t="str">
        <f t="shared" si="69"/>
        <v/>
      </c>
      <c r="GC34" t="str">
        <f t="shared" si="69"/>
        <v/>
      </c>
      <c r="GD34" t="str">
        <f t="shared" si="69"/>
        <v/>
      </c>
      <c r="GE34" t="str">
        <f t="shared" si="69"/>
        <v/>
      </c>
      <c r="GF34" t="str">
        <f t="shared" si="69"/>
        <v/>
      </c>
      <c r="GG34" t="str">
        <f t="shared" si="69"/>
        <v/>
      </c>
      <c r="GH34" t="str">
        <f t="shared" si="69"/>
        <v/>
      </c>
      <c r="GI34" t="str">
        <f t="shared" si="69"/>
        <v/>
      </c>
      <c r="GJ34" t="str">
        <f t="shared" si="69"/>
        <v/>
      </c>
      <c r="GK34" t="str">
        <f t="shared" ref="GK34:GT37" si="70">IF(AND(GK$1&gt;$H34-1,GK$1&lt;$I34+1),LEFT($G34,1),"")</f>
        <v/>
      </c>
      <c r="GL34" t="str">
        <f t="shared" si="70"/>
        <v/>
      </c>
      <c r="GM34" t="str">
        <f t="shared" si="70"/>
        <v/>
      </c>
      <c r="GN34" t="str">
        <f t="shared" si="70"/>
        <v/>
      </c>
      <c r="GO34" t="str">
        <f t="shared" si="70"/>
        <v/>
      </c>
      <c r="GP34" t="str">
        <f t="shared" si="70"/>
        <v/>
      </c>
      <c r="GQ34" t="str">
        <f t="shared" si="70"/>
        <v/>
      </c>
      <c r="GR34" t="str">
        <f t="shared" si="70"/>
        <v/>
      </c>
      <c r="GS34" t="str">
        <f t="shared" si="70"/>
        <v/>
      </c>
      <c r="GT34" t="str">
        <f t="shared" si="70"/>
        <v/>
      </c>
      <c r="GU34" t="str">
        <f t="shared" ref="GU34:HD37" si="71">IF(AND(GU$1&gt;$H34-1,GU$1&lt;$I34+1),LEFT($G34,1),"")</f>
        <v/>
      </c>
      <c r="GV34" t="str">
        <f t="shared" si="71"/>
        <v/>
      </c>
      <c r="GW34" t="str">
        <f t="shared" si="71"/>
        <v/>
      </c>
      <c r="GX34" t="str">
        <f t="shared" si="71"/>
        <v/>
      </c>
      <c r="GY34" t="str">
        <f t="shared" si="71"/>
        <v/>
      </c>
      <c r="GZ34" t="str">
        <f t="shared" si="71"/>
        <v/>
      </c>
      <c r="HA34" t="str">
        <f t="shared" si="71"/>
        <v/>
      </c>
      <c r="HB34" t="str">
        <f t="shared" si="71"/>
        <v/>
      </c>
      <c r="HC34" t="str">
        <f t="shared" si="71"/>
        <v/>
      </c>
      <c r="HD34" t="str">
        <f t="shared" si="71"/>
        <v/>
      </c>
      <c r="HE34" t="str">
        <f t="shared" ref="HE34:HN37" si="72">IF(AND(HE$1&gt;$H34-1,HE$1&lt;$I34+1),LEFT($G34,1),"")</f>
        <v/>
      </c>
      <c r="HF34" t="str">
        <f t="shared" si="72"/>
        <v/>
      </c>
      <c r="HG34" t="str">
        <f t="shared" si="72"/>
        <v/>
      </c>
      <c r="HH34" t="str">
        <f t="shared" si="72"/>
        <v/>
      </c>
      <c r="HI34" t="str">
        <f t="shared" si="72"/>
        <v/>
      </c>
      <c r="HJ34" t="str">
        <f t="shared" si="72"/>
        <v/>
      </c>
      <c r="HK34" t="str">
        <f t="shared" si="72"/>
        <v/>
      </c>
      <c r="HL34" t="str">
        <f t="shared" si="72"/>
        <v/>
      </c>
      <c r="HM34" t="str">
        <f t="shared" si="72"/>
        <v/>
      </c>
      <c r="HN34" t="str">
        <f t="shared" si="72"/>
        <v/>
      </c>
      <c r="HO34" t="str">
        <f t="shared" ref="HO34:HX37" si="73">IF(AND(HO$1&gt;$H34-1,HO$1&lt;$I34+1),LEFT($G34,1),"")</f>
        <v/>
      </c>
      <c r="HP34" t="str">
        <f t="shared" si="73"/>
        <v/>
      </c>
      <c r="HQ34" t="str">
        <f t="shared" si="73"/>
        <v/>
      </c>
      <c r="HR34" t="str">
        <f t="shared" si="73"/>
        <v/>
      </c>
      <c r="HS34" t="str">
        <f t="shared" si="73"/>
        <v/>
      </c>
      <c r="HT34" t="str">
        <f t="shared" si="73"/>
        <v/>
      </c>
      <c r="HU34" t="str">
        <f t="shared" si="73"/>
        <v/>
      </c>
      <c r="HV34" t="str">
        <f t="shared" si="73"/>
        <v/>
      </c>
      <c r="HW34" t="str">
        <f t="shared" si="73"/>
        <v/>
      </c>
      <c r="HX34" t="str">
        <f t="shared" si="73"/>
        <v/>
      </c>
      <c r="HY34" t="str">
        <f t="shared" ref="HY34:IH37" si="74">IF(AND(HY$1&gt;$H34-1,HY$1&lt;$I34+1),LEFT($G34,1),"")</f>
        <v/>
      </c>
      <c r="HZ34" t="str">
        <f t="shared" si="74"/>
        <v/>
      </c>
      <c r="IA34" t="str">
        <f t="shared" si="74"/>
        <v/>
      </c>
      <c r="IB34" t="str">
        <f t="shared" si="74"/>
        <v/>
      </c>
      <c r="IC34" t="str">
        <f t="shared" si="74"/>
        <v/>
      </c>
      <c r="ID34" t="str">
        <f t="shared" si="74"/>
        <v/>
      </c>
      <c r="IE34" t="str">
        <f t="shared" si="74"/>
        <v/>
      </c>
      <c r="IF34" t="str">
        <f t="shared" si="74"/>
        <v/>
      </c>
      <c r="IG34" t="str">
        <f t="shared" si="74"/>
        <v/>
      </c>
      <c r="IH34" t="str">
        <f t="shared" si="74"/>
        <v/>
      </c>
      <c r="II34" t="str">
        <f t="shared" ref="II34:IR37" si="75">IF(AND(II$1&gt;$H34-1,II$1&lt;$I34+1),LEFT($G34,1),"")</f>
        <v/>
      </c>
      <c r="IJ34" t="str">
        <f t="shared" si="75"/>
        <v/>
      </c>
      <c r="IK34" t="str">
        <f t="shared" si="75"/>
        <v/>
      </c>
      <c r="IL34" t="str">
        <f t="shared" si="75"/>
        <v/>
      </c>
      <c r="IM34" t="str">
        <f t="shared" si="75"/>
        <v/>
      </c>
      <c r="IN34" t="str">
        <f t="shared" si="75"/>
        <v/>
      </c>
      <c r="IO34" t="str">
        <f t="shared" si="75"/>
        <v/>
      </c>
      <c r="IP34" t="str">
        <f t="shared" si="75"/>
        <v/>
      </c>
      <c r="IQ34" t="str">
        <f t="shared" si="75"/>
        <v/>
      </c>
      <c r="IR34" t="str">
        <f t="shared" si="75"/>
        <v/>
      </c>
      <c r="IS34" t="str">
        <f t="shared" ref="IS34:JB37" si="76">IF(AND(IS$1&gt;$H34-1,IS$1&lt;$I34+1),LEFT($G34,1),"")</f>
        <v/>
      </c>
      <c r="IT34" t="str">
        <f t="shared" si="76"/>
        <v/>
      </c>
      <c r="IU34" t="str">
        <f t="shared" si="76"/>
        <v/>
      </c>
      <c r="IV34" t="str">
        <f t="shared" si="76"/>
        <v/>
      </c>
      <c r="IW34" t="str">
        <f t="shared" si="76"/>
        <v/>
      </c>
      <c r="IX34" t="str">
        <f t="shared" si="76"/>
        <v/>
      </c>
      <c r="IY34" t="str">
        <f t="shared" si="76"/>
        <v/>
      </c>
      <c r="IZ34" t="str">
        <f t="shared" si="76"/>
        <v/>
      </c>
      <c r="JA34" t="str">
        <f t="shared" si="76"/>
        <v/>
      </c>
      <c r="JB34" t="str">
        <f t="shared" si="76"/>
        <v/>
      </c>
      <c r="JC34" t="str">
        <f t="shared" ref="JC34:JI37" si="77">IF(AND(JC$1&gt;$H34-1,JC$1&lt;$I34+1),LEFT($G34,1),"")</f>
        <v/>
      </c>
      <c r="JD34" t="str">
        <f t="shared" si="77"/>
        <v/>
      </c>
      <c r="JE34" t="str">
        <f t="shared" si="77"/>
        <v/>
      </c>
      <c r="JF34" t="str">
        <f t="shared" si="77"/>
        <v/>
      </c>
      <c r="JG34" t="str">
        <f t="shared" si="77"/>
        <v/>
      </c>
      <c r="JH34" t="str">
        <f t="shared" si="77"/>
        <v/>
      </c>
      <c r="JI34" t="str">
        <f t="shared" si="77"/>
        <v/>
      </c>
    </row>
    <row r="35" spans="1:269" ht="16.149999999999999" customHeight="1" x14ac:dyDescent="0.25">
      <c r="A35" s="193"/>
      <c r="B35" s="81" t="s">
        <v>143</v>
      </c>
      <c r="C35" s="193"/>
      <c r="D35" s="286"/>
      <c r="E35" s="287"/>
      <c r="F35" s="193"/>
      <c r="G35" s="2" t="s">
        <v>203</v>
      </c>
      <c r="H35" s="3">
        <v>44333</v>
      </c>
      <c r="I35" s="3">
        <v>44344</v>
      </c>
      <c r="J35" s="78"/>
      <c r="K35" s="193"/>
      <c r="M35" t="str">
        <f t="shared" si="52"/>
        <v/>
      </c>
      <c r="N35" t="str">
        <f t="shared" si="52"/>
        <v/>
      </c>
      <c r="O35" t="str">
        <f t="shared" si="52"/>
        <v/>
      </c>
      <c r="P35" t="str">
        <f t="shared" si="52"/>
        <v/>
      </c>
      <c r="Q35" t="str">
        <f t="shared" si="52"/>
        <v/>
      </c>
      <c r="R35" t="str">
        <f t="shared" si="52"/>
        <v/>
      </c>
      <c r="S35" t="str">
        <f t="shared" si="52"/>
        <v/>
      </c>
      <c r="T35" t="str">
        <f t="shared" si="52"/>
        <v/>
      </c>
      <c r="U35" t="str">
        <f t="shared" si="52"/>
        <v/>
      </c>
      <c r="V35" t="str">
        <f t="shared" si="52"/>
        <v/>
      </c>
      <c r="W35" t="str">
        <f t="shared" si="53"/>
        <v/>
      </c>
      <c r="X35" t="str">
        <f t="shared" si="53"/>
        <v/>
      </c>
      <c r="Y35" t="str">
        <f t="shared" si="53"/>
        <v/>
      </c>
      <c r="Z35" t="str">
        <f t="shared" si="53"/>
        <v/>
      </c>
      <c r="AA35" t="str">
        <f t="shared" si="53"/>
        <v/>
      </c>
      <c r="AB35" t="str">
        <f t="shared" si="53"/>
        <v/>
      </c>
      <c r="AC35" t="str">
        <f t="shared" si="53"/>
        <v/>
      </c>
      <c r="AD35" t="str">
        <f t="shared" si="53"/>
        <v/>
      </c>
      <c r="AE35" t="str">
        <f t="shared" si="53"/>
        <v/>
      </c>
      <c r="AF35" t="str">
        <f t="shared" si="53"/>
        <v/>
      </c>
      <c r="AG35" t="str">
        <f t="shared" si="54"/>
        <v/>
      </c>
      <c r="AH35" t="str">
        <f t="shared" si="54"/>
        <v/>
      </c>
      <c r="AI35" t="str">
        <f t="shared" si="54"/>
        <v/>
      </c>
      <c r="AJ35" t="str">
        <f t="shared" si="54"/>
        <v/>
      </c>
      <c r="AK35" t="str">
        <f t="shared" si="54"/>
        <v/>
      </c>
      <c r="AL35" t="str">
        <f t="shared" si="54"/>
        <v/>
      </c>
      <c r="AM35" t="str">
        <f t="shared" si="54"/>
        <v/>
      </c>
      <c r="AN35" t="str">
        <f t="shared" si="54"/>
        <v/>
      </c>
      <c r="AO35" t="str">
        <f t="shared" si="54"/>
        <v>S</v>
      </c>
      <c r="AP35" t="str">
        <f t="shared" si="54"/>
        <v>S</v>
      </c>
      <c r="AQ35" t="str">
        <f t="shared" si="55"/>
        <v>S</v>
      </c>
      <c r="AR35" t="str">
        <f t="shared" si="55"/>
        <v>S</v>
      </c>
      <c r="AS35" t="str">
        <f t="shared" si="55"/>
        <v>S</v>
      </c>
      <c r="AT35" t="str">
        <f t="shared" si="55"/>
        <v>S</v>
      </c>
      <c r="AU35" t="str">
        <f t="shared" si="55"/>
        <v>S</v>
      </c>
      <c r="AV35" t="str">
        <f t="shared" si="55"/>
        <v>S</v>
      </c>
      <c r="AW35" t="str">
        <f t="shared" si="55"/>
        <v>S</v>
      </c>
      <c r="AX35" t="str">
        <f t="shared" si="55"/>
        <v>S</v>
      </c>
      <c r="AY35" t="str">
        <f t="shared" si="55"/>
        <v>S</v>
      </c>
      <c r="AZ35" t="str">
        <f t="shared" si="55"/>
        <v>S</v>
      </c>
      <c r="BA35" t="str">
        <f t="shared" si="56"/>
        <v/>
      </c>
      <c r="BB35" t="str">
        <f t="shared" si="56"/>
        <v/>
      </c>
      <c r="BC35" t="str">
        <f t="shared" si="56"/>
        <v/>
      </c>
      <c r="BD35" t="str">
        <f t="shared" si="56"/>
        <v/>
      </c>
      <c r="BE35" t="str">
        <f t="shared" si="56"/>
        <v/>
      </c>
      <c r="BF35" t="str">
        <f t="shared" si="56"/>
        <v/>
      </c>
      <c r="BG35" t="str">
        <f t="shared" si="56"/>
        <v/>
      </c>
      <c r="BH35" t="str">
        <f t="shared" si="56"/>
        <v/>
      </c>
      <c r="BI35" t="str">
        <f t="shared" si="56"/>
        <v/>
      </c>
      <c r="BJ35" t="str">
        <f t="shared" si="56"/>
        <v/>
      </c>
      <c r="BK35" t="str">
        <f t="shared" si="57"/>
        <v/>
      </c>
      <c r="BL35" t="str">
        <f t="shared" si="57"/>
        <v/>
      </c>
      <c r="BM35" t="str">
        <f t="shared" si="57"/>
        <v/>
      </c>
      <c r="BN35" t="str">
        <f t="shared" si="57"/>
        <v/>
      </c>
      <c r="BO35" t="str">
        <f t="shared" si="57"/>
        <v/>
      </c>
      <c r="BP35" t="str">
        <f t="shared" si="57"/>
        <v/>
      </c>
      <c r="BQ35" t="str">
        <f t="shared" si="57"/>
        <v/>
      </c>
      <c r="BR35" t="str">
        <f t="shared" si="57"/>
        <v/>
      </c>
      <c r="BS35" t="str">
        <f t="shared" si="57"/>
        <v/>
      </c>
      <c r="BT35" t="str">
        <f t="shared" si="57"/>
        <v/>
      </c>
      <c r="BU35" t="str">
        <f t="shared" si="58"/>
        <v/>
      </c>
      <c r="BV35" t="str">
        <f t="shared" si="58"/>
        <v/>
      </c>
      <c r="BW35" t="str">
        <f t="shared" si="58"/>
        <v/>
      </c>
      <c r="BX35" t="str">
        <f t="shared" si="58"/>
        <v/>
      </c>
      <c r="BY35" t="str">
        <f t="shared" si="58"/>
        <v/>
      </c>
      <c r="BZ35" t="str">
        <f t="shared" si="58"/>
        <v/>
      </c>
      <c r="CA35" t="str">
        <f t="shared" si="58"/>
        <v/>
      </c>
      <c r="CB35" t="str">
        <f t="shared" si="58"/>
        <v/>
      </c>
      <c r="CC35" t="str">
        <f t="shared" si="58"/>
        <v/>
      </c>
      <c r="CD35" t="str">
        <f t="shared" si="58"/>
        <v/>
      </c>
      <c r="CE35" t="str">
        <f t="shared" si="59"/>
        <v/>
      </c>
      <c r="CF35" t="str">
        <f t="shared" si="59"/>
        <v/>
      </c>
      <c r="CG35" t="str">
        <f t="shared" si="59"/>
        <v/>
      </c>
      <c r="CH35" t="str">
        <f t="shared" si="59"/>
        <v/>
      </c>
      <c r="CI35" t="str">
        <f t="shared" si="59"/>
        <v/>
      </c>
      <c r="CJ35" t="str">
        <f t="shared" si="59"/>
        <v/>
      </c>
      <c r="CK35" t="str">
        <f t="shared" si="59"/>
        <v/>
      </c>
      <c r="CL35" t="str">
        <f t="shared" si="59"/>
        <v/>
      </c>
      <c r="CM35" t="str">
        <f t="shared" si="59"/>
        <v/>
      </c>
      <c r="CN35" t="str">
        <f t="shared" si="59"/>
        <v/>
      </c>
      <c r="CO35" t="str">
        <f t="shared" si="60"/>
        <v/>
      </c>
      <c r="CP35" t="str">
        <f t="shared" si="60"/>
        <v/>
      </c>
      <c r="CQ35" t="str">
        <f t="shared" si="60"/>
        <v/>
      </c>
      <c r="CR35" t="str">
        <f t="shared" si="60"/>
        <v/>
      </c>
      <c r="CS35" t="str">
        <f t="shared" si="60"/>
        <v/>
      </c>
      <c r="CT35" t="str">
        <f t="shared" si="60"/>
        <v/>
      </c>
      <c r="CU35" t="str">
        <f t="shared" si="60"/>
        <v/>
      </c>
      <c r="CV35" t="str">
        <f t="shared" si="60"/>
        <v/>
      </c>
      <c r="CW35" t="str">
        <f t="shared" si="60"/>
        <v/>
      </c>
      <c r="CX35" t="str">
        <f t="shared" si="60"/>
        <v/>
      </c>
      <c r="CY35" t="str">
        <f t="shared" si="61"/>
        <v/>
      </c>
      <c r="CZ35" t="str">
        <f t="shared" si="61"/>
        <v/>
      </c>
      <c r="DA35" t="str">
        <f t="shared" si="61"/>
        <v/>
      </c>
      <c r="DB35" t="str">
        <f t="shared" si="61"/>
        <v/>
      </c>
      <c r="DC35" t="str">
        <f t="shared" si="61"/>
        <v/>
      </c>
      <c r="DD35" t="str">
        <f t="shared" si="61"/>
        <v/>
      </c>
      <c r="DE35" t="str">
        <f t="shared" si="61"/>
        <v/>
      </c>
      <c r="DF35" t="str">
        <f t="shared" si="61"/>
        <v/>
      </c>
      <c r="DG35" t="str">
        <f t="shared" si="61"/>
        <v/>
      </c>
      <c r="DH35" t="str">
        <f t="shared" si="61"/>
        <v/>
      </c>
      <c r="DI35" t="str">
        <f t="shared" si="62"/>
        <v/>
      </c>
      <c r="DJ35" t="str">
        <f t="shared" si="62"/>
        <v/>
      </c>
      <c r="DK35" t="str">
        <f t="shared" si="62"/>
        <v/>
      </c>
      <c r="DL35" t="str">
        <f t="shared" si="62"/>
        <v/>
      </c>
      <c r="DM35" t="str">
        <f t="shared" si="62"/>
        <v/>
      </c>
      <c r="DN35" t="str">
        <f t="shared" si="62"/>
        <v/>
      </c>
      <c r="DO35" t="str">
        <f t="shared" si="62"/>
        <v/>
      </c>
      <c r="DP35" t="str">
        <f t="shared" si="62"/>
        <v/>
      </c>
      <c r="DQ35" t="str">
        <f t="shared" si="62"/>
        <v/>
      </c>
      <c r="DR35" t="str">
        <f t="shared" si="62"/>
        <v/>
      </c>
      <c r="DS35" t="str">
        <f t="shared" si="63"/>
        <v/>
      </c>
      <c r="DT35" t="str">
        <f t="shared" si="63"/>
        <v/>
      </c>
      <c r="DU35" t="str">
        <f t="shared" si="63"/>
        <v/>
      </c>
      <c r="DV35" t="str">
        <f t="shared" si="63"/>
        <v/>
      </c>
      <c r="DW35" t="str">
        <f t="shared" si="63"/>
        <v/>
      </c>
      <c r="DX35" t="str">
        <f t="shared" si="63"/>
        <v/>
      </c>
      <c r="DY35" t="str">
        <f t="shared" si="63"/>
        <v/>
      </c>
      <c r="DZ35" t="str">
        <f t="shared" si="63"/>
        <v/>
      </c>
      <c r="EA35" t="str">
        <f t="shared" si="63"/>
        <v/>
      </c>
      <c r="EB35" t="str">
        <f t="shared" si="63"/>
        <v/>
      </c>
      <c r="EC35" t="str">
        <f t="shared" si="64"/>
        <v/>
      </c>
      <c r="ED35" t="str">
        <f t="shared" si="64"/>
        <v/>
      </c>
      <c r="EE35" t="str">
        <f t="shared" si="64"/>
        <v/>
      </c>
      <c r="EF35" t="str">
        <f t="shared" si="64"/>
        <v/>
      </c>
      <c r="EG35" t="str">
        <f t="shared" si="64"/>
        <v/>
      </c>
      <c r="EH35" t="str">
        <f t="shared" si="64"/>
        <v/>
      </c>
      <c r="EI35" t="str">
        <f t="shared" si="64"/>
        <v/>
      </c>
      <c r="EJ35" t="str">
        <f t="shared" si="64"/>
        <v/>
      </c>
      <c r="EK35" t="str">
        <f t="shared" si="64"/>
        <v/>
      </c>
      <c r="EL35" t="str">
        <f t="shared" si="64"/>
        <v/>
      </c>
      <c r="EM35" t="str">
        <f t="shared" si="65"/>
        <v/>
      </c>
      <c r="EN35" t="str">
        <f t="shared" si="65"/>
        <v/>
      </c>
      <c r="EO35" t="str">
        <f t="shared" si="65"/>
        <v/>
      </c>
      <c r="EP35" t="str">
        <f t="shared" si="65"/>
        <v/>
      </c>
      <c r="EQ35" t="str">
        <f t="shared" si="65"/>
        <v/>
      </c>
      <c r="ER35" t="str">
        <f t="shared" si="65"/>
        <v/>
      </c>
      <c r="ES35" t="str">
        <f t="shared" si="65"/>
        <v/>
      </c>
      <c r="ET35" t="str">
        <f t="shared" si="65"/>
        <v/>
      </c>
      <c r="EU35" t="str">
        <f t="shared" si="65"/>
        <v/>
      </c>
      <c r="EV35" t="str">
        <f t="shared" si="65"/>
        <v/>
      </c>
      <c r="EW35" t="str">
        <f t="shared" si="66"/>
        <v/>
      </c>
      <c r="EX35" t="str">
        <f t="shared" si="66"/>
        <v/>
      </c>
      <c r="EY35" t="str">
        <f t="shared" si="66"/>
        <v/>
      </c>
      <c r="EZ35" t="str">
        <f t="shared" si="66"/>
        <v/>
      </c>
      <c r="FA35" t="str">
        <f t="shared" si="66"/>
        <v/>
      </c>
      <c r="FB35" t="str">
        <f t="shared" si="66"/>
        <v/>
      </c>
      <c r="FC35" t="str">
        <f t="shared" si="66"/>
        <v/>
      </c>
      <c r="FD35" t="str">
        <f t="shared" si="66"/>
        <v/>
      </c>
      <c r="FE35" t="str">
        <f t="shared" si="66"/>
        <v/>
      </c>
      <c r="FF35" t="str">
        <f t="shared" si="66"/>
        <v/>
      </c>
      <c r="FG35" t="str">
        <f t="shared" si="67"/>
        <v/>
      </c>
      <c r="FH35" t="str">
        <f t="shared" si="67"/>
        <v/>
      </c>
      <c r="FI35" t="str">
        <f t="shared" si="67"/>
        <v/>
      </c>
      <c r="FJ35" t="str">
        <f t="shared" si="67"/>
        <v/>
      </c>
      <c r="FK35" t="str">
        <f t="shared" si="67"/>
        <v/>
      </c>
      <c r="FL35" t="str">
        <f t="shared" si="67"/>
        <v/>
      </c>
      <c r="FM35" t="str">
        <f t="shared" si="67"/>
        <v/>
      </c>
      <c r="FN35" t="str">
        <f t="shared" si="67"/>
        <v/>
      </c>
      <c r="FO35" t="str">
        <f t="shared" si="67"/>
        <v/>
      </c>
      <c r="FP35" t="str">
        <f t="shared" si="67"/>
        <v/>
      </c>
      <c r="FQ35" t="str">
        <f t="shared" si="68"/>
        <v/>
      </c>
      <c r="FR35" t="str">
        <f t="shared" si="68"/>
        <v/>
      </c>
      <c r="FS35" t="str">
        <f t="shared" si="68"/>
        <v/>
      </c>
      <c r="FT35" t="str">
        <f t="shared" si="68"/>
        <v/>
      </c>
      <c r="FU35" t="str">
        <f t="shared" si="68"/>
        <v/>
      </c>
      <c r="FV35" t="str">
        <f t="shared" si="68"/>
        <v/>
      </c>
      <c r="FW35" t="str">
        <f t="shared" si="68"/>
        <v/>
      </c>
      <c r="FX35" t="str">
        <f t="shared" si="68"/>
        <v/>
      </c>
      <c r="FY35" t="str">
        <f t="shared" si="68"/>
        <v/>
      </c>
      <c r="FZ35" t="str">
        <f t="shared" si="68"/>
        <v/>
      </c>
      <c r="GA35" t="str">
        <f t="shared" si="69"/>
        <v/>
      </c>
      <c r="GB35" t="str">
        <f t="shared" si="69"/>
        <v/>
      </c>
      <c r="GC35" t="str">
        <f t="shared" si="69"/>
        <v/>
      </c>
      <c r="GD35" t="str">
        <f t="shared" si="69"/>
        <v/>
      </c>
      <c r="GE35" t="str">
        <f t="shared" si="69"/>
        <v/>
      </c>
      <c r="GF35" t="str">
        <f t="shared" si="69"/>
        <v/>
      </c>
      <c r="GG35" t="str">
        <f t="shared" si="69"/>
        <v/>
      </c>
      <c r="GH35" t="str">
        <f t="shared" si="69"/>
        <v/>
      </c>
      <c r="GI35" t="str">
        <f t="shared" si="69"/>
        <v/>
      </c>
      <c r="GJ35" t="str">
        <f t="shared" si="69"/>
        <v/>
      </c>
      <c r="GK35" t="str">
        <f t="shared" si="70"/>
        <v/>
      </c>
      <c r="GL35" t="str">
        <f t="shared" si="70"/>
        <v/>
      </c>
      <c r="GM35" t="str">
        <f t="shared" si="70"/>
        <v/>
      </c>
      <c r="GN35" t="str">
        <f t="shared" si="70"/>
        <v/>
      </c>
      <c r="GO35" t="str">
        <f t="shared" si="70"/>
        <v/>
      </c>
      <c r="GP35" t="str">
        <f t="shared" si="70"/>
        <v/>
      </c>
      <c r="GQ35" t="str">
        <f t="shared" si="70"/>
        <v/>
      </c>
      <c r="GR35" t="str">
        <f t="shared" si="70"/>
        <v/>
      </c>
      <c r="GS35" t="str">
        <f t="shared" si="70"/>
        <v/>
      </c>
      <c r="GT35" t="str">
        <f t="shared" si="70"/>
        <v/>
      </c>
      <c r="GU35" t="str">
        <f t="shared" si="71"/>
        <v/>
      </c>
      <c r="GV35" t="str">
        <f t="shared" si="71"/>
        <v/>
      </c>
      <c r="GW35" t="str">
        <f t="shared" si="71"/>
        <v/>
      </c>
      <c r="GX35" t="str">
        <f t="shared" si="71"/>
        <v/>
      </c>
      <c r="GY35" t="str">
        <f t="shared" si="71"/>
        <v/>
      </c>
      <c r="GZ35" t="str">
        <f t="shared" si="71"/>
        <v/>
      </c>
      <c r="HA35" t="str">
        <f t="shared" si="71"/>
        <v/>
      </c>
      <c r="HB35" t="str">
        <f t="shared" si="71"/>
        <v/>
      </c>
      <c r="HC35" t="str">
        <f t="shared" si="71"/>
        <v/>
      </c>
      <c r="HD35" t="str">
        <f t="shared" si="71"/>
        <v/>
      </c>
      <c r="HE35" t="str">
        <f t="shared" si="72"/>
        <v/>
      </c>
      <c r="HF35" t="str">
        <f t="shared" si="72"/>
        <v/>
      </c>
      <c r="HG35" t="str">
        <f t="shared" si="72"/>
        <v/>
      </c>
      <c r="HH35" t="str">
        <f t="shared" si="72"/>
        <v/>
      </c>
      <c r="HI35" t="str">
        <f t="shared" si="72"/>
        <v/>
      </c>
      <c r="HJ35" t="str">
        <f t="shared" si="72"/>
        <v/>
      </c>
      <c r="HK35" t="str">
        <f t="shared" si="72"/>
        <v/>
      </c>
      <c r="HL35" t="str">
        <f t="shared" si="72"/>
        <v/>
      </c>
      <c r="HM35" t="str">
        <f t="shared" si="72"/>
        <v/>
      </c>
      <c r="HN35" t="str">
        <f t="shared" si="72"/>
        <v/>
      </c>
      <c r="HO35" t="str">
        <f t="shared" si="73"/>
        <v/>
      </c>
      <c r="HP35" t="str">
        <f t="shared" si="73"/>
        <v/>
      </c>
      <c r="HQ35" t="str">
        <f t="shared" si="73"/>
        <v/>
      </c>
      <c r="HR35" t="str">
        <f t="shared" si="73"/>
        <v/>
      </c>
      <c r="HS35" t="str">
        <f t="shared" si="73"/>
        <v/>
      </c>
      <c r="HT35" t="str">
        <f t="shared" si="73"/>
        <v/>
      </c>
      <c r="HU35" t="str">
        <f t="shared" si="73"/>
        <v/>
      </c>
      <c r="HV35" t="str">
        <f t="shared" si="73"/>
        <v/>
      </c>
      <c r="HW35" t="str">
        <f t="shared" si="73"/>
        <v/>
      </c>
      <c r="HX35" t="str">
        <f t="shared" si="73"/>
        <v/>
      </c>
      <c r="HY35" t="str">
        <f t="shared" si="74"/>
        <v/>
      </c>
      <c r="HZ35" t="str">
        <f t="shared" si="74"/>
        <v/>
      </c>
      <c r="IA35" t="str">
        <f t="shared" si="74"/>
        <v/>
      </c>
      <c r="IB35" t="str">
        <f t="shared" si="74"/>
        <v/>
      </c>
      <c r="IC35" t="str">
        <f t="shared" si="74"/>
        <v/>
      </c>
      <c r="ID35" t="str">
        <f t="shared" si="74"/>
        <v/>
      </c>
      <c r="IE35" t="str">
        <f t="shared" si="74"/>
        <v/>
      </c>
      <c r="IF35" t="str">
        <f t="shared" si="74"/>
        <v/>
      </c>
      <c r="IG35" t="str">
        <f t="shared" si="74"/>
        <v/>
      </c>
      <c r="IH35" t="str">
        <f t="shared" si="74"/>
        <v/>
      </c>
      <c r="II35" t="str">
        <f t="shared" si="75"/>
        <v/>
      </c>
      <c r="IJ35" t="str">
        <f t="shared" si="75"/>
        <v/>
      </c>
      <c r="IK35" t="str">
        <f t="shared" si="75"/>
        <v/>
      </c>
      <c r="IL35" t="str">
        <f t="shared" si="75"/>
        <v/>
      </c>
      <c r="IM35" t="str">
        <f t="shared" si="75"/>
        <v/>
      </c>
      <c r="IN35" t="str">
        <f t="shared" si="75"/>
        <v/>
      </c>
      <c r="IO35" t="str">
        <f t="shared" si="75"/>
        <v/>
      </c>
      <c r="IP35" t="str">
        <f t="shared" si="75"/>
        <v/>
      </c>
      <c r="IQ35" t="str">
        <f t="shared" si="75"/>
        <v/>
      </c>
      <c r="IR35" t="str">
        <f t="shared" si="75"/>
        <v/>
      </c>
      <c r="IS35" t="str">
        <f t="shared" si="76"/>
        <v/>
      </c>
      <c r="IT35" t="str">
        <f t="shared" si="76"/>
        <v/>
      </c>
      <c r="IU35" t="str">
        <f t="shared" si="76"/>
        <v/>
      </c>
      <c r="IV35" t="str">
        <f t="shared" si="76"/>
        <v/>
      </c>
      <c r="IW35" t="str">
        <f t="shared" si="76"/>
        <v/>
      </c>
      <c r="IX35" t="str">
        <f t="shared" si="76"/>
        <v/>
      </c>
      <c r="IY35" t="str">
        <f t="shared" si="76"/>
        <v/>
      </c>
      <c r="IZ35" t="str">
        <f t="shared" si="76"/>
        <v/>
      </c>
      <c r="JA35" t="str">
        <f t="shared" si="76"/>
        <v/>
      </c>
      <c r="JB35" t="str">
        <f t="shared" si="76"/>
        <v/>
      </c>
      <c r="JC35" t="str">
        <f t="shared" si="77"/>
        <v/>
      </c>
      <c r="JD35" t="str">
        <f t="shared" si="77"/>
        <v/>
      </c>
      <c r="JE35" t="str">
        <f t="shared" si="77"/>
        <v/>
      </c>
      <c r="JF35" t="str">
        <f t="shared" si="77"/>
        <v/>
      </c>
      <c r="JG35" t="str">
        <f t="shared" si="77"/>
        <v/>
      </c>
      <c r="JH35" t="str">
        <f t="shared" si="77"/>
        <v/>
      </c>
      <c r="JI35" t="str">
        <f t="shared" si="77"/>
        <v/>
      </c>
    </row>
    <row r="36" spans="1:269" ht="16.149999999999999" customHeight="1" x14ac:dyDescent="0.25">
      <c r="A36" s="193"/>
      <c r="B36" s="81" t="s">
        <v>143</v>
      </c>
      <c r="C36" s="193"/>
      <c r="D36" s="286"/>
      <c r="E36" s="287"/>
      <c r="F36" s="193"/>
      <c r="G36" s="2" t="s">
        <v>204</v>
      </c>
      <c r="H36" s="3">
        <v>44347</v>
      </c>
      <c r="I36" s="3">
        <v>44358</v>
      </c>
      <c r="J36" s="78"/>
      <c r="K36" s="193"/>
      <c r="M36" t="str">
        <f t="shared" si="52"/>
        <v/>
      </c>
      <c r="N36" t="str">
        <f t="shared" si="52"/>
        <v/>
      </c>
      <c r="O36" t="str">
        <f t="shared" si="52"/>
        <v/>
      </c>
      <c r="P36" t="str">
        <f t="shared" si="52"/>
        <v/>
      </c>
      <c r="Q36" t="str">
        <f t="shared" si="52"/>
        <v/>
      </c>
      <c r="R36" t="str">
        <f t="shared" si="52"/>
        <v/>
      </c>
      <c r="S36" t="str">
        <f t="shared" si="52"/>
        <v/>
      </c>
      <c r="T36" t="str">
        <f t="shared" si="52"/>
        <v/>
      </c>
      <c r="U36" t="str">
        <f t="shared" si="52"/>
        <v/>
      </c>
      <c r="V36" t="str">
        <f t="shared" si="52"/>
        <v/>
      </c>
      <c r="W36" t="str">
        <f t="shared" si="53"/>
        <v/>
      </c>
      <c r="X36" t="str">
        <f t="shared" si="53"/>
        <v/>
      </c>
      <c r="Y36" t="str">
        <f t="shared" si="53"/>
        <v/>
      </c>
      <c r="Z36" t="str">
        <f t="shared" si="53"/>
        <v/>
      </c>
      <c r="AA36" t="str">
        <f t="shared" si="53"/>
        <v/>
      </c>
      <c r="AB36" t="str">
        <f t="shared" si="53"/>
        <v/>
      </c>
      <c r="AC36" t="str">
        <f t="shared" si="53"/>
        <v/>
      </c>
      <c r="AD36" t="str">
        <f t="shared" si="53"/>
        <v/>
      </c>
      <c r="AE36" t="str">
        <f t="shared" si="53"/>
        <v/>
      </c>
      <c r="AF36" t="str">
        <f t="shared" si="53"/>
        <v/>
      </c>
      <c r="AG36" t="str">
        <f t="shared" si="54"/>
        <v/>
      </c>
      <c r="AH36" t="str">
        <f t="shared" si="54"/>
        <v/>
      </c>
      <c r="AI36" t="str">
        <f t="shared" si="54"/>
        <v/>
      </c>
      <c r="AJ36" t="str">
        <f t="shared" si="54"/>
        <v/>
      </c>
      <c r="AK36" t="str">
        <f t="shared" si="54"/>
        <v/>
      </c>
      <c r="AL36" t="str">
        <f t="shared" si="54"/>
        <v/>
      </c>
      <c r="AM36" t="str">
        <f t="shared" si="54"/>
        <v/>
      </c>
      <c r="AN36" t="str">
        <f t="shared" si="54"/>
        <v/>
      </c>
      <c r="AO36" t="str">
        <f t="shared" si="54"/>
        <v/>
      </c>
      <c r="AP36" t="str">
        <f t="shared" si="54"/>
        <v/>
      </c>
      <c r="AQ36" t="str">
        <f t="shared" si="55"/>
        <v/>
      </c>
      <c r="AR36" t="str">
        <f t="shared" si="55"/>
        <v/>
      </c>
      <c r="AS36" t="str">
        <f t="shared" si="55"/>
        <v/>
      </c>
      <c r="AT36" t="str">
        <f t="shared" si="55"/>
        <v/>
      </c>
      <c r="AU36" t="str">
        <f t="shared" si="55"/>
        <v/>
      </c>
      <c r="AV36" t="str">
        <f t="shared" si="55"/>
        <v/>
      </c>
      <c r="AW36" t="str">
        <f t="shared" si="55"/>
        <v/>
      </c>
      <c r="AX36" t="str">
        <f t="shared" si="55"/>
        <v/>
      </c>
      <c r="AY36" t="str">
        <f t="shared" si="55"/>
        <v/>
      </c>
      <c r="AZ36" t="str">
        <f t="shared" si="55"/>
        <v/>
      </c>
      <c r="BA36" t="str">
        <f t="shared" si="56"/>
        <v/>
      </c>
      <c r="BB36" t="str">
        <f t="shared" si="56"/>
        <v/>
      </c>
      <c r="BC36" t="str">
        <f t="shared" si="56"/>
        <v>U</v>
      </c>
      <c r="BD36" t="str">
        <f t="shared" si="56"/>
        <v>U</v>
      </c>
      <c r="BE36" t="str">
        <f t="shared" si="56"/>
        <v>U</v>
      </c>
      <c r="BF36" t="str">
        <f t="shared" si="56"/>
        <v>U</v>
      </c>
      <c r="BG36" t="str">
        <f t="shared" si="56"/>
        <v>U</v>
      </c>
      <c r="BH36" t="str">
        <f t="shared" si="56"/>
        <v>U</v>
      </c>
      <c r="BI36" t="str">
        <f t="shared" si="56"/>
        <v>U</v>
      </c>
      <c r="BJ36" t="str">
        <f t="shared" si="56"/>
        <v>U</v>
      </c>
      <c r="BK36" t="str">
        <f t="shared" si="57"/>
        <v>U</v>
      </c>
      <c r="BL36" t="str">
        <f t="shared" si="57"/>
        <v>U</v>
      </c>
      <c r="BM36" t="str">
        <f t="shared" si="57"/>
        <v>U</v>
      </c>
      <c r="BN36" t="str">
        <f t="shared" si="57"/>
        <v>U</v>
      </c>
      <c r="BO36" t="str">
        <f t="shared" si="57"/>
        <v/>
      </c>
      <c r="BP36" t="str">
        <f t="shared" si="57"/>
        <v/>
      </c>
      <c r="BQ36" t="str">
        <f t="shared" si="57"/>
        <v/>
      </c>
      <c r="BR36" t="str">
        <f t="shared" si="57"/>
        <v/>
      </c>
      <c r="BS36" t="str">
        <f t="shared" si="57"/>
        <v/>
      </c>
      <c r="BT36" t="str">
        <f t="shared" si="57"/>
        <v/>
      </c>
      <c r="BU36" t="str">
        <f t="shared" si="58"/>
        <v/>
      </c>
      <c r="BV36" t="str">
        <f t="shared" si="58"/>
        <v/>
      </c>
      <c r="BW36" t="str">
        <f t="shared" si="58"/>
        <v/>
      </c>
      <c r="BX36" t="str">
        <f t="shared" si="58"/>
        <v/>
      </c>
      <c r="BY36" t="str">
        <f t="shared" si="58"/>
        <v/>
      </c>
      <c r="BZ36" t="str">
        <f t="shared" si="58"/>
        <v/>
      </c>
      <c r="CA36" t="str">
        <f t="shared" si="58"/>
        <v/>
      </c>
      <c r="CB36" t="str">
        <f t="shared" si="58"/>
        <v/>
      </c>
      <c r="CC36" t="str">
        <f t="shared" si="58"/>
        <v/>
      </c>
      <c r="CD36" t="str">
        <f t="shared" si="58"/>
        <v/>
      </c>
      <c r="CE36" t="str">
        <f t="shared" si="59"/>
        <v/>
      </c>
      <c r="CF36" t="str">
        <f t="shared" si="59"/>
        <v/>
      </c>
      <c r="CG36" t="str">
        <f t="shared" si="59"/>
        <v/>
      </c>
      <c r="CH36" t="str">
        <f t="shared" si="59"/>
        <v/>
      </c>
      <c r="CI36" t="str">
        <f t="shared" si="59"/>
        <v/>
      </c>
      <c r="CJ36" t="str">
        <f t="shared" si="59"/>
        <v/>
      </c>
      <c r="CK36" t="str">
        <f t="shared" si="59"/>
        <v/>
      </c>
      <c r="CL36" t="str">
        <f t="shared" si="59"/>
        <v/>
      </c>
      <c r="CM36" t="str">
        <f t="shared" si="59"/>
        <v/>
      </c>
      <c r="CN36" t="str">
        <f t="shared" si="59"/>
        <v/>
      </c>
      <c r="CO36" t="str">
        <f t="shared" si="60"/>
        <v/>
      </c>
      <c r="CP36" t="str">
        <f t="shared" si="60"/>
        <v/>
      </c>
      <c r="CQ36" t="str">
        <f t="shared" si="60"/>
        <v/>
      </c>
      <c r="CR36" t="str">
        <f t="shared" si="60"/>
        <v/>
      </c>
      <c r="CS36" t="str">
        <f t="shared" si="60"/>
        <v/>
      </c>
      <c r="CT36" t="str">
        <f t="shared" si="60"/>
        <v/>
      </c>
      <c r="CU36" t="str">
        <f t="shared" si="60"/>
        <v/>
      </c>
      <c r="CV36" t="str">
        <f t="shared" si="60"/>
        <v/>
      </c>
      <c r="CW36" t="str">
        <f t="shared" si="60"/>
        <v/>
      </c>
      <c r="CX36" t="str">
        <f t="shared" si="60"/>
        <v/>
      </c>
      <c r="CY36" t="str">
        <f t="shared" si="61"/>
        <v/>
      </c>
      <c r="CZ36" t="str">
        <f t="shared" si="61"/>
        <v/>
      </c>
      <c r="DA36" t="str">
        <f t="shared" si="61"/>
        <v/>
      </c>
      <c r="DB36" t="str">
        <f t="shared" si="61"/>
        <v/>
      </c>
      <c r="DC36" t="str">
        <f t="shared" si="61"/>
        <v/>
      </c>
      <c r="DD36" t="str">
        <f t="shared" si="61"/>
        <v/>
      </c>
      <c r="DE36" t="str">
        <f t="shared" si="61"/>
        <v/>
      </c>
      <c r="DF36" t="str">
        <f t="shared" si="61"/>
        <v/>
      </c>
      <c r="DG36" t="str">
        <f t="shared" si="61"/>
        <v/>
      </c>
      <c r="DH36" t="str">
        <f t="shared" si="61"/>
        <v/>
      </c>
      <c r="DI36" t="str">
        <f t="shared" si="62"/>
        <v/>
      </c>
      <c r="DJ36" t="str">
        <f t="shared" si="62"/>
        <v/>
      </c>
      <c r="DK36" t="str">
        <f t="shared" si="62"/>
        <v/>
      </c>
      <c r="DL36" t="str">
        <f t="shared" si="62"/>
        <v/>
      </c>
      <c r="DM36" t="str">
        <f t="shared" si="62"/>
        <v/>
      </c>
      <c r="DN36" t="str">
        <f t="shared" si="62"/>
        <v/>
      </c>
      <c r="DO36" t="str">
        <f t="shared" si="62"/>
        <v/>
      </c>
      <c r="DP36" t="str">
        <f t="shared" si="62"/>
        <v/>
      </c>
      <c r="DQ36" t="str">
        <f t="shared" si="62"/>
        <v/>
      </c>
      <c r="DR36" t="str">
        <f t="shared" si="62"/>
        <v/>
      </c>
      <c r="DS36" t="str">
        <f t="shared" si="63"/>
        <v/>
      </c>
      <c r="DT36" t="str">
        <f t="shared" si="63"/>
        <v/>
      </c>
      <c r="DU36" t="str">
        <f t="shared" si="63"/>
        <v/>
      </c>
      <c r="DV36" t="str">
        <f t="shared" si="63"/>
        <v/>
      </c>
      <c r="DW36" t="str">
        <f t="shared" si="63"/>
        <v/>
      </c>
      <c r="DX36" t="str">
        <f t="shared" si="63"/>
        <v/>
      </c>
      <c r="DY36" t="str">
        <f t="shared" si="63"/>
        <v/>
      </c>
      <c r="DZ36" t="str">
        <f t="shared" si="63"/>
        <v/>
      </c>
      <c r="EA36" t="str">
        <f t="shared" si="63"/>
        <v/>
      </c>
      <c r="EB36" t="str">
        <f t="shared" si="63"/>
        <v/>
      </c>
      <c r="EC36" t="str">
        <f t="shared" si="64"/>
        <v/>
      </c>
      <c r="ED36" t="str">
        <f t="shared" si="64"/>
        <v/>
      </c>
      <c r="EE36" t="str">
        <f t="shared" si="64"/>
        <v/>
      </c>
      <c r="EF36" t="str">
        <f t="shared" si="64"/>
        <v/>
      </c>
      <c r="EG36" t="str">
        <f t="shared" si="64"/>
        <v/>
      </c>
      <c r="EH36" t="str">
        <f t="shared" si="64"/>
        <v/>
      </c>
      <c r="EI36" t="str">
        <f t="shared" si="64"/>
        <v/>
      </c>
      <c r="EJ36" t="str">
        <f t="shared" si="64"/>
        <v/>
      </c>
      <c r="EK36" t="str">
        <f t="shared" si="64"/>
        <v/>
      </c>
      <c r="EL36" t="str">
        <f t="shared" si="64"/>
        <v/>
      </c>
      <c r="EM36" t="str">
        <f t="shared" si="65"/>
        <v/>
      </c>
      <c r="EN36" t="str">
        <f t="shared" si="65"/>
        <v/>
      </c>
      <c r="EO36" t="str">
        <f t="shared" si="65"/>
        <v/>
      </c>
      <c r="EP36" t="str">
        <f t="shared" si="65"/>
        <v/>
      </c>
      <c r="EQ36" t="str">
        <f t="shared" si="65"/>
        <v/>
      </c>
      <c r="ER36" t="str">
        <f t="shared" si="65"/>
        <v/>
      </c>
      <c r="ES36" t="str">
        <f t="shared" si="65"/>
        <v/>
      </c>
      <c r="ET36" t="str">
        <f t="shared" si="65"/>
        <v/>
      </c>
      <c r="EU36" t="str">
        <f t="shared" si="65"/>
        <v/>
      </c>
      <c r="EV36" t="str">
        <f t="shared" si="65"/>
        <v/>
      </c>
      <c r="EW36" t="str">
        <f t="shared" si="66"/>
        <v/>
      </c>
      <c r="EX36" t="str">
        <f t="shared" si="66"/>
        <v/>
      </c>
      <c r="EY36" t="str">
        <f t="shared" si="66"/>
        <v/>
      </c>
      <c r="EZ36" t="str">
        <f t="shared" si="66"/>
        <v/>
      </c>
      <c r="FA36" t="str">
        <f t="shared" si="66"/>
        <v/>
      </c>
      <c r="FB36" t="str">
        <f t="shared" si="66"/>
        <v/>
      </c>
      <c r="FC36" t="str">
        <f t="shared" si="66"/>
        <v/>
      </c>
      <c r="FD36" t="str">
        <f t="shared" si="66"/>
        <v/>
      </c>
      <c r="FE36" t="str">
        <f t="shared" si="66"/>
        <v/>
      </c>
      <c r="FF36" t="str">
        <f t="shared" si="66"/>
        <v/>
      </c>
      <c r="FG36" t="str">
        <f t="shared" si="67"/>
        <v/>
      </c>
      <c r="FH36" t="str">
        <f t="shared" si="67"/>
        <v/>
      </c>
      <c r="FI36" t="str">
        <f t="shared" si="67"/>
        <v/>
      </c>
      <c r="FJ36" t="str">
        <f t="shared" si="67"/>
        <v/>
      </c>
      <c r="FK36" t="str">
        <f t="shared" si="67"/>
        <v/>
      </c>
      <c r="FL36" t="str">
        <f t="shared" si="67"/>
        <v/>
      </c>
      <c r="FM36" t="str">
        <f t="shared" si="67"/>
        <v/>
      </c>
      <c r="FN36" t="str">
        <f t="shared" si="67"/>
        <v/>
      </c>
      <c r="FO36" t="str">
        <f t="shared" si="67"/>
        <v/>
      </c>
      <c r="FP36" t="str">
        <f t="shared" si="67"/>
        <v/>
      </c>
      <c r="FQ36" t="str">
        <f t="shared" si="68"/>
        <v/>
      </c>
      <c r="FR36" t="str">
        <f t="shared" si="68"/>
        <v/>
      </c>
      <c r="FS36" t="str">
        <f t="shared" si="68"/>
        <v/>
      </c>
      <c r="FT36" t="str">
        <f t="shared" si="68"/>
        <v/>
      </c>
      <c r="FU36" t="str">
        <f t="shared" si="68"/>
        <v/>
      </c>
      <c r="FV36" t="str">
        <f t="shared" si="68"/>
        <v/>
      </c>
      <c r="FW36" t="str">
        <f t="shared" si="68"/>
        <v/>
      </c>
      <c r="FX36" t="str">
        <f t="shared" si="68"/>
        <v/>
      </c>
      <c r="FY36" t="str">
        <f t="shared" si="68"/>
        <v/>
      </c>
      <c r="FZ36" t="str">
        <f t="shared" si="68"/>
        <v/>
      </c>
      <c r="GA36" t="str">
        <f t="shared" si="69"/>
        <v/>
      </c>
      <c r="GB36" t="str">
        <f t="shared" si="69"/>
        <v/>
      </c>
      <c r="GC36" t="str">
        <f t="shared" si="69"/>
        <v/>
      </c>
      <c r="GD36" t="str">
        <f t="shared" si="69"/>
        <v/>
      </c>
      <c r="GE36" t="str">
        <f t="shared" si="69"/>
        <v/>
      </c>
      <c r="GF36" t="str">
        <f t="shared" si="69"/>
        <v/>
      </c>
      <c r="GG36" t="str">
        <f t="shared" si="69"/>
        <v/>
      </c>
      <c r="GH36" t="str">
        <f t="shared" si="69"/>
        <v/>
      </c>
      <c r="GI36" t="str">
        <f t="shared" si="69"/>
        <v/>
      </c>
      <c r="GJ36" t="str">
        <f t="shared" si="69"/>
        <v/>
      </c>
      <c r="GK36" t="str">
        <f t="shared" si="70"/>
        <v/>
      </c>
      <c r="GL36" t="str">
        <f t="shared" si="70"/>
        <v/>
      </c>
      <c r="GM36" t="str">
        <f t="shared" si="70"/>
        <v/>
      </c>
      <c r="GN36" t="str">
        <f t="shared" si="70"/>
        <v/>
      </c>
      <c r="GO36" t="str">
        <f t="shared" si="70"/>
        <v/>
      </c>
      <c r="GP36" t="str">
        <f t="shared" si="70"/>
        <v/>
      </c>
      <c r="GQ36" t="str">
        <f t="shared" si="70"/>
        <v/>
      </c>
      <c r="GR36" t="str">
        <f t="shared" si="70"/>
        <v/>
      </c>
      <c r="GS36" t="str">
        <f t="shared" si="70"/>
        <v/>
      </c>
      <c r="GT36" t="str">
        <f t="shared" si="70"/>
        <v/>
      </c>
      <c r="GU36" t="str">
        <f t="shared" si="71"/>
        <v/>
      </c>
      <c r="GV36" t="str">
        <f t="shared" si="71"/>
        <v/>
      </c>
      <c r="GW36" t="str">
        <f t="shared" si="71"/>
        <v/>
      </c>
      <c r="GX36" t="str">
        <f t="shared" si="71"/>
        <v/>
      </c>
      <c r="GY36" t="str">
        <f t="shared" si="71"/>
        <v/>
      </c>
      <c r="GZ36" t="str">
        <f t="shared" si="71"/>
        <v/>
      </c>
      <c r="HA36" t="str">
        <f t="shared" si="71"/>
        <v/>
      </c>
      <c r="HB36" t="str">
        <f t="shared" si="71"/>
        <v/>
      </c>
      <c r="HC36" t="str">
        <f t="shared" si="71"/>
        <v/>
      </c>
      <c r="HD36" t="str">
        <f t="shared" si="71"/>
        <v/>
      </c>
      <c r="HE36" t="str">
        <f t="shared" si="72"/>
        <v/>
      </c>
      <c r="HF36" t="str">
        <f t="shared" si="72"/>
        <v/>
      </c>
      <c r="HG36" t="str">
        <f t="shared" si="72"/>
        <v/>
      </c>
      <c r="HH36" t="str">
        <f t="shared" si="72"/>
        <v/>
      </c>
      <c r="HI36" t="str">
        <f t="shared" si="72"/>
        <v/>
      </c>
      <c r="HJ36" t="str">
        <f t="shared" si="72"/>
        <v/>
      </c>
      <c r="HK36" t="str">
        <f t="shared" si="72"/>
        <v/>
      </c>
      <c r="HL36" t="str">
        <f t="shared" si="72"/>
        <v/>
      </c>
      <c r="HM36" t="str">
        <f t="shared" si="72"/>
        <v/>
      </c>
      <c r="HN36" t="str">
        <f t="shared" si="72"/>
        <v/>
      </c>
      <c r="HO36" t="str">
        <f t="shared" si="73"/>
        <v/>
      </c>
      <c r="HP36" t="str">
        <f t="shared" si="73"/>
        <v/>
      </c>
      <c r="HQ36" t="str">
        <f t="shared" si="73"/>
        <v/>
      </c>
      <c r="HR36" t="str">
        <f t="shared" si="73"/>
        <v/>
      </c>
      <c r="HS36" t="str">
        <f t="shared" si="73"/>
        <v/>
      </c>
      <c r="HT36" t="str">
        <f t="shared" si="73"/>
        <v/>
      </c>
      <c r="HU36" t="str">
        <f t="shared" si="73"/>
        <v/>
      </c>
      <c r="HV36" t="str">
        <f t="shared" si="73"/>
        <v/>
      </c>
      <c r="HW36" t="str">
        <f t="shared" si="73"/>
        <v/>
      </c>
      <c r="HX36" t="str">
        <f t="shared" si="73"/>
        <v/>
      </c>
      <c r="HY36" t="str">
        <f t="shared" si="74"/>
        <v/>
      </c>
      <c r="HZ36" t="str">
        <f t="shared" si="74"/>
        <v/>
      </c>
      <c r="IA36" t="str">
        <f t="shared" si="74"/>
        <v/>
      </c>
      <c r="IB36" t="str">
        <f t="shared" si="74"/>
        <v/>
      </c>
      <c r="IC36" t="str">
        <f t="shared" si="74"/>
        <v/>
      </c>
      <c r="ID36" t="str">
        <f t="shared" si="74"/>
        <v/>
      </c>
      <c r="IE36" t="str">
        <f t="shared" si="74"/>
        <v/>
      </c>
      <c r="IF36" t="str">
        <f t="shared" si="74"/>
        <v/>
      </c>
      <c r="IG36" t="str">
        <f t="shared" si="74"/>
        <v/>
      </c>
      <c r="IH36" t="str">
        <f t="shared" si="74"/>
        <v/>
      </c>
      <c r="II36" t="str">
        <f t="shared" si="75"/>
        <v/>
      </c>
      <c r="IJ36" t="str">
        <f t="shared" si="75"/>
        <v/>
      </c>
      <c r="IK36" t="str">
        <f t="shared" si="75"/>
        <v/>
      </c>
      <c r="IL36" t="str">
        <f t="shared" si="75"/>
        <v/>
      </c>
      <c r="IM36" t="str">
        <f t="shared" si="75"/>
        <v/>
      </c>
      <c r="IN36" t="str">
        <f t="shared" si="75"/>
        <v/>
      </c>
      <c r="IO36" t="str">
        <f t="shared" si="75"/>
        <v/>
      </c>
      <c r="IP36" t="str">
        <f t="shared" si="75"/>
        <v/>
      </c>
      <c r="IQ36" t="str">
        <f t="shared" si="75"/>
        <v/>
      </c>
      <c r="IR36" t="str">
        <f t="shared" si="75"/>
        <v/>
      </c>
      <c r="IS36" t="str">
        <f t="shared" si="76"/>
        <v/>
      </c>
      <c r="IT36" t="str">
        <f t="shared" si="76"/>
        <v/>
      </c>
      <c r="IU36" t="str">
        <f t="shared" si="76"/>
        <v/>
      </c>
      <c r="IV36" t="str">
        <f t="shared" si="76"/>
        <v/>
      </c>
      <c r="IW36" t="str">
        <f t="shared" si="76"/>
        <v/>
      </c>
      <c r="IX36" t="str">
        <f t="shared" si="76"/>
        <v/>
      </c>
      <c r="IY36" t="str">
        <f t="shared" si="76"/>
        <v/>
      </c>
      <c r="IZ36" t="str">
        <f t="shared" si="76"/>
        <v/>
      </c>
      <c r="JA36" t="str">
        <f t="shared" si="76"/>
        <v/>
      </c>
      <c r="JB36" t="str">
        <f t="shared" si="76"/>
        <v/>
      </c>
      <c r="JC36" t="str">
        <f t="shared" si="77"/>
        <v/>
      </c>
      <c r="JD36" t="str">
        <f t="shared" si="77"/>
        <v/>
      </c>
      <c r="JE36" t="str">
        <f t="shared" si="77"/>
        <v/>
      </c>
      <c r="JF36" t="str">
        <f t="shared" si="77"/>
        <v/>
      </c>
      <c r="JG36" t="str">
        <f t="shared" si="77"/>
        <v/>
      </c>
      <c r="JH36" t="str">
        <f t="shared" si="77"/>
        <v/>
      </c>
      <c r="JI36" t="str">
        <f t="shared" si="77"/>
        <v/>
      </c>
    </row>
    <row r="37" spans="1:269" ht="16.149999999999999" customHeight="1" x14ac:dyDescent="0.25">
      <c r="A37" s="193"/>
      <c r="B37" s="81" t="s">
        <v>143</v>
      </c>
      <c r="C37" s="193"/>
      <c r="D37" s="286"/>
      <c r="E37" s="287"/>
      <c r="F37" s="193"/>
      <c r="G37" s="2" t="s">
        <v>15</v>
      </c>
      <c r="H37" s="3">
        <v>44363</v>
      </c>
      <c r="I37" s="3">
        <v>44363</v>
      </c>
      <c r="J37" s="78"/>
      <c r="K37" s="193"/>
      <c r="M37" t="str">
        <f t="shared" si="52"/>
        <v/>
      </c>
      <c r="N37" t="str">
        <f t="shared" si="52"/>
        <v/>
      </c>
      <c r="O37" t="str">
        <f t="shared" si="52"/>
        <v/>
      </c>
      <c r="P37" t="str">
        <f t="shared" si="52"/>
        <v/>
      </c>
      <c r="Q37" t="str">
        <f t="shared" si="52"/>
        <v/>
      </c>
      <c r="R37" t="str">
        <f t="shared" si="52"/>
        <v/>
      </c>
      <c r="S37" t="str">
        <f t="shared" si="52"/>
        <v/>
      </c>
      <c r="T37" t="str">
        <f t="shared" si="52"/>
        <v/>
      </c>
      <c r="U37" t="str">
        <f t="shared" si="52"/>
        <v/>
      </c>
      <c r="V37" t="str">
        <f t="shared" si="52"/>
        <v/>
      </c>
      <c r="W37" t="str">
        <f t="shared" si="53"/>
        <v/>
      </c>
      <c r="X37" t="str">
        <f t="shared" si="53"/>
        <v/>
      </c>
      <c r="Y37" t="str">
        <f t="shared" si="53"/>
        <v/>
      </c>
      <c r="Z37" t="str">
        <f t="shared" si="53"/>
        <v/>
      </c>
      <c r="AA37" t="str">
        <f t="shared" si="53"/>
        <v/>
      </c>
      <c r="AB37" t="str">
        <f t="shared" si="53"/>
        <v/>
      </c>
      <c r="AC37" t="str">
        <f t="shared" si="53"/>
        <v/>
      </c>
      <c r="AD37" t="str">
        <f t="shared" si="53"/>
        <v/>
      </c>
      <c r="AE37" t="str">
        <f t="shared" si="53"/>
        <v/>
      </c>
      <c r="AF37" t="str">
        <f t="shared" si="53"/>
        <v/>
      </c>
      <c r="AG37" t="str">
        <f t="shared" si="54"/>
        <v/>
      </c>
      <c r="AH37" t="str">
        <f t="shared" si="54"/>
        <v/>
      </c>
      <c r="AI37" t="str">
        <f t="shared" si="54"/>
        <v/>
      </c>
      <c r="AJ37" t="str">
        <f t="shared" si="54"/>
        <v/>
      </c>
      <c r="AK37" t="str">
        <f t="shared" si="54"/>
        <v/>
      </c>
      <c r="AL37" t="str">
        <f t="shared" si="54"/>
        <v/>
      </c>
      <c r="AM37" t="str">
        <f t="shared" si="54"/>
        <v/>
      </c>
      <c r="AN37" t="str">
        <f t="shared" si="54"/>
        <v/>
      </c>
      <c r="AO37" t="str">
        <f t="shared" si="54"/>
        <v/>
      </c>
      <c r="AP37" t="str">
        <f t="shared" si="54"/>
        <v/>
      </c>
      <c r="AQ37" t="str">
        <f t="shared" si="55"/>
        <v/>
      </c>
      <c r="AR37" t="str">
        <f t="shared" si="55"/>
        <v/>
      </c>
      <c r="AS37" t="str">
        <f t="shared" si="55"/>
        <v/>
      </c>
      <c r="AT37" t="str">
        <f t="shared" si="55"/>
        <v/>
      </c>
      <c r="AU37" t="str">
        <f t="shared" si="55"/>
        <v/>
      </c>
      <c r="AV37" t="str">
        <f t="shared" si="55"/>
        <v/>
      </c>
      <c r="AW37" t="str">
        <f t="shared" si="55"/>
        <v/>
      </c>
      <c r="AX37" t="str">
        <f t="shared" si="55"/>
        <v/>
      </c>
      <c r="AY37" t="str">
        <f t="shared" si="55"/>
        <v/>
      </c>
      <c r="AZ37" t="str">
        <f t="shared" si="55"/>
        <v/>
      </c>
      <c r="BA37" t="str">
        <f t="shared" si="56"/>
        <v/>
      </c>
      <c r="BB37" t="str">
        <f t="shared" si="56"/>
        <v/>
      </c>
      <c r="BC37" t="str">
        <f t="shared" si="56"/>
        <v/>
      </c>
      <c r="BD37" t="str">
        <f t="shared" si="56"/>
        <v/>
      </c>
      <c r="BE37" t="str">
        <f t="shared" si="56"/>
        <v/>
      </c>
      <c r="BF37" t="str">
        <f t="shared" si="56"/>
        <v/>
      </c>
      <c r="BG37" t="str">
        <f t="shared" si="56"/>
        <v/>
      </c>
      <c r="BH37" t="str">
        <f t="shared" si="56"/>
        <v/>
      </c>
      <c r="BI37" t="str">
        <f t="shared" si="56"/>
        <v/>
      </c>
      <c r="BJ37" t="str">
        <f t="shared" si="56"/>
        <v/>
      </c>
      <c r="BK37" t="str">
        <f t="shared" si="57"/>
        <v/>
      </c>
      <c r="BL37" t="str">
        <f t="shared" si="57"/>
        <v/>
      </c>
      <c r="BM37" t="str">
        <f t="shared" si="57"/>
        <v/>
      </c>
      <c r="BN37" t="str">
        <f t="shared" si="57"/>
        <v/>
      </c>
      <c r="BO37" t="str">
        <f t="shared" si="57"/>
        <v/>
      </c>
      <c r="BP37" t="str">
        <f t="shared" si="57"/>
        <v/>
      </c>
      <c r="BQ37" t="str">
        <f t="shared" si="57"/>
        <v/>
      </c>
      <c r="BR37" t="str">
        <f t="shared" si="57"/>
        <v/>
      </c>
      <c r="BS37" t="str">
        <f t="shared" si="57"/>
        <v>P</v>
      </c>
      <c r="BT37" t="str">
        <f t="shared" si="57"/>
        <v/>
      </c>
      <c r="BU37" t="str">
        <f t="shared" si="58"/>
        <v/>
      </c>
      <c r="BV37" t="str">
        <f t="shared" si="58"/>
        <v/>
      </c>
      <c r="BW37" t="str">
        <f t="shared" si="58"/>
        <v/>
      </c>
      <c r="BX37" t="str">
        <f t="shared" si="58"/>
        <v/>
      </c>
      <c r="BY37" t="str">
        <f t="shared" si="58"/>
        <v/>
      </c>
      <c r="BZ37" t="str">
        <f t="shared" si="58"/>
        <v/>
      </c>
      <c r="CA37" t="str">
        <f t="shared" si="58"/>
        <v/>
      </c>
      <c r="CB37" t="str">
        <f t="shared" si="58"/>
        <v/>
      </c>
      <c r="CC37" t="str">
        <f t="shared" si="58"/>
        <v/>
      </c>
      <c r="CD37" t="str">
        <f t="shared" si="58"/>
        <v/>
      </c>
      <c r="CE37" t="str">
        <f t="shared" si="59"/>
        <v/>
      </c>
      <c r="CF37" t="str">
        <f t="shared" si="59"/>
        <v/>
      </c>
      <c r="CG37" t="str">
        <f t="shared" si="59"/>
        <v/>
      </c>
      <c r="CH37" t="str">
        <f t="shared" si="59"/>
        <v/>
      </c>
      <c r="CI37" t="str">
        <f t="shared" si="59"/>
        <v/>
      </c>
      <c r="CJ37" t="str">
        <f t="shared" si="59"/>
        <v/>
      </c>
      <c r="CK37" t="str">
        <f t="shared" si="59"/>
        <v/>
      </c>
      <c r="CL37" t="str">
        <f t="shared" si="59"/>
        <v/>
      </c>
      <c r="CM37" t="str">
        <f t="shared" si="59"/>
        <v/>
      </c>
      <c r="CN37" t="str">
        <f t="shared" si="59"/>
        <v/>
      </c>
      <c r="CO37" t="str">
        <f t="shared" si="60"/>
        <v/>
      </c>
      <c r="CP37" t="str">
        <f t="shared" si="60"/>
        <v/>
      </c>
      <c r="CQ37" t="str">
        <f t="shared" si="60"/>
        <v/>
      </c>
      <c r="CR37" t="str">
        <f t="shared" si="60"/>
        <v/>
      </c>
      <c r="CS37" t="str">
        <f t="shared" si="60"/>
        <v/>
      </c>
      <c r="CT37" t="str">
        <f t="shared" si="60"/>
        <v/>
      </c>
      <c r="CU37" t="str">
        <f t="shared" si="60"/>
        <v/>
      </c>
      <c r="CV37" t="str">
        <f t="shared" si="60"/>
        <v/>
      </c>
      <c r="CW37" t="str">
        <f t="shared" si="60"/>
        <v/>
      </c>
      <c r="CX37" t="str">
        <f t="shared" si="60"/>
        <v/>
      </c>
      <c r="CY37" t="str">
        <f t="shared" si="61"/>
        <v/>
      </c>
      <c r="CZ37" t="str">
        <f t="shared" si="61"/>
        <v/>
      </c>
      <c r="DA37" t="str">
        <f t="shared" si="61"/>
        <v/>
      </c>
      <c r="DB37" t="str">
        <f t="shared" si="61"/>
        <v/>
      </c>
      <c r="DC37" t="str">
        <f t="shared" si="61"/>
        <v/>
      </c>
      <c r="DD37" t="str">
        <f t="shared" si="61"/>
        <v/>
      </c>
      <c r="DE37" t="str">
        <f t="shared" si="61"/>
        <v/>
      </c>
      <c r="DF37" t="str">
        <f t="shared" si="61"/>
        <v/>
      </c>
      <c r="DG37" t="str">
        <f t="shared" si="61"/>
        <v/>
      </c>
      <c r="DH37" t="str">
        <f t="shared" si="61"/>
        <v/>
      </c>
      <c r="DI37" t="str">
        <f t="shared" si="62"/>
        <v/>
      </c>
      <c r="DJ37" t="str">
        <f t="shared" si="62"/>
        <v/>
      </c>
      <c r="DK37" t="str">
        <f t="shared" si="62"/>
        <v/>
      </c>
      <c r="DL37" t="str">
        <f t="shared" si="62"/>
        <v/>
      </c>
      <c r="DM37" t="str">
        <f t="shared" si="62"/>
        <v/>
      </c>
      <c r="DN37" t="str">
        <f t="shared" si="62"/>
        <v/>
      </c>
      <c r="DO37" t="str">
        <f t="shared" si="62"/>
        <v/>
      </c>
      <c r="DP37" t="str">
        <f t="shared" si="62"/>
        <v/>
      </c>
      <c r="DQ37" t="str">
        <f t="shared" si="62"/>
        <v/>
      </c>
      <c r="DR37" t="str">
        <f t="shared" si="62"/>
        <v/>
      </c>
      <c r="DS37" t="str">
        <f t="shared" si="63"/>
        <v/>
      </c>
      <c r="DT37" t="str">
        <f t="shared" si="63"/>
        <v/>
      </c>
      <c r="DU37" t="str">
        <f t="shared" si="63"/>
        <v/>
      </c>
      <c r="DV37" t="str">
        <f t="shared" si="63"/>
        <v/>
      </c>
      <c r="DW37" t="str">
        <f t="shared" si="63"/>
        <v/>
      </c>
      <c r="DX37" t="str">
        <f t="shared" si="63"/>
        <v/>
      </c>
      <c r="DY37" t="str">
        <f t="shared" si="63"/>
        <v/>
      </c>
      <c r="DZ37" t="str">
        <f t="shared" si="63"/>
        <v/>
      </c>
      <c r="EA37" t="str">
        <f t="shared" si="63"/>
        <v/>
      </c>
      <c r="EB37" t="str">
        <f t="shared" si="63"/>
        <v/>
      </c>
      <c r="EC37" t="str">
        <f t="shared" si="64"/>
        <v/>
      </c>
      <c r="ED37" t="str">
        <f t="shared" si="64"/>
        <v/>
      </c>
      <c r="EE37" t="str">
        <f t="shared" si="64"/>
        <v/>
      </c>
      <c r="EF37" t="str">
        <f t="shared" si="64"/>
        <v/>
      </c>
      <c r="EG37" t="str">
        <f t="shared" si="64"/>
        <v/>
      </c>
      <c r="EH37" t="str">
        <f t="shared" si="64"/>
        <v/>
      </c>
      <c r="EI37" t="str">
        <f t="shared" si="64"/>
        <v/>
      </c>
      <c r="EJ37" t="str">
        <f t="shared" si="64"/>
        <v/>
      </c>
      <c r="EK37" t="str">
        <f t="shared" si="64"/>
        <v/>
      </c>
      <c r="EL37" t="str">
        <f t="shared" si="64"/>
        <v/>
      </c>
      <c r="EM37" t="str">
        <f t="shared" si="65"/>
        <v/>
      </c>
      <c r="EN37" t="str">
        <f t="shared" si="65"/>
        <v/>
      </c>
      <c r="EO37" t="str">
        <f t="shared" si="65"/>
        <v/>
      </c>
      <c r="EP37" t="str">
        <f t="shared" si="65"/>
        <v/>
      </c>
      <c r="EQ37" t="str">
        <f t="shared" si="65"/>
        <v/>
      </c>
      <c r="ER37" t="str">
        <f t="shared" si="65"/>
        <v/>
      </c>
      <c r="ES37" t="str">
        <f t="shared" si="65"/>
        <v/>
      </c>
      <c r="ET37" t="str">
        <f t="shared" si="65"/>
        <v/>
      </c>
      <c r="EU37" t="str">
        <f t="shared" si="65"/>
        <v/>
      </c>
      <c r="EV37" t="str">
        <f t="shared" si="65"/>
        <v/>
      </c>
      <c r="EW37" t="str">
        <f t="shared" si="66"/>
        <v/>
      </c>
      <c r="EX37" t="str">
        <f t="shared" si="66"/>
        <v/>
      </c>
      <c r="EY37" t="str">
        <f t="shared" si="66"/>
        <v/>
      </c>
      <c r="EZ37" t="str">
        <f t="shared" si="66"/>
        <v/>
      </c>
      <c r="FA37" t="str">
        <f t="shared" si="66"/>
        <v/>
      </c>
      <c r="FB37" t="str">
        <f t="shared" si="66"/>
        <v/>
      </c>
      <c r="FC37" t="str">
        <f t="shared" si="66"/>
        <v/>
      </c>
      <c r="FD37" t="str">
        <f t="shared" si="66"/>
        <v/>
      </c>
      <c r="FE37" t="str">
        <f t="shared" si="66"/>
        <v/>
      </c>
      <c r="FF37" t="str">
        <f t="shared" si="66"/>
        <v/>
      </c>
      <c r="FG37" t="str">
        <f t="shared" si="67"/>
        <v/>
      </c>
      <c r="FH37" t="str">
        <f t="shared" si="67"/>
        <v/>
      </c>
      <c r="FI37" t="str">
        <f t="shared" si="67"/>
        <v/>
      </c>
      <c r="FJ37" t="str">
        <f t="shared" si="67"/>
        <v/>
      </c>
      <c r="FK37" t="str">
        <f t="shared" si="67"/>
        <v/>
      </c>
      <c r="FL37" t="str">
        <f t="shared" si="67"/>
        <v/>
      </c>
      <c r="FM37" t="str">
        <f t="shared" si="67"/>
        <v/>
      </c>
      <c r="FN37" t="str">
        <f t="shared" si="67"/>
        <v/>
      </c>
      <c r="FO37" t="str">
        <f t="shared" si="67"/>
        <v/>
      </c>
      <c r="FP37" t="str">
        <f t="shared" si="67"/>
        <v/>
      </c>
      <c r="FQ37" t="str">
        <f t="shared" si="68"/>
        <v/>
      </c>
      <c r="FR37" t="str">
        <f t="shared" si="68"/>
        <v/>
      </c>
      <c r="FS37" t="str">
        <f t="shared" si="68"/>
        <v/>
      </c>
      <c r="FT37" t="str">
        <f t="shared" si="68"/>
        <v/>
      </c>
      <c r="FU37" t="str">
        <f t="shared" si="68"/>
        <v/>
      </c>
      <c r="FV37" t="str">
        <f t="shared" si="68"/>
        <v/>
      </c>
      <c r="FW37" t="str">
        <f t="shared" si="68"/>
        <v/>
      </c>
      <c r="FX37" t="str">
        <f t="shared" si="68"/>
        <v/>
      </c>
      <c r="FY37" t="str">
        <f t="shared" si="68"/>
        <v/>
      </c>
      <c r="FZ37" t="str">
        <f t="shared" si="68"/>
        <v/>
      </c>
      <c r="GA37" t="str">
        <f t="shared" si="69"/>
        <v/>
      </c>
      <c r="GB37" t="str">
        <f t="shared" si="69"/>
        <v/>
      </c>
      <c r="GC37" t="str">
        <f t="shared" si="69"/>
        <v/>
      </c>
      <c r="GD37" t="str">
        <f t="shared" si="69"/>
        <v/>
      </c>
      <c r="GE37" t="str">
        <f t="shared" si="69"/>
        <v/>
      </c>
      <c r="GF37" t="str">
        <f t="shared" si="69"/>
        <v/>
      </c>
      <c r="GG37" t="str">
        <f t="shared" si="69"/>
        <v/>
      </c>
      <c r="GH37" t="str">
        <f t="shared" si="69"/>
        <v/>
      </c>
      <c r="GI37" t="str">
        <f t="shared" si="69"/>
        <v/>
      </c>
      <c r="GJ37" t="str">
        <f t="shared" si="69"/>
        <v/>
      </c>
      <c r="GK37" t="str">
        <f t="shared" si="70"/>
        <v/>
      </c>
      <c r="GL37" t="str">
        <f t="shared" si="70"/>
        <v/>
      </c>
      <c r="GM37" t="str">
        <f t="shared" si="70"/>
        <v/>
      </c>
      <c r="GN37" t="str">
        <f t="shared" si="70"/>
        <v/>
      </c>
      <c r="GO37" t="str">
        <f t="shared" si="70"/>
        <v/>
      </c>
      <c r="GP37" t="str">
        <f t="shared" si="70"/>
        <v/>
      </c>
      <c r="GQ37" t="str">
        <f t="shared" si="70"/>
        <v/>
      </c>
      <c r="GR37" t="str">
        <f t="shared" si="70"/>
        <v/>
      </c>
      <c r="GS37" t="str">
        <f t="shared" si="70"/>
        <v/>
      </c>
      <c r="GT37" t="str">
        <f t="shared" si="70"/>
        <v/>
      </c>
      <c r="GU37" t="str">
        <f t="shared" si="71"/>
        <v/>
      </c>
      <c r="GV37" t="str">
        <f t="shared" si="71"/>
        <v/>
      </c>
      <c r="GW37" t="str">
        <f t="shared" si="71"/>
        <v/>
      </c>
      <c r="GX37" t="str">
        <f t="shared" si="71"/>
        <v/>
      </c>
      <c r="GY37" t="str">
        <f t="shared" si="71"/>
        <v/>
      </c>
      <c r="GZ37" t="str">
        <f t="shared" si="71"/>
        <v/>
      </c>
      <c r="HA37" t="str">
        <f t="shared" si="71"/>
        <v/>
      </c>
      <c r="HB37" t="str">
        <f t="shared" si="71"/>
        <v/>
      </c>
      <c r="HC37" t="str">
        <f t="shared" si="71"/>
        <v/>
      </c>
      <c r="HD37" t="str">
        <f t="shared" si="71"/>
        <v/>
      </c>
      <c r="HE37" t="str">
        <f t="shared" si="72"/>
        <v/>
      </c>
      <c r="HF37" t="str">
        <f t="shared" si="72"/>
        <v/>
      </c>
      <c r="HG37" t="str">
        <f t="shared" si="72"/>
        <v/>
      </c>
      <c r="HH37" t="str">
        <f t="shared" si="72"/>
        <v/>
      </c>
      <c r="HI37" t="str">
        <f t="shared" si="72"/>
        <v/>
      </c>
      <c r="HJ37" t="str">
        <f t="shared" si="72"/>
        <v/>
      </c>
      <c r="HK37" t="str">
        <f t="shared" si="72"/>
        <v/>
      </c>
      <c r="HL37" t="str">
        <f t="shared" si="72"/>
        <v/>
      </c>
      <c r="HM37" t="str">
        <f t="shared" si="72"/>
        <v/>
      </c>
      <c r="HN37" t="str">
        <f t="shared" si="72"/>
        <v/>
      </c>
      <c r="HO37" t="str">
        <f t="shared" si="73"/>
        <v/>
      </c>
      <c r="HP37" t="str">
        <f t="shared" si="73"/>
        <v/>
      </c>
      <c r="HQ37" t="str">
        <f t="shared" si="73"/>
        <v/>
      </c>
      <c r="HR37" t="str">
        <f t="shared" si="73"/>
        <v/>
      </c>
      <c r="HS37" t="str">
        <f t="shared" si="73"/>
        <v/>
      </c>
      <c r="HT37" t="str">
        <f t="shared" si="73"/>
        <v/>
      </c>
      <c r="HU37" t="str">
        <f t="shared" si="73"/>
        <v/>
      </c>
      <c r="HV37" t="str">
        <f t="shared" si="73"/>
        <v/>
      </c>
      <c r="HW37" t="str">
        <f t="shared" si="73"/>
        <v/>
      </c>
      <c r="HX37" t="str">
        <f t="shared" si="73"/>
        <v/>
      </c>
      <c r="HY37" t="str">
        <f t="shared" si="74"/>
        <v/>
      </c>
      <c r="HZ37" t="str">
        <f t="shared" si="74"/>
        <v/>
      </c>
      <c r="IA37" t="str">
        <f t="shared" si="74"/>
        <v/>
      </c>
      <c r="IB37" t="str">
        <f t="shared" si="74"/>
        <v/>
      </c>
      <c r="IC37" t="str">
        <f t="shared" si="74"/>
        <v/>
      </c>
      <c r="ID37" t="str">
        <f t="shared" si="74"/>
        <v/>
      </c>
      <c r="IE37" t="str">
        <f t="shared" si="74"/>
        <v/>
      </c>
      <c r="IF37" t="str">
        <f t="shared" si="74"/>
        <v/>
      </c>
      <c r="IG37" t="str">
        <f t="shared" si="74"/>
        <v/>
      </c>
      <c r="IH37" t="str">
        <f t="shared" si="74"/>
        <v/>
      </c>
      <c r="II37" t="str">
        <f t="shared" si="75"/>
        <v/>
      </c>
      <c r="IJ37" t="str">
        <f t="shared" si="75"/>
        <v/>
      </c>
      <c r="IK37" t="str">
        <f t="shared" si="75"/>
        <v/>
      </c>
      <c r="IL37" t="str">
        <f t="shared" si="75"/>
        <v/>
      </c>
      <c r="IM37" t="str">
        <f t="shared" si="75"/>
        <v/>
      </c>
      <c r="IN37" t="str">
        <f t="shared" si="75"/>
        <v/>
      </c>
      <c r="IO37" t="str">
        <f t="shared" si="75"/>
        <v/>
      </c>
      <c r="IP37" t="str">
        <f t="shared" si="75"/>
        <v/>
      </c>
      <c r="IQ37" t="str">
        <f t="shared" si="75"/>
        <v/>
      </c>
      <c r="IR37" t="str">
        <f t="shared" si="75"/>
        <v/>
      </c>
      <c r="IS37" t="str">
        <f t="shared" si="76"/>
        <v/>
      </c>
      <c r="IT37" t="str">
        <f t="shared" si="76"/>
        <v/>
      </c>
      <c r="IU37" t="str">
        <f t="shared" si="76"/>
        <v/>
      </c>
      <c r="IV37" t="str">
        <f t="shared" si="76"/>
        <v/>
      </c>
      <c r="IW37" t="str">
        <f t="shared" si="76"/>
        <v/>
      </c>
      <c r="IX37" t="str">
        <f t="shared" si="76"/>
        <v/>
      </c>
      <c r="IY37" t="str">
        <f t="shared" si="76"/>
        <v/>
      </c>
      <c r="IZ37" t="str">
        <f t="shared" si="76"/>
        <v/>
      </c>
      <c r="JA37" t="str">
        <f t="shared" si="76"/>
        <v/>
      </c>
      <c r="JB37" t="str">
        <f t="shared" si="76"/>
        <v/>
      </c>
      <c r="JC37" t="str">
        <f t="shared" si="77"/>
        <v/>
      </c>
      <c r="JD37" t="str">
        <f t="shared" si="77"/>
        <v/>
      </c>
      <c r="JE37" t="str">
        <f t="shared" si="77"/>
        <v/>
      </c>
      <c r="JF37" t="str">
        <f t="shared" si="77"/>
        <v/>
      </c>
      <c r="JG37" t="str">
        <f t="shared" si="77"/>
        <v/>
      </c>
      <c r="JH37" t="str">
        <f t="shared" si="77"/>
        <v/>
      </c>
      <c r="JI37" t="str">
        <f t="shared" si="77"/>
        <v/>
      </c>
    </row>
    <row r="38" spans="1:269" ht="16.149999999999999" customHeight="1" x14ac:dyDescent="0.25">
      <c r="A38" s="193" t="s">
        <v>55</v>
      </c>
      <c r="B38" s="81" t="s">
        <v>143</v>
      </c>
      <c r="C38" s="193" t="s">
        <v>278</v>
      </c>
      <c r="D38" s="286" t="s">
        <v>341</v>
      </c>
      <c r="E38" s="287" t="s">
        <v>350</v>
      </c>
      <c r="F38" s="193" t="s">
        <v>351</v>
      </c>
      <c r="G38" s="2" t="s">
        <v>202</v>
      </c>
      <c r="H38" s="3">
        <v>44319</v>
      </c>
      <c r="I38" s="3">
        <v>44330</v>
      </c>
      <c r="J38" s="78"/>
      <c r="K38" s="288" t="s">
        <v>340</v>
      </c>
    </row>
    <row r="39" spans="1:269" ht="16.149999999999999" customHeight="1" x14ac:dyDescent="0.25">
      <c r="A39" s="193"/>
      <c r="B39" s="81" t="s">
        <v>143</v>
      </c>
      <c r="C39" s="193"/>
      <c r="D39" s="286"/>
      <c r="E39" s="287"/>
      <c r="F39" s="193"/>
      <c r="G39" s="2" t="s">
        <v>203</v>
      </c>
      <c r="H39" s="3">
        <v>44333</v>
      </c>
      <c r="I39" s="3">
        <v>44344</v>
      </c>
      <c r="J39" s="78"/>
      <c r="K39" s="193"/>
    </row>
    <row r="40" spans="1:269" ht="16.149999999999999" customHeight="1" x14ac:dyDescent="0.25">
      <c r="A40" s="193"/>
      <c r="B40" s="81" t="s">
        <v>143</v>
      </c>
      <c r="C40" s="193"/>
      <c r="D40" s="286"/>
      <c r="E40" s="287"/>
      <c r="F40" s="193"/>
      <c r="G40" s="2" t="s">
        <v>204</v>
      </c>
      <c r="H40" s="3">
        <v>44347</v>
      </c>
      <c r="I40" s="3">
        <v>44358</v>
      </c>
      <c r="J40" s="78"/>
      <c r="K40" s="193"/>
    </row>
    <row r="41" spans="1:269" ht="16.149999999999999" customHeight="1" x14ac:dyDescent="0.25">
      <c r="A41" s="193"/>
      <c r="B41" s="81" t="s">
        <v>143</v>
      </c>
      <c r="C41" s="193"/>
      <c r="D41" s="286"/>
      <c r="E41" s="287"/>
      <c r="F41" s="193"/>
      <c r="G41" s="2" t="s">
        <v>15</v>
      </c>
      <c r="H41" s="3">
        <v>44363</v>
      </c>
      <c r="I41" s="3">
        <v>44363</v>
      </c>
      <c r="J41" s="78"/>
      <c r="K41" s="193"/>
    </row>
    <row r="42" spans="1:269" ht="16.149999999999999" customHeight="1" x14ac:dyDescent="0.25">
      <c r="A42" s="193" t="s">
        <v>55</v>
      </c>
      <c r="B42" s="81" t="s">
        <v>143</v>
      </c>
      <c r="C42" s="193" t="s">
        <v>352</v>
      </c>
      <c r="D42" s="290"/>
      <c r="E42" s="195" t="s">
        <v>331</v>
      </c>
      <c r="F42" s="288" t="s">
        <v>353</v>
      </c>
      <c r="G42" s="2" t="s">
        <v>202</v>
      </c>
      <c r="H42" s="3">
        <v>44371</v>
      </c>
      <c r="I42" s="3">
        <v>44377</v>
      </c>
      <c r="J42" s="78"/>
      <c r="K42" s="297"/>
    </row>
    <row r="43" spans="1:269" ht="16.149999999999999" customHeight="1" x14ac:dyDescent="0.25">
      <c r="A43" s="193"/>
      <c r="B43" s="81" t="s">
        <v>143</v>
      </c>
      <c r="C43" s="193"/>
      <c r="D43" s="290"/>
      <c r="E43" s="195"/>
      <c r="F43" s="288"/>
      <c r="G43" s="2" t="s">
        <v>203</v>
      </c>
      <c r="H43" s="3">
        <v>44396</v>
      </c>
      <c r="I43" s="3">
        <v>44399</v>
      </c>
      <c r="J43" s="78"/>
      <c r="K43" s="193"/>
    </row>
    <row r="44" spans="1:269" ht="16.149999999999999" customHeight="1" x14ac:dyDescent="0.25">
      <c r="A44" s="193"/>
      <c r="B44" s="81" t="s">
        <v>143</v>
      </c>
      <c r="C44" s="193"/>
      <c r="D44" s="290"/>
      <c r="E44" s="195"/>
      <c r="F44" s="288"/>
      <c r="G44" s="2" t="s">
        <v>204</v>
      </c>
      <c r="H44" s="3">
        <v>44400</v>
      </c>
      <c r="I44" s="3">
        <v>44400</v>
      </c>
      <c r="J44" s="78"/>
      <c r="K44" s="193"/>
    </row>
    <row r="45" spans="1:269" ht="16.149999999999999" customHeight="1" x14ac:dyDescent="0.25">
      <c r="A45" s="193"/>
      <c r="B45" s="81" t="s">
        <v>143</v>
      </c>
      <c r="C45" s="193"/>
      <c r="D45" s="290"/>
      <c r="E45" s="195"/>
      <c r="F45" s="288"/>
      <c r="G45" s="2" t="s">
        <v>15</v>
      </c>
      <c r="H45" s="3">
        <v>44405</v>
      </c>
      <c r="I45" s="3">
        <v>44405</v>
      </c>
      <c r="J45" s="78"/>
      <c r="K45" s="193"/>
    </row>
    <row r="46" spans="1:269" ht="16.149999999999999" customHeight="1" x14ac:dyDescent="0.25">
      <c r="A46" s="195" t="s">
        <v>55</v>
      </c>
      <c r="B46" s="81" t="s">
        <v>143</v>
      </c>
      <c r="C46" s="294" t="s">
        <v>69</v>
      </c>
      <c r="D46" s="290" t="s">
        <v>69</v>
      </c>
      <c r="E46" s="195" t="s">
        <v>354</v>
      </c>
      <c r="F46" s="194" t="s">
        <v>355</v>
      </c>
      <c r="G46" s="2" t="s">
        <v>202</v>
      </c>
      <c r="H46" s="3"/>
      <c r="I46" s="3"/>
      <c r="J46" s="78"/>
      <c r="K46" s="194" t="s">
        <v>356</v>
      </c>
    </row>
    <row r="47" spans="1:269" ht="16.149999999999999" customHeight="1" x14ac:dyDescent="0.25">
      <c r="A47" s="195"/>
      <c r="B47" s="81" t="s">
        <v>143</v>
      </c>
      <c r="C47" s="294"/>
      <c r="D47" s="290"/>
      <c r="E47" s="195"/>
      <c r="F47" s="294"/>
      <c r="G47" s="2" t="s">
        <v>203</v>
      </c>
      <c r="H47" s="3"/>
      <c r="I47" s="3"/>
      <c r="J47" s="78"/>
      <c r="K47" s="194"/>
    </row>
    <row r="48" spans="1:269" ht="16.149999999999999" customHeight="1" x14ac:dyDescent="0.25">
      <c r="A48" s="195"/>
      <c r="B48" s="81" t="s">
        <v>143</v>
      </c>
      <c r="C48" s="294"/>
      <c r="D48" s="290"/>
      <c r="E48" s="195"/>
      <c r="F48" s="294"/>
      <c r="G48" s="2" t="s">
        <v>204</v>
      </c>
      <c r="H48" s="3"/>
      <c r="I48" s="3"/>
      <c r="J48" s="78"/>
      <c r="K48" s="194"/>
    </row>
    <row r="49" spans="1:269" ht="16.149999999999999" customHeight="1" x14ac:dyDescent="0.25">
      <c r="A49" s="195"/>
      <c r="B49" s="81" t="s">
        <v>143</v>
      </c>
      <c r="C49" s="294"/>
      <c r="D49" s="290"/>
      <c r="E49" s="195"/>
      <c r="F49" s="294"/>
      <c r="G49" s="2" t="s">
        <v>15</v>
      </c>
      <c r="H49" s="3"/>
      <c r="I49" s="3"/>
      <c r="J49" s="78"/>
      <c r="K49" s="194"/>
    </row>
    <row r="50" spans="1:269" x14ac:dyDescent="0.25">
      <c r="A50" s="193" t="s">
        <v>55</v>
      </c>
      <c r="B50" s="81" t="s">
        <v>143</v>
      </c>
      <c r="C50" s="288" t="s">
        <v>357</v>
      </c>
      <c r="D50" s="293" t="s">
        <v>358</v>
      </c>
      <c r="E50" s="287" t="s">
        <v>359</v>
      </c>
      <c r="F50" s="288" t="s">
        <v>360</v>
      </c>
      <c r="G50" s="2" t="s">
        <v>361</v>
      </c>
      <c r="H50" s="3">
        <v>44287</v>
      </c>
      <c r="I50" s="3">
        <v>44307</v>
      </c>
      <c r="J50" s="2"/>
      <c r="K50" s="288" t="s">
        <v>362</v>
      </c>
      <c r="M50" t="str">
        <f t="shared" ref="M50:V59" si="78">IF(AND(M$1&gt;$H50-1,M$1&lt;$I50+1),LEFT($G50,1),"")</f>
        <v>需</v>
      </c>
      <c r="N50" t="str">
        <f t="shared" si="78"/>
        <v>需</v>
      </c>
      <c r="O50" t="str">
        <f t="shared" si="78"/>
        <v>需</v>
      </c>
      <c r="P50" t="str">
        <f t="shared" si="78"/>
        <v/>
      </c>
      <c r="Q50" t="str">
        <f t="shared" si="78"/>
        <v/>
      </c>
      <c r="R50" t="str">
        <f t="shared" si="78"/>
        <v/>
      </c>
      <c r="S50" t="str">
        <f t="shared" si="78"/>
        <v/>
      </c>
      <c r="T50" t="str">
        <f t="shared" si="78"/>
        <v/>
      </c>
      <c r="U50" t="str">
        <f t="shared" si="78"/>
        <v/>
      </c>
      <c r="V50" t="str">
        <f t="shared" si="78"/>
        <v/>
      </c>
      <c r="W50" t="str">
        <f t="shared" ref="W50:AF59" si="79">IF(AND(W$1&gt;$H50-1,W$1&lt;$I50+1),LEFT($G50,1),"")</f>
        <v/>
      </c>
      <c r="X50" t="str">
        <f t="shared" si="79"/>
        <v/>
      </c>
      <c r="Y50" t="str">
        <f t="shared" si="79"/>
        <v/>
      </c>
      <c r="Z50" t="str">
        <f t="shared" si="79"/>
        <v/>
      </c>
      <c r="AA50" t="str">
        <f t="shared" si="79"/>
        <v/>
      </c>
      <c r="AB50" t="str">
        <f t="shared" si="79"/>
        <v/>
      </c>
      <c r="AC50" t="str">
        <f t="shared" si="79"/>
        <v/>
      </c>
      <c r="AD50" t="str">
        <f t="shared" si="79"/>
        <v/>
      </c>
      <c r="AE50" t="str">
        <f t="shared" si="79"/>
        <v/>
      </c>
      <c r="AF50" t="str">
        <f t="shared" si="79"/>
        <v/>
      </c>
      <c r="AG50" t="str">
        <f t="shared" ref="AG50:AP59" si="80">IF(AND(AG$1&gt;$H50-1,AG$1&lt;$I50+1),LEFT($G50,1),"")</f>
        <v/>
      </c>
      <c r="AH50" t="str">
        <f t="shared" si="80"/>
        <v/>
      </c>
      <c r="AI50" t="str">
        <f t="shared" si="80"/>
        <v/>
      </c>
      <c r="AJ50" t="str">
        <f t="shared" si="80"/>
        <v/>
      </c>
      <c r="AK50" t="str">
        <f t="shared" si="80"/>
        <v/>
      </c>
      <c r="AL50" t="str">
        <f t="shared" si="80"/>
        <v/>
      </c>
      <c r="AM50" t="str">
        <f t="shared" si="80"/>
        <v/>
      </c>
      <c r="AN50" t="str">
        <f t="shared" si="80"/>
        <v/>
      </c>
      <c r="AO50" t="str">
        <f t="shared" si="80"/>
        <v/>
      </c>
      <c r="AP50" t="str">
        <f t="shared" si="80"/>
        <v/>
      </c>
      <c r="AQ50" t="str">
        <f t="shared" ref="AQ50:AZ59" si="81">IF(AND(AQ$1&gt;$H50-1,AQ$1&lt;$I50+1),LEFT($G50,1),"")</f>
        <v/>
      </c>
      <c r="AR50" t="str">
        <f t="shared" si="81"/>
        <v/>
      </c>
      <c r="AS50" t="str">
        <f t="shared" si="81"/>
        <v/>
      </c>
      <c r="AT50" t="str">
        <f t="shared" si="81"/>
        <v/>
      </c>
      <c r="AU50" t="str">
        <f t="shared" si="81"/>
        <v/>
      </c>
      <c r="AV50" t="str">
        <f t="shared" si="81"/>
        <v/>
      </c>
      <c r="AW50" t="str">
        <f t="shared" si="81"/>
        <v/>
      </c>
      <c r="AX50" t="str">
        <f t="shared" si="81"/>
        <v/>
      </c>
      <c r="AY50" t="str">
        <f t="shared" si="81"/>
        <v/>
      </c>
      <c r="AZ50" t="str">
        <f t="shared" si="81"/>
        <v/>
      </c>
      <c r="BA50" t="str">
        <f t="shared" ref="BA50:BJ59" si="82">IF(AND(BA$1&gt;$H50-1,BA$1&lt;$I50+1),LEFT($G50,1),"")</f>
        <v/>
      </c>
      <c r="BB50" t="str">
        <f t="shared" si="82"/>
        <v/>
      </c>
      <c r="BC50" t="str">
        <f t="shared" si="82"/>
        <v/>
      </c>
      <c r="BD50" t="str">
        <f t="shared" si="82"/>
        <v/>
      </c>
      <c r="BE50" t="str">
        <f t="shared" si="82"/>
        <v/>
      </c>
      <c r="BF50" t="str">
        <f t="shared" si="82"/>
        <v/>
      </c>
      <c r="BG50" t="str">
        <f t="shared" si="82"/>
        <v/>
      </c>
      <c r="BH50" t="str">
        <f t="shared" si="82"/>
        <v/>
      </c>
      <c r="BI50" t="str">
        <f t="shared" si="82"/>
        <v/>
      </c>
      <c r="BJ50" t="str">
        <f t="shared" si="82"/>
        <v/>
      </c>
      <c r="BK50" t="str">
        <f t="shared" ref="BK50:BT59" si="83">IF(AND(BK$1&gt;$H50-1,BK$1&lt;$I50+1),LEFT($G50,1),"")</f>
        <v/>
      </c>
      <c r="BL50" t="str">
        <f t="shared" si="83"/>
        <v/>
      </c>
      <c r="BM50" t="str">
        <f t="shared" si="83"/>
        <v/>
      </c>
      <c r="BN50" t="str">
        <f t="shared" si="83"/>
        <v/>
      </c>
      <c r="BO50" t="str">
        <f t="shared" si="83"/>
        <v/>
      </c>
      <c r="BP50" t="str">
        <f t="shared" si="83"/>
        <v/>
      </c>
      <c r="BQ50" t="str">
        <f t="shared" si="83"/>
        <v/>
      </c>
      <c r="BR50" t="str">
        <f t="shared" si="83"/>
        <v/>
      </c>
      <c r="BS50" t="str">
        <f t="shared" si="83"/>
        <v/>
      </c>
      <c r="BT50" t="str">
        <f t="shared" si="83"/>
        <v/>
      </c>
      <c r="BU50" t="str">
        <f t="shared" ref="BU50:CD59" si="84">IF(AND(BU$1&gt;$H50-1,BU$1&lt;$I50+1),LEFT($G50,1),"")</f>
        <v/>
      </c>
      <c r="BV50" t="str">
        <f t="shared" si="84"/>
        <v/>
      </c>
      <c r="BW50" t="str">
        <f t="shared" si="84"/>
        <v/>
      </c>
      <c r="BX50" t="str">
        <f t="shared" si="84"/>
        <v/>
      </c>
      <c r="BY50" t="str">
        <f t="shared" si="84"/>
        <v/>
      </c>
      <c r="BZ50" t="str">
        <f t="shared" si="84"/>
        <v/>
      </c>
      <c r="CA50" t="str">
        <f t="shared" si="84"/>
        <v/>
      </c>
      <c r="CB50" t="str">
        <f t="shared" si="84"/>
        <v/>
      </c>
      <c r="CC50" t="str">
        <f t="shared" si="84"/>
        <v/>
      </c>
      <c r="CD50" t="str">
        <f t="shared" si="84"/>
        <v/>
      </c>
      <c r="CE50" t="str">
        <f t="shared" ref="CE50:CN59" si="85">IF(AND(CE$1&gt;$H50-1,CE$1&lt;$I50+1),LEFT($G50,1),"")</f>
        <v/>
      </c>
      <c r="CF50" t="str">
        <f t="shared" si="85"/>
        <v/>
      </c>
      <c r="CG50" t="str">
        <f t="shared" si="85"/>
        <v/>
      </c>
      <c r="CH50" t="str">
        <f t="shared" si="85"/>
        <v/>
      </c>
      <c r="CI50" t="str">
        <f t="shared" si="85"/>
        <v/>
      </c>
      <c r="CJ50" t="str">
        <f t="shared" si="85"/>
        <v/>
      </c>
      <c r="CK50" t="str">
        <f t="shared" si="85"/>
        <v/>
      </c>
      <c r="CL50" t="str">
        <f t="shared" si="85"/>
        <v/>
      </c>
      <c r="CM50" t="str">
        <f t="shared" si="85"/>
        <v/>
      </c>
      <c r="CN50" t="str">
        <f t="shared" si="85"/>
        <v/>
      </c>
      <c r="CO50" t="str">
        <f t="shared" ref="CO50:CX59" si="86">IF(AND(CO$1&gt;$H50-1,CO$1&lt;$I50+1),LEFT($G50,1),"")</f>
        <v/>
      </c>
      <c r="CP50" t="str">
        <f t="shared" si="86"/>
        <v/>
      </c>
      <c r="CQ50" t="str">
        <f t="shared" si="86"/>
        <v/>
      </c>
      <c r="CR50" t="str">
        <f t="shared" si="86"/>
        <v/>
      </c>
      <c r="CS50" t="str">
        <f t="shared" si="86"/>
        <v/>
      </c>
      <c r="CT50" t="str">
        <f t="shared" si="86"/>
        <v/>
      </c>
      <c r="CU50" t="str">
        <f t="shared" si="86"/>
        <v/>
      </c>
      <c r="CV50" t="str">
        <f t="shared" si="86"/>
        <v/>
      </c>
      <c r="CW50" t="str">
        <f t="shared" si="86"/>
        <v/>
      </c>
      <c r="CX50" t="str">
        <f t="shared" si="86"/>
        <v/>
      </c>
      <c r="CY50" t="str">
        <f t="shared" ref="CY50:DH59" si="87">IF(AND(CY$1&gt;$H50-1,CY$1&lt;$I50+1),LEFT($G50,1),"")</f>
        <v/>
      </c>
      <c r="CZ50" t="str">
        <f t="shared" si="87"/>
        <v/>
      </c>
      <c r="DA50" t="str">
        <f t="shared" si="87"/>
        <v/>
      </c>
      <c r="DB50" t="str">
        <f t="shared" si="87"/>
        <v/>
      </c>
      <c r="DC50" t="str">
        <f t="shared" si="87"/>
        <v/>
      </c>
      <c r="DD50" t="str">
        <f t="shared" si="87"/>
        <v/>
      </c>
      <c r="DE50" t="str">
        <f t="shared" si="87"/>
        <v/>
      </c>
      <c r="DF50" t="str">
        <f t="shared" si="87"/>
        <v/>
      </c>
      <c r="DG50" t="str">
        <f t="shared" si="87"/>
        <v/>
      </c>
      <c r="DH50" t="str">
        <f t="shared" si="87"/>
        <v/>
      </c>
      <c r="DI50" t="str">
        <f t="shared" ref="DI50:DR59" si="88">IF(AND(DI$1&gt;$H50-1,DI$1&lt;$I50+1),LEFT($G50,1),"")</f>
        <v/>
      </c>
      <c r="DJ50" t="str">
        <f t="shared" si="88"/>
        <v/>
      </c>
      <c r="DK50" t="str">
        <f t="shared" si="88"/>
        <v/>
      </c>
      <c r="DL50" t="str">
        <f t="shared" si="88"/>
        <v/>
      </c>
      <c r="DM50" t="str">
        <f t="shared" si="88"/>
        <v/>
      </c>
      <c r="DN50" t="str">
        <f t="shared" si="88"/>
        <v/>
      </c>
      <c r="DO50" t="str">
        <f t="shared" si="88"/>
        <v/>
      </c>
      <c r="DP50" t="str">
        <f t="shared" si="88"/>
        <v/>
      </c>
      <c r="DQ50" t="str">
        <f t="shared" si="88"/>
        <v/>
      </c>
      <c r="DR50" t="str">
        <f t="shared" si="88"/>
        <v/>
      </c>
      <c r="DS50" t="str">
        <f t="shared" ref="DS50:EB59" si="89">IF(AND(DS$1&gt;$H50-1,DS$1&lt;$I50+1),LEFT($G50,1),"")</f>
        <v/>
      </c>
      <c r="DT50" t="str">
        <f t="shared" si="89"/>
        <v/>
      </c>
      <c r="DU50" t="str">
        <f t="shared" si="89"/>
        <v/>
      </c>
      <c r="DV50" t="str">
        <f t="shared" si="89"/>
        <v/>
      </c>
      <c r="DW50" t="str">
        <f t="shared" si="89"/>
        <v/>
      </c>
      <c r="DX50" t="str">
        <f t="shared" si="89"/>
        <v/>
      </c>
      <c r="DY50" t="str">
        <f t="shared" si="89"/>
        <v/>
      </c>
      <c r="DZ50" t="str">
        <f t="shared" si="89"/>
        <v/>
      </c>
      <c r="EA50" t="str">
        <f t="shared" si="89"/>
        <v/>
      </c>
      <c r="EB50" t="str">
        <f t="shared" si="89"/>
        <v/>
      </c>
      <c r="EC50" t="str">
        <f t="shared" ref="EC50:EL59" si="90">IF(AND(EC$1&gt;$H50-1,EC$1&lt;$I50+1),LEFT($G50,1),"")</f>
        <v/>
      </c>
      <c r="ED50" t="str">
        <f t="shared" si="90"/>
        <v/>
      </c>
      <c r="EE50" t="str">
        <f t="shared" si="90"/>
        <v/>
      </c>
      <c r="EF50" t="str">
        <f t="shared" si="90"/>
        <v/>
      </c>
      <c r="EG50" t="str">
        <f t="shared" si="90"/>
        <v/>
      </c>
      <c r="EH50" t="str">
        <f t="shared" si="90"/>
        <v/>
      </c>
      <c r="EI50" t="str">
        <f t="shared" si="90"/>
        <v/>
      </c>
      <c r="EJ50" t="str">
        <f t="shared" si="90"/>
        <v/>
      </c>
      <c r="EK50" t="str">
        <f t="shared" si="90"/>
        <v/>
      </c>
      <c r="EL50" t="str">
        <f t="shared" si="90"/>
        <v/>
      </c>
      <c r="EM50" t="str">
        <f t="shared" ref="EM50:EV59" si="91">IF(AND(EM$1&gt;$H50-1,EM$1&lt;$I50+1),LEFT($G50,1),"")</f>
        <v/>
      </c>
      <c r="EN50" t="str">
        <f t="shared" si="91"/>
        <v/>
      </c>
      <c r="EO50" t="str">
        <f t="shared" si="91"/>
        <v/>
      </c>
      <c r="EP50" t="str">
        <f t="shared" si="91"/>
        <v/>
      </c>
      <c r="EQ50" t="str">
        <f t="shared" si="91"/>
        <v/>
      </c>
      <c r="ER50" t="str">
        <f t="shared" si="91"/>
        <v/>
      </c>
      <c r="ES50" t="str">
        <f t="shared" si="91"/>
        <v/>
      </c>
      <c r="ET50" t="str">
        <f t="shared" si="91"/>
        <v/>
      </c>
      <c r="EU50" t="str">
        <f t="shared" si="91"/>
        <v/>
      </c>
      <c r="EV50" t="str">
        <f t="shared" si="91"/>
        <v/>
      </c>
      <c r="EW50" t="str">
        <f t="shared" ref="EW50:FF59" si="92">IF(AND(EW$1&gt;$H50-1,EW$1&lt;$I50+1),LEFT($G50,1),"")</f>
        <v/>
      </c>
      <c r="EX50" t="str">
        <f t="shared" si="92"/>
        <v/>
      </c>
      <c r="EY50" t="str">
        <f t="shared" si="92"/>
        <v/>
      </c>
      <c r="EZ50" t="str">
        <f t="shared" si="92"/>
        <v/>
      </c>
      <c r="FA50" t="str">
        <f t="shared" si="92"/>
        <v/>
      </c>
      <c r="FB50" t="str">
        <f t="shared" si="92"/>
        <v/>
      </c>
      <c r="FC50" t="str">
        <f t="shared" si="92"/>
        <v/>
      </c>
      <c r="FD50" t="str">
        <f t="shared" si="92"/>
        <v/>
      </c>
      <c r="FE50" t="str">
        <f t="shared" si="92"/>
        <v/>
      </c>
      <c r="FF50" t="str">
        <f t="shared" si="92"/>
        <v/>
      </c>
      <c r="FG50" t="str">
        <f t="shared" ref="FG50:FP59" si="93">IF(AND(FG$1&gt;$H50-1,FG$1&lt;$I50+1),LEFT($G50,1),"")</f>
        <v/>
      </c>
      <c r="FH50" t="str">
        <f t="shared" si="93"/>
        <v/>
      </c>
      <c r="FI50" t="str">
        <f t="shared" si="93"/>
        <v/>
      </c>
      <c r="FJ50" t="str">
        <f t="shared" si="93"/>
        <v/>
      </c>
      <c r="FK50" t="str">
        <f t="shared" si="93"/>
        <v/>
      </c>
      <c r="FL50" t="str">
        <f t="shared" si="93"/>
        <v/>
      </c>
      <c r="FM50" t="str">
        <f t="shared" si="93"/>
        <v/>
      </c>
      <c r="FN50" t="str">
        <f t="shared" si="93"/>
        <v/>
      </c>
      <c r="FO50" t="str">
        <f t="shared" si="93"/>
        <v/>
      </c>
      <c r="FP50" t="str">
        <f t="shared" si="93"/>
        <v/>
      </c>
      <c r="FQ50" t="str">
        <f t="shared" ref="FQ50:FZ59" si="94">IF(AND(FQ$1&gt;$H50-1,FQ$1&lt;$I50+1),LEFT($G50,1),"")</f>
        <v/>
      </c>
      <c r="FR50" t="str">
        <f t="shared" si="94"/>
        <v/>
      </c>
      <c r="FS50" t="str">
        <f t="shared" si="94"/>
        <v/>
      </c>
      <c r="FT50" t="str">
        <f t="shared" si="94"/>
        <v/>
      </c>
      <c r="FU50" t="str">
        <f t="shared" si="94"/>
        <v/>
      </c>
      <c r="FV50" t="str">
        <f t="shared" si="94"/>
        <v/>
      </c>
      <c r="FW50" t="str">
        <f t="shared" si="94"/>
        <v/>
      </c>
      <c r="FX50" t="str">
        <f t="shared" si="94"/>
        <v/>
      </c>
      <c r="FY50" t="str">
        <f t="shared" si="94"/>
        <v/>
      </c>
      <c r="FZ50" t="str">
        <f t="shared" si="94"/>
        <v/>
      </c>
      <c r="GA50" t="str">
        <f t="shared" ref="GA50:GJ59" si="95">IF(AND(GA$1&gt;$H50-1,GA$1&lt;$I50+1),LEFT($G50,1),"")</f>
        <v/>
      </c>
      <c r="GB50" t="str">
        <f t="shared" si="95"/>
        <v/>
      </c>
      <c r="GC50" t="str">
        <f t="shared" si="95"/>
        <v/>
      </c>
      <c r="GD50" t="str">
        <f t="shared" si="95"/>
        <v/>
      </c>
      <c r="GE50" t="str">
        <f t="shared" si="95"/>
        <v/>
      </c>
      <c r="GF50" t="str">
        <f t="shared" si="95"/>
        <v/>
      </c>
      <c r="GG50" t="str">
        <f t="shared" si="95"/>
        <v/>
      </c>
      <c r="GH50" t="str">
        <f t="shared" si="95"/>
        <v/>
      </c>
      <c r="GI50" t="str">
        <f t="shared" si="95"/>
        <v/>
      </c>
      <c r="GJ50" t="str">
        <f t="shared" si="95"/>
        <v/>
      </c>
      <c r="GK50" t="str">
        <f t="shared" ref="GK50:GT59" si="96">IF(AND(GK$1&gt;$H50-1,GK$1&lt;$I50+1),LEFT($G50,1),"")</f>
        <v/>
      </c>
      <c r="GL50" t="str">
        <f t="shared" si="96"/>
        <v/>
      </c>
      <c r="GM50" t="str">
        <f t="shared" si="96"/>
        <v/>
      </c>
      <c r="GN50" t="str">
        <f t="shared" si="96"/>
        <v/>
      </c>
      <c r="GO50" t="str">
        <f t="shared" si="96"/>
        <v/>
      </c>
      <c r="GP50" t="str">
        <f t="shared" si="96"/>
        <v/>
      </c>
      <c r="GQ50" t="str">
        <f t="shared" si="96"/>
        <v/>
      </c>
      <c r="GR50" t="str">
        <f t="shared" si="96"/>
        <v/>
      </c>
      <c r="GS50" t="str">
        <f t="shared" si="96"/>
        <v/>
      </c>
      <c r="GT50" t="str">
        <f t="shared" si="96"/>
        <v/>
      </c>
      <c r="GU50" t="str">
        <f t="shared" ref="GU50:HD59" si="97">IF(AND(GU$1&gt;$H50-1,GU$1&lt;$I50+1),LEFT($G50,1),"")</f>
        <v/>
      </c>
      <c r="GV50" t="str">
        <f t="shared" si="97"/>
        <v/>
      </c>
      <c r="GW50" t="str">
        <f t="shared" si="97"/>
        <v/>
      </c>
      <c r="GX50" t="str">
        <f t="shared" si="97"/>
        <v/>
      </c>
      <c r="GY50" t="str">
        <f t="shared" si="97"/>
        <v/>
      </c>
      <c r="GZ50" t="str">
        <f t="shared" si="97"/>
        <v/>
      </c>
      <c r="HA50" t="str">
        <f t="shared" si="97"/>
        <v/>
      </c>
      <c r="HB50" t="str">
        <f t="shared" si="97"/>
        <v/>
      </c>
      <c r="HC50" t="str">
        <f t="shared" si="97"/>
        <v/>
      </c>
      <c r="HD50" t="str">
        <f t="shared" si="97"/>
        <v/>
      </c>
      <c r="HE50" t="str">
        <f t="shared" ref="HE50:HN59" si="98">IF(AND(HE$1&gt;$H50-1,HE$1&lt;$I50+1),LEFT($G50,1),"")</f>
        <v/>
      </c>
      <c r="HF50" t="str">
        <f t="shared" si="98"/>
        <v/>
      </c>
      <c r="HG50" t="str">
        <f t="shared" si="98"/>
        <v/>
      </c>
      <c r="HH50" t="str">
        <f t="shared" si="98"/>
        <v/>
      </c>
      <c r="HI50" t="str">
        <f t="shared" si="98"/>
        <v/>
      </c>
      <c r="HJ50" t="str">
        <f t="shared" si="98"/>
        <v/>
      </c>
      <c r="HK50" t="str">
        <f t="shared" si="98"/>
        <v/>
      </c>
      <c r="HL50" t="str">
        <f t="shared" si="98"/>
        <v/>
      </c>
      <c r="HM50" t="str">
        <f t="shared" si="98"/>
        <v/>
      </c>
      <c r="HN50" t="str">
        <f t="shared" si="98"/>
        <v/>
      </c>
      <c r="HO50" t="str">
        <f t="shared" ref="HO50:HX59" si="99">IF(AND(HO$1&gt;$H50-1,HO$1&lt;$I50+1),LEFT($G50,1),"")</f>
        <v/>
      </c>
      <c r="HP50" t="str">
        <f t="shared" si="99"/>
        <v/>
      </c>
      <c r="HQ50" t="str">
        <f t="shared" si="99"/>
        <v/>
      </c>
      <c r="HR50" t="str">
        <f t="shared" si="99"/>
        <v/>
      </c>
      <c r="HS50" t="str">
        <f t="shared" si="99"/>
        <v/>
      </c>
      <c r="HT50" t="str">
        <f t="shared" si="99"/>
        <v/>
      </c>
      <c r="HU50" t="str">
        <f t="shared" si="99"/>
        <v/>
      </c>
      <c r="HV50" t="str">
        <f t="shared" si="99"/>
        <v/>
      </c>
      <c r="HW50" t="str">
        <f t="shared" si="99"/>
        <v/>
      </c>
      <c r="HX50" t="str">
        <f t="shared" si="99"/>
        <v/>
      </c>
      <c r="HY50" t="str">
        <f t="shared" ref="HY50:IH59" si="100">IF(AND(HY$1&gt;$H50-1,HY$1&lt;$I50+1),LEFT($G50,1),"")</f>
        <v/>
      </c>
      <c r="HZ50" t="str">
        <f t="shared" si="100"/>
        <v/>
      </c>
      <c r="IA50" t="str">
        <f t="shared" si="100"/>
        <v/>
      </c>
      <c r="IB50" t="str">
        <f t="shared" si="100"/>
        <v/>
      </c>
      <c r="IC50" t="str">
        <f t="shared" si="100"/>
        <v/>
      </c>
      <c r="ID50" t="str">
        <f t="shared" si="100"/>
        <v/>
      </c>
      <c r="IE50" t="str">
        <f t="shared" si="100"/>
        <v/>
      </c>
      <c r="IF50" t="str">
        <f t="shared" si="100"/>
        <v/>
      </c>
      <c r="IG50" t="str">
        <f t="shared" si="100"/>
        <v/>
      </c>
      <c r="IH50" t="str">
        <f t="shared" si="100"/>
        <v/>
      </c>
      <c r="II50" t="str">
        <f t="shared" ref="II50:IR59" si="101">IF(AND(II$1&gt;$H50-1,II$1&lt;$I50+1),LEFT($G50,1),"")</f>
        <v/>
      </c>
      <c r="IJ50" t="str">
        <f t="shared" si="101"/>
        <v/>
      </c>
      <c r="IK50" t="str">
        <f t="shared" si="101"/>
        <v/>
      </c>
      <c r="IL50" t="str">
        <f t="shared" si="101"/>
        <v/>
      </c>
      <c r="IM50" t="str">
        <f t="shared" si="101"/>
        <v/>
      </c>
      <c r="IN50" t="str">
        <f t="shared" si="101"/>
        <v/>
      </c>
      <c r="IO50" t="str">
        <f t="shared" si="101"/>
        <v/>
      </c>
      <c r="IP50" t="str">
        <f t="shared" si="101"/>
        <v/>
      </c>
      <c r="IQ50" t="str">
        <f t="shared" si="101"/>
        <v/>
      </c>
      <c r="IR50" t="str">
        <f t="shared" si="101"/>
        <v/>
      </c>
      <c r="IS50" t="str">
        <f t="shared" ref="IS50:JB59" si="102">IF(AND(IS$1&gt;$H50-1,IS$1&lt;$I50+1),LEFT($G50,1),"")</f>
        <v/>
      </c>
      <c r="IT50" t="str">
        <f t="shared" si="102"/>
        <v/>
      </c>
      <c r="IU50" t="str">
        <f t="shared" si="102"/>
        <v/>
      </c>
      <c r="IV50" t="str">
        <f t="shared" si="102"/>
        <v/>
      </c>
      <c r="IW50" t="str">
        <f t="shared" si="102"/>
        <v/>
      </c>
      <c r="IX50" t="str">
        <f t="shared" si="102"/>
        <v/>
      </c>
      <c r="IY50" t="str">
        <f t="shared" si="102"/>
        <v/>
      </c>
      <c r="IZ50" t="str">
        <f t="shared" si="102"/>
        <v/>
      </c>
      <c r="JA50" t="str">
        <f t="shared" si="102"/>
        <v/>
      </c>
      <c r="JB50" t="str">
        <f t="shared" si="102"/>
        <v/>
      </c>
      <c r="JC50" t="str">
        <f t="shared" ref="JC50:JI59" si="103">IF(AND(JC$1&gt;$H50-1,JC$1&lt;$I50+1),LEFT($G50,1),"")</f>
        <v/>
      </c>
      <c r="JD50" t="str">
        <f t="shared" si="103"/>
        <v/>
      </c>
      <c r="JE50" t="str">
        <f t="shared" si="103"/>
        <v/>
      </c>
      <c r="JF50" t="str">
        <f t="shared" si="103"/>
        <v/>
      </c>
      <c r="JG50" t="str">
        <f t="shared" si="103"/>
        <v/>
      </c>
      <c r="JH50" t="str">
        <f t="shared" si="103"/>
        <v/>
      </c>
      <c r="JI50" t="str">
        <f t="shared" si="103"/>
        <v/>
      </c>
    </row>
    <row r="51" spans="1:269" ht="16.149999999999999" customHeight="1" x14ac:dyDescent="0.25">
      <c r="A51" s="193"/>
      <c r="B51" s="81" t="s">
        <v>143</v>
      </c>
      <c r="C51" s="193"/>
      <c r="D51" s="286"/>
      <c r="E51" s="287"/>
      <c r="F51" s="193"/>
      <c r="G51" s="2" t="s">
        <v>199</v>
      </c>
      <c r="H51" s="3">
        <v>44312</v>
      </c>
      <c r="I51" s="3">
        <v>44337</v>
      </c>
      <c r="J51" s="2"/>
      <c r="K51" s="193"/>
      <c r="M51" t="str">
        <f t="shared" si="78"/>
        <v/>
      </c>
      <c r="N51" t="str">
        <f t="shared" si="78"/>
        <v/>
      </c>
      <c r="O51" t="str">
        <f t="shared" si="78"/>
        <v/>
      </c>
      <c r="P51" t="str">
        <f t="shared" si="78"/>
        <v/>
      </c>
      <c r="Q51" t="str">
        <f t="shared" si="78"/>
        <v/>
      </c>
      <c r="R51" t="str">
        <f t="shared" si="78"/>
        <v/>
      </c>
      <c r="S51" t="str">
        <f t="shared" si="78"/>
        <v/>
      </c>
      <c r="T51" t="str">
        <f t="shared" si="78"/>
        <v>S</v>
      </c>
      <c r="U51" t="str">
        <f t="shared" si="78"/>
        <v>S</v>
      </c>
      <c r="V51" t="str">
        <f t="shared" si="78"/>
        <v>S</v>
      </c>
      <c r="W51" t="str">
        <f t="shared" si="79"/>
        <v>S</v>
      </c>
      <c r="X51" t="str">
        <f t="shared" si="79"/>
        <v>S</v>
      </c>
      <c r="Y51" t="str">
        <f t="shared" si="79"/>
        <v>S</v>
      </c>
      <c r="Z51" t="str">
        <f t="shared" si="79"/>
        <v>S</v>
      </c>
      <c r="AA51" t="str">
        <f t="shared" si="79"/>
        <v>S</v>
      </c>
      <c r="AB51" t="str">
        <f t="shared" si="79"/>
        <v>S</v>
      </c>
      <c r="AC51" t="str">
        <f t="shared" si="79"/>
        <v>S</v>
      </c>
      <c r="AD51" t="str">
        <f t="shared" si="79"/>
        <v>S</v>
      </c>
      <c r="AE51" t="str">
        <f t="shared" si="79"/>
        <v>S</v>
      </c>
      <c r="AF51" t="str">
        <f t="shared" si="79"/>
        <v>S</v>
      </c>
      <c r="AG51" t="str">
        <f t="shared" si="80"/>
        <v>S</v>
      </c>
      <c r="AH51" t="str">
        <f t="shared" si="80"/>
        <v>S</v>
      </c>
      <c r="AI51" t="str">
        <f t="shared" si="80"/>
        <v>S</v>
      </c>
      <c r="AJ51" t="str">
        <f t="shared" si="80"/>
        <v>S</v>
      </c>
      <c r="AK51" t="str">
        <f t="shared" si="80"/>
        <v>S</v>
      </c>
      <c r="AL51" t="str">
        <f t="shared" si="80"/>
        <v>S</v>
      </c>
      <c r="AM51" t="str">
        <f t="shared" si="80"/>
        <v>S</v>
      </c>
      <c r="AN51" t="str">
        <f t="shared" si="80"/>
        <v>S</v>
      </c>
      <c r="AO51" t="str">
        <f t="shared" si="80"/>
        <v>S</v>
      </c>
      <c r="AP51" t="str">
        <f t="shared" si="80"/>
        <v>S</v>
      </c>
      <c r="AQ51" t="str">
        <f t="shared" si="81"/>
        <v>S</v>
      </c>
      <c r="AR51" t="str">
        <f t="shared" si="81"/>
        <v>S</v>
      </c>
      <c r="AS51" t="str">
        <f t="shared" si="81"/>
        <v>S</v>
      </c>
      <c r="AT51" t="str">
        <f t="shared" si="81"/>
        <v/>
      </c>
      <c r="AU51" t="str">
        <f t="shared" si="81"/>
        <v/>
      </c>
      <c r="AV51" t="str">
        <f t="shared" si="81"/>
        <v/>
      </c>
      <c r="AW51" t="str">
        <f t="shared" si="81"/>
        <v/>
      </c>
      <c r="AX51" t="str">
        <f t="shared" si="81"/>
        <v/>
      </c>
      <c r="AY51" t="str">
        <f t="shared" si="81"/>
        <v/>
      </c>
      <c r="AZ51" t="str">
        <f t="shared" si="81"/>
        <v/>
      </c>
      <c r="BA51" t="str">
        <f t="shared" si="82"/>
        <v/>
      </c>
      <c r="BB51" t="str">
        <f t="shared" si="82"/>
        <v/>
      </c>
      <c r="BC51" t="str">
        <f t="shared" si="82"/>
        <v/>
      </c>
      <c r="BD51" t="str">
        <f t="shared" si="82"/>
        <v/>
      </c>
      <c r="BE51" t="str">
        <f t="shared" si="82"/>
        <v/>
      </c>
      <c r="BF51" t="str">
        <f t="shared" si="82"/>
        <v/>
      </c>
      <c r="BG51" t="str">
        <f t="shared" si="82"/>
        <v/>
      </c>
      <c r="BH51" t="str">
        <f t="shared" si="82"/>
        <v/>
      </c>
      <c r="BI51" t="str">
        <f t="shared" si="82"/>
        <v/>
      </c>
      <c r="BJ51" t="str">
        <f t="shared" si="82"/>
        <v/>
      </c>
      <c r="BK51" t="str">
        <f t="shared" si="83"/>
        <v/>
      </c>
      <c r="BL51" t="str">
        <f t="shared" si="83"/>
        <v/>
      </c>
      <c r="BM51" t="str">
        <f t="shared" si="83"/>
        <v/>
      </c>
      <c r="BN51" t="str">
        <f t="shared" si="83"/>
        <v/>
      </c>
      <c r="BO51" t="str">
        <f t="shared" si="83"/>
        <v/>
      </c>
      <c r="BP51" t="str">
        <f t="shared" si="83"/>
        <v/>
      </c>
      <c r="BQ51" t="str">
        <f t="shared" si="83"/>
        <v/>
      </c>
      <c r="BR51" t="str">
        <f t="shared" si="83"/>
        <v/>
      </c>
      <c r="BS51" t="str">
        <f t="shared" si="83"/>
        <v/>
      </c>
      <c r="BT51" t="str">
        <f t="shared" si="83"/>
        <v/>
      </c>
      <c r="BU51" t="str">
        <f t="shared" si="84"/>
        <v/>
      </c>
      <c r="BV51" t="str">
        <f t="shared" si="84"/>
        <v/>
      </c>
      <c r="BW51" t="str">
        <f t="shared" si="84"/>
        <v/>
      </c>
      <c r="BX51" t="str">
        <f t="shared" si="84"/>
        <v/>
      </c>
      <c r="BY51" t="str">
        <f t="shared" si="84"/>
        <v/>
      </c>
      <c r="BZ51" t="str">
        <f t="shared" si="84"/>
        <v/>
      </c>
      <c r="CA51" t="str">
        <f t="shared" si="84"/>
        <v/>
      </c>
      <c r="CB51" t="str">
        <f t="shared" si="84"/>
        <v/>
      </c>
      <c r="CC51" t="str">
        <f t="shared" si="84"/>
        <v/>
      </c>
      <c r="CD51" t="str">
        <f t="shared" si="84"/>
        <v/>
      </c>
      <c r="CE51" t="str">
        <f t="shared" si="85"/>
        <v/>
      </c>
      <c r="CF51" t="str">
        <f t="shared" si="85"/>
        <v/>
      </c>
      <c r="CG51" t="str">
        <f t="shared" si="85"/>
        <v/>
      </c>
      <c r="CH51" t="str">
        <f t="shared" si="85"/>
        <v/>
      </c>
      <c r="CI51" t="str">
        <f t="shared" si="85"/>
        <v/>
      </c>
      <c r="CJ51" t="str">
        <f t="shared" si="85"/>
        <v/>
      </c>
      <c r="CK51" t="str">
        <f t="shared" si="85"/>
        <v/>
      </c>
      <c r="CL51" t="str">
        <f t="shared" si="85"/>
        <v/>
      </c>
      <c r="CM51" t="str">
        <f t="shared" si="85"/>
        <v/>
      </c>
      <c r="CN51" t="str">
        <f t="shared" si="85"/>
        <v/>
      </c>
      <c r="CO51" t="str">
        <f t="shared" si="86"/>
        <v/>
      </c>
      <c r="CP51" t="str">
        <f t="shared" si="86"/>
        <v/>
      </c>
      <c r="CQ51" t="str">
        <f t="shared" si="86"/>
        <v/>
      </c>
      <c r="CR51" t="str">
        <f t="shared" si="86"/>
        <v/>
      </c>
      <c r="CS51" t="str">
        <f t="shared" si="86"/>
        <v/>
      </c>
      <c r="CT51" t="str">
        <f t="shared" si="86"/>
        <v/>
      </c>
      <c r="CU51" t="str">
        <f t="shared" si="86"/>
        <v/>
      </c>
      <c r="CV51" t="str">
        <f t="shared" si="86"/>
        <v/>
      </c>
      <c r="CW51" t="str">
        <f t="shared" si="86"/>
        <v/>
      </c>
      <c r="CX51" t="str">
        <f t="shared" si="86"/>
        <v/>
      </c>
      <c r="CY51" t="str">
        <f t="shared" si="87"/>
        <v/>
      </c>
      <c r="CZ51" t="str">
        <f t="shared" si="87"/>
        <v/>
      </c>
      <c r="DA51" t="str">
        <f t="shared" si="87"/>
        <v/>
      </c>
      <c r="DB51" t="str">
        <f t="shared" si="87"/>
        <v/>
      </c>
      <c r="DC51" t="str">
        <f t="shared" si="87"/>
        <v/>
      </c>
      <c r="DD51" t="str">
        <f t="shared" si="87"/>
        <v/>
      </c>
      <c r="DE51" t="str">
        <f t="shared" si="87"/>
        <v/>
      </c>
      <c r="DF51" t="str">
        <f t="shared" si="87"/>
        <v/>
      </c>
      <c r="DG51" t="str">
        <f t="shared" si="87"/>
        <v/>
      </c>
      <c r="DH51" t="str">
        <f t="shared" si="87"/>
        <v/>
      </c>
      <c r="DI51" t="str">
        <f t="shared" si="88"/>
        <v/>
      </c>
      <c r="DJ51" t="str">
        <f t="shared" si="88"/>
        <v/>
      </c>
      <c r="DK51" t="str">
        <f t="shared" si="88"/>
        <v/>
      </c>
      <c r="DL51" t="str">
        <f t="shared" si="88"/>
        <v/>
      </c>
      <c r="DM51" t="str">
        <f t="shared" si="88"/>
        <v/>
      </c>
      <c r="DN51" t="str">
        <f t="shared" si="88"/>
        <v/>
      </c>
      <c r="DO51" t="str">
        <f t="shared" si="88"/>
        <v/>
      </c>
      <c r="DP51" t="str">
        <f t="shared" si="88"/>
        <v/>
      </c>
      <c r="DQ51" t="str">
        <f t="shared" si="88"/>
        <v/>
      </c>
      <c r="DR51" t="str">
        <f t="shared" si="88"/>
        <v/>
      </c>
      <c r="DS51" t="str">
        <f t="shared" si="89"/>
        <v/>
      </c>
      <c r="DT51" t="str">
        <f t="shared" si="89"/>
        <v/>
      </c>
      <c r="DU51" t="str">
        <f t="shared" si="89"/>
        <v/>
      </c>
      <c r="DV51" t="str">
        <f t="shared" si="89"/>
        <v/>
      </c>
      <c r="DW51" t="str">
        <f t="shared" si="89"/>
        <v/>
      </c>
      <c r="DX51" t="str">
        <f t="shared" si="89"/>
        <v/>
      </c>
      <c r="DY51" t="str">
        <f t="shared" si="89"/>
        <v/>
      </c>
      <c r="DZ51" t="str">
        <f t="shared" si="89"/>
        <v/>
      </c>
      <c r="EA51" t="str">
        <f t="shared" si="89"/>
        <v/>
      </c>
      <c r="EB51" t="str">
        <f t="shared" si="89"/>
        <v/>
      </c>
      <c r="EC51" t="str">
        <f t="shared" si="90"/>
        <v/>
      </c>
      <c r="ED51" t="str">
        <f t="shared" si="90"/>
        <v/>
      </c>
      <c r="EE51" t="str">
        <f t="shared" si="90"/>
        <v/>
      </c>
      <c r="EF51" t="str">
        <f t="shared" si="90"/>
        <v/>
      </c>
      <c r="EG51" t="str">
        <f t="shared" si="90"/>
        <v/>
      </c>
      <c r="EH51" t="str">
        <f t="shared" si="90"/>
        <v/>
      </c>
      <c r="EI51" t="str">
        <f t="shared" si="90"/>
        <v/>
      </c>
      <c r="EJ51" t="str">
        <f t="shared" si="90"/>
        <v/>
      </c>
      <c r="EK51" t="str">
        <f t="shared" si="90"/>
        <v/>
      </c>
      <c r="EL51" t="str">
        <f t="shared" si="90"/>
        <v/>
      </c>
      <c r="EM51" t="str">
        <f t="shared" si="91"/>
        <v/>
      </c>
      <c r="EN51" t="str">
        <f t="shared" si="91"/>
        <v/>
      </c>
      <c r="EO51" t="str">
        <f t="shared" si="91"/>
        <v/>
      </c>
      <c r="EP51" t="str">
        <f t="shared" si="91"/>
        <v/>
      </c>
      <c r="EQ51" t="str">
        <f t="shared" si="91"/>
        <v/>
      </c>
      <c r="ER51" t="str">
        <f t="shared" si="91"/>
        <v/>
      </c>
      <c r="ES51" t="str">
        <f t="shared" si="91"/>
        <v/>
      </c>
      <c r="ET51" t="str">
        <f t="shared" si="91"/>
        <v/>
      </c>
      <c r="EU51" t="str">
        <f t="shared" si="91"/>
        <v/>
      </c>
      <c r="EV51" t="str">
        <f t="shared" si="91"/>
        <v/>
      </c>
      <c r="EW51" t="str">
        <f t="shared" si="92"/>
        <v/>
      </c>
      <c r="EX51" t="str">
        <f t="shared" si="92"/>
        <v/>
      </c>
      <c r="EY51" t="str">
        <f t="shared" si="92"/>
        <v/>
      </c>
      <c r="EZ51" t="str">
        <f t="shared" si="92"/>
        <v/>
      </c>
      <c r="FA51" t="str">
        <f t="shared" si="92"/>
        <v/>
      </c>
      <c r="FB51" t="str">
        <f t="shared" si="92"/>
        <v/>
      </c>
      <c r="FC51" t="str">
        <f t="shared" si="92"/>
        <v/>
      </c>
      <c r="FD51" t="str">
        <f t="shared" si="92"/>
        <v/>
      </c>
      <c r="FE51" t="str">
        <f t="shared" si="92"/>
        <v/>
      </c>
      <c r="FF51" t="str">
        <f t="shared" si="92"/>
        <v/>
      </c>
      <c r="FG51" t="str">
        <f t="shared" si="93"/>
        <v/>
      </c>
      <c r="FH51" t="str">
        <f t="shared" si="93"/>
        <v/>
      </c>
      <c r="FI51" t="str">
        <f t="shared" si="93"/>
        <v/>
      </c>
      <c r="FJ51" t="str">
        <f t="shared" si="93"/>
        <v/>
      </c>
      <c r="FK51" t="str">
        <f t="shared" si="93"/>
        <v/>
      </c>
      <c r="FL51" t="str">
        <f t="shared" si="93"/>
        <v/>
      </c>
      <c r="FM51" t="str">
        <f t="shared" si="93"/>
        <v/>
      </c>
      <c r="FN51" t="str">
        <f t="shared" si="93"/>
        <v/>
      </c>
      <c r="FO51" t="str">
        <f t="shared" si="93"/>
        <v/>
      </c>
      <c r="FP51" t="str">
        <f t="shared" si="93"/>
        <v/>
      </c>
      <c r="FQ51" t="str">
        <f t="shared" si="94"/>
        <v/>
      </c>
      <c r="FR51" t="str">
        <f t="shared" si="94"/>
        <v/>
      </c>
      <c r="FS51" t="str">
        <f t="shared" si="94"/>
        <v/>
      </c>
      <c r="FT51" t="str">
        <f t="shared" si="94"/>
        <v/>
      </c>
      <c r="FU51" t="str">
        <f t="shared" si="94"/>
        <v/>
      </c>
      <c r="FV51" t="str">
        <f t="shared" si="94"/>
        <v/>
      </c>
      <c r="FW51" t="str">
        <f t="shared" si="94"/>
        <v/>
      </c>
      <c r="FX51" t="str">
        <f t="shared" si="94"/>
        <v/>
      </c>
      <c r="FY51" t="str">
        <f t="shared" si="94"/>
        <v/>
      </c>
      <c r="FZ51" t="str">
        <f t="shared" si="94"/>
        <v/>
      </c>
      <c r="GA51" t="str">
        <f t="shared" si="95"/>
        <v/>
      </c>
      <c r="GB51" t="str">
        <f t="shared" si="95"/>
        <v/>
      </c>
      <c r="GC51" t="str">
        <f t="shared" si="95"/>
        <v/>
      </c>
      <c r="GD51" t="str">
        <f t="shared" si="95"/>
        <v/>
      </c>
      <c r="GE51" t="str">
        <f t="shared" si="95"/>
        <v/>
      </c>
      <c r="GF51" t="str">
        <f t="shared" si="95"/>
        <v/>
      </c>
      <c r="GG51" t="str">
        <f t="shared" si="95"/>
        <v/>
      </c>
      <c r="GH51" t="str">
        <f t="shared" si="95"/>
        <v/>
      </c>
      <c r="GI51" t="str">
        <f t="shared" si="95"/>
        <v/>
      </c>
      <c r="GJ51" t="str">
        <f t="shared" si="95"/>
        <v/>
      </c>
      <c r="GK51" t="str">
        <f t="shared" si="96"/>
        <v/>
      </c>
      <c r="GL51" t="str">
        <f t="shared" si="96"/>
        <v/>
      </c>
      <c r="GM51" t="str">
        <f t="shared" si="96"/>
        <v/>
      </c>
      <c r="GN51" t="str">
        <f t="shared" si="96"/>
        <v/>
      </c>
      <c r="GO51" t="str">
        <f t="shared" si="96"/>
        <v/>
      </c>
      <c r="GP51" t="str">
        <f t="shared" si="96"/>
        <v/>
      </c>
      <c r="GQ51" t="str">
        <f t="shared" si="96"/>
        <v/>
      </c>
      <c r="GR51" t="str">
        <f t="shared" si="96"/>
        <v/>
      </c>
      <c r="GS51" t="str">
        <f t="shared" si="96"/>
        <v/>
      </c>
      <c r="GT51" t="str">
        <f t="shared" si="96"/>
        <v/>
      </c>
      <c r="GU51" t="str">
        <f t="shared" si="97"/>
        <v/>
      </c>
      <c r="GV51" t="str">
        <f t="shared" si="97"/>
        <v/>
      </c>
      <c r="GW51" t="str">
        <f t="shared" si="97"/>
        <v/>
      </c>
      <c r="GX51" t="str">
        <f t="shared" si="97"/>
        <v/>
      </c>
      <c r="GY51" t="str">
        <f t="shared" si="97"/>
        <v/>
      </c>
      <c r="GZ51" t="str">
        <f t="shared" si="97"/>
        <v/>
      </c>
      <c r="HA51" t="str">
        <f t="shared" si="97"/>
        <v/>
      </c>
      <c r="HB51" t="str">
        <f t="shared" si="97"/>
        <v/>
      </c>
      <c r="HC51" t="str">
        <f t="shared" si="97"/>
        <v/>
      </c>
      <c r="HD51" t="str">
        <f t="shared" si="97"/>
        <v/>
      </c>
      <c r="HE51" t="str">
        <f t="shared" si="98"/>
        <v/>
      </c>
      <c r="HF51" t="str">
        <f t="shared" si="98"/>
        <v/>
      </c>
      <c r="HG51" t="str">
        <f t="shared" si="98"/>
        <v/>
      </c>
      <c r="HH51" t="str">
        <f t="shared" si="98"/>
        <v/>
      </c>
      <c r="HI51" t="str">
        <f t="shared" si="98"/>
        <v/>
      </c>
      <c r="HJ51" t="str">
        <f t="shared" si="98"/>
        <v/>
      </c>
      <c r="HK51" t="str">
        <f t="shared" si="98"/>
        <v/>
      </c>
      <c r="HL51" t="str">
        <f t="shared" si="98"/>
        <v/>
      </c>
      <c r="HM51" t="str">
        <f t="shared" si="98"/>
        <v/>
      </c>
      <c r="HN51" t="str">
        <f t="shared" si="98"/>
        <v/>
      </c>
      <c r="HO51" t="str">
        <f t="shared" si="99"/>
        <v/>
      </c>
      <c r="HP51" t="str">
        <f t="shared" si="99"/>
        <v/>
      </c>
      <c r="HQ51" t="str">
        <f t="shared" si="99"/>
        <v/>
      </c>
      <c r="HR51" t="str">
        <f t="shared" si="99"/>
        <v/>
      </c>
      <c r="HS51" t="str">
        <f t="shared" si="99"/>
        <v/>
      </c>
      <c r="HT51" t="str">
        <f t="shared" si="99"/>
        <v/>
      </c>
      <c r="HU51" t="str">
        <f t="shared" si="99"/>
        <v/>
      </c>
      <c r="HV51" t="str">
        <f t="shared" si="99"/>
        <v/>
      </c>
      <c r="HW51" t="str">
        <f t="shared" si="99"/>
        <v/>
      </c>
      <c r="HX51" t="str">
        <f t="shared" si="99"/>
        <v/>
      </c>
      <c r="HY51" t="str">
        <f t="shared" si="100"/>
        <v/>
      </c>
      <c r="HZ51" t="str">
        <f t="shared" si="100"/>
        <v/>
      </c>
      <c r="IA51" t="str">
        <f t="shared" si="100"/>
        <v/>
      </c>
      <c r="IB51" t="str">
        <f t="shared" si="100"/>
        <v/>
      </c>
      <c r="IC51" t="str">
        <f t="shared" si="100"/>
        <v/>
      </c>
      <c r="ID51" t="str">
        <f t="shared" si="100"/>
        <v/>
      </c>
      <c r="IE51" t="str">
        <f t="shared" si="100"/>
        <v/>
      </c>
      <c r="IF51" t="str">
        <f t="shared" si="100"/>
        <v/>
      </c>
      <c r="IG51" t="str">
        <f t="shared" si="100"/>
        <v/>
      </c>
      <c r="IH51" t="str">
        <f t="shared" si="100"/>
        <v/>
      </c>
      <c r="II51" t="str">
        <f t="shared" si="101"/>
        <v/>
      </c>
      <c r="IJ51" t="str">
        <f t="shared" si="101"/>
        <v/>
      </c>
      <c r="IK51" t="str">
        <f t="shared" si="101"/>
        <v/>
      </c>
      <c r="IL51" t="str">
        <f t="shared" si="101"/>
        <v/>
      </c>
      <c r="IM51" t="str">
        <f t="shared" si="101"/>
        <v/>
      </c>
      <c r="IN51" t="str">
        <f t="shared" si="101"/>
        <v/>
      </c>
      <c r="IO51" t="str">
        <f t="shared" si="101"/>
        <v/>
      </c>
      <c r="IP51" t="str">
        <f t="shared" si="101"/>
        <v/>
      </c>
      <c r="IQ51" t="str">
        <f t="shared" si="101"/>
        <v/>
      </c>
      <c r="IR51" t="str">
        <f t="shared" si="101"/>
        <v/>
      </c>
      <c r="IS51" t="str">
        <f t="shared" si="102"/>
        <v/>
      </c>
      <c r="IT51" t="str">
        <f t="shared" si="102"/>
        <v/>
      </c>
      <c r="IU51" t="str">
        <f t="shared" si="102"/>
        <v/>
      </c>
      <c r="IV51" t="str">
        <f t="shared" si="102"/>
        <v/>
      </c>
      <c r="IW51" t="str">
        <f t="shared" si="102"/>
        <v/>
      </c>
      <c r="IX51" t="str">
        <f t="shared" si="102"/>
        <v/>
      </c>
      <c r="IY51" t="str">
        <f t="shared" si="102"/>
        <v/>
      </c>
      <c r="IZ51" t="str">
        <f t="shared" si="102"/>
        <v/>
      </c>
      <c r="JA51" t="str">
        <f t="shared" si="102"/>
        <v/>
      </c>
      <c r="JB51" t="str">
        <f t="shared" si="102"/>
        <v/>
      </c>
      <c r="JC51" t="str">
        <f t="shared" si="103"/>
        <v/>
      </c>
      <c r="JD51" t="str">
        <f t="shared" si="103"/>
        <v/>
      </c>
      <c r="JE51" t="str">
        <f t="shared" si="103"/>
        <v/>
      </c>
      <c r="JF51" t="str">
        <f t="shared" si="103"/>
        <v/>
      </c>
      <c r="JG51" t="str">
        <f t="shared" si="103"/>
        <v/>
      </c>
      <c r="JH51" t="str">
        <f t="shared" si="103"/>
        <v/>
      </c>
      <c r="JI51" t="str">
        <f t="shared" si="103"/>
        <v/>
      </c>
    </row>
    <row r="52" spans="1:269" ht="16.149999999999999" customHeight="1" x14ac:dyDescent="0.25">
      <c r="A52" s="193"/>
      <c r="B52" s="81" t="s">
        <v>143</v>
      </c>
      <c r="C52" s="193"/>
      <c r="D52" s="286"/>
      <c r="E52" s="287"/>
      <c r="F52" s="193"/>
      <c r="G52" s="2" t="s">
        <v>202</v>
      </c>
      <c r="H52" s="3">
        <v>44340</v>
      </c>
      <c r="I52" s="3">
        <v>44370</v>
      </c>
      <c r="J52" s="2">
        <v>20</v>
      </c>
      <c r="K52" s="193"/>
      <c r="M52" t="str">
        <f t="shared" si="78"/>
        <v/>
      </c>
      <c r="N52" t="str">
        <f t="shared" si="78"/>
        <v/>
      </c>
      <c r="O52" t="str">
        <f t="shared" si="78"/>
        <v/>
      </c>
      <c r="P52" t="str">
        <f t="shared" si="78"/>
        <v/>
      </c>
      <c r="Q52" t="str">
        <f t="shared" si="78"/>
        <v/>
      </c>
      <c r="R52" t="str">
        <f t="shared" si="78"/>
        <v/>
      </c>
      <c r="S52" t="str">
        <f t="shared" si="78"/>
        <v/>
      </c>
      <c r="T52" t="str">
        <f t="shared" si="78"/>
        <v/>
      </c>
      <c r="U52" t="str">
        <f t="shared" si="78"/>
        <v/>
      </c>
      <c r="V52" t="str">
        <f t="shared" si="78"/>
        <v/>
      </c>
      <c r="W52" t="str">
        <f t="shared" si="79"/>
        <v/>
      </c>
      <c r="X52" t="str">
        <f t="shared" si="79"/>
        <v/>
      </c>
      <c r="Y52" t="str">
        <f t="shared" si="79"/>
        <v/>
      </c>
      <c r="Z52" t="str">
        <f t="shared" si="79"/>
        <v/>
      </c>
      <c r="AA52" t="str">
        <f t="shared" si="79"/>
        <v/>
      </c>
      <c r="AB52" t="str">
        <f t="shared" si="79"/>
        <v/>
      </c>
      <c r="AC52" t="str">
        <f t="shared" si="79"/>
        <v/>
      </c>
      <c r="AD52" t="str">
        <f t="shared" si="79"/>
        <v/>
      </c>
      <c r="AE52" t="str">
        <f t="shared" si="79"/>
        <v/>
      </c>
      <c r="AF52" t="str">
        <f t="shared" si="79"/>
        <v/>
      </c>
      <c r="AG52" t="str">
        <f t="shared" si="80"/>
        <v/>
      </c>
      <c r="AH52" t="str">
        <f t="shared" si="80"/>
        <v/>
      </c>
      <c r="AI52" t="str">
        <f t="shared" si="80"/>
        <v/>
      </c>
      <c r="AJ52" t="str">
        <f t="shared" si="80"/>
        <v/>
      </c>
      <c r="AK52" t="str">
        <f t="shared" si="80"/>
        <v/>
      </c>
      <c r="AL52" t="str">
        <f t="shared" si="80"/>
        <v/>
      </c>
      <c r="AM52" t="str">
        <f t="shared" si="80"/>
        <v/>
      </c>
      <c r="AN52" t="str">
        <f t="shared" si="80"/>
        <v/>
      </c>
      <c r="AO52" t="str">
        <f t="shared" si="80"/>
        <v/>
      </c>
      <c r="AP52" t="str">
        <f t="shared" si="80"/>
        <v/>
      </c>
      <c r="AQ52" t="str">
        <f t="shared" si="81"/>
        <v/>
      </c>
      <c r="AR52" t="str">
        <f t="shared" si="81"/>
        <v/>
      </c>
      <c r="AS52" t="str">
        <f t="shared" si="81"/>
        <v/>
      </c>
      <c r="AT52" t="str">
        <f t="shared" si="81"/>
        <v/>
      </c>
      <c r="AU52" t="str">
        <f t="shared" si="81"/>
        <v/>
      </c>
      <c r="AV52" t="str">
        <f t="shared" si="81"/>
        <v>D</v>
      </c>
      <c r="AW52" t="str">
        <f t="shared" si="81"/>
        <v>D</v>
      </c>
      <c r="AX52" t="str">
        <f t="shared" si="81"/>
        <v>D</v>
      </c>
      <c r="AY52" t="str">
        <f t="shared" si="81"/>
        <v>D</v>
      </c>
      <c r="AZ52" t="str">
        <f t="shared" si="81"/>
        <v>D</v>
      </c>
      <c r="BA52" t="str">
        <f t="shared" si="82"/>
        <v>D</v>
      </c>
      <c r="BB52" t="str">
        <f t="shared" si="82"/>
        <v>D</v>
      </c>
      <c r="BC52" t="str">
        <f t="shared" si="82"/>
        <v>D</v>
      </c>
      <c r="BD52" t="str">
        <f t="shared" si="82"/>
        <v>D</v>
      </c>
      <c r="BE52" t="str">
        <f t="shared" si="82"/>
        <v>D</v>
      </c>
      <c r="BF52" t="str">
        <f t="shared" si="82"/>
        <v>D</v>
      </c>
      <c r="BG52" t="str">
        <f t="shared" si="82"/>
        <v>D</v>
      </c>
      <c r="BH52" t="str">
        <f t="shared" si="82"/>
        <v>D</v>
      </c>
      <c r="BI52" t="str">
        <f t="shared" si="82"/>
        <v>D</v>
      </c>
      <c r="BJ52" t="str">
        <f t="shared" si="82"/>
        <v>D</v>
      </c>
      <c r="BK52" t="str">
        <f t="shared" si="83"/>
        <v>D</v>
      </c>
      <c r="BL52" t="str">
        <f t="shared" si="83"/>
        <v>D</v>
      </c>
      <c r="BM52" t="str">
        <f t="shared" si="83"/>
        <v>D</v>
      </c>
      <c r="BN52" t="str">
        <f t="shared" si="83"/>
        <v>D</v>
      </c>
      <c r="BO52" t="str">
        <f t="shared" si="83"/>
        <v>D</v>
      </c>
      <c r="BP52" t="str">
        <f t="shared" si="83"/>
        <v>D</v>
      </c>
      <c r="BQ52" t="str">
        <f t="shared" si="83"/>
        <v>D</v>
      </c>
      <c r="BR52" t="str">
        <f t="shared" si="83"/>
        <v>D</v>
      </c>
      <c r="BS52" t="str">
        <f t="shared" si="83"/>
        <v>D</v>
      </c>
      <c r="BT52" t="str">
        <f t="shared" si="83"/>
        <v>D</v>
      </c>
      <c r="BU52" t="str">
        <f t="shared" si="84"/>
        <v>D</v>
      </c>
      <c r="BV52" t="str">
        <f t="shared" si="84"/>
        <v>D</v>
      </c>
      <c r="BW52" t="str">
        <f t="shared" si="84"/>
        <v>D</v>
      </c>
      <c r="BX52" t="str">
        <f t="shared" si="84"/>
        <v>D</v>
      </c>
      <c r="BY52" t="str">
        <f t="shared" si="84"/>
        <v>D</v>
      </c>
      <c r="BZ52" t="str">
        <f t="shared" si="84"/>
        <v>D</v>
      </c>
      <c r="CA52" t="str">
        <f t="shared" si="84"/>
        <v/>
      </c>
      <c r="CB52" t="str">
        <f t="shared" si="84"/>
        <v/>
      </c>
      <c r="CC52" t="str">
        <f t="shared" si="84"/>
        <v/>
      </c>
      <c r="CD52" t="str">
        <f t="shared" si="84"/>
        <v/>
      </c>
      <c r="CE52" t="str">
        <f t="shared" si="85"/>
        <v/>
      </c>
      <c r="CF52" t="str">
        <f t="shared" si="85"/>
        <v/>
      </c>
      <c r="CG52" t="str">
        <f t="shared" si="85"/>
        <v/>
      </c>
      <c r="CH52" t="str">
        <f t="shared" si="85"/>
        <v/>
      </c>
      <c r="CI52" t="str">
        <f t="shared" si="85"/>
        <v/>
      </c>
      <c r="CJ52" t="str">
        <f t="shared" si="85"/>
        <v/>
      </c>
      <c r="CK52" t="str">
        <f t="shared" si="85"/>
        <v/>
      </c>
      <c r="CL52" t="str">
        <f t="shared" si="85"/>
        <v/>
      </c>
      <c r="CM52" t="str">
        <f t="shared" si="85"/>
        <v/>
      </c>
      <c r="CN52" t="str">
        <f t="shared" si="85"/>
        <v/>
      </c>
      <c r="CO52" t="str">
        <f t="shared" si="86"/>
        <v/>
      </c>
      <c r="CP52" t="str">
        <f t="shared" si="86"/>
        <v/>
      </c>
      <c r="CQ52" t="str">
        <f t="shared" si="86"/>
        <v/>
      </c>
      <c r="CR52" t="str">
        <f t="shared" si="86"/>
        <v/>
      </c>
      <c r="CS52" t="str">
        <f t="shared" si="86"/>
        <v/>
      </c>
      <c r="CT52" t="str">
        <f t="shared" si="86"/>
        <v/>
      </c>
      <c r="CU52" t="str">
        <f t="shared" si="86"/>
        <v/>
      </c>
      <c r="CV52" t="str">
        <f t="shared" si="86"/>
        <v/>
      </c>
      <c r="CW52" t="str">
        <f t="shared" si="86"/>
        <v/>
      </c>
      <c r="CX52" t="str">
        <f t="shared" si="86"/>
        <v/>
      </c>
      <c r="CY52" t="str">
        <f t="shared" si="87"/>
        <v/>
      </c>
      <c r="CZ52" t="str">
        <f t="shared" si="87"/>
        <v/>
      </c>
      <c r="DA52" t="str">
        <f t="shared" si="87"/>
        <v/>
      </c>
      <c r="DB52" t="str">
        <f t="shared" si="87"/>
        <v/>
      </c>
      <c r="DC52" t="str">
        <f t="shared" si="87"/>
        <v/>
      </c>
      <c r="DD52" t="str">
        <f t="shared" si="87"/>
        <v/>
      </c>
      <c r="DE52" t="str">
        <f t="shared" si="87"/>
        <v/>
      </c>
      <c r="DF52" t="str">
        <f t="shared" si="87"/>
        <v/>
      </c>
      <c r="DG52" t="str">
        <f t="shared" si="87"/>
        <v/>
      </c>
      <c r="DH52" t="str">
        <f t="shared" si="87"/>
        <v/>
      </c>
      <c r="DI52" t="str">
        <f t="shared" si="88"/>
        <v/>
      </c>
      <c r="DJ52" t="str">
        <f t="shared" si="88"/>
        <v/>
      </c>
      <c r="DK52" t="str">
        <f t="shared" si="88"/>
        <v/>
      </c>
      <c r="DL52" t="str">
        <f t="shared" si="88"/>
        <v/>
      </c>
      <c r="DM52" t="str">
        <f t="shared" si="88"/>
        <v/>
      </c>
      <c r="DN52" t="str">
        <f t="shared" si="88"/>
        <v/>
      </c>
      <c r="DO52" t="str">
        <f t="shared" si="88"/>
        <v/>
      </c>
      <c r="DP52" t="str">
        <f t="shared" si="88"/>
        <v/>
      </c>
      <c r="DQ52" t="str">
        <f t="shared" si="88"/>
        <v/>
      </c>
      <c r="DR52" t="str">
        <f t="shared" si="88"/>
        <v/>
      </c>
      <c r="DS52" t="str">
        <f t="shared" si="89"/>
        <v/>
      </c>
      <c r="DT52" t="str">
        <f t="shared" si="89"/>
        <v/>
      </c>
      <c r="DU52" t="str">
        <f t="shared" si="89"/>
        <v/>
      </c>
      <c r="DV52" t="str">
        <f t="shared" si="89"/>
        <v/>
      </c>
      <c r="DW52" t="str">
        <f t="shared" si="89"/>
        <v/>
      </c>
      <c r="DX52" t="str">
        <f t="shared" si="89"/>
        <v/>
      </c>
      <c r="DY52" t="str">
        <f t="shared" si="89"/>
        <v/>
      </c>
      <c r="DZ52" t="str">
        <f t="shared" si="89"/>
        <v/>
      </c>
      <c r="EA52" t="str">
        <f t="shared" si="89"/>
        <v/>
      </c>
      <c r="EB52" t="str">
        <f t="shared" si="89"/>
        <v/>
      </c>
      <c r="EC52" t="str">
        <f t="shared" si="90"/>
        <v/>
      </c>
      <c r="ED52" t="str">
        <f t="shared" si="90"/>
        <v/>
      </c>
      <c r="EE52" t="str">
        <f t="shared" si="90"/>
        <v/>
      </c>
      <c r="EF52" t="str">
        <f t="shared" si="90"/>
        <v/>
      </c>
      <c r="EG52" t="str">
        <f t="shared" si="90"/>
        <v/>
      </c>
      <c r="EH52" t="str">
        <f t="shared" si="90"/>
        <v/>
      </c>
      <c r="EI52" t="str">
        <f t="shared" si="90"/>
        <v/>
      </c>
      <c r="EJ52" t="str">
        <f t="shared" si="90"/>
        <v/>
      </c>
      <c r="EK52" t="str">
        <f t="shared" si="90"/>
        <v/>
      </c>
      <c r="EL52" t="str">
        <f t="shared" si="90"/>
        <v/>
      </c>
      <c r="EM52" t="str">
        <f t="shared" si="91"/>
        <v/>
      </c>
      <c r="EN52" t="str">
        <f t="shared" si="91"/>
        <v/>
      </c>
      <c r="EO52" t="str">
        <f t="shared" si="91"/>
        <v/>
      </c>
      <c r="EP52" t="str">
        <f t="shared" si="91"/>
        <v/>
      </c>
      <c r="EQ52" t="str">
        <f t="shared" si="91"/>
        <v/>
      </c>
      <c r="ER52" t="str">
        <f t="shared" si="91"/>
        <v/>
      </c>
      <c r="ES52" t="str">
        <f t="shared" si="91"/>
        <v/>
      </c>
      <c r="ET52" t="str">
        <f t="shared" si="91"/>
        <v/>
      </c>
      <c r="EU52" t="str">
        <f t="shared" si="91"/>
        <v/>
      </c>
      <c r="EV52" t="str">
        <f t="shared" si="91"/>
        <v/>
      </c>
      <c r="EW52" t="str">
        <f t="shared" si="92"/>
        <v/>
      </c>
      <c r="EX52" t="str">
        <f t="shared" si="92"/>
        <v/>
      </c>
      <c r="EY52" t="str">
        <f t="shared" si="92"/>
        <v/>
      </c>
      <c r="EZ52" t="str">
        <f t="shared" si="92"/>
        <v/>
      </c>
      <c r="FA52" t="str">
        <f t="shared" si="92"/>
        <v/>
      </c>
      <c r="FB52" t="str">
        <f t="shared" si="92"/>
        <v/>
      </c>
      <c r="FC52" t="str">
        <f t="shared" si="92"/>
        <v/>
      </c>
      <c r="FD52" t="str">
        <f t="shared" si="92"/>
        <v/>
      </c>
      <c r="FE52" t="str">
        <f t="shared" si="92"/>
        <v/>
      </c>
      <c r="FF52" t="str">
        <f t="shared" si="92"/>
        <v/>
      </c>
      <c r="FG52" t="str">
        <f t="shared" si="93"/>
        <v/>
      </c>
      <c r="FH52" t="str">
        <f t="shared" si="93"/>
        <v/>
      </c>
      <c r="FI52" t="str">
        <f t="shared" si="93"/>
        <v/>
      </c>
      <c r="FJ52" t="str">
        <f t="shared" si="93"/>
        <v/>
      </c>
      <c r="FK52" t="str">
        <f t="shared" si="93"/>
        <v/>
      </c>
      <c r="FL52" t="str">
        <f t="shared" si="93"/>
        <v/>
      </c>
      <c r="FM52" t="str">
        <f t="shared" si="93"/>
        <v/>
      </c>
      <c r="FN52" t="str">
        <f t="shared" si="93"/>
        <v/>
      </c>
      <c r="FO52" t="str">
        <f t="shared" si="93"/>
        <v/>
      </c>
      <c r="FP52" t="str">
        <f t="shared" si="93"/>
        <v/>
      </c>
      <c r="FQ52" t="str">
        <f t="shared" si="94"/>
        <v/>
      </c>
      <c r="FR52" t="str">
        <f t="shared" si="94"/>
        <v/>
      </c>
      <c r="FS52" t="str">
        <f t="shared" si="94"/>
        <v/>
      </c>
      <c r="FT52" t="str">
        <f t="shared" si="94"/>
        <v/>
      </c>
      <c r="FU52" t="str">
        <f t="shared" si="94"/>
        <v/>
      </c>
      <c r="FV52" t="str">
        <f t="shared" si="94"/>
        <v/>
      </c>
      <c r="FW52" t="str">
        <f t="shared" si="94"/>
        <v/>
      </c>
      <c r="FX52" t="str">
        <f t="shared" si="94"/>
        <v/>
      </c>
      <c r="FY52" t="str">
        <f t="shared" si="94"/>
        <v/>
      </c>
      <c r="FZ52" t="str">
        <f t="shared" si="94"/>
        <v/>
      </c>
      <c r="GA52" t="str">
        <f t="shared" si="95"/>
        <v/>
      </c>
      <c r="GB52" t="str">
        <f t="shared" si="95"/>
        <v/>
      </c>
      <c r="GC52" t="str">
        <f t="shared" si="95"/>
        <v/>
      </c>
      <c r="GD52" t="str">
        <f t="shared" si="95"/>
        <v/>
      </c>
      <c r="GE52" t="str">
        <f t="shared" si="95"/>
        <v/>
      </c>
      <c r="GF52" t="str">
        <f t="shared" si="95"/>
        <v/>
      </c>
      <c r="GG52" t="str">
        <f t="shared" si="95"/>
        <v/>
      </c>
      <c r="GH52" t="str">
        <f t="shared" si="95"/>
        <v/>
      </c>
      <c r="GI52" t="str">
        <f t="shared" si="95"/>
        <v/>
      </c>
      <c r="GJ52" t="str">
        <f t="shared" si="95"/>
        <v/>
      </c>
      <c r="GK52" t="str">
        <f t="shared" si="96"/>
        <v/>
      </c>
      <c r="GL52" t="str">
        <f t="shared" si="96"/>
        <v/>
      </c>
      <c r="GM52" t="str">
        <f t="shared" si="96"/>
        <v/>
      </c>
      <c r="GN52" t="str">
        <f t="shared" si="96"/>
        <v/>
      </c>
      <c r="GO52" t="str">
        <f t="shared" si="96"/>
        <v/>
      </c>
      <c r="GP52" t="str">
        <f t="shared" si="96"/>
        <v/>
      </c>
      <c r="GQ52" t="str">
        <f t="shared" si="96"/>
        <v/>
      </c>
      <c r="GR52" t="str">
        <f t="shared" si="96"/>
        <v/>
      </c>
      <c r="GS52" t="str">
        <f t="shared" si="96"/>
        <v/>
      </c>
      <c r="GT52" t="str">
        <f t="shared" si="96"/>
        <v/>
      </c>
      <c r="GU52" t="str">
        <f t="shared" si="97"/>
        <v/>
      </c>
      <c r="GV52" t="str">
        <f t="shared" si="97"/>
        <v/>
      </c>
      <c r="GW52" t="str">
        <f t="shared" si="97"/>
        <v/>
      </c>
      <c r="GX52" t="str">
        <f t="shared" si="97"/>
        <v/>
      </c>
      <c r="GY52" t="str">
        <f t="shared" si="97"/>
        <v/>
      </c>
      <c r="GZ52" t="str">
        <f t="shared" si="97"/>
        <v/>
      </c>
      <c r="HA52" t="str">
        <f t="shared" si="97"/>
        <v/>
      </c>
      <c r="HB52" t="str">
        <f t="shared" si="97"/>
        <v/>
      </c>
      <c r="HC52" t="str">
        <f t="shared" si="97"/>
        <v/>
      </c>
      <c r="HD52" t="str">
        <f t="shared" si="97"/>
        <v/>
      </c>
      <c r="HE52" t="str">
        <f t="shared" si="98"/>
        <v/>
      </c>
      <c r="HF52" t="str">
        <f t="shared" si="98"/>
        <v/>
      </c>
      <c r="HG52" t="str">
        <f t="shared" si="98"/>
        <v/>
      </c>
      <c r="HH52" t="str">
        <f t="shared" si="98"/>
        <v/>
      </c>
      <c r="HI52" t="str">
        <f t="shared" si="98"/>
        <v/>
      </c>
      <c r="HJ52" t="str">
        <f t="shared" si="98"/>
        <v/>
      </c>
      <c r="HK52" t="str">
        <f t="shared" si="98"/>
        <v/>
      </c>
      <c r="HL52" t="str">
        <f t="shared" si="98"/>
        <v/>
      </c>
      <c r="HM52" t="str">
        <f t="shared" si="98"/>
        <v/>
      </c>
      <c r="HN52" t="str">
        <f t="shared" si="98"/>
        <v/>
      </c>
      <c r="HO52" t="str">
        <f t="shared" si="99"/>
        <v/>
      </c>
      <c r="HP52" t="str">
        <f t="shared" si="99"/>
        <v/>
      </c>
      <c r="HQ52" t="str">
        <f t="shared" si="99"/>
        <v/>
      </c>
      <c r="HR52" t="str">
        <f t="shared" si="99"/>
        <v/>
      </c>
      <c r="HS52" t="str">
        <f t="shared" si="99"/>
        <v/>
      </c>
      <c r="HT52" t="str">
        <f t="shared" si="99"/>
        <v/>
      </c>
      <c r="HU52" t="str">
        <f t="shared" si="99"/>
        <v/>
      </c>
      <c r="HV52" t="str">
        <f t="shared" si="99"/>
        <v/>
      </c>
      <c r="HW52" t="str">
        <f t="shared" si="99"/>
        <v/>
      </c>
      <c r="HX52" t="str">
        <f t="shared" si="99"/>
        <v/>
      </c>
      <c r="HY52" t="str">
        <f t="shared" si="100"/>
        <v/>
      </c>
      <c r="HZ52" t="str">
        <f t="shared" si="100"/>
        <v/>
      </c>
      <c r="IA52" t="str">
        <f t="shared" si="100"/>
        <v/>
      </c>
      <c r="IB52" t="str">
        <f t="shared" si="100"/>
        <v/>
      </c>
      <c r="IC52" t="str">
        <f t="shared" si="100"/>
        <v/>
      </c>
      <c r="ID52" t="str">
        <f t="shared" si="100"/>
        <v/>
      </c>
      <c r="IE52" t="str">
        <f t="shared" si="100"/>
        <v/>
      </c>
      <c r="IF52" t="str">
        <f t="shared" si="100"/>
        <v/>
      </c>
      <c r="IG52" t="str">
        <f t="shared" si="100"/>
        <v/>
      </c>
      <c r="IH52" t="str">
        <f t="shared" si="100"/>
        <v/>
      </c>
      <c r="II52" t="str">
        <f t="shared" si="101"/>
        <v/>
      </c>
      <c r="IJ52" t="str">
        <f t="shared" si="101"/>
        <v/>
      </c>
      <c r="IK52" t="str">
        <f t="shared" si="101"/>
        <v/>
      </c>
      <c r="IL52" t="str">
        <f t="shared" si="101"/>
        <v/>
      </c>
      <c r="IM52" t="str">
        <f t="shared" si="101"/>
        <v/>
      </c>
      <c r="IN52" t="str">
        <f t="shared" si="101"/>
        <v/>
      </c>
      <c r="IO52" t="str">
        <f t="shared" si="101"/>
        <v/>
      </c>
      <c r="IP52" t="str">
        <f t="shared" si="101"/>
        <v/>
      </c>
      <c r="IQ52" t="str">
        <f t="shared" si="101"/>
        <v/>
      </c>
      <c r="IR52" t="str">
        <f t="shared" si="101"/>
        <v/>
      </c>
      <c r="IS52" t="str">
        <f t="shared" si="102"/>
        <v/>
      </c>
      <c r="IT52" t="str">
        <f t="shared" si="102"/>
        <v/>
      </c>
      <c r="IU52" t="str">
        <f t="shared" si="102"/>
        <v/>
      </c>
      <c r="IV52" t="str">
        <f t="shared" si="102"/>
        <v/>
      </c>
      <c r="IW52" t="str">
        <f t="shared" si="102"/>
        <v/>
      </c>
      <c r="IX52" t="str">
        <f t="shared" si="102"/>
        <v/>
      </c>
      <c r="IY52" t="str">
        <f t="shared" si="102"/>
        <v/>
      </c>
      <c r="IZ52" t="str">
        <f t="shared" si="102"/>
        <v/>
      </c>
      <c r="JA52" t="str">
        <f t="shared" si="102"/>
        <v/>
      </c>
      <c r="JB52" t="str">
        <f t="shared" si="102"/>
        <v/>
      </c>
      <c r="JC52" t="str">
        <f t="shared" si="103"/>
        <v/>
      </c>
      <c r="JD52" t="str">
        <f t="shared" si="103"/>
        <v/>
      </c>
      <c r="JE52" t="str">
        <f t="shared" si="103"/>
        <v/>
      </c>
      <c r="JF52" t="str">
        <f t="shared" si="103"/>
        <v/>
      </c>
      <c r="JG52" t="str">
        <f t="shared" si="103"/>
        <v/>
      </c>
      <c r="JH52" t="str">
        <f t="shared" si="103"/>
        <v/>
      </c>
      <c r="JI52" t="str">
        <f t="shared" si="103"/>
        <v/>
      </c>
    </row>
    <row r="53" spans="1:269" ht="45" customHeight="1" x14ac:dyDescent="0.25">
      <c r="A53" s="193"/>
      <c r="B53" s="81" t="s">
        <v>143</v>
      </c>
      <c r="C53" s="193"/>
      <c r="D53" s="286"/>
      <c r="E53" s="287"/>
      <c r="F53" s="193"/>
      <c r="G53" s="2" t="s">
        <v>13</v>
      </c>
      <c r="H53" s="3">
        <v>44371</v>
      </c>
      <c r="I53" s="3">
        <v>44393</v>
      </c>
      <c r="J53" s="2"/>
      <c r="K53" s="193"/>
      <c r="M53" t="str">
        <f t="shared" si="78"/>
        <v/>
      </c>
      <c r="N53" t="str">
        <f t="shared" si="78"/>
        <v/>
      </c>
      <c r="O53" t="str">
        <f t="shared" si="78"/>
        <v/>
      </c>
      <c r="P53" t="str">
        <f t="shared" si="78"/>
        <v/>
      </c>
      <c r="Q53" t="str">
        <f t="shared" si="78"/>
        <v/>
      </c>
      <c r="R53" t="str">
        <f t="shared" si="78"/>
        <v/>
      </c>
      <c r="S53" t="str">
        <f t="shared" si="78"/>
        <v/>
      </c>
      <c r="T53" t="str">
        <f t="shared" si="78"/>
        <v/>
      </c>
      <c r="U53" t="str">
        <f t="shared" si="78"/>
        <v/>
      </c>
      <c r="V53" t="str">
        <f t="shared" si="78"/>
        <v/>
      </c>
      <c r="W53" t="str">
        <f t="shared" si="79"/>
        <v/>
      </c>
      <c r="X53" t="str">
        <f t="shared" si="79"/>
        <v/>
      </c>
      <c r="Y53" t="str">
        <f t="shared" si="79"/>
        <v/>
      </c>
      <c r="Z53" t="str">
        <f t="shared" si="79"/>
        <v/>
      </c>
      <c r="AA53" t="str">
        <f t="shared" si="79"/>
        <v/>
      </c>
      <c r="AB53" t="str">
        <f t="shared" si="79"/>
        <v/>
      </c>
      <c r="AC53" t="str">
        <f t="shared" si="79"/>
        <v/>
      </c>
      <c r="AD53" t="str">
        <f t="shared" si="79"/>
        <v/>
      </c>
      <c r="AE53" t="str">
        <f t="shared" si="79"/>
        <v/>
      </c>
      <c r="AF53" t="str">
        <f t="shared" si="79"/>
        <v/>
      </c>
      <c r="AG53" t="str">
        <f t="shared" si="80"/>
        <v/>
      </c>
      <c r="AH53" t="str">
        <f t="shared" si="80"/>
        <v/>
      </c>
      <c r="AI53" t="str">
        <f t="shared" si="80"/>
        <v/>
      </c>
      <c r="AJ53" t="str">
        <f t="shared" si="80"/>
        <v/>
      </c>
      <c r="AK53" t="str">
        <f t="shared" si="80"/>
        <v/>
      </c>
      <c r="AL53" t="str">
        <f t="shared" si="80"/>
        <v/>
      </c>
      <c r="AM53" t="str">
        <f t="shared" si="80"/>
        <v/>
      </c>
      <c r="AN53" t="str">
        <f t="shared" si="80"/>
        <v/>
      </c>
      <c r="AO53" t="str">
        <f t="shared" si="80"/>
        <v/>
      </c>
      <c r="AP53" t="str">
        <f t="shared" si="80"/>
        <v/>
      </c>
      <c r="AQ53" t="str">
        <f t="shared" si="81"/>
        <v/>
      </c>
      <c r="AR53" t="str">
        <f t="shared" si="81"/>
        <v/>
      </c>
      <c r="AS53" t="str">
        <f t="shared" si="81"/>
        <v/>
      </c>
      <c r="AT53" t="str">
        <f t="shared" si="81"/>
        <v/>
      </c>
      <c r="AU53" t="str">
        <f t="shared" si="81"/>
        <v/>
      </c>
      <c r="AV53" t="str">
        <f t="shared" si="81"/>
        <v/>
      </c>
      <c r="AW53" t="str">
        <f t="shared" si="81"/>
        <v/>
      </c>
      <c r="AX53" t="str">
        <f t="shared" si="81"/>
        <v/>
      </c>
      <c r="AY53" t="str">
        <f t="shared" si="81"/>
        <v/>
      </c>
      <c r="AZ53" t="str">
        <f t="shared" si="81"/>
        <v/>
      </c>
      <c r="BA53" t="str">
        <f t="shared" si="82"/>
        <v/>
      </c>
      <c r="BB53" t="str">
        <f t="shared" si="82"/>
        <v/>
      </c>
      <c r="BC53" t="str">
        <f t="shared" si="82"/>
        <v/>
      </c>
      <c r="BD53" t="str">
        <f t="shared" si="82"/>
        <v/>
      </c>
      <c r="BE53" t="str">
        <f t="shared" si="82"/>
        <v/>
      </c>
      <c r="BF53" t="str">
        <f t="shared" si="82"/>
        <v/>
      </c>
      <c r="BG53" t="str">
        <f t="shared" si="82"/>
        <v/>
      </c>
      <c r="BH53" t="str">
        <f t="shared" si="82"/>
        <v/>
      </c>
      <c r="BI53" t="str">
        <f t="shared" si="82"/>
        <v/>
      </c>
      <c r="BJ53" t="str">
        <f t="shared" si="82"/>
        <v/>
      </c>
      <c r="BK53" t="str">
        <f t="shared" si="83"/>
        <v/>
      </c>
      <c r="BL53" t="str">
        <f t="shared" si="83"/>
        <v/>
      </c>
      <c r="BM53" t="str">
        <f t="shared" si="83"/>
        <v/>
      </c>
      <c r="BN53" t="str">
        <f t="shared" si="83"/>
        <v/>
      </c>
      <c r="BO53" t="str">
        <f t="shared" si="83"/>
        <v/>
      </c>
      <c r="BP53" t="str">
        <f t="shared" si="83"/>
        <v/>
      </c>
      <c r="BQ53" t="str">
        <f t="shared" si="83"/>
        <v/>
      </c>
      <c r="BR53" t="str">
        <f t="shared" si="83"/>
        <v/>
      </c>
      <c r="BS53" t="str">
        <f t="shared" si="83"/>
        <v/>
      </c>
      <c r="BT53" t="str">
        <f t="shared" si="83"/>
        <v/>
      </c>
      <c r="BU53" t="str">
        <f t="shared" si="84"/>
        <v/>
      </c>
      <c r="BV53" t="str">
        <f t="shared" si="84"/>
        <v/>
      </c>
      <c r="BW53" t="str">
        <f t="shared" si="84"/>
        <v/>
      </c>
      <c r="BX53" t="str">
        <f t="shared" si="84"/>
        <v/>
      </c>
      <c r="BY53" t="str">
        <f t="shared" si="84"/>
        <v/>
      </c>
      <c r="BZ53" t="str">
        <f t="shared" si="84"/>
        <v/>
      </c>
      <c r="CA53" t="str">
        <f t="shared" si="84"/>
        <v>S</v>
      </c>
      <c r="CB53" t="str">
        <f t="shared" si="84"/>
        <v>S</v>
      </c>
      <c r="CC53" t="str">
        <f t="shared" si="84"/>
        <v>S</v>
      </c>
      <c r="CD53" t="str">
        <f t="shared" si="84"/>
        <v>S</v>
      </c>
      <c r="CE53" t="str">
        <f t="shared" si="85"/>
        <v>S</v>
      </c>
      <c r="CF53" t="str">
        <f t="shared" si="85"/>
        <v>S</v>
      </c>
      <c r="CG53" t="str">
        <f t="shared" si="85"/>
        <v>S</v>
      </c>
      <c r="CH53" t="str">
        <f t="shared" si="85"/>
        <v>S</v>
      </c>
      <c r="CI53" t="str">
        <f t="shared" si="85"/>
        <v>S</v>
      </c>
      <c r="CJ53" t="str">
        <f t="shared" si="85"/>
        <v>S</v>
      </c>
      <c r="CK53" t="str">
        <f t="shared" si="85"/>
        <v>S</v>
      </c>
      <c r="CL53" t="str">
        <f t="shared" si="85"/>
        <v>S</v>
      </c>
      <c r="CM53" t="str">
        <f t="shared" si="85"/>
        <v>S</v>
      </c>
      <c r="CN53" t="str">
        <f t="shared" si="85"/>
        <v>S</v>
      </c>
      <c r="CO53" t="str">
        <f t="shared" si="86"/>
        <v>S</v>
      </c>
      <c r="CP53" t="str">
        <f t="shared" si="86"/>
        <v>S</v>
      </c>
      <c r="CQ53" t="str">
        <f t="shared" si="86"/>
        <v>S</v>
      </c>
      <c r="CR53" t="str">
        <f t="shared" si="86"/>
        <v>S</v>
      </c>
      <c r="CS53" t="str">
        <f t="shared" si="86"/>
        <v>S</v>
      </c>
      <c r="CT53" t="str">
        <f t="shared" si="86"/>
        <v>S</v>
      </c>
      <c r="CU53" t="str">
        <f t="shared" si="86"/>
        <v>S</v>
      </c>
      <c r="CV53" t="str">
        <f t="shared" si="86"/>
        <v>S</v>
      </c>
      <c r="CW53" t="str">
        <f t="shared" si="86"/>
        <v>S</v>
      </c>
      <c r="CX53" t="str">
        <f t="shared" si="86"/>
        <v/>
      </c>
      <c r="CY53" t="str">
        <f t="shared" si="87"/>
        <v/>
      </c>
      <c r="CZ53" t="str">
        <f t="shared" si="87"/>
        <v/>
      </c>
      <c r="DA53" t="str">
        <f t="shared" si="87"/>
        <v/>
      </c>
      <c r="DB53" t="str">
        <f t="shared" si="87"/>
        <v/>
      </c>
      <c r="DC53" t="str">
        <f t="shared" si="87"/>
        <v/>
      </c>
      <c r="DD53" t="str">
        <f t="shared" si="87"/>
        <v/>
      </c>
      <c r="DE53" t="str">
        <f t="shared" si="87"/>
        <v/>
      </c>
      <c r="DF53" t="str">
        <f t="shared" si="87"/>
        <v/>
      </c>
      <c r="DG53" t="str">
        <f t="shared" si="87"/>
        <v/>
      </c>
      <c r="DH53" t="str">
        <f t="shared" si="87"/>
        <v/>
      </c>
      <c r="DI53" t="str">
        <f t="shared" si="88"/>
        <v/>
      </c>
      <c r="DJ53" t="str">
        <f t="shared" si="88"/>
        <v/>
      </c>
      <c r="DK53" t="str">
        <f t="shared" si="88"/>
        <v/>
      </c>
      <c r="DL53" t="str">
        <f t="shared" si="88"/>
        <v/>
      </c>
      <c r="DM53" t="str">
        <f t="shared" si="88"/>
        <v/>
      </c>
      <c r="DN53" t="str">
        <f t="shared" si="88"/>
        <v/>
      </c>
      <c r="DO53" t="str">
        <f t="shared" si="88"/>
        <v/>
      </c>
      <c r="DP53" t="str">
        <f t="shared" si="88"/>
        <v/>
      </c>
      <c r="DQ53" t="str">
        <f t="shared" si="88"/>
        <v/>
      </c>
      <c r="DR53" t="str">
        <f t="shared" si="88"/>
        <v/>
      </c>
      <c r="DS53" t="str">
        <f t="shared" si="89"/>
        <v/>
      </c>
      <c r="DT53" t="str">
        <f t="shared" si="89"/>
        <v/>
      </c>
      <c r="DU53" t="str">
        <f t="shared" si="89"/>
        <v/>
      </c>
      <c r="DV53" t="str">
        <f t="shared" si="89"/>
        <v/>
      </c>
      <c r="DW53" t="str">
        <f t="shared" si="89"/>
        <v/>
      </c>
      <c r="DX53" t="str">
        <f t="shared" si="89"/>
        <v/>
      </c>
      <c r="DY53" t="str">
        <f t="shared" si="89"/>
        <v/>
      </c>
      <c r="DZ53" t="str">
        <f t="shared" si="89"/>
        <v/>
      </c>
      <c r="EA53" t="str">
        <f t="shared" si="89"/>
        <v/>
      </c>
      <c r="EB53" t="str">
        <f t="shared" si="89"/>
        <v/>
      </c>
      <c r="EC53" t="str">
        <f t="shared" si="90"/>
        <v/>
      </c>
      <c r="ED53" t="str">
        <f t="shared" si="90"/>
        <v/>
      </c>
      <c r="EE53" t="str">
        <f t="shared" si="90"/>
        <v/>
      </c>
      <c r="EF53" t="str">
        <f t="shared" si="90"/>
        <v/>
      </c>
      <c r="EG53" t="str">
        <f t="shared" si="90"/>
        <v/>
      </c>
      <c r="EH53" t="str">
        <f t="shared" si="90"/>
        <v/>
      </c>
      <c r="EI53" t="str">
        <f t="shared" si="90"/>
        <v/>
      </c>
      <c r="EJ53" t="str">
        <f t="shared" si="90"/>
        <v/>
      </c>
      <c r="EK53" t="str">
        <f t="shared" si="90"/>
        <v/>
      </c>
      <c r="EL53" t="str">
        <f t="shared" si="90"/>
        <v/>
      </c>
      <c r="EM53" t="str">
        <f t="shared" si="91"/>
        <v/>
      </c>
      <c r="EN53" t="str">
        <f t="shared" si="91"/>
        <v/>
      </c>
      <c r="EO53" t="str">
        <f t="shared" si="91"/>
        <v/>
      </c>
      <c r="EP53" t="str">
        <f t="shared" si="91"/>
        <v/>
      </c>
      <c r="EQ53" t="str">
        <f t="shared" si="91"/>
        <v/>
      </c>
      <c r="ER53" t="str">
        <f t="shared" si="91"/>
        <v/>
      </c>
      <c r="ES53" t="str">
        <f t="shared" si="91"/>
        <v/>
      </c>
      <c r="ET53" t="str">
        <f t="shared" si="91"/>
        <v/>
      </c>
      <c r="EU53" t="str">
        <f t="shared" si="91"/>
        <v/>
      </c>
      <c r="EV53" t="str">
        <f t="shared" si="91"/>
        <v/>
      </c>
      <c r="EW53" t="str">
        <f t="shared" si="92"/>
        <v/>
      </c>
      <c r="EX53" t="str">
        <f t="shared" si="92"/>
        <v/>
      </c>
      <c r="EY53" t="str">
        <f t="shared" si="92"/>
        <v/>
      </c>
      <c r="EZ53" t="str">
        <f t="shared" si="92"/>
        <v/>
      </c>
      <c r="FA53" t="str">
        <f t="shared" si="92"/>
        <v/>
      </c>
      <c r="FB53" t="str">
        <f t="shared" si="92"/>
        <v/>
      </c>
      <c r="FC53" t="str">
        <f t="shared" si="92"/>
        <v/>
      </c>
      <c r="FD53" t="str">
        <f t="shared" si="92"/>
        <v/>
      </c>
      <c r="FE53" t="str">
        <f t="shared" si="92"/>
        <v/>
      </c>
      <c r="FF53" t="str">
        <f t="shared" si="92"/>
        <v/>
      </c>
      <c r="FG53" t="str">
        <f t="shared" si="93"/>
        <v/>
      </c>
      <c r="FH53" t="str">
        <f t="shared" si="93"/>
        <v/>
      </c>
      <c r="FI53" t="str">
        <f t="shared" si="93"/>
        <v/>
      </c>
      <c r="FJ53" t="str">
        <f t="shared" si="93"/>
        <v/>
      </c>
      <c r="FK53" t="str">
        <f t="shared" si="93"/>
        <v/>
      </c>
      <c r="FL53" t="str">
        <f t="shared" si="93"/>
        <v/>
      </c>
      <c r="FM53" t="str">
        <f t="shared" si="93"/>
        <v/>
      </c>
      <c r="FN53" t="str">
        <f t="shared" si="93"/>
        <v/>
      </c>
      <c r="FO53" t="str">
        <f t="shared" si="93"/>
        <v/>
      </c>
      <c r="FP53" t="str">
        <f t="shared" si="93"/>
        <v/>
      </c>
      <c r="FQ53" t="str">
        <f t="shared" si="94"/>
        <v/>
      </c>
      <c r="FR53" t="str">
        <f t="shared" si="94"/>
        <v/>
      </c>
      <c r="FS53" t="str">
        <f t="shared" si="94"/>
        <v/>
      </c>
      <c r="FT53" t="str">
        <f t="shared" si="94"/>
        <v/>
      </c>
      <c r="FU53" t="str">
        <f t="shared" si="94"/>
        <v/>
      </c>
      <c r="FV53" t="str">
        <f t="shared" si="94"/>
        <v/>
      </c>
      <c r="FW53" t="str">
        <f t="shared" si="94"/>
        <v/>
      </c>
      <c r="FX53" t="str">
        <f t="shared" si="94"/>
        <v/>
      </c>
      <c r="FY53" t="str">
        <f t="shared" si="94"/>
        <v/>
      </c>
      <c r="FZ53" t="str">
        <f t="shared" si="94"/>
        <v/>
      </c>
      <c r="GA53" t="str">
        <f t="shared" si="95"/>
        <v/>
      </c>
      <c r="GB53" t="str">
        <f t="shared" si="95"/>
        <v/>
      </c>
      <c r="GC53" t="str">
        <f t="shared" si="95"/>
        <v/>
      </c>
      <c r="GD53" t="str">
        <f t="shared" si="95"/>
        <v/>
      </c>
      <c r="GE53" t="str">
        <f t="shared" si="95"/>
        <v/>
      </c>
      <c r="GF53" t="str">
        <f t="shared" si="95"/>
        <v/>
      </c>
      <c r="GG53" t="str">
        <f t="shared" si="95"/>
        <v/>
      </c>
      <c r="GH53" t="str">
        <f t="shared" si="95"/>
        <v/>
      </c>
      <c r="GI53" t="str">
        <f t="shared" si="95"/>
        <v/>
      </c>
      <c r="GJ53" t="str">
        <f t="shared" si="95"/>
        <v/>
      </c>
      <c r="GK53" t="str">
        <f t="shared" si="96"/>
        <v/>
      </c>
      <c r="GL53" t="str">
        <f t="shared" si="96"/>
        <v/>
      </c>
      <c r="GM53" t="str">
        <f t="shared" si="96"/>
        <v/>
      </c>
      <c r="GN53" t="str">
        <f t="shared" si="96"/>
        <v/>
      </c>
      <c r="GO53" t="str">
        <f t="shared" si="96"/>
        <v/>
      </c>
      <c r="GP53" t="str">
        <f t="shared" si="96"/>
        <v/>
      </c>
      <c r="GQ53" t="str">
        <f t="shared" si="96"/>
        <v/>
      </c>
      <c r="GR53" t="str">
        <f t="shared" si="96"/>
        <v/>
      </c>
      <c r="GS53" t="str">
        <f t="shared" si="96"/>
        <v/>
      </c>
      <c r="GT53" t="str">
        <f t="shared" si="96"/>
        <v/>
      </c>
      <c r="GU53" t="str">
        <f t="shared" si="97"/>
        <v/>
      </c>
      <c r="GV53" t="str">
        <f t="shared" si="97"/>
        <v/>
      </c>
      <c r="GW53" t="str">
        <f t="shared" si="97"/>
        <v/>
      </c>
      <c r="GX53" t="str">
        <f t="shared" si="97"/>
        <v/>
      </c>
      <c r="GY53" t="str">
        <f t="shared" si="97"/>
        <v/>
      </c>
      <c r="GZ53" t="str">
        <f t="shared" si="97"/>
        <v/>
      </c>
      <c r="HA53" t="str">
        <f t="shared" si="97"/>
        <v/>
      </c>
      <c r="HB53" t="str">
        <f t="shared" si="97"/>
        <v/>
      </c>
      <c r="HC53" t="str">
        <f t="shared" si="97"/>
        <v/>
      </c>
      <c r="HD53" t="str">
        <f t="shared" si="97"/>
        <v/>
      </c>
      <c r="HE53" t="str">
        <f t="shared" si="98"/>
        <v/>
      </c>
      <c r="HF53" t="str">
        <f t="shared" si="98"/>
        <v/>
      </c>
      <c r="HG53" t="str">
        <f t="shared" si="98"/>
        <v/>
      </c>
      <c r="HH53" t="str">
        <f t="shared" si="98"/>
        <v/>
      </c>
      <c r="HI53" t="str">
        <f t="shared" si="98"/>
        <v/>
      </c>
      <c r="HJ53" t="str">
        <f t="shared" si="98"/>
        <v/>
      </c>
      <c r="HK53" t="str">
        <f t="shared" si="98"/>
        <v/>
      </c>
      <c r="HL53" t="str">
        <f t="shared" si="98"/>
        <v/>
      </c>
      <c r="HM53" t="str">
        <f t="shared" si="98"/>
        <v/>
      </c>
      <c r="HN53" t="str">
        <f t="shared" si="98"/>
        <v/>
      </c>
      <c r="HO53" t="str">
        <f t="shared" si="99"/>
        <v/>
      </c>
      <c r="HP53" t="str">
        <f t="shared" si="99"/>
        <v/>
      </c>
      <c r="HQ53" t="str">
        <f t="shared" si="99"/>
        <v/>
      </c>
      <c r="HR53" t="str">
        <f t="shared" si="99"/>
        <v/>
      </c>
      <c r="HS53" t="str">
        <f t="shared" si="99"/>
        <v/>
      </c>
      <c r="HT53" t="str">
        <f t="shared" si="99"/>
        <v/>
      </c>
      <c r="HU53" t="str">
        <f t="shared" si="99"/>
        <v/>
      </c>
      <c r="HV53" t="str">
        <f t="shared" si="99"/>
        <v/>
      </c>
      <c r="HW53" t="str">
        <f t="shared" si="99"/>
        <v/>
      </c>
      <c r="HX53" t="str">
        <f t="shared" si="99"/>
        <v/>
      </c>
      <c r="HY53" t="str">
        <f t="shared" si="100"/>
        <v/>
      </c>
      <c r="HZ53" t="str">
        <f t="shared" si="100"/>
        <v/>
      </c>
      <c r="IA53" t="str">
        <f t="shared" si="100"/>
        <v/>
      </c>
      <c r="IB53" t="str">
        <f t="shared" si="100"/>
        <v/>
      </c>
      <c r="IC53" t="str">
        <f t="shared" si="100"/>
        <v/>
      </c>
      <c r="ID53" t="str">
        <f t="shared" si="100"/>
        <v/>
      </c>
      <c r="IE53" t="str">
        <f t="shared" si="100"/>
        <v/>
      </c>
      <c r="IF53" t="str">
        <f t="shared" si="100"/>
        <v/>
      </c>
      <c r="IG53" t="str">
        <f t="shared" si="100"/>
        <v/>
      </c>
      <c r="IH53" t="str">
        <f t="shared" si="100"/>
        <v/>
      </c>
      <c r="II53" t="str">
        <f t="shared" si="101"/>
        <v/>
      </c>
      <c r="IJ53" t="str">
        <f t="shared" si="101"/>
        <v/>
      </c>
      <c r="IK53" t="str">
        <f t="shared" si="101"/>
        <v/>
      </c>
      <c r="IL53" t="str">
        <f t="shared" si="101"/>
        <v/>
      </c>
      <c r="IM53" t="str">
        <f t="shared" si="101"/>
        <v/>
      </c>
      <c r="IN53" t="str">
        <f t="shared" si="101"/>
        <v/>
      </c>
      <c r="IO53" t="str">
        <f t="shared" si="101"/>
        <v/>
      </c>
      <c r="IP53" t="str">
        <f t="shared" si="101"/>
        <v/>
      </c>
      <c r="IQ53" t="str">
        <f t="shared" si="101"/>
        <v/>
      </c>
      <c r="IR53" t="str">
        <f t="shared" si="101"/>
        <v/>
      </c>
      <c r="IS53" t="str">
        <f t="shared" si="102"/>
        <v/>
      </c>
      <c r="IT53" t="str">
        <f t="shared" si="102"/>
        <v/>
      </c>
      <c r="IU53" t="str">
        <f t="shared" si="102"/>
        <v/>
      </c>
      <c r="IV53" t="str">
        <f t="shared" si="102"/>
        <v/>
      </c>
      <c r="IW53" t="str">
        <f t="shared" si="102"/>
        <v/>
      </c>
      <c r="IX53" t="str">
        <f t="shared" si="102"/>
        <v/>
      </c>
      <c r="IY53" t="str">
        <f t="shared" si="102"/>
        <v/>
      </c>
      <c r="IZ53" t="str">
        <f t="shared" si="102"/>
        <v/>
      </c>
      <c r="JA53" t="str">
        <f t="shared" si="102"/>
        <v/>
      </c>
      <c r="JB53" t="str">
        <f t="shared" si="102"/>
        <v/>
      </c>
      <c r="JC53" t="str">
        <f t="shared" si="103"/>
        <v/>
      </c>
      <c r="JD53" t="str">
        <f t="shared" si="103"/>
        <v/>
      </c>
      <c r="JE53" t="str">
        <f t="shared" si="103"/>
        <v/>
      </c>
      <c r="JF53" t="str">
        <f t="shared" si="103"/>
        <v/>
      </c>
      <c r="JG53" t="str">
        <f t="shared" si="103"/>
        <v/>
      </c>
      <c r="JH53" t="str">
        <f t="shared" si="103"/>
        <v/>
      </c>
      <c r="JI53" t="str">
        <f t="shared" si="103"/>
        <v/>
      </c>
    </row>
    <row r="54" spans="1:269" ht="16.149999999999999" customHeight="1" x14ac:dyDescent="0.25">
      <c r="A54" s="193"/>
      <c r="B54" s="81" t="s">
        <v>143</v>
      </c>
      <c r="C54" s="193"/>
      <c r="D54" s="286"/>
      <c r="E54" s="287"/>
      <c r="F54" s="193"/>
      <c r="G54" s="2" t="s">
        <v>204</v>
      </c>
      <c r="H54" s="3">
        <v>44396</v>
      </c>
      <c r="I54" s="3">
        <v>44421</v>
      </c>
      <c r="J54" s="2"/>
      <c r="K54" s="193"/>
      <c r="M54" t="str">
        <f t="shared" si="78"/>
        <v/>
      </c>
      <c r="N54" t="str">
        <f t="shared" si="78"/>
        <v/>
      </c>
      <c r="O54" t="str">
        <f t="shared" si="78"/>
        <v/>
      </c>
      <c r="P54" t="str">
        <f t="shared" si="78"/>
        <v/>
      </c>
      <c r="Q54" t="str">
        <f t="shared" si="78"/>
        <v/>
      </c>
      <c r="R54" t="str">
        <f t="shared" si="78"/>
        <v/>
      </c>
      <c r="S54" t="str">
        <f t="shared" si="78"/>
        <v/>
      </c>
      <c r="T54" t="str">
        <f t="shared" si="78"/>
        <v/>
      </c>
      <c r="U54" t="str">
        <f t="shared" si="78"/>
        <v/>
      </c>
      <c r="V54" t="str">
        <f t="shared" si="78"/>
        <v/>
      </c>
      <c r="W54" t="str">
        <f t="shared" si="79"/>
        <v/>
      </c>
      <c r="X54" t="str">
        <f t="shared" si="79"/>
        <v/>
      </c>
      <c r="Y54" t="str">
        <f t="shared" si="79"/>
        <v/>
      </c>
      <c r="Z54" t="str">
        <f t="shared" si="79"/>
        <v/>
      </c>
      <c r="AA54" t="str">
        <f t="shared" si="79"/>
        <v/>
      </c>
      <c r="AB54" t="str">
        <f t="shared" si="79"/>
        <v/>
      </c>
      <c r="AC54" t="str">
        <f t="shared" si="79"/>
        <v/>
      </c>
      <c r="AD54" t="str">
        <f t="shared" si="79"/>
        <v/>
      </c>
      <c r="AE54" t="str">
        <f t="shared" si="79"/>
        <v/>
      </c>
      <c r="AF54" t="str">
        <f t="shared" si="79"/>
        <v/>
      </c>
      <c r="AG54" t="str">
        <f t="shared" si="80"/>
        <v/>
      </c>
      <c r="AH54" t="str">
        <f t="shared" si="80"/>
        <v/>
      </c>
      <c r="AI54" t="str">
        <f t="shared" si="80"/>
        <v/>
      </c>
      <c r="AJ54" t="str">
        <f t="shared" si="80"/>
        <v/>
      </c>
      <c r="AK54" t="str">
        <f t="shared" si="80"/>
        <v/>
      </c>
      <c r="AL54" t="str">
        <f t="shared" si="80"/>
        <v/>
      </c>
      <c r="AM54" t="str">
        <f t="shared" si="80"/>
        <v/>
      </c>
      <c r="AN54" t="str">
        <f t="shared" si="80"/>
        <v/>
      </c>
      <c r="AO54" t="str">
        <f t="shared" si="80"/>
        <v/>
      </c>
      <c r="AP54" t="str">
        <f t="shared" si="80"/>
        <v/>
      </c>
      <c r="AQ54" t="str">
        <f t="shared" si="81"/>
        <v/>
      </c>
      <c r="AR54" t="str">
        <f t="shared" si="81"/>
        <v/>
      </c>
      <c r="AS54" t="str">
        <f t="shared" si="81"/>
        <v/>
      </c>
      <c r="AT54" t="str">
        <f t="shared" si="81"/>
        <v/>
      </c>
      <c r="AU54" t="str">
        <f t="shared" si="81"/>
        <v/>
      </c>
      <c r="AV54" t="str">
        <f t="shared" si="81"/>
        <v/>
      </c>
      <c r="AW54" t="str">
        <f t="shared" si="81"/>
        <v/>
      </c>
      <c r="AX54" t="str">
        <f t="shared" si="81"/>
        <v/>
      </c>
      <c r="AY54" t="str">
        <f t="shared" si="81"/>
        <v/>
      </c>
      <c r="AZ54" t="str">
        <f t="shared" si="81"/>
        <v/>
      </c>
      <c r="BA54" t="str">
        <f t="shared" si="82"/>
        <v/>
      </c>
      <c r="BB54" t="str">
        <f t="shared" si="82"/>
        <v/>
      </c>
      <c r="BC54" t="str">
        <f t="shared" si="82"/>
        <v/>
      </c>
      <c r="BD54" t="str">
        <f t="shared" si="82"/>
        <v/>
      </c>
      <c r="BE54" t="str">
        <f t="shared" si="82"/>
        <v/>
      </c>
      <c r="BF54" t="str">
        <f t="shared" si="82"/>
        <v/>
      </c>
      <c r="BG54" t="str">
        <f t="shared" si="82"/>
        <v/>
      </c>
      <c r="BH54" t="str">
        <f t="shared" si="82"/>
        <v/>
      </c>
      <c r="BI54" t="str">
        <f t="shared" si="82"/>
        <v/>
      </c>
      <c r="BJ54" t="str">
        <f t="shared" si="82"/>
        <v/>
      </c>
      <c r="BK54" t="str">
        <f t="shared" si="83"/>
        <v/>
      </c>
      <c r="BL54" t="str">
        <f t="shared" si="83"/>
        <v/>
      </c>
      <c r="BM54" t="str">
        <f t="shared" si="83"/>
        <v/>
      </c>
      <c r="BN54" t="str">
        <f t="shared" si="83"/>
        <v/>
      </c>
      <c r="BO54" t="str">
        <f t="shared" si="83"/>
        <v/>
      </c>
      <c r="BP54" t="str">
        <f t="shared" si="83"/>
        <v/>
      </c>
      <c r="BQ54" t="str">
        <f t="shared" si="83"/>
        <v/>
      </c>
      <c r="BR54" t="str">
        <f t="shared" si="83"/>
        <v/>
      </c>
      <c r="BS54" t="str">
        <f t="shared" si="83"/>
        <v/>
      </c>
      <c r="BT54" t="str">
        <f t="shared" si="83"/>
        <v/>
      </c>
      <c r="BU54" t="str">
        <f t="shared" si="84"/>
        <v/>
      </c>
      <c r="BV54" t="str">
        <f t="shared" si="84"/>
        <v/>
      </c>
      <c r="BW54" t="str">
        <f t="shared" si="84"/>
        <v/>
      </c>
      <c r="BX54" t="str">
        <f t="shared" si="84"/>
        <v/>
      </c>
      <c r="BY54" t="str">
        <f t="shared" si="84"/>
        <v/>
      </c>
      <c r="BZ54" t="str">
        <f t="shared" si="84"/>
        <v/>
      </c>
      <c r="CA54" t="str">
        <f t="shared" si="84"/>
        <v/>
      </c>
      <c r="CB54" t="str">
        <f t="shared" si="84"/>
        <v/>
      </c>
      <c r="CC54" t="str">
        <f t="shared" si="84"/>
        <v/>
      </c>
      <c r="CD54" t="str">
        <f t="shared" si="84"/>
        <v/>
      </c>
      <c r="CE54" t="str">
        <f t="shared" si="85"/>
        <v/>
      </c>
      <c r="CF54" t="str">
        <f t="shared" si="85"/>
        <v/>
      </c>
      <c r="CG54" t="str">
        <f t="shared" si="85"/>
        <v/>
      </c>
      <c r="CH54" t="str">
        <f t="shared" si="85"/>
        <v/>
      </c>
      <c r="CI54" t="str">
        <f t="shared" si="85"/>
        <v/>
      </c>
      <c r="CJ54" t="str">
        <f t="shared" si="85"/>
        <v/>
      </c>
      <c r="CK54" t="str">
        <f t="shared" si="85"/>
        <v/>
      </c>
      <c r="CL54" t="str">
        <f t="shared" si="85"/>
        <v/>
      </c>
      <c r="CM54" t="str">
        <f t="shared" si="85"/>
        <v/>
      </c>
      <c r="CN54" t="str">
        <f t="shared" si="85"/>
        <v/>
      </c>
      <c r="CO54" t="str">
        <f t="shared" si="86"/>
        <v/>
      </c>
      <c r="CP54" t="str">
        <f t="shared" si="86"/>
        <v/>
      </c>
      <c r="CQ54" t="str">
        <f t="shared" si="86"/>
        <v/>
      </c>
      <c r="CR54" t="str">
        <f t="shared" si="86"/>
        <v/>
      </c>
      <c r="CS54" t="str">
        <f t="shared" si="86"/>
        <v/>
      </c>
      <c r="CT54" t="str">
        <f t="shared" si="86"/>
        <v/>
      </c>
      <c r="CU54" t="str">
        <f t="shared" si="86"/>
        <v/>
      </c>
      <c r="CV54" t="str">
        <f t="shared" si="86"/>
        <v/>
      </c>
      <c r="CW54" t="str">
        <f t="shared" si="86"/>
        <v/>
      </c>
      <c r="CX54" t="str">
        <f t="shared" si="86"/>
        <v/>
      </c>
      <c r="CY54" t="str">
        <f t="shared" si="87"/>
        <v/>
      </c>
      <c r="CZ54" t="str">
        <f t="shared" si="87"/>
        <v>U</v>
      </c>
      <c r="DA54" t="str">
        <f t="shared" si="87"/>
        <v>U</v>
      </c>
      <c r="DB54" t="str">
        <f t="shared" si="87"/>
        <v>U</v>
      </c>
      <c r="DC54" t="str">
        <f t="shared" si="87"/>
        <v>U</v>
      </c>
      <c r="DD54" t="str">
        <f t="shared" si="87"/>
        <v>U</v>
      </c>
      <c r="DE54" t="str">
        <f t="shared" si="87"/>
        <v>U</v>
      </c>
      <c r="DF54" t="str">
        <f t="shared" si="87"/>
        <v>U</v>
      </c>
      <c r="DG54" t="str">
        <f t="shared" si="87"/>
        <v>U</v>
      </c>
      <c r="DH54" t="str">
        <f t="shared" si="87"/>
        <v>U</v>
      </c>
      <c r="DI54" t="str">
        <f t="shared" si="88"/>
        <v>U</v>
      </c>
      <c r="DJ54" t="str">
        <f t="shared" si="88"/>
        <v>U</v>
      </c>
      <c r="DK54" t="str">
        <f t="shared" si="88"/>
        <v>U</v>
      </c>
      <c r="DL54" t="str">
        <f t="shared" si="88"/>
        <v>U</v>
      </c>
      <c r="DM54" t="str">
        <f t="shared" si="88"/>
        <v>U</v>
      </c>
      <c r="DN54" t="str">
        <f t="shared" si="88"/>
        <v>U</v>
      </c>
      <c r="DO54" t="str">
        <f t="shared" si="88"/>
        <v>U</v>
      </c>
      <c r="DP54" t="str">
        <f t="shared" si="88"/>
        <v>U</v>
      </c>
      <c r="DQ54" t="str">
        <f t="shared" si="88"/>
        <v>U</v>
      </c>
      <c r="DR54" t="str">
        <f t="shared" si="88"/>
        <v>U</v>
      </c>
      <c r="DS54" t="str">
        <f t="shared" si="89"/>
        <v>U</v>
      </c>
      <c r="DT54" t="str">
        <f t="shared" si="89"/>
        <v>U</v>
      </c>
      <c r="DU54" t="str">
        <f t="shared" si="89"/>
        <v>U</v>
      </c>
      <c r="DV54" t="str">
        <f t="shared" si="89"/>
        <v>U</v>
      </c>
      <c r="DW54" t="str">
        <f t="shared" si="89"/>
        <v>U</v>
      </c>
      <c r="DX54" t="str">
        <f t="shared" si="89"/>
        <v>U</v>
      </c>
      <c r="DY54" t="str">
        <f t="shared" si="89"/>
        <v>U</v>
      </c>
      <c r="DZ54" t="str">
        <f t="shared" si="89"/>
        <v/>
      </c>
      <c r="EA54" t="str">
        <f t="shared" si="89"/>
        <v/>
      </c>
      <c r="EB54" t="str">
        <f t="shared" si="89"/>
        <v/>
      </c>
      <c r="EC54" t="str">
        <f t="shared" si="90"/>
        <v/>
      </c>
      <c r="ED54" t="str">
        <f t="shared" si="90"/>
        <v/>
      </c>
      <c r="EE54" t="str">
        <f t="shared" si="90"/>
        <v/>
      </c>
      <c r="EF54" t="str">
        <f t="shared" si="90"/>
        <v/>
      </c>
      <c r="EG54" t="str">
        <f t="shared" si="90"/>
        <v/>
      </c>
      <c r="EH54" t="str">
        <f t="shared" si="90"/>
        <v/>
      </c>
      <c r="EI54" t="str">
        <f t="shared" si="90"/>
        <v/>
      </c>
      <c r="EJ54" t="str">
        <f t="shared" si="90"/>
        <v/>
      </c>
      <c r="EK54" t="str">
        <f t="shared" si="90"/>
        <v/>
      </c>
      <c r="EL54" t="str">
        <f t="shared" si="90"/>
        <v/>
      </c>
      <c r="EM54" t="str">
        <f t="shared" si="91"/>
        <v/>
      </c>
      <c r="EN54" t="str">
        <f t="shared" si="91"/>
        <v/>
      </c>
      <c r="EO54" t="str">
        <f t="shared" si="91"/>
        <v/>
      </c>
      <c r="EP54" t="str">
        <f t="shared" si="91"/>
        <v/>
      </c>
      <c r="EQ54" t="str">
        <f t="shared" si="91"/>
        <v/>
      </c>
      <c r="ER54" t="str">
        <f t="shared" si="91"/>
        <v/>
      </c>
      <c r="ES54" t="str">
        <f t="shared" si="91"/>
        <v/>
      </c>
      <c r="ET54" t="str">
        <f t="shared" si="91"/>
        <v/>
      </c>
      <c r="EU54" t="str">
        <f t="shared" si="91"/>
        <v/>
      </c>
      <c r="EV54" t="str">
        <f t="shared" si="91"/>
        <v/>
      </c>
      <c r="EW54" t="str">
        <f t="shared" si="92"/>
        <v/>
      </c>
      <c r="EX54" t="str">
        <f t="shared" si="92"/>
        <v/>
      </c>
      <c r="EY54" t="str">
        <f t="shared" si="92"/>
        <v/>
      </c>
      <c r="EZ54" t="str">
        <f t="shared" si="92"/>
        <v/>
      </c>
      <c r="FA54" t="str">
        <f t="shared" si="92"/>
        <v/>
      </c>
      <c r="FB54" t="str">
        <f t="shared" si="92"/>
        <v/>
      </c>
      <c r="FC54" t="str">
        <f t="shared" si="92"/>
        <v/>
      </c>
      <c r="FD54" t="str">
        <f t="shared" si="92"/>
        <v/>
      </c>
      <c r="FE54" t="str">
        <f t="shared" si="92"/>
        <v/>
      </c>
      <c r="FF54" t="str">
        <f t="shared" si="92"/>
        <v/>
      </c>
      <c r="FG54" t="str">
        <f t="shared" si="93"/>
        <v/>
      </c>
      <c r="FH54" t="str">
        <f t="shared" si="93"/>
        <v/>
      </c>
      <c r="FI54" t="str">
        <f t="shared" si="93"/>
        <v/>
      </c>
      <c r="FJ54" t="str">
        <f t="shared" si="93"/>
        <v/>
      </c>
      <c r="FK54" t="str">
        <f t="shared" si="93"/>
        <v/>
      </c>
      <c r="FL54" t="str">
        <f t="shared" si="93"/>
        <v/>
      </c>
      <c r="FM54" t="str">
        <f t="shared" si="93"/>
        <v/>
      </c>
      <c r="FN54" t="str">
        <f t="shared" si="93"/>
        <v/>
      </c>
      <c r="FO54" t="str">
        <f t="shared" si="93"/>
        <v/>
      </c>
      <c r="FP54" t="str">
        <f t="shared" si="93"/>
        <v/>
      </c>
      <c r="FQ54" t="str">
        <f t="shared" si="94"/>
        <v/>
      </c>
      <c r="FR54" t="str">
        <f t="shared" si="94"/>
        <v/>
      </c>
      <c r="FS54" t="str">
        <f t="shared" si="94"/>
        <v/>
      </c>
      <c r="FT54" t="str">
        <f t="shared" si="94"/>
        <v/>
      </c>
      <c r="FU54" t="str">
        <f t="shared" si="94"/>
        <v/>
      </c>
      <c r="FV54" t="str">
        <f t="shared" si="94"/>
        <v/>
      </c>
      <c r="FW54" t="str">
        <f t="shared" si="94"/>
        <v/>
      </c>
      <c r="FX54" t="str">
        <f t="shared" si="94"/>
        <v/>
      </c>
      <c r="FY54" t="str">
        <f t="shared" si="94"/>
        <v/>
      </c>
      <c r="FZ54" t="str">
        <f t="shared" si="94"/>
        <v/>
      </c>
      <c r="GA54" t="str">
        <f t="shared" si="95"/>
        <v/>
      </c>
      <c r="GB54" t="str">
        <f t="shared" si="95"/>
        <v/>
      </c>
      <c r="GC54" t="str">
        <f t="shared" si="95"/>
        <v/>
      </c>
      <c r="GD54" t="str">
        <f t="shared" si="95"/>
        <v/>
      </c>
      <c r="GE54" t="str">
        <f t="shared" si="95"/>
        <v/>
      </c>
      <c r="GF54" t="str">
        <f t="shared" si="95"/>
        <v/>
      </c>
      <c r="GG54" t="str">
        <f t="shared" si="95"/>
        <v/>
      </c>
      <c r="GH54" t="str">
        <f t="shared" si="95"/>
        <v/>
      </c>
      <c r="GI54" t="str">
        <f t="shared" si="95"/>
        <v/>
      </c>
      <c r="GJ54" t="str">
        <f t="shared" si="95"/>
        <v/>
      </c>
      <c r="GK54" t="str">
        <f t="shared" si="96"/>
        <v/>
      </c>
      <c r="GL54" t="str">
        <f t="shared" si="96"/>
        <v/>
      </c>
      <c r="GM54" t="str">
        <f t="shared" si="96"/>
        <v/>
      </c>
      <c r="GN54" t="str">
        <f t="shared" si="96"/>
        <v/>
      </c>
      <c r="GO54" t="str">
        <f t="shared" si="96"/>
        <v/>
      </c>
      <c r="GP54" t="str">
        <f t="shared" si="96"/>
        <v/>
      </c>
      <c r="GQ54" t="str">
        <f t="shared" si="96"/>
        <v/>
      </c>
      <c r="GR54" t="str">
        <f t="shared" si="96"/>
        <v/>
      </c>
      <c r="GS54" t="str">
        <f t="shared" si="96"/>
        <v/>
      </c>
      <c r="GT54" t="str">
        <f t="shared" si="96"/>
        <v/>
      </c>
      <c r="GU54" t="str">
        <f t="shared" si="97"/>
        <v/>
      </c>
      <c r="GV54" t="str">
        <f t="shared" si="97"/>
        <v/>
      </c>
      <c r="GW54" t="str">
        <f t="shared" si="97"/>
        <v/>
      </c>
      <c r="GX54" t="str">
        <f t="shared" si="97"/>
        <v/>
      </c>
      <c r="GY54" t="str">
        <f t="shared" si="97"/>
        <v/>
      </c>
      <c r="GZ54" t="str">
        <f t="shared" si="97"/>
        <v/>
      </c>
      <c r="HA54" t="str">
        <f t="shared" si="97"/>
        <v/>
      </c>
      <c r="HB54" t="str">
        <f t="shared" si="97"/>
        <v/>
      </c>
      <c r="HC54" t="str">
        <f t="shared" si="97"/>
        <v/>
      </c>
      <c r="HD54" t="str">
        <f t="shared" si="97"/>
        <v/>
      </c>
      <c r="HE54" t="str">
        <f t="shared" si="98"/>
        <v/>
      </c>
      <c r="HF54" t="str">
        <f t="shared" si="98"/>
        <v/>
      </c>
      <c r="HG54" t="str">
        <f t="shared" si="98"/>
        <v/>
      </c>
      <c r="HH54" t="str">
        <f t="shared" si="98"/>
        <v/>
      </c>
      <c r="HI54" t="str">
        <f t="shared" si="98"/>
        <v/>
      </c>
      <c r="HJ54" t="str">
        <f t="shared" si="98"/>
        <v/>
      </c>
      <c r="HK54" t="str">
        <f t="shared" si="98"/>
        <v/>
      </c>
      <c r="HL54" t="str">
        <f t="shared" si="98"/>
        <v/>
      </c>
      <c r="HM54" t="str">
        <f t="shared" si="98"/>
        <v/>
      </c>
      <c r="HN54" t="str">
        <f t="shared" si="98"/>
        <v/>
      </c>
      <c r="HO54" t="str">
        <f t="shared" si="99"/>
        <v/>
      </c>
      <c r="HP54" t="str">
        <f t="shared" si="99"/>
        <v/>
      </c>
      <c r="HQ54" t="str">
        <f t="shared" si="99"/>
        <v/>
      </c>
      <c r="HR54" t="str">
        <f t="shared" si="99"/>
        <v/>
      </c>
      <c r="HS54" t="str">
        <f t="shared" si="99"/>
        <v/>
      </c>
      <c r="HT54" t="str">
        <f t="shared" si="99"/>
        <v/>
      </c>
      <c r="HU54" t="str">
        <f t="shared" si="99"/>
        <v/>
      </c>
      <c r="HV54" t="str">
        <f t="shared" si="99"/>
        <v/>
      </c>
      <c r="HW54" t="str">
        <f t="shared" si="99"/>
        <v/>
      </c>
      <c r="HX54" t="str">
        <f t="shared" si="99"/>
        <v/>
      </c>
      <c r="HY54" t="str">
        <f t="shared" si="100"/>
        <v/>
      </c>
      <c r="HZ54" t="str">
        <f t="shared" si="100"/>
        <v/>
      </c>
      <c r="IA54" t="str">
        <f t="shared" si="100"/>
        <v/>
      </c>
      <c r="IB54" t="str">
        <f t="shared" si="100"/>
        <v/>
      </c>
      <c r="IC54" t="str">
        <f t="shared" si="100"/>
        <v/>
      </c>
      <c r="ID54" t="str">
        <f t="shared" si="100"/>
        <v/>
      </c>
      <c r="IE54" t="str">
        <f t="shared" si="100"/>
        <v/>
      </c>
      <c r="IF54" t="str">
        <f t="shared" si="100"/>
        <v/>
      </c>
      <c r="IG54" t="str">
        <f t="shared" si="100"/>
        <v/>
      </c>
      <c r="IH54" t="str">
        <f t="shared" si="100"/>
        <v/>
      </c>
      <c r="II54" t="str">
        <f t="shared" si="101"/>
        <v/>
      </c>
      <c r="IJ54" t="str">
        <f t="shared" si="101"/>
        <v/>
      </c>
      <c r="IK54" t="str">
        <f t="shared" si="101"/>
        <v/>
      </c>
      <c r="IL54" t="str">
        <f t="shared" si="101"/>
        <v/>
      </c>
      <c r="IM54" t="str">
        <f t="shared" si="101"/>
        <v/>
      </c>
      <c r="IN54" t="str">
        <f t="shared" si="101"/>
        <v/>
      </c>
      <c r="IO54" t="str">
        <f t="shared" si="101"/>
        <v/>
      </c>
      <c r="IP54" t="str">
        <f t="shared" si="101"/>
        <v/>
      </c>
      <c r="IQ54" t="str">
        <f t="shared" si="101"/>
        <v/>
      </c>
      <c r="IR54" t="str">
        <f t="shared" si="101"/>
        <v/>
      </c>
      <c r="IS54" t="str">
        <f t="shared" si="102"/>
        <v/>
      </c>
      <c r="IT54" t="str">
        <f t="shared" si="102"/>
        <v/>
      </c>
      <c r="IU54" t="str">
        <f t="shared" si="102"/>
        <v/>
      </c>
      <c r="IV54" t="str">
        <f t="shared" si="102"/>
        <v/>
      </c>
      <c r="IW54" t="str">
        <f t="shared" si="102"/>
        <v/>
      </c>
      <c r="IX54" t="str">
        <f t="shared" si="102"/>
        <v/>
      </c>
      <c r="IY54" t="str">
        <f t="shared" si="102"/>
        <v/>
      </c>
      <c r="IZ54" t="str">
        <f t="shared" si="102"/>
        <v/>
      </c>
      <c r="JA54" t="str">
        <f t="shared" si="102"/>
        <v/>
      </c>
      <c r="JB54" t="str">
        <f t="shared" si="102"/>
        <v/>
      </c>
      <c r="JC54" t="str">
        <f t="shared" si="103"/>
        <v/>
      </c>
      <c r="JD54" t="str">
        <f t="shared" si="103"/>
        <v/>
      </c>
      <c r="JE54" t="str">
        <f t="shared" si="103"/>
        <v/>
      </c>
      <c r="JF54" t="str">
        <f t="shared" si="103"/>
        <v/>
      </c>
      <c r="JG54" t="str">
        <f t="shared" si="103"/>
        <v/>
      </c>
      <c r="JH54" t="str">
        <f t="shared" si="103"/>
        <v/>
      </c>
      <c r="JI54" t="str">
        <f t="shared" si="103"/>
        <v/>
      </c>
    </row>
    <row r="55" spans="1:269" ht="82.5" customHeight="1" x14ac:dyDescent="0.25">
      <c r="A55" s="193"/>
      <c r="B55" s="81" t="s">
        <v>143</v>
      </c>
      <c r="C55" s="193"/>
      <c r="D55" s="286"/>
      <c r="E55" s="287"/>
      <c r="F55" s="193"/>
      <c r="G55" s="2" t="s">
        <v>15</v>
      </c>
      <c r="H55" s="3">
        <v>44433</v>
      </c>
      <c r="I55" s="3">
        <v>44433</v>
      </c>
      <c r="J55" s="2"/>
      <c r="K55" s="193"/>
      <c r="M55" t="str">
        <f t="shared" si="78"/>
        <v/>
      </c>
      <c r="N55" t="str">
        <f t="shared" si="78"/>
        <v/>
      </c>
      <c r="O55" t="str">
        <f t="shared" si="78"/>
        <v/>
      </c>
      <c r="P55" t="str">
        <f t="shared" si="78"/>
        <v/>
      </c>
      <c r="Q55" t="str">
        <f t="shared" si="78"/>
        <v/>
      </c>
      <c r="R55" t="str">
        <f t="shared" si="78"/>
        <v/>
      </c>
      <c r="S55" t="str">
        <f t="shared" si="78"/>
        <v/>
      </c>
      <c r="T55" t="str">
        <f t="shared" si="78"/>
        <v/>
      </c>
      <c r="U55" t="str">
        <f t="shared" si="78"/>
        <v/>
      </c>
      <c r="V55" t="str">
        <f t="shared" si="78"/>
        <v/>
      </c>
      <c r="W55" t="str">
        <f t="shared" si="79"/>
        <v/>
      </c>
      <c r="X55" t="str">
        <f t="shared" si="79"/>
        <v/>
      </c>
      <c r="Y55" t="str">
        <f t="shared" si="79"/>
        <v/>
      </c>
      <c r="Z55" t="str">
        <f t="shared" si="79"/>
        <v/>
      </c>
      <c r="AA55" t="str">
        <f t="shared" si="79"/>
        <v/>
      </c>
      <c r="AB55" t="str">
        <f t="shared" si="79"/>
        <v/>
      </c>
      <c r="AC55" t="str">
        <f t="shared" si="79"/>
        <v/>
      </c>
      <c r="AD55" t="str">
        <f t="shared" si="79"/>
        <v/>
      </c>
      <c r="AE55" t="str">
        <f t="shared" si="79"/>
        <v/>
      </c>
      <c r="AF55" t="str">
        <f t="shared" si="79"/>
        <v/>
      </c>
      <c r="AG55" t="str">
        <f t="shared" si="80"/>
        <v/>
      </c>
      <c r="AH55" t="str">
        <f t="shared" si="80"/>
        <v/>
      </c>
      <c r="AI55" t="str">
        <f t="shared" si="80"/>
        <v/>
      </c>
      <c r="AJ55" t="str">
        <f t="shared" si="80"/>
        <v/>
      </c>
      <c r="AK55" t="str">
        <f t="shared" si="80"/>
        <v/>
      </c>
      <c r="AL55" t="str">
        <f t="shared" si="80"/>
        <v/>
      </c>
      <c r="AM55" t="str">
        <f t="shared" si="80"/>
        <v/>
      </c>
      <c r="AN55" t="str">
        <f t="shared" si="80"/>
        <v/>
      </c>
      <c r="AO55" t="str">
        <f t="shared" si="80"/>
        <v/>
      </c>
      <c r="AP55" t="str">
        <f t="shared" si="80"/>
        <v/>
      </c>
      <c r="AQ55" t="str">
        <f t="shared" si="81"/>
        <v/>
      </c>
      <c r="AR55" t="str">
        <f t="shared" si="81"/>
        <v/>
      </c>
      <c r="AS55" t="str">
        <f t="shared" si="81"/>
        <v/>
      </c>
      <c r="AT55" t="str">
        <f t="shared" si="81"/>
        <v/>
      </c>
      <c r="AU55" t="str">
        <f t="shared" si="81"/>
        <v/>
      </c>
      <c r="AV55" t="str">
        <f t="shared" si="81"/>
        <v/>
      </c>
      <c r="AW55" t="str">
        <f t="shared" si="81"/>
        <v/>
      </c>
      <c r="AX55" t="str">
        <f t="shared" si="81"/>
        <v/>
      </c>
      <c r="AY55" t="str">
        <f t="shared" si="81"/>
        <v/>
      </c>
      <c r="AZ55" t="str">
        <f t="shared" si="81"/>
        <v/>
      </c>
      <c r="BA55" t="str">
        <f t="shared" si="82"/>
        <v/>
      </c>
      <c r="BB55" t="str">
        <f t="shared" si="82"/>
        <v/>
      </c>
      <c r="BC55" t="str">
        <f t="shared" si="82"/>
        <v/>
      </c>
      <c r="BD55" t="str">
        <f t="shared" si="82"/>
        <v/>
      </c>
      <c r="BE55" t="str">
        <f t="shared" si="82"/>
        <v/>
      </c>
      <c r="BF55" t="str">
        <f t="shared" si="82"/>
        <v/>
      </c>
      <c r="BG55" t="str">
        <f t="shared" si="82"/>
        <v/>
      </c>
      <c r="BH55" t="str">
        <f t="shared" si="82"/>
        <v/>
      </c>
      <c r="BI55" t="str">
        <f t="shared" si="82"/>
        <v/>
      </c>
      <c r="BJ55" t="str">
        <f t="shared" si="82"/>
        <v/>
      </c>
      <c r="BK55" t="str">
        <f t="shared" si="83"/>
        <v/>
      </c>
      <c r="BL55" t="str">
        <f t="shared" si="83"/>
        <v/>
      </c>
      <c r="BM55" t="str">
        <f t="shared" si="83"/>
        <v/>
      </c>
      <c r="BN55" t="str">
        <f t="shared" si="83"/>
        <v/>
      </c>
      <c r="BO55" t="str">
        <f t="shared" si="83"/>
        <v/>
      </c>
      <c r="BP55" t="str">
        <f t="shared" si="83"/>
        <v/>
      </c>
      <c r="BQ55" t="str">
        <f t="shared" si="83"/>
        <v/>
      </c>
      <c r="BR55" t="str">
        <f t="shared" si="83"/>
        <v/>
      </c>
      <c r="BS55" t="str">
        <f t="shared" si="83"/>
        <v/>
      </c>
      <c r="BT55" t="str">
        <f t="shared" si="83"/>
        <v/>
      </c>
      <c r="BU55" t="str">
        <f t="shared" si="84"/>
        <v/>
      </c>
      <c r="BV55" t="str">
        <f t="shared" si="84"/>
        <v/>
      </c>
      <c r="BW55" t="str">
        <f t="shared" si="84"/>
        <v/>
      </c>
      <c r="BX55" t="str">
        <f t="shared" si="84"/>
        <v/>
      </c>
      <c r="BY55" t="str">
        <f t="shared" si="84"/>
        <v/>
      </c>
      <c r="BZ55" t="str">
        <f t="shared" si="84"/>
        <v/>
      </c>
      <c r="CA55" t="str">
        <f t="shared" si="84"/>
        <v/>
      </c>
      <c r="CB55" t="str">
        <f t="shared" si="84"/>
        <v/>
      </c>
      <c r="CC55" t="str">
        <f t="shared" si="84"/>
        <v/>
      </c>
      <c r="CD55" t="str">
        <f t="shared" si="84"/>
        <v/>
      </c>
      <c r="CE55" t="str">
        <f t="shared" si="85"/>
        <v/>
      </c>
      <c r="CF55" t="str">
        <f t="shared" si="85"/>
        <v/>
      </c>
      <c r="CG55" t="str">
        <f t="shared" si="85"/>
        <v/>
      </c>
      <c r="CH55" t="str">
        <f t="shared" si="85"/>
        <v/>
      </c>
      <c r="CI55" t="str">
        <f t="shared" si="85"/>
        <v/>
      </c>
      <c r="CJ55" t="str">
        <f t="shared" si="85"/>
        <v/>
      </c>
      <c r="CK55" t="str">
        <f t="shared" si="85"/>
        <v/>
      </c>
      <c r="CL55" t="str">
        <f t="shared" si="85"/>
        <v/>
      </c>
      <c r="CM55" t="str">
        <f t="shared" si="85"/>
        <v/>
      </c>
      <c r="CN55" t="str">
        <f t="shared" si="85"/>
        <v/>
      </c>
      <c r="CO55" t="str">
        <f t="shared" si="86"/>
        <v/>
      </c>
      <c r="CP55" t="str">
        <f t="shared" si="86"/>
        <v/>
      </c>
      <c r="CQ55" t="str">
        <f t="shared" si="86"/>
        <v/>
      </c>
      <c r="CR55" t="str">
        <f t="shared" si="86"/>
        <v/>
      </c>
      <c r="CS55" t="str">
        <f t="shared" si="86"/>
        <v/>
      </c>
      <c r="CT55" t="str">
        <f t="shared" si="86"/>
        <v/>
      </c>
      <c r="CU55" t="str">
        <f t="shared" si="86"/>
        <v/>
      </c>
      <c r="CV55" t="str">
        <f t="shared" si="86"/>
        <v/>
      </c>
      <c r="CW55" t="str">
        <f t="shared" si="86"/>
        <v/>
      </c>
      <c r="CX55" t="str">
        <f t="shared" si="86"/>
        <v/>
      </c>
      <c r="CY55" t="str">
        <f t="shared" si="87"/>
        <v/>
      </c>
      <c r="CZ55" t="str">
        <f t="shared" si="87"/>
        <v/>
      </c>
      <c r="DA55" t="str">
        <f t="shared" si="87"/>
        <v/>
      </c>
      <c r="DB55" t="str">
        <f t="shared" si="87"/>
        <v/>
      </c>
      <c r="DC55" t="str">
        <f t="shared" si="87"/>
        <v/>
      </c>
      <c r="DD55" t="str">
        <f t="shared" si="87"/>
        <v/>
      </c>
      <c r="DE55" t="str">
        <f t="shared" si="87"/>
        <v/>
      </c>
      <c r="DF55" t="str">
        <f t="shared" si="87"/>
        <v/>
      </c>
      <c r="DG55" t="str">
        <f t="shared" si="87"/>
        <v/>
      </c>
      <c r="DH55" t="str">
        <f t="shared" si="87"/>
        <v/>
      </c>
      <c r="DI55" t="str">
        <f t="shared" si="88"/>
        <v/>
      </c>
      <c r="DJ55" t="str">
        <f t="shared" si="88"/>
        <v/>
      </c>
      <c r="DK55" t="str">
        <f t="shared" si="88"/>
        <v/>
      </c>
      <c r="DL55" t="str">
        <f t="shared" si="88"/>
        <v/>
      </c>
      <c r="DM55" t="str">
        <f t="shared" si="88"/>
        <v/>
      </c>
      <c r="DN55" t="str">
        <f t="shared" si="88"/>
        <v/>
      </c>
      <c r="DO55" t="str">
        <f t="shared" si="88"/>
        <v/>
      </c>
      <c r="DP55" t="str">
        <f t="shared" si="88"/>
        <v/>
      </c>
      <c r="DQ55" t="str">
        <f t="shared" si="88"/>
        <v/>
      </c>
      <c r="DR55" t="str">
        <f t="shared" si="88"/>
        <v/>
      </c>
      <c r="DS55" t="str">
        <f t="shared" si="89"/>
        <v/>
      </c>
      <c r="DT55" t="str">
        <f t="shared" si="89"/>
        <v/>
      </c>
      <c r="DU55" t="str">
        <f t="shared" si="89"/>
        <v/>
      </c>
      <c r="DV55" t="str">
        <f t="shared" si="89"/>
        <v/>
      </c>
      <c r="DW55" t="str">
        <f t="shared" si="89"/>
        <v/>
      </c>
      <c r="DX55" t="str">
        <f t="shared" si="89"/>
        <v/>
      </c>
      <c r="DY55" t="str">
        <f t="shared" si="89"/>
        <v/>
      </c>
      <c r="DZ55" t="str">
        <f t="shared" si="89"/>
        <v/>
      </c>
      <c r="EA55" t="str">
        <f t="shared" si="89"/>
        <v/>
      </c>
      <c r="EB55" t="str">
        <f t="shared" si="89"/>
        <v/>
      </c>
      <c r="EC55" t="str">
        <f t="shared" si="90"/>
        <v/>
      </c>
      <c r="ED55" t="str">
        <f t="shared" si="90"/>
        <v/>
      </c>
      <c r="EE55" t="str">
        <f t="shared" si="90"/>
        <v/>
      </c>
      <c r="EF55" t="str">
        <f t="shared" si="90"/>
        <v/>
      </c>
      <c r="EG55" t="str">
        <f t="shared" si="90"/>
        <v/>
      </c>
      <c r="EH55" t="str">
        <f t="shared" si="90"/>
        <v/>
      </c>
      <c r="EI55" t="str">
        <f t="shared" si="90"/>
        <v/>
      </c>
      <c r="EJ55" t="str">
        <f t="shared" si="90"/>
        <v/>
      </c>
      <c r="EK55" t="str">
        <f t="shared" si="90"/>
        <v>P</v>
      </c>
      <c r="EL55" t="str">
        <f t="shared" si="90"/>
        <v/>
      </c>
      <c r="EM55" t="str">
        <f t="shared" si="91"/>
        <v/>
      </c>
      <c r="EN55" t="str">
        <f t="shared" si="91"/>
        <v/>
      </c>
      <c r="EO55" t="str">
        <f t="shared" si="91"/>
        <v/>
      </c>
      <c r="EP55" t="str">
        <f t="shared" si="91"/>
        <v/>
      </c>
      <c r="EQ55" t="str">
        <f t="shared" si="91"/>
        <v/>
      </c>
      <c r="ER55" t="str">
        <f t="shared" si="91"/>
        <v/>
      </c>
      <c r="ES55" t="str">
        <f t="shared" si="91"/>
        <v/>
      </c>
      <c r="ET55" t="str">
        <f t="shared" si="91"/>
        <v/>
      </c>
      <c r="EU55" t="str">
        <f t="shared" si="91"/>
        <v/>
      </c>
      <c r="EV55" t="str">
        <f t="shared" si="91"/>
        <v/>
      </c>
      <c r="EW55" t="str">
        <f t="shared" si="92"/>
        <v/>
      </c>
      <c r="EX55" t="str">
        <f t="shared" si="92"/>
        <v/>
      </c>
      <c r="EY55" t="str">
        <f t="shared" si="92"/>
        <v/>
      </c>
      <c r="EZ55" t="str">
        <f t="shared" si="92"/>
        <v/>
      </c>
      <c r="FA55" t="str">
        <f t="shared" si="92"/>
        <v/>
      </c>
      <c r="FB55" t="str">
        <f t="shared" si="92"/>
        <v/>
      </c>
      <c r="FC55" t="str">
        <f t="shared" si="92"/>
        <v/>
      </c>
      <c r="FD55" t="str">
        <f t="shared" si="92"/>
        <v/>
      </c>
      <c r="FE55" t="str">
        <f t="shared" si="92"/>
        <v/>
      </c>
      <c r="FF55" t="str">
        <f t="shared" si="92"/>
        <v/>
      </c>
      <c r="FG55" t="str">
        <f t="shared" si="93"/>
        <v/>
      </c>
      <c r="FH55" t="str">
        <f t="shared" si="93"/>
        <v/>
      </c>
      <c r="FI55" t="str">
        <f t="shared" si="93"/>
        <v/>
      </c>
      <c r="FJ55" t="str">
        <f t="shared" si="93"/>
        <v/>
      </c>
      <c r="FK55" t="str">
        <f t="shared" si="93"/>
        <v/>
      </c>
      <c r="FL55" t="str">
        <f t="shared" si="93"/>
        <v/>
      </c>
      <c r="FM55" t="str">
        <f t="shared" si="93"/>
        <v/>
      </c>
      <c r="FN55" t="str">
        <f t="shared" si="93"/>
        <v/>
      </c>
      <c r="FO55" t="str">
        <f t="shared" si="93"/>
        <v/>
      </c>
      <c r="FP55" t="str">
        <f t="shared" si="93"/>
        <v/>
      </c>
      <c r="FQ55" t="str">
        <f t="shared" si="94"/>
        <v/>
      </c>
      <c r="FR55" t="str">
        <f t="shared" si="94"/>
        <v/>
      </c>
      <c r="FS55" t="str">
        <f t="shared" si="94"/>
        <v/>
      </c>
      <c r="FT55" t="str">
        <f t="shared" si="94"/>
        <v/>
      </c>
      <c r="FU55" t="str">
        <f t="shared" si="94"/>
        <v/>
      </c>
      <c r="FV55" t="str">
        <f t="shared" si="94"/>
        <v/>
      </c>
      <c r="FW55" t="str">
        <f t="shared" si="94"/>
        <v/>
      </c>
      <c r="FX55" t="str">
        <f t="shared" si="94"/>
        <v/>
      </c>
      <c r="FY55" t="str">
        <f t="shared" si="94"/>
        <v/>
      </c>
      <c r="FZ55" t="str">
        <f t="shared" si="94"/>
        <v/>
      </c>
      <c r="GA55" t="str">
        <f t="shared" si="95"/>
        <v/>
      </c>
      <c r="GB55" t="str">
        <f t="shared" si="95"/>
        <v/>
      </c>
      <c r="GC55" t="str">
        <f t="shared" si="95"/>
        <v/>
      </c>
      <c r="GD55" t="str">
        <f t="shared" si="95"/>
        <v/>
      </c>
      <c r="GE55" t="str">
        <f t="shared" si="95"/>
        <v/>
      </c>
      <c r="GF55" t="str">
        <f t="shared" si="95"/>
        <v/>
      </c>
      <c r="GG55" t="str">
        <f t="shared" si="95"/>
        <v/>
      </c>
      <c r="GH55" t="str">
        <f t="shared" si="95"/>
        <v/>
      </c>
      <c r="GI55" t="str">
        <f t="shared" si="95"/>
        <v/>
      </c>
      <c r="GJ55" t="str">
        <f t="shared" si="95"/>
        <v/>
      </c>
      <c r="GK55" t="str">
        <f t="shared" si="96"/>
        <v/>
      </c>
      <c r="GL55" t="str">
        <f t="shared" si="96"/>
        <v/>
      </c>
      <c r="GM55" t="str">
        <f t="shared" si="96"/>
        <v/>
      </c>
      <c r="GN55" t="str">
        <f t="shared" si="96"/>
        <v/>
      </c>
      <c r="GO55" t="str">
        <f t="shared" si="96"/>
        <v/>
      </c>
      <c r="GP55" t="str">
        <f t="shared" si="96"/>
        <v/>
      </c>
      <c r="GQ55" t="str">
        <f t="shared" si="96"/>
        <v/>
      </c>
      <c r="GR55" t="str">
        <f t="shared" si="96"/>
        <v/>
      </c>
      <c r="GS55" t="str">
        <f t="shared" si="96"/>
        <v/>
      </c>
      <c r="GT55" t="str">
        <f t="shared" si="96"/>
        <v/>
      </c>
      <c r="GU55" t="str">
        <f t="shared" si="97"/>
        <v/>
      </c>
      <c r="GV55" t="str">
        <f t="shared" si="97"/>
        <v/>
      </c>
      <c r="GW55" t="str">
        <f t="shared" si="97"/>
        <v/>
      </c>
      <c r="GX55" t="str">
        <f t="shared" si="97"/>
        <v/>
      </c>
      <c r="GY55" t="str">
        <f t="shared" si="97"/>
        <v/>
      </c>
      <c r="GZ55" t="str">
        <f t="shared" si="97"/>
        <v/>
      </c>
      <c r="HA55" t="str">
        <f t="shared" si="97"/>
        <v/>
      </c>
      <c r="HB55" t="str">
        <f t="shared" si="97"/>
        <v/>
      </c>
      <c r="HC55" t="str">
        <f t="shared" si="97"/>
        <v/>
      </c>
      <c r="HD55" t="str">
        <f t="shared" si="97"/>
        <v/>
      </c>
      <c r="HE55" t="str">
        <f t="shared" si="98"/>
        <v/>
      </c>
      <c r="HF55" t="str">
        <f t="shared" si="98"/>
        <v/>
      </c>
      <c r="HG55" t="str">
        <f t="shared" si="98"/>
        <v/>
      </c>
      <c r="HH55" t="str">
        <f t="shared" si="98"/>
        <v/>
      </c>
      <c r="HI55" t="str">
        <f t="shared" si="98"/>
        <v/>
      </c>
      <c r="HJ55" t="str">
        <f t="shared" si="98"/>
        <v/>
      </c>
      <c r="HK55" t="str">
        <f t="shared" si="98"/>
        <v/>
      </c>
      <c r="HL55" t="str">
        <f t="shared" si="98"/>
        <v/>
      </c>
      <c r="HM55" t="str">
        <f t="shared" si="98"/>
        <v/>
      </c>
      <c r="HN55" t="str">
        <f t="shared" si="98"/>
        <v/>
      </c>
      <c r="HO55" t="str">
        <f t="shared" si="99"/>
        <v/>
      </c>
      <c r="HP55" t="str">
        <f t="shared" si="99"/>
        <v/>
      </c>
      <c r="HQ55" t="str">
        <f t="shared" si="99"/>
        <v/>
      </c>
      <c r="HR55" t="str">
        <f t="shared" si="99"/>
        <v/>
      </c>
      <c r="HS55" t="str">
        <f t="shared" si="99"/>
        <v/>
      </c>
      <c r="HT55" t="str">
        <f t="shared" si="99"/>
        <v/>
      </c>
      <c r="HU55" t="str">
        <f t="shared" si="99"/>
        <v/>
      </c>
      <c r="HV55" t="str">
        <f t="shared" si="99"/>
        <v/>
      </c>
      <c r="HW55" t="str">
        <f t="shared" si="99"/>
        <v/>
      </c>
      <c r="HX55" t="str">
        <f t="shared" si="99"/>
        <v/>
      </c>
      <c r="HY55" t="str">
        <f t="shared" si="100"/>
        <v/>
      </c>
      <c r="HZ55" t="str">
        <f t="shared" si="100"/>
        <v/>
      </c>
      <c r="IA55" t="str">
        <f t="shared" si="100"/>
        <v/>
      </c>
      <c r="IB55" t="str">
        <f t="shared" si="100"/>
        <v/>
      </c>
      <c r="IC55" t="str">
        <f t="shared" si="100"/>
        <v/>
      </c>
      <c r="ID55" t="str">
        <f t="shared" si="100"/>
        <v/>
      </c>
      <c r="IE55" t="str">
        <f t="shared" si="100"/>
        <v/>
      </c>
      <c r="IF55" t="str">
        <f t="shared" si="100"/>
        <v/>
      </c>
      <c r="IG55" t="str">
        <f t="shared" si="100"/>
        <v/>
      </c>
      <c r="IH55" t="str">
        <f t="shared" si="100"/>
        <v/>
      </c>
      <c r="II55" t="str">
        <f t="shared" si="101"/>
        <v/>
      </c>
      <c r="IJ55" t="str">
        <f t="shared" si="101"/>
        <v/>
      </c>
      <c r="IK55" t="str">
        <f t="shared" si="101"/>
        <v/>
      </c>
      <c r="IL55" t="str">
        <f t="shared" si="101"/>
        <v/>
      </c>
      <c r="IM55" t="str">
        <f t="shared" si="101"/>
        <v/>
      </c>
      <c r="IN55" t="str">
        <f t="shared" si="101"/>
        <v/>
      </c>
      <c r="IO55" t="str">
        <f t="shared" si="101"/>
        <v/>
      </c>
      <c r="IP55" t="str">
        <f t="shared" si="101"/>
        <v/>
      </c>
      <c r="IQ55" t="str">
        <f t="shared" si="101"/>
        <v/>
      </c>
      <c r="IR55" t="str">
        <f t="shared" si="101"/>
        <v/>
      </c>
      <c r="IS55" t="str">
        <f t="shared" si="102"/>
        <v/>
      </c>
      <c r="IT55" t="str">
        <f t="shared" si="102"/>
        <v/>
      </c>
      <c r="IU55" t="str">
        <f t="shared" si="102"/>
        <v/>
      </c>
      <c r="IV55" t="str">
        <f t="shared" si="102"/>
        <v/>
      </c>
      <c r="IW55" t="str">
        <f t="shared" si="102"/>
        <v/>
      </c>
      <c r="IX55" t="str">
        <f t="shared" si="102"/>
        <v/>
      </c>
      <c r="IY55" t="str">
        <f t="shared" si="102"/>
        <v/>
      </c>
      <c r="IZ55" t="str">
        <f t="shared" si="102"/>
        <v/>
      </c>
      <c r="JA55" t="str">
        <f t="shared" si="102"/>
        <v/>
      </c>
      <c r="JB55" t="str">
        <f t="shared" si="102"/>
        <v/>
      </c>
      <c r="JC55" t="str">
        <f t="shared" si="103"/>
        <v/>
      </c>
      <c r="JD55" t="str">
        <f t="shared" si="103"/>
        <v/>
      </c>
      <c r="JE55" t="str">
        <f t="shared" si="103"/>
        <v/>
      </c>
      <c r="JF55" t="str">
        <f t="shared" si="103"/>
        <v/>
      </c>
      <c r="JG55" t="str">
        <f t="shared" si="103"/>
        <v/>
      </c>
      <c r="JH55" t="str">
        <f t="shared" si="103"/>
        <v/>
      </c>
      <c r="JI55" t="str">
        <f t="shared" si="103"/>
        <v/>
      </c>
    </row>
    <row r="56" spans="1:269" ht="16.149999999999999" customHeight="1" x14ac:dyDescent="0.25">
      <c r="A56" s="193" t="s">
        <v>363</v>
      </c>
      <c r="B56" s="81" t="s">
        <v>143</v>
      </c>
      <c r="C56" s="193" t="s">
        <v>364</v>
      </c>
      <c r="D56" s="290" t="s">
        <v>69</v>
      </c>
      <c r="E56" s="195"/>
      <c r="F56" s="288" t="s">
        <v>365</v>
      </c>
      <c r="G56" s="2" t="s">
        <v>202</v>
      </c>
      <c r="H56" s="3">
        <v>44371</v>
      </c>
      <c r="I56" s="3">
        <v>44372</v>
      </c>
      <c r="J56" s="2"/>
      <c r="K56" s="295"/>
      <c r="M56" t="str">
        <f t="shared" si="78"/>
        <v/>
      </c>
      <c r="N56" t="str">
        <f t="shared" si="78"/>
        <v/>
      </c>
      <c r="O56" t="str">
        <f t="shared" si="78"/>
        <v/>
      </c>
      <c r="P56" t="str">
        <f t="shared" si="78"/>
        <v/>
      </c>
      <c r="Q56" t="str">
        <f t="shared" si="78"/>
        <v/>
      </c>
      <c r="R56" t="str">
        <f t="shared" si="78"/>
        <v/>
      </c>
      <c r="S56" t="str">
        <f t="shared" si="78"/>
        <v/>
      </c>
      <c r="T56" t="str">
        <f t="shared" si="78"/>
        <v/>
      </c>
      <c r="U56" t="str">
        <f t="shared" si="78"/>
        <v/>
      </c>
      <c r="V56" t="str">
        <f t="shared" si="78"/>
        <v/>
      </c>
      <c r="W56" t="str">
        <f t="shared" si="79"/>
        <v/>
      </c>
      <c r="X56" t="str">
        <f t="shared" si="79"/>
        <v/>
      </c>
      <c r="Y56" t="str">
        <f t="shared" si="79"/>
        <v/>
      </c>
      <c r="Z56" t="str">
        <f t="shared" si="79"/>
        <v/>
      </c>
      <c r="AA56" t="str">
        <f t="shared" si="79"/>
        <v/>
      </c>
      <c r="AB56" t="str">
        <f t="shared" si="79"/>
        <v/>
      </c>
      <c r="AC56" t="str">
        <f t="shared" si="79"/>
        <v/>
      </c>
      <c r="AD56" t="str">
        <f t="shared" si="79"/>
        <v/>
      </c>
      <c r="AE56" t="str">
        <f t="shared" si="79"/>
        <v/>
      </c>
      <c r="AF56" t="str">
        <f t="shared" si="79"/>
        <v/>
      </c>
      <c r="AG56" t="str">
        <f t="shared" si="80"/>
        <v/>
      </c>
      <c r="AH56" t="str">
        <f t="shared" si="80"/>
        <v/>
      </c>
      <c r="AI56" t="str">
        <f t="shared" si="80"/>
        <v/>
      </c>
      <c r="AJ56" t="str">
        <f t="shared" si="80"/>
        <v/>
      </c>
      <c r="AK56" t="str">
        <f t="shared" si="80"/>
        <v/>
      </c>
      <c r="AL56" t="str">
        <f t="shared" si="80"/>
        <v/>
      </c>
      <c r="AM56" t="str">
        <f t="shared" si="80"/>
        <v/>
      </c>
      <c r="AN56" t="str">
        <f t="shared" si="80"/>
        <v/>
      </c>
      <c r="AO56" t="str">
        <f t="shared" si="80"/>
        <v/>
      </c>
      <c r="AP56" t="str">
        <f t="shared" si="80"/>
        <v/>
      </c>
      <c r="AQ56" t="str">
        <f t="shared" si="81"/>
        <v/>
      </c>
      <c r="AR56" t="str">
        <f t="shared" si="81"/>
        <v/>
      </c>
      <c r="AS56" t="str">
        <f t="shared" si="81"/>
        <v/>
      </c>
      <c r="AT56" t="str">
        <f t="shared" si="81"/>
        <v/>
      </c>
      <c r="AU56" t="str">
        <f t="shared" si="81"/>
        <v/>
      </c>
      <c r="AV56" t="str">
        <f t="shared" si="81"/>
        <v/>
      </c>
      <c r="AW56" t="str">
        <f t="shared" si="81"/>
        <v/>
      </c>
      <c r="AX56" t="str">
        <f t="shared" si="81"/>
        <v/>
      </c>
      <c r="AY56" t="str">
        <f t="shared" si="81"/>
        <v/>
      </c>
      <c r="AZ56" t="str">
        <f t="shared" si="81"/>
        <v/>
      </c>
      <c r="BA56" t="str">
        <f t="shared" si="82"/>
        <v/>
      </c>
      <c r="BB56" t="str">
        <f t="shared" si="82"/>
        <v/>
      </c>
      <c r="BC56" t="str">
        <f t="shared" si="82"/>
        <v/>
      </c>
      <c r="BD56" t="str">
        <f t="shared" si="82"/>
        <v/>
      </c>
      <c r="BE56" t="str">
        <f t="shared" si="82"/>
        <v/>
      </c>
      <c r="BF56" t="str">
        <f t="shared" si="82"/>
        <v/>
      </c>
      <c r="BG56" t="str">
        <f t="shared" si="82"/>
        <v/>
      </c>
      <c r="BH56" t="str">
        <f t="shared" si="82"/>
        <v/>
      </c>
      <c r="BI56" t="str">
        <f t="shared" si="82"/>
        <v/>
      </c>
      <c r="BJ56" t="str">
        <f t="shared" si="82"/>
        <v/>
      </c>
      <c r="BK56" t="str">
        <f t="shared" si="83"/>
        <v/>
      </c>
      <c r="BL56" t="str">
        <f t="shared" si="83"/>
        <v/>
      </c>
      <c r="BM56" t="str">
        <f t="shared" si="83"/>
        <v/>
      </c>
      <c r="BN56" t="str">
        <f t="shared" si="83"/>
        <v/>
      </c>
      <c r="BO56" t="str">
        <f t="shared" si="83"/>
        <v/>
      </c>
      <c r="BP56" t="str">
        <f t="shared" si="83"/>
        <v/>
      </c>
      <c r="BQ56" t="str">
        <f t="shared" si="83"/>
        <v/>
      </c>
      <c r="BR56" t="str">
        <f t="shared" si="83"/>
        <v/>
      </c>
      <c r="BS56" t="str">
        <f t="shared" si="83"/>
        <v/>
      </c>
      <c r="BT56" t="str">
        <f t="shared" si="83"/>
        <v/>
      </c>
      <c r="BU56" t="str">
        <f t="shared" si="84"/>
        <v/>
      </c>
      <c r="BV56" t="str">
        <f t="shared" si="84"/>
        <v/>
      </c>
      <c r="BW56" t="str">
        <f t="shared" si="84"/>
        <v/>
      </c>
      <c r="BX56" t="str">
        <f t="shared" si="84"/>
        <v/>
      </c>
      <c r="BY56" t="str">
        <f t="shared" si="84"/>
        <v/>
      </c>
      <c r="BZ56" t="str">
        <f t="shared" si="84"/>
        <v/>
      </c>
      <c r="CA56" t="str">
        <f t="shared" si="84"/>
        <v>D</v>
      </c>
      <c r="CB56" t="str">
        <f t="shared" si="84"/>
        <v>D</v>
      </c>
      <c r="CC56" t="str">
        <f t="shared" si="84"/>
        <v/>
      </c>
      <c r="CD56" t="str">
        <f t="shared" si="84"/>
        <v/>
      </c>
      <c r="CE56" t="str">
        <f t="shared" si="85"/>
        <v/>
      </c>
      <c r="CF56" t="str">
        <f t="shared" si="85"/>
        <v/>
      </c>
      <c r="CG56" t="str">
        <f t="shared" si="85"/>
        <v/>
      </c>
      <c r="CH56" t="str">
        <f t="shared" si="85"/>
        <v/>
      </c>
      <c r="CI56" t="str">
        <f t="shared" si="85"/>
        <v/>
      </c>
      <c r="CJ56" t="str">
        <f t="shared" si="85"/>
        <v/>
      </c>
      <c r="CK56" t="str">
        <f t="shared" si="85"/>
        <v/>
      </c>
      <c r="CL56" t="str">
        <f t="shared" si="85"/>
        <v/>
      </c>
      <c r="CM56" t="str">
        <f t="shared" si="85"/>
        <v/>
      </c>
      <c r="CN56" t="str">
        <f t="shared" si="85"/>
        <v/>
      </c>
      <c r="CO56" t="str">
        <f t="shared" si="86"/>
        <v/>
      </c>
      <c r="CP56" t="str">
        <f t="shared" si="86"/>
        <v/>
      </c>
      <c r="CQ56" t="str">
        <f t="shared" si="86"/>
        <v/>
      </c>
      <c r="CR56" t="str">
        <f t="shared" si="86"/>
        <v/>
      </c>
      <c r="CS56" t="str">
        <f t="shared" si="86"/>
        <v/>
      </c>
      <c r="CT56" t="str">
        <f t="shared" si="86"/>
        <v/>
      </c>
      <c r="CU56" t="str">
        <f t="shared" si="86"/>
        <v/>
      </c>
      <c r="CV56" t="str">
        <f t="shared" si="86"/>
        <v/>
      </c>
      <c r="CW56" t="str">
        <f t="shared" si="86"/>
        <v/>
      </c>
      <c r="CX56" t="str">
        <f t="shared" si="86"/>
        <v/>
      </c>
      <c r="CY56" t="str">
        <f t="shared" si="87"/>
        <v/>
      </c>
      <c r="CZ56" t="str">
        <f t="shared" si="87"/>
        <v/>
      </c>
      <c r="DA56" t="str">
        <f t="shared" si="87"/>
        <v/>
      </c>
      <c r="DB56" t="str">
        <f t="shared" si="87"/>
        <v/>
      </c>
      <c r="DC56" t="str">
        <f t="shared" si="87"/>
        <v/>
      </c>
      <c r="DD56" t="str">
        <f t="shared" si="87"/>
        <v/>
      </c>
      <c r="DE56" t="str">
        <f t="shared" si="87"/>
        <v/>
      </c>
      <c r="DF56" t="str">
        <f t="shared" si="87"/>
        <v/>
      </c>
      <c r="DG56" t="str">
        <f t="shared" si="87"/>
        <v/>
      </c>
      <c r="DH56" t="str">
        <f t="shared" si="87"/>
        <v/>
      </c>
      <c r="DI56" t="str">
        <f t="shared" si="88"/>
        <v/>
      </c>
      <c r="DJ56" t="str">
        <f t="shared" si="88"/>
        <v/>
      </c>
      <c r="DK56" t="str">
        <f t="shared" si="88"/>
        <v/>
      </c>
      <c r="DL56" t="str">
        <f t="shared" si="88"/>
        <v/>
      </c>
      <c r="DM56" t="str">
        <f t="shared" si="88"/>
        <v/>
      </c>
      <c r="DN56" t="str">
        <f t="shared" si="88"/>
        <v/>
      </c>
      <c r="DO56" t="str">
        <f t="shared" si="88"/>
        <v/>
      </c>
      <c r="DP56" t="str">
        <f t="shared" si="88"/>
        <v/>
      </c>
      <c r="DQ56" t="str">
        <f t="shared" si="88"/>
        <v/>
      </c>
      <c r="DR56" t="str">
        <f t="shared" si="88"/>
        <v/>
      </c>
      <c r="DS56" t="str">
        <f t="shared" si="89"/>
        <v/>
      </c>
      <c r="DT56" t="str">
        <f t="shared" si="89"/>
        <v/>
      </c>
      <c r="DU56" t="str">
        <f t="shared" si="89"/>
        <v/>
      </c>
      <c r="DV56" t="str">
        <f t="shared" si="89"/>
        <v/>
      </c>
      <c r="DW56" t="str">
        <f t="shared" si="89"/>
        <v/>
      </c>
      <c r="DX56" t="str">
        <f t="shared" si="89"/>
        <v/>
      </c>
      <c r="DY56" t="str">
        <f t="shared" si="89"/>
        <v/>
      </c>
      <c r="DZ56" t="str">
        <f t="shared" si="89"/>
        <v/>
      </c>
      <c r="EA56" t="str">
        <f t="shared" si="89"/>
        <v/>
      </c>
      <c r="EB56" t="str">
        <f t="shared" si="89"/>
        <v/>
      </c>
      <c r="EC56" t="str">
        <f t="shared" si="90"/>
        <v/>
      </c>
      <c r="ED56" t="str">
        <f t="shared" si="90"/>
        <v/>
      </c>
      <c r="EE56" t="str">
        <f t="shared" si="90"/>
        <v/>
      </c>
      <c r="EF56" t="str">
        <f t="shared" si="90"/>
        <v/>
      </c>
      <c r="EG56" t="str">
        <f t="shared" si="90"/>
        <v/>
      </c>
      <c r="EH56" t="str">
        <f t="shared" si="90"/>
        <v/>
      </c>
      <c r="EI56" t="str">
        <f t="shared" si="90"/>
        <v/>
      </c>
      <c r="EJ56" t="str">
        <f t="shared" si="90"/>
        <v/>
      </c>
      <c r="EK56" t="str">
        <f t="shared" si="90"/>
        <v/>
      </c>
      <c r="EL56" t="str">
        <f t="shared" si="90"/>
        <v/>
      </c>
      <c r="EM56" t="str">
        <f t="shared" si="91"/>
        <v/>
      </c>
      <c r="EN56" t="str">
        <f t="shared" si="91"/>
        <v/>
      </c>
      <c r="EO56" t="str">
        <f t="shared" si="91"/>
        <v/>
      </c>
      <c r="EP56" t="str">
        <f t="shared" si="91"/>
        <v/>
      </c>
      <c r="EQ56" t="str">
        <f t="shared" si="91"/>
        <v/>
      </c>
      <c r="ER56" t="str">
        <f t="shared" si="91"/>
        <v/>
      </c>
      <c r="ES56" t="str">
        <f t="shared" si="91"/>
        <v/>
      </c>
      <c r="ET56" t="str">
        <f t="shared" si="91"/>
        <v/>
      </c>
      <c r="EU56" t="str">
        <f t="shared" si="91"/>
        <v/>
      </c>
      <c r="EV56" t="str">
        <f t="shared" si="91"/>
        <v/>
      </c>
      <c r="EW56" t="str">
        <f t="shared" si="92"/>
        <v/>
      </c>
      <c r="EX56" t="str">
        <f t="shared" si="92"/>
        <v/>
      </c>
      <c r="EY56" t="str">
        <f t="shared" si="92"/>
        <v/>
      </c>
      <c r="EZ56" t="str">
        <f t="shared" si="92"/>
        <v/>
      </c>
      <c r="FA56" t="str">
        <f t="shared" si="92"/>
        <v/>
      </c>
      <c r="FB56" t="str">
        <f t="shared" si="92"/>
        <v/>
      </c>
      <c r="FC56" t="str">
        <f t="shared" si="92"/>
        <v/>
      </c>
      <c r="FD56" t="str">
        <f t="shared" si="92"/>
        <v/>
      </c>
      <c r="FE56" t="str">
        <f t="shared" si="92"/>
        <v/>
      </c>
      <c r="FF56" t="str">
        <f t="shared" si="92"/>
        <v/>
      </c>
      <c r="FG56" t="str">
        <f t="shared" si="93"/>
        <v/>
      </c>
      <c r="FH56" t="str">
        <f t="shared" si="93"/>
        <v/>
      </c>
      <c r="FI56" t="str">
        <f t="shared" si="93"/>
        <v/>
      </c>
      <c r="FJ56" t="str">
        <f t="shared" si="93"/>
        <v/>
      </c>
      <c r="FK56" t="str">
        <f t="shared" si="93"/>
        <v/>
      </c>
      <c r="FL56" t="str">
        <f t="shared" si="93"/>
        <v/>
      </c>
      <c r="FM56" t="str">
        <f t="shared" si="93"/>
        <v/>
      </c>
      <c r="FN56" t="str">
        <f t="shared" si="93"/>
        <v/>
      </c>
      <c r="FO56" t="str">
        <f t="shared" si="93"/>
        <v/>
      </c>
      <c r="FP56" t="str">
        <f t="shared" si="93"/>
        <v/>
      </c>
      <c r="FQ56" t="str">
        <f t="shared" si="94"/>
        <v/>
      </c>
      <c r="FR56" t="str">
        <f t="shared" si="94"/>
        <v/>
      </c>
      <c r="FS56" t="str">
        <f t="shared" si="94"/>
        <v/>
      </c>
      <c r="FT56" t="str">
        <f t="shared" si="94"/>
        <v/>
      </c>
      <c r="FU56" t="str">
        <f t="shared" si="94"/>
        <v/>
      </c>
      <c r="FV56" t="str">
        <f t="shared" si="94"/>
        <v/>
      </c>
      <c r="FW56" t="str">
        <f t="shared" si="94"/>
        <v/>
      </c>
      <c r="FX56" t="str">
        <f t="shared" si="94"/>
        <v/>
      </c>
      <c r="FY56" t="str">
        <f t="shared" si="94"/>
        <v/>
      </c>
      <c r="FZ56" t="str">
        <f t="shared" si="94"/>
        <v/>
      </c>
      <c r="GA56" t="str">
        <f t="shared" si="95"/>
        <v/>
      </c>
      <c r="GB56" t="str">
        <f t="shared" si="95"/>
        <v/>
      </c>
      <c r="GC56" t="str">
        <f t="shared" si="95"/>
        <v/>
      </c>
      <c r="GD56" t="str">
        <f t="shared" si="95"/>
        <v/>
      </c>
      <c r="GE56" t="str">
        <f t="shared" si="95"/>
        <v/>
      </c>
      <c r="GF56" t="str">
        <f t="shared" si="95"/>
        <v/>
      </c>
      <c r="GG56" t="str">
        <f t="shared" si="95"/>
        <v/>
      </c>
      <c r="GH56" t="str">
        <f t="shared" si="95"/>
        <v/>
      </c>
      <c r="GI56" t="str">
        <f t="shared" si="95"/>
        <v/>
      </c>
      <c r="GJ56" t="str">
        <f t="shared" si="95"/>
        <v/>
      </c>
      <c r="GK56" t="str">
        <f t="shared" si="96"/>
        <v/>
      </c>
      <c r="GL56" t="str">
        <f t="shared" si="96"/>
        <v/>
      </c>
      <c r="GM56" t="str">
        <f t="shared" si="96"/>
        <v/>
      </c>
      <c r="GN56" t="str">
        <f t="shared" si="96"/>
        <v/>
      </c>
      <c r="GO56" t="str">
        <f t="shared" si="96"/>
        <v/>
      </c>
      <c r="GP56" t="str">
        <f t="shared" si="96"/>
        <v/>
      </c>
      <c r="GQ56" t="str">
        <f t="shared" si="96"/>
        <v/>
      </c>
      <c r="GR56" t="str">
        <f t="shared" si="96"/>
        <v/>
      </c>
      <c r="GS56" t="str">
        <f t="shared" si="96"/>
        <v/>
      </c>
      <c r="GT56" t="str">
        <f t="shared" si="96"/>
        <v/>
      </c>
      <c r="GU56" t="str">
        <f t="shared" si="97"/>
        <v/>
      </c>
      <c r="GV56" t="str">
        <f t="shared" si="97"/>
        <v/>
      </c>
      <c r="GW56" t="str">
        <f t="shared" si="97"/>
        <v/>
      </c>
      <c r="GX56" t="str">
        <f t="shared" si="97"/>
        <v/>
      </c>
      <c r="GY56" t="str">
        <f t="shared" si="97"/>
        <v/>
      </c>
      <c r="GZ56" t="str">
        <f t="shared" si="97"/>
        <v/>
      </c>
      <c r="HA56" t="str">
        <f t="shared" si="97"/>
        <v/>
      </c>
      <c r="HB56" t="str">
        <f t="shared" si="97"/>
        <v/>
      </c>
      <c r="HC56" t="str">
        <f t="shared" si="97"/>
        <v/>
      </c>
      <c r="HD56" t="str">
        <f t="shared" si="97"/>
        <v/>
      </c>
      <c r="HE56" t="str">
        <f t="shared" si="98"/>
        <v/>
      </c>
      <c r="HF56" t="str">
        <f t="shared" si="98"/>
        <v/>
      </c>
      <c r="HG56" t="str">
        <f t="shared" si="98"/>
        <v/>
      </c>
      <c r="HH56" t="str">
        <f t="shared" si="98"/>
        <v/>
      </c>
      <c r="HI56" t="str">
        <f t="shared" si="98"/>
        <v/>
      </c>
      <c r="HJ56" t="str">
        <f t="shared" si="98"/>
        <v/>
      </c>
      <c r="HK56" t="str">
        <f t="shared" si="98"/>
        <v/>
      </c>
      <c r="HL56" t="str">
        <f t="shared" si="98"/>
        <v/>
      </c>
      <c r="HM56" t="str">
        <f t="shared" si="98"/>
        <v/>
      </c>
      <c r="HN56" t="str">
        <f t="shared" si="98"/>
        <v/>
      </c>
      <c r="HO56" t="str">
        <f t="shared" si="99"/>
        <v/>
      </c>
      <c r="HP56" t="str">
        <f t="shared" si="99"/>
        <v/>
      </c>
      <c r="HQ56" t="str">
        <f t="shared" si="99"/>
        <v/>
      </c>
      <c r="HR56" t="str">
        <f t="shared" si="99"/>
        <v/>
      </c>
      <c r="HS56" t="str">
        <f t="shared" si="99"/>
        <v/>
      </c>
      <c r="HT56" t="str">
        <f t="shared" si="99"/>
        <v/>
      </c>
      <c r="HU56" t="str">
        <f t="shared" si="99"/>
        <v/>
      </c>
      <c r="HV56" t="str">
        <f t="shared" si="99"/>
        <v/>
      </c>
      <c r="HW56" t="str">
        <f t="shared" si="99"/>
        <v/>
      </c>
      <c r="HX56" t="str">
        <f t="shared" si="99"/>
        <v/>
      </c>
      <c r="HY56" t="str">
        <f t="shared" si="100"/>
        <v/>
      </c>
      <c r="HZ56" t="str">
        <f t="shared" si="100"/>
        <v/>
      </c>
      <c r="IA56" t="str">
        <f t="shared" si="100"/>
        <v/>
      </c>
      <c r="IB56" t="str">
        <f t="shared" si="100"/>
        <v/>
      </c>
      <c r="IC56" t="str">
        <f t="shared" si="100"/>
        <v/>
      </c>
      <c r="ID56" t="str">
        <f t="shared" si="100"/>
        <v/>
      </c>
      <c r="IE56" t="str">
        <f t="shared" si="100"/>
        <v/>
      </c>
      <c r="IF56" t="str">
        <f t="shared" si="100"/>
        <v/>
      </c>
      <c r="IG56" t="str">
        <f t="shared" si="100"/>
        <v/>
      </c>
      <c r="IH56" t="str">
        <f t="shared" si="100"/>
        <v/>
      </c>
      <c r="II56" t="str">
        <f t="shared" si="101"/>
        <v/>
      </c>
      <c r="IJ56" t="str">
        <f t="shared" si="101"/>
        <v/>
      </c>
      <c r="IK56" t="str">
        <f t="shared" si="101"/>
        <v/>
      </c>
      <c r="IL56" t="str">
        <f t="shared" si="101"/>
        <v/>
      </c>
      <c r="IM56" t="str">
        <f t="shared" si="101"/>
        <v/>
      </c>
      <c r="IN56" t="str">
        <f t="shared" si="101"/>
        <v/>
      </c>
      <c r="IO56" t="str">
        <f t="shared" si="101"/>
        <v/>
      </c>
      <c r="IP56" t="str">
        <f t="shared" si="101"/>
        <v/>
      </c>
      <c r="IQ56" t="str">
        <f t="shared" si="101"/>
        <v/>
      </c>
      <c r="IR56" t="str">
        <f t="shared" si="101"/>
        <v/>
      </c>
      <c r="IS56" t="str">
        <f t="shared" si="102"/>
        <v/>
      </c>
      <c r="IT56" t="str">
        <f t="shared" si="102"/>
        <v/>
      </c>
      <c r="IU56" t="str">
        <f t="shared" si="102"/>
        <v/>
      </c>
      <c r="IV56" t="str">
        <f t="shared" si="102"/>
        <v/>
      </c>
      <c r="IW56" t="str">
        <f t="shared" si="102"/>
        <v/>
      </c>
      <c r="IX56" t="str">
        <f t="shared" si="102"/>
        <v/>
      </c>
      <c r="IY56" t="str">
        <f t="shared" si="102"/>
        <v/>
      </c>
      <c r="IZ56" t="str">
        <f t="shared" si="102"/>
        <v/>
      </c>
      <c r="JA56" t="str">
        <f t="shared" si="102"/>
        <v/>
      </c>
      <c r="JB56" t="str">
        <f t="shared" si="102"/>
        <v/>
      </c>
      <c r="JC56" t="str">
        <f t="shared" si="103"/>
        <v/>
      </c>
      <c r="JD56" t="str">
        <f t="shared" si="103"/>
        <v/>
      </c>
      <c r="JE56" t="str">
        <f t="shared" si="103"/>
        <v/>
      </c>
      <c r="JF56" t="str">
        <f t="shared" si="103"/>
        <v/>
      </c>
      <c r="JG56" t="str">
        <f t="shared" si="103"/>
        <v/>
      </c>
      <c r="JH56" t="str">
        <f t="shared" si="103"/>
        <v/>
      </c>
      <c r="JI56" t="str">
        <f t="shared" si="103"/>
        <v/>
      </c>
    </row>
    <row r="57" spans="1:269" ht="16.149999999999999" customHeight="1" x14ac:dyDescent="0.25">
      <c r="A57" s="193"/>
      <c r="B57" s="81" t="s">
        <v>143</v>
      </c>
      <c r="C57" s="193"/>
      <c r="D57" s="290"/>
      <c r="E57" s="195"/>
      <c r="F57" s="193"/>
      <c r="G57" s="2" t="s">
        <v>203</v>
      </c>
      <c r="H57" s="3">
        <v>44372</v>
      </c>
      <c r="I57" s="3">
        <v>44372</v>
      </c>
      <c r="J57" s="2"/>
      <c r="K57" s="295"/>
      <c r="M57" t="str">
        <f t="shared" si="78"/>
        <v/>
      </c>
      <c r="N57" t="str">
        <f t="shared" si="78"/>
        <v/>
      </c>
      <c r="O57" t="str">
        <f t="shared" si="78"/>
        <v/>
      </c>
      <c r="P57" t="str">
        <f t="shared" si="78"/>
        <v/>
      </c>
      <c r="Q57" t="str">
        <f t="shared" si="78"/>
        <v/>
      </c>
      <c r="R57" t="str">
        <f t="shared" si="78"/>
        <v/>
      </c>
      <c r="S57" t="str">
        <f t="shared" si="78"/>
        <v/>
      </c>
      <c r="T57" t="str">
        <f t="shared" si="78"/>
        <v/>
      </c>
      <c r="U57" t="str">
        <f t="shared" si="78"/>
        <v/>
      </c>
      <c r="V57" t="str">
        <f t="shared" si="78"/>
        <v/>
      </c>
      <c r="W57" t="str">
        <f t="shared" si="79"/>
        <v/>
      </c>
      <c r="X57" t="str">
        <f t="shared" si="79"/>
        <v/>
      </c>
      <c r="Y57" t="str">
        <f t="shared" si="79"/>
        <v/>
      </c>
      <c r="Z57" t="str">
        <f t="shared" si="79"/>
        <v/>
      </c>
      <c r="AA57" t="str">
        <f t="shared" si="79"/>
        <v/>
      </c>
      <c r="AB57" t="str">
        <f t="shared" si="79"/>
        <v/>
      </c>
      <c r="AC57" t="str">
        <f t="shared" si="79"/>
        <v/>
      </c>
      <c r="AD57" t="str">
        <f t="shared" si="79"/>
        <v/>
      </c>
      <c r="AE57" t="str">
        <f t="shared" si="79"/>
        <v/>
      </c>
      <c r="AF57" t="str">
        <f t="shared" si="79"/>
        <v/>
      </c>
      <c r="AG57" t="str">
        <f t="shared" si="80"/>
        <v/>
      </c>
      <c r="AH57" t="str">
        <f t="shared" si="80"/>
        <v/>
      </c>
      <c r="AI57" t="str">
        <f t="shared" si="80"/>
        <v/>
      </c>
      <c r="AJ57" t="str">
        <f t="shared" si="80"/>
        <v/>
      </c>
      <c r="AK57" t="str">
        <f t="shared" si="80"/>
        <v/>
      </c>
      <c r="AL57" t="str">
        <f t="shared" si="80"/>
        <v/>
      </c>
      <c r="AM57" t="str">
        <f t="shared" si="80"/>
        <v/>
      </c>
      <c r="AN57" t="str">
        <f t="shared" si="80"/>
        <v/>
      </c>
      <c r="AO57" t="str">
        <f t="shared" si="80"/>
        <v/>
      </c>
      <c r="AP57" t="str">
        <f t="shared" si="80"/>
        <v/>
      </c>
      <c r="AQ57" t="str">
        <f t="shared" si="81"/>
        <v/>
      </c>
      <c r="AR57" t="str">
        <f t="shared" si="81"/>
        <v/>
      </c>
      <c r="AS57" t="str">
        <f t="shared" si="81"/>
        <v/>
      </c>
      <c r="AT57" t="str">
        <f t="shared" si="81"/>
        <v/>
      </c>
      <c r="AU57" t="str">
        <f t="shared" si="81"/>
        <v/>
      </c>
      <c r="AV57" t="str">
        <f t="shared" si="81"/>
        <v/>
      </c>
      <c r="AW57" t="str">
        <f t="shared" si="81"/>
        <v/>
      </c>
      <c r="AX57" t="str">
        <f t="shared" si="81"/>
        <v/>
      </c>
      <c r="AY57" t="str">
        <f t="shared" si="81"/>
        <v/>
      </c>
      <c r="AZ57" t="str">
        <f t="shared" si="81"/>
        <v/>
      </c>
      <c r="BA57" t="str">
        <f t="shared" si="82"/>
        <v/>
      </c>
      <c r="BB57" t="str">
        <f t="shared" si="82"/>
        <v/>
      </c>
      <c r="BC57" t="str">
        <f t="shared" si="82"/>
        <v/>
      </c>
      <c r="BD57" t="str">
        <f t="shared" si="82"/>
        <v/>
      </c>
      <c r="BE57" t="str">
        <f t="shared" si="82"/>
        <v/>
      </c>
      <c r="BF57" t="str">
        <f t="shared" si="82"/>
        <v/>
      </c>
      <c r="BG57" t="str">
        <f t="shared" si="82"/>
        <v/>
      </c>
      <c r="BH57" t="str">
        <f t="shared" si="82"/>
        <v/>
      </c>
      <c r="BI57" t="str">
        <f t="shared" si="82"/>
        <v/>
      </c>
      <c r="BJ57" t="str">
        <f t="shared" si="82"/>
        <v/>
      </c>
      <c r="BK57" t="str">
        <f t="shared" si="83"/>
        <v/>
      </c>
      <c r="BL57" t="str">
        <f t="shared" si="83"/>
        <v/>
      </c>
      <c r="BM57" t="str">
        <f t="shared" si="83"/>
        <v/>
      </c>
      <c r="BN57" t="str">
        <f t="shared" si="83"/>
        <v/>
      </c>
      <c r="BO57" t="str">
        <f t="shared" si="83"/>
        <v/>
      </c>
      <c r="BP57" t="str">
        <f t="shared" si="83"/>
        <v/>
      </c>
      <c r="BQ57" t="str">
        <f t="shared" si="83"/>
        <v/>
      </c>
      <c r="BR57" t="str">
        <f t="shared" si="83"/>
        <v/>
      </c>
      <c r="BS57" t="str">
        <f t="shared" si="83"/>
        <v/>
      </c>
      <c r="BT57" t="str">
        <f t="shared" si="83"/>
        <v/>
      </c>
      <c r="BU57" t="str">
        <f t="shared" si="84"/>
        <v/>
      </c>
      <c r="BV57" t="str">
        <f t="shared" si="84"/>
        <v/>
      </c>
      <c r="BW57" t="str">
        <f t="shared" si="84"/>
        <v/>
      </c>
      <c r="BX57" t="str">
        <f t="shared" si="84"/>
        <v/>
      </c>
      <c r="BY57" t="str">
        <f t="shared" si="84"/>
        <v/>
      </c>
      <c r="BZ57" t="str">
        <f t="shared" si="84"/>
        <v/>
      </c>
      <c r="CA57" t="str">
        <f t="shared" si="84"/>
        <v/>
      </c>
      <c r="CB57" t="str">
        <f t="shared" si="84"/>
        <v>S</v>
      </c>
      <c r="CC57" t="str">
        <f t="shared" si="84"/>
        <v/>
      </c>
      <c r="CD57" t="str">
        <f t="shared" si="84"/>
        <v/>
      </c>
      <c r="CE57" t="str">
        <f t="shared" si="85"/>
        <v/>
      </c>
      <c r="CF57" t="str">
        <f t="shared" si="85"/>
        <v/>
      </c>
      <c r="CG57" t="str">
        <f t="shared" si="85"/>
        <v/>
      </c>
      <c r="CH57" t="str">
        <f t="shared" si="85"/>
        <v/>
      </c>
      <c r="CI57" t="str">
        <f t="shared" si="85"/>
        <v/>
      </c>
      <c r="CJ57" t="str">
        <f t="shared" si="85"/>
        <v/>
      </c>
      <c r="CK57" t="str">
        <f t="shared" si="85"/>
        <v/>
      </c>
      <c r="CL57" t="str">
        <f t="shared" si="85"/>
        <v/>
      </c>
      <c r="CM57" t="str">
        <f t="shared" si="85"/>
        <v/>
      </c>
      <c r="CN57" t="str">
        <f t="shared" si="85"/>
        <v/>
      </c>
      <c r="CO57" t="str">
        <f t="shared" si="86"/>
        <v/>
      </c>
      <c r="CP57" t="str">
        <f t="shared" si="86"/>
        <v/>
      </c>
      <c r="CQ57" t="str">
        <f t="shared" si="86"/>
        <v/>
      </c>
      <c r="CR57" t="str">
        <f t="shared" si="86"/>
        <v/>
      </c>
      <c r="CS57" t="str">
        <f t="shared" si="86"/>
        <v/>
      </c>
      <c r="CT57" t="str">
        <f t="shared" si="86"/>
        <v/>
      </c>
      <c r="CU57" t="str">
        <f t="shared" si="86"/>
        <v/>
      </c>
      <c r="CV57" t="str">
        <f t="shared" si="86"/>
        <v/>
      </c>
      <c r="CW57" t="str">
        <f t="shared" si="86"/>
        <v/>
      </c>
      <c r="CX57" t="str">
        <f t="shared" si="86"/>
        <v/>
      </c>
      <c r="CY57" t="str">
        <f t="shared" si="87"/>
        <v/>
      </c>
      <c r="CZ57" t="str">
        <f t="shared" si="87"/>
        <v/>
      </c>
      <c r="DA57" t="str">
        <f t="shared" si="87"/>
        <v/>
      </c>
      <c r="DB57" t="str">
        <f t="shared" si="87"/>
        <v/>
      </c>
      <c r="DC57" t="str">
        <f t="shared" si="87"/>
        <v/>
      </c>
      <c r="DD57" t="str">
        <f t="shared" si="87"/>
        <v/>
      </c>
      <c r="DE57" t="str">
        <f t="shared" si="87"/>
        <v/>
      </c>
      <c r="DF57" t="str">
        <f t="shared" si="87"/>
        <v/>
      </c>
      <c r="DG57" t="str">
        <f t="shared" si="87"/>
        <v/>
      </c>
      <c r="DH57" t="str">
        <f t="shared" si="87"/>
        <v/>
      </c>
      <c r="DI57" t="str">
        <f t="shared" si="88"/>
        <v/>
      </c>
      <c r="DJ57" t="str">
        <f t="shared" si="88"/>
        <v/>
      </c>
      <c r="DK57" t="str">
        <f t="shared" si="88"/>
        <v/>
      </c>
      <c r="DL57" t="str">
        <f t="shared" si="88"/>
        <v/>
      </c>
      <c r="DM57" t="str">
        <f t="shared" si="88"/>
        <v/>
      </c>
      <c r="DN57" t="str">
        <f t="shared" si="88"/>
        <v/>
      </c>
      <c r="DO57" t="str">
        <f t="shared" si="88"/>
        <v/>
      </c>
      <c r="DP57" t="str">
        <f t="shared" si="88"/>
        <v/>
      </c>
      <c r="DQ57" t="str">
        <f t="shared" si="88"/>
        <v/>
      </c>
      <c r="DR57" t="str">
        <f t="shared" si="88"/>
        <v/>
      </c>
      <c r="DS57" t="str">
        <f t="shared" si="89"/>
        <v/>
      </c>
      <c r="DT57" t="str">
        <f t="shared" si="89"/>
        <v/>
      </c>
      <c r="DU57" t="str">
        <f t="shared" si="89"/>
        <v/>
      </c>
      <c r="DV57" t="str">
        <f t="shared" si="89"/>
        <v/>
      </c>
      <c r="DW57" t="str">
        <f t="shared" si="89"/>
        <v/>
      </c>
      <c r="DX57" t="str">
        <f t="shared" si="89"/>
        <v/>
      </c>
      <c r="DY57" t="str">
        <f t="shared" si="89"/>
        <v/>
      </c>
      <c r="DZ57" t="str">
        <f t="shared" si="89"/>
        <v/>
      </c>
      <c r="EA57" t="str">
        <f t="shared" si="89"/>
        <v/>
      </c>
      <c r="EB57" t="str">
        <f t="shared" si="89"/>
        <v/>
      </c>
      <c r="EC57" t="str">
        <f t="shared" si="90"/>
        <v/>
      </c>
      <c r="ED57" t="str">
        <f t="shared" si="90"/>
        <v/>
      </c>
      <c r="EE57" t="str">
        <f t="shared" si="90"/>
        <v/>
      </c>
      <c r="EF57" t="str">
        <f t="shared" si="90"/>
        <v/>
      </c>
      <c r="EG57" t="str">
        <f t="shared" si="90"/>
        <v/>
      </c>
      <c r="EH57" t="str">
        <f t="shared" si="90"/>
        <v/>
      </c>
      <c r="EI57" t="str">
        <f t="shared" si="90"/>
        <v/>
      </c>
      <c r="EJ57" t="str">
        <f t="shared" si="90"/>
        <v/>
      </c>
      <c r="EK57" t="str">
        <f t="shared" si="90"/>
        <v/>
      </c>
      <c r="EL57" t="str">
        <f t="shared" si="90"/>
        <v/>
      </c>
      <c r="EM57" t="str">
        <f t="shared" si="91"/>
        <v/>
      </c>
      <c r="EN57" t="str">
        <f t="shared" si="91"/>
        <v/>
      </c>
      <c r="EO57" t="str">
        <f t="shared" si="91"/>
        <v/>
      </c>
      <c r="EP57" t="str">
        <f t="shared" si="91"/>
        <v/>
      </c>
      <c r="EQ57" t="str">
        <f t="shared" si="91"/>
        <v/>
      </c>
      <c r="ER57" t="str">
        <f t="shared" si="91"/>
        <v/>
      </c>
      <c r="ES57" t="str">
        <f t="shared" si="91"/>
        <v/>
      </c>
      <c r="ET57" t="str">
        <f t="shared" si="91"/>
        <v/>
      </c>
      <c r="EU57" t="str">
        <f t="shared" si="91"/>
        <v/>
      </c>
      <c r="EV57" t="str">
        <f t="shared" si="91"/>
        <v/>
      </c>
      <c r="EW57" t="str">
        <f t="shared" si="92"/>
        <v/>
      </c>
      <c r="EX57" t="str">
        <f t="shared" si="92"/>
        <v/>
      </c>
      <c r="EY57" t="str">
        <f t="shared" si="92"/>
        <v/>
      </c>
      <c r="EZ57" t="str">
        <f t="shared" si="92"/>
        <v/>
      </c>
      <c r="FA57" t="str">
        <f t="shared" si="92"/>
        <v/>
      </c>
      <c r="FB57" t="str">
        <f t="shared" si="92"/>
        <v/>
      </c>
      <c r="FC57" t="str">
        <f t="shared" si="92"/>
        <v/>
      </c>
      <c r="FD57" t="str">
        <f t="shared" si="92"/>
        <v/>
      </c>
      <c r="FE57" t="str">
        <f t="shared" si="92"/>
        <v/>
      </c>
      <c r="FF57" t="str">
        <f t="shared" si="92"/>
        <v/>
      </c>
      <c r="FG57" t="str">
        <f t="shared" si="93"/>
        <v/>
      </c>
      <c r="FH57" t="str">
        <f t="shared" si="93"/>
        <v/>
      </c>
      <c r="FI57" t="str">
        <f t="shared" si="93"/>
        <v/>
      </c>
      <c r="FJ57" t="str">
        <f t="shared" si="93"/>
        <v/>
      </c>
      <c r="FK57" t="str">
        <f t="shared" si="93"/>
        <v/>
      </c>
      <c r="FL57" t="str">
        <f t="shared" si="93"/>
        <v/>
      </c>
      <c r="FM57" t="str">
        <f t="shared" si="93"/>
        <v/>
      </c>
      <c r="FN57" t="str">
        <f t="shared" si="93"/>
        <v/>
      </c>
      <c r="FO57" t="str">
        <f t="shared" si="93"/>
        <v/>
      </c>
      <c r="FP57" t="str">
        <f t="shared" si="93"/>
        <v/>
      </c>
      <c r="FQ57" t="str">
        <f t="shared" si="94"/>
        <v/>
      </c>
      <c r="FR57" t="str">
        <f t="shared" si="94"/>
        <v/>
      </c>
      <c r="FS57" t="str">
        <f t="shared" si="94"/>
        <v/>
      </c>
      <c r="FT57" t="str">
        <f t="shared" si="94"/>
        <v/>
      </c>
      <c r="FU57" t="str">
        <f t="shared" si="94"/>
        <v/>
      </c>
      <c r="FV57" t="str">
        <f t="shared" si="94"/>
        <v/>
      </c>
      <c r="FW57" t="str">
        <f t="shared" si="94"/>
        <v/>
      </c>
      <c r="FX57" t="str">
        <f t="shared" si="94"/>
        <v/>
      </c>
      <c r="FY57" t="str">
        <f t="shared" si="94"/>
        <v/>
      </c>
      <c r="FZ57" t="str">
        <f t="shared" si="94"/>
        <v/>
      </c>
      <c r="GA57" t="str">
        <f t="shared" si="95"/>
        <v/>
      </c>
      <c r="GB57" t="str">
        <f t="shared" si="95"/>
        <v/>
      </c>
      <c r="GC57" t="str">
        <f t="shared" si="95"/>
        <v/>
      </c>
      <c r="GD57" t="str">
        <f t="shared" si="95"/>
        <v/>
      </c>
      <c r="GE57" t="str">
        <f t="shared" si="95"/>
        <v/>
      </c>
      <c r="GF57" t="str">
        <f t="shared" si="95"/>
        <v/>
      </c>
      <c r="GG57" t="str">
        <f t="shared" si="95"/>
        <v/>
      </c>
      <c r="GH57" t="str">
        <f t="shared" si="95"/>
        <v/>
      </c>
      <c r="GI57" t="str">
        <f t="shared" si="95"/>
        <v/>
      </c>
      <c r="GJ57" t="str">
        <f t="shared" si="95"/>
        <v/>
      </c>
      <c r="GK57" t="str">
        <f t="shared" si="96"/>
        <v/>
      </c>
      <c r="GL57" t="str">
        <f t="shared" si="96"/>
        <v/>
      </c>
      <c r="GM57" t="str">
        <f t="shared" si="96"/>
        <v/>
      </c>
      <c r="GN57" t="str">
        <f t="shared" si="96"/>
        <v/>
      </c>
      <c r="GO57" t="str">
        <f t="shared" si="96"/>
        <v/>
      </c>
      <c r="GP57" t="str">
        <f t="shared" si="96"/>
        <v/>
      </c>
      <c r="GQ57" t="str">
        <f t="shared" si="96"/>
        <v/>
      </c>
      <c r="GR57" t="str">
        <f t="shared" si="96"/>
        <v/>
      </c>
      <c r="GS57" t="str">
        <f t="shared" si="96"/>
        <v/>
      </c>
      <c r="GT57" t="str">
        <f t="shared" si="96"/>
        <v/>
      </c>
      <c r="GU57" t="str">
        <f t="shared" si="97"/>
        <v/>
      </c>
      <c r="GV57" t="str">
        <f t="shared" si="97"/>
        <v/>
      </c>
      <c r="GW57" t="str">
        <f t="shared" si="97"/>
        <v/>
      </c>
      <c r="GX57" t="str">
        <f t="shared" si="97"/>
        <v/>
      </c>
      <c r="GY57" t="str">
        <f t="shared" si="97"/>
        <v/>
      </c>
      <c r="GZ57" t="str">
        <f t="shared" si="97"/>
        <v/>
      </c>
      <c r="HA57" t="str">
        <f t="shared" si="97"/>
        <v/>
      </c>
      <c r="HB57" t="str">
        <f t="shared" si="97"/>
        <v/>
      </c>
      <c r="HC57" t="str">
        <f t="shared" si="97"/>
        <v/>
      </c>
      <c r="HD57" t="str">
        <f t="shared" si="97"/>
        <v/>
      </c>
      <c r="HE57" t="str">
        <f t="shared" si="98"/>
        <v/>
      </c>
      <c r="HF57" t="str">
        <f t="shared" si="98"/>
        <v/>
      </c>
      <c r="HG57" t="str">
        <f t="shared" si="98"/>
        <v/>
      </c>
      <c r="HH57" t="str">
        <f t="shared" si="98"/>
        <v/>
      </c>
      <c r="HI57" t="str">
        <f t="shared" si="98"/>
        <v/>
      </c>
      <c r="HJ57" t="str">
        <f t="shared" si="98"/>
        <v/>
      </c>
      <c r="HK57" t="str">
        <f t="shared" si="98"/>
        <v/>
      </c>
      <c r="HL57" t="str">
        <f t="shared" si="98"/>
        <v/>
      </c>
      <c r="HM57" t="str">
        <f t="shared" si="98"/>
        <v/>
      </c>
      <c r="HN57" t="str">
        <f t="shared" si="98"/>
        <v/>
      </c>
      <c r="HO57" t="str">
        <f t="shared" si="99"/>
        <v/>
      </c>
      <c r="HP57" t="str">
        <f t="shared" si="99"/>
        <v/>
      </c>
      <c r="HQ57" t="str">
        <f t="shared" si="99"/>
        <v/>
      </c>
      <c r="HR57" t="str">
        <f t="shared" si="99"/>
        <v/>
      </c>
      <c r="HS57" t="str">
        <f t="shared" si="99"/>
        <v/>
      </c>
      <c r="HT57" t="str">
        <f t="shared" si="99"/>
        <v/>
      </c>
      <c r="HU57" t="str">
        <f t="shared" si="99"/>
        <v/>
      </c>
      <c r="HV57" t="str">
        <f t="shared" si="99"/>
        <v/>
      </c>
      <c r="HW57" t="str">
        <f t="shared" si="99"/>
        <v/>
      </c>
      <c r="HX57" t="str">
        <f t="shared" si="99"/>
        <v/>
      </c>
      <c r="HY57" t="str">
        <f t="shared" si="100"/>
        <v/>
      </c>
      <c r="HZ57" t="str">
        <f t="shared" si="100"/>
        <v/>
      </c>
      <c r="IA57" t="str">
        <f t="shared" si="100"/>
        <v/>
      </c>
      <c r="IB57" t="str">
        <f t="shared" si="100"/>
        <v/>
      </c>
      <c r="IC57" t="str">
        <f t="shared" si="100"/>
        <v/>
      </c>
      <c r="ID57" t="str">
        <f t="shared" si="100"/>
        <v/>
      </c>
      <c r="IE57" t="str">
        <f t="shared" si="100"/>
        <v/>
      </c>
      <c r="IF57" t="str">
        <f t="shared" si="100"/>
        <v/>
      </c>
      <c r="IG57" t="str">
        <f t="shared" si="100"/>
        <v/>
      </c>
      <c r="IH57" t="str">
        <f t="shared" si="100"/>
        <v/>
      </c>
      <c r="II57" t="str">
        <f t="shared" si="101"/>
        <v/>
      </c>
      <c r="IJ57" t="str">
        <f t="shared" si="101"/>
        <v/>
      </c>
      <c r="IK57" t="str">
        <f t="shared" si="101"/>
        <v/>
      </c>
      <c r="IL57" t="str">
        <f t="shared" si="101"/>
        <v/>
      </c>
      <c r="IM57" t="str">
        <f t="shared" si="101"/>
        <v/>
      </c>
      <c r="IN57" t="str">
        <f t="shared" si="101"/>
        <v/>
      </c>
      <c r="IO57" t="str">
        <f t="shared" si="101"/>
        <v/>
      </c>
      <c r="IP57" t="str">
        <f t="shared" si="101"/>
        <v/>
      </c>
      <c r="IQ57" t="str">
        <f t="shared" si="101"/>
        <v/>
      </c>
      <c r="IR57" t="str">
        <f t="shared" si="101"/>
        <v/>
      </c>
      <c r="IS57" t="str">
        <f t="shared" si="102"/>
        <v/>
      </c>
      <c r="IT57" t="str">
        <f t="shared" si="102"/>
        <v/>
      </c>
      <c r="IU57" t="str">
        <f t="shared" si="102"/>
        <v/>
      </c>
      <c r="IV57" t="str">
        <f t="shared" si="102"/>
        <v/>
      </c>
      <c r="IW57" t="str">
        <f t="shared" si="102"/>
        <v/>
      </c>
      <c r="IX57" t="str">
        <f t="shared" si="102"/>
        <v/>
      </c>
      <c r="IY57" t="str">
        <f t="shared" si="102"/>
        <v/>
      </c>
      <c r="IZ57" t="str">
        <f t="shared" si="102"/>
        <v/>
      </c>
      <c r="JA57" t="str">
        <f t="shared" si="102"/>
        <v/>
      </c>
      <c r="JB57" t="str">
        <f t="shared" si="102"/>
        <v/>
      </c>
      <c r="JC57" t="str">
        <f t="shared" si="103"/>
        <v/>
      </c>
      <c r="JD57" t="str">
        <f t="shared" si="103"/>
        <v/>
      </c>
      <c r="JE57" t="str">
        <f t="shared" si="103"/>
        <v/>
      </c>
      <c r="JF57" t="str">
        <f t="shared" si="103"/>
        <v/>
      </c>
      <c r="JG57" t="str">
        <f t="shared" si="103"/>
        <v/>
      </c>
      <c r="JH57" t="str">
        <f t="shared" si="103"/>
        <v/>
      </c>
      <c r="JI57" t="str">
        <f t="shared" si="103"/>
        <v/>
      </c>
    </row>
    <row r="58" spans="1:269" ht="16.149999999999999" customHeight="1" x14ac:dyDescent="0.25">
      <c r="A58" s="193"/>
      <c r="B58" s="81" t="s">
        <v>143</v>
      </c>
      <c r="C58" s="193"/>
      <c r="D58" s="290"/>
      <c r="E58" s="195"/>
      <c r="F58" s="193"/>
      <c r="G58" s="2" t="s">
        <v>204</v>
      </c>
      <c r="H58" s="3">
        <v>44375</v>
      </c>
      <c r="I58" s="3">
        <v>44375</v>
      </c>
      <c r="J58" s="2"/>
      <c r="K58" s="295"/>
      <c r="M58" t="str">
        <f t="shared" si="78"/>
        <v/>
      </c>
      <c r="N58" t="str">
        <f t="shared" si="78"/>
        <v/>
      </c>
      <c r="O58" t="str">
        <f t="shared" si="78"/>
        <v/>
      </c>
      <c r="P58" t="str">
        <f t="shared" si="78"/>
        <v/>
      </c>
      <c r="Q58" t="str">
        <f t="shared" si="78"/>
        <v/>
      </c>
      <c r="R58" t="str">
        <f t="shared" si="78"/>
        <v/>
      </c>
      <c r="S58" t="str">
        <f t="shared" si="78"/>
        <v/>
      </c>
      <c r="T58" t="str">
        <f t="shared" si="78"/>
        <v/>
      </c>
      <c r="U58" t="str">
        <f t="shared" si="78"/>
        <v/>
      </c>
      <c r="V58" t="str">
        <f t="shared" si="78"/>
        <v/>
      </c>
      <c r="W58" t="str">
        <f t="shared" si="79"/>
        <v/>
      </c>
      <c r="X58" t="str">
        <f t="shared" si="79"/>
        <v/>
      </c>
      <c r="Y58" t="str">
        <f t="shared" si="79"/>
        <v/>
      </c>
      <c r="Z58" t="str">
        <f t="shared" si="79"/>
        <v/>
      </c>
      <c r="AA58" t="str">
        <f t="shared" si="79"/>
        <v/>
      </c>
      <c r="AB58" t="str">
        <f t="shared" si="79"/>
        <v/>
      </c>
      <c r="AC58" t="str">
        <f t="shared" si="79"/>
        <v/>
      </c>
      <c r="AD58" t="str">
        <f t="shared" si="79"/>
        <v/>
      </c>
      <c r="AE58" t="str">
        <f t="shared" si="79"/>
        <v/>
      </c>
      <c r="AF58" t="str">
        <f t="shared" si="79"/>
        <v/>
      </c>
      <c r="AG58" t="str">
        <f t="shared" si="80"/>
        <v/>
      </c>
      <c r="AH58" t="str">
        <f t="shared" si="80"/>
        <v/>
      </c>
      <c r="AI58" t="str">
        <f t="shared" si="80"/>
        <v/>
      </c>
      <c r="AJ58" t="str">
        <f t="shared" si="80"/>
        <v/>
      </c>
      <c r="AK58" t="str">
        <f t="shared" si="80"/>
        <v/>
      </c>
      <c r="AL58" t="str">
        <f t="shared" si="80"/>
        <v/>
      </c>
      <c r="AM58" t="str">
        <f t="shared" si="80"/>
        <v/>
      </c>
      <c r="AN58" t="str">
        <f t="shared" si="80"/>
        <v/>
      </c>
      <c r="AO58" t="str">
        <f t="shared" si="80"/>
        <v/>
      </c>
      <c r="AP58" t="str">
        <f t="shared" si="80"/>
        <v/>
      </c>
      <c r="AQ58" t="str">
        <f t="shared" si="81"/>
        <v/>
      </c>
      <c r="AR58" t="str">
        <f t="shared" si="81"/>
        <v/>
      </c>
      <c r="AS58" t="str">
        <f t="shared" si="81"/>
        <v/>
      </c>
      <c r="AT58" t="str">
        <f t="shared" si="81"/>
        <v/>
      </c>
      <c r="AU58" t="str">
        <f t="shared" si="81"/>
        <v/>
      </c>
      <c r="AV58" t="str">
        <f t="shared" si="81"/>
        <v/>
      </c>
      <c r="AW58" t="str">
        <f t="shared" si="81"/>
        <v/>
      </c>
      <c r="AX58" t="str">
        <f t="shared" si="81"/>
        <v/>
      </c>
      <c r="AY58" t="str">
        <f t="shared" si="81"/>
        <v/>
      </c>
      <c r="AZ58" t="str">
        <f t="shared" si="81"/>
        <v/>
      </c>
      <c r="BA58" t="str">
        <f t="shared" si="82"/>
        <v/>
      </c>
      <c r="BB58" t="str">
        <f t="shared" si="82"/>
        <v/>
      </c>
      <c r="BC58" t="str">
        <f t="shared" si="82"/>
        <v/>
      </c>
      <c r="BD58" t="str">
        <f t="shared" si="82"/>
        <v/>
      </c>
      <c r="BE58" t="str">
        <f t="shared" si="82"/>
        <v/>
      </c>
      <c r="BF58" t="str">
        <f t="shared" si="82"/>
        <v/>
      </c>
      <c r="BG58" t="str">
        <f t="shared" si="82"/>
        <v/>
      </c>
      <c r="BH58" t="str">
        <f t="shared" si="82"/>
        <v/>
      </c>
      <c r="BI58" t="str">
        <f t="shared" si="82"/>
        <v/>
      </c>
      <c r="BJ58" t="str">
        <f t="shared" si="82"/>
        <v/>
      </c>
      <c r="BK58" t="str">
        <f t="shared" si="83"/>
        <v/>
      </c>
      <c r="BL58" t="str">
        <f t="shared" si="83"/>
        <v/>
      </c>
      <c r="BM58" t="str">
        <f t="shared" si="83"/>
        <v/>
      </c>
      <c r="BN58" t="str">
        <f t="shared" si="83"/>
        <v/>
      </c>
      <c r="BO58" t="str">
        <f t="shared" si="83"/>
        <v/>
      </c>
      <c r="BP58" t="str">
        <f t="shared" si="83"/>
        <v/>
      </c>
      <c r="BQ58" t="str">
        <f t="shared" si="83"/>
        <v/>
      </c>
      <c r="BR58" t="str">
        <f t="shared" si="83"/>
        <v/>
      </c>
      <c r="BS58" t="str">
        <f t="shared" si="83"/>
        <v/>
      </c>
      <c r="BT58" t="str">
        <f t="shared" si="83"/>
        <v/>
      </c>
      <c r="BU58" t="str">
        <f t="shared" si="84"/>
        <v/>
      </c>
      <c r="BV58" t="str">
        <f t="shared" si="84"/>
        <v/>
      </c>
      <c r="BW58" t="str">
        <f t="shared" si="84"/>
        <v/>
      </c>
      <c r="BX58" t="str">
        <f t="shared" si="84"/>
        <v/>
      </c>
      <c r="BY58" t="str">
        <f t="shared" si="84"/>
        <v/>
      </c>
      <c r="BZ58" t="str">
        <f t="shared" si="84"/>
        <v/>
      </c>
      <c r="CA58" t="str">
        <f t="shared" si="84"/>
        <v/>
      </c>
      <c r="CB58" t="str">
        <f t="shared" si="84"/>
        <v/>
      </c>
      <c r="CC58" t="str">
        <f t="shared" si="84"/>
        <v/>
      </c>
      <c r="CD58" t="str">
        <f t="shared" si="84"/>
        <v/>
      </c>
      <c r="CE58" t="str">
        <f t="shared" si="85"/>
        <v>U</v>
      </c>
      <c r="CF58" t="str">
        <f t="shared" si="85"/>
        <v/>
      </c>
      <c r="CG58" t="str">
        <f t="shared" si="85"/>
        <v/>
      </c>
      <c r="CH58" t="str">
        <f t="shared" si="85"/>
        <v/>
      </c>
      <c r="CI58" t="str">
        <f t="shared" si="85"/>
        <v/>
      </c>
      <c r="CJ58" t="str">
        <f t="shared" si="85"/>
        <v/>
      </c>
      <c r="CK58" t="str">
        <f t="shared" si="85"/>
        <v/>
      </c>
      <c r="CL58" t="str">
        <f t="shared" si="85"/>
        <v/>
      </c>
      <c r="CM58" t="str">
        <f t="shared" si="85"/>
        <v/>
      </c>
      <c r="CN58" t="str">
        <f t="shared" si="85"/>
        <v/>
      </c>
      <c r="CO58" t="str">
        <f t="shared" si="86"/>
        <v/>
      </c>
      <c r="CP58" t="str">
        <f t="shared" si="86"/>
        <v/>
      </c>
      <c r="CQ58" t="str">
        <f t="shared" si="86"/>
        <v/>
      </c>
      <c r="CR58" t="str">
        <f t="shared" si="86"/>
        <v/>
      </c>
      <c r="CS58" t="str">
        <f t="shared" si="86"/>
        <v/>
      </c>
      <c r="CT58" t="str">
        <f t="shared" si="86"/>
        <v/>
      </c>
      <c r="CU58" t="str">
        <f t="shared" si="86"/>
        <v/>
      </c>
      <c r="CV58" t="str">
        <f t="shared" si="86"/>
        <v/>
      </c>
      <c r="CW58" t="str">
        <f t="shared" si="86"/>
        <v/>
      </c>
      <c r="CX58" t="str">
        <f t="shared" si="86"/>
        <v/>
      </c>
      <c r="CY58" t="str">
        <f t="shared" si="87"/>
        <v/>
      </c>
      <c r="CZ58" t="str">
        <f t="shared" si="87"/>
        <v/>
      </c>
      <c r="DA58" t="str">
        <f t="shared" si="87"/>
        <v/>
      </c>
      <c r="DB58" t="str">
        <f t="shared" si="87"/>
        <v/>
      </c>
      <c r="DC58" t="str">
        <f t="shared" si="87"/>
        <v/>
      </c>
      <c r="DD58" t="str">
        <f t="shared" si="87"/>
        <v/>
      </c>
      <c r="DE58" t="str">
        <f t="shared" si="87"/>
        <v/>
      </c>
      <c r="DF58" t="str">
        <f t="shared" si="87"/>
        <v/>
      </c>
      <c r="DG58" t="str">
        <f t="shared" si="87"/>
        <v/>
      </c>
      <c r="DH58" t="str">
        <f t="shared" si="87"/>
        <v/>
      </c>
      <c r="DI58" t="str">
        <f t="shared" si="88"/>
        <v/>
      </c>
      <c r="DJ58" t="str">
        <f t="shared" si="88"/>
        <v/>
      </c>
      <c r="DK58" t="str">
        <f t="shared" si="88"/>
        <v/>
      </c>
      <c r="DL58" t="str">
        <f t="shared" si="88"/>
        <v/>
      </c>
      <c r="DM58" t="str">
        <f t="shared" si="88"/>
        <v/>
      </c>
      <c r="DN58" t="str">
        <f t="shared" si="88"/>
        <v/>
      </c>
      <c r="DO58" t="str">
        <f t="shared" si="88"/>
        <v/>
      </c>
      <c r="DP58" t="str">
        <f t="shared" si="88"/>
        <v/>
      </c>
      <c r="DQ58" t="str">
        <f t="shared" si="88"/>
        <v/>
      </c>
      <c r="DR58" t="str">
        <f t="shared" si="88"/>
        <v/>
      </c>
      <c r="DS58" t="str">
        <f t="shared" si="89"/>
        <v/>
      </c>
      <c r="DT58" t="str">
        <f t="shared" si="89"/>
        <v/>
      </c>
      <c r="DU58" t="str">
        <f t="shared" si="89"/>
        <v/>
      </c>
      <c r="DV58" t="str">
        <f t="shared" si="89"/>
        <v/>
      </c>
      <c r="DW58" t="str">
        <f t="shared" si="89"/>
        <v/>
      </c>
      <c r="DX58" t="str">
        <f t="shared" si="89"/>
        <v/>
      </c>
      <c r="DY58" t="str">
        <f t="shared" si="89"/>
        <v/>
      </c>
      <c r="DZ58" t="str">
        <f t="shared" si="89"/>
        <v/>
      </c>
      <c r="EA58" t="str">
        <f t="shared" si="89"/>
        <v/>
      </c>
      <c r="EB58" t="str">
        <f t="shared" si="89"/>
        <v/>
      </c>
      <c r="EC58" t="str">
        <f t="shared" si="90"/>
        <v/>
      </c>
      <c r="ED58" t="str">
        <f t="shared" si="90"/>
        <v/>
      </c>
      <c r="EE58" t="str">
        <f t="shared" si="90"/>
        <v/>
      </c>
      <c r="EF58" t="str">
        <f t="shared" si="90"/>
        <v/>
      </c>
      <c r="EG58" t="str">
        <f t="shared" si="90"/>
        <v/>
      </c>
      <c r="EH58" t="str">
        <f t="shared" si="90"/>
        <v/>
      </c>
      <c r="EI58" t="str">
        <f t="shared" si="90"/>
        <v/>
      </c>
      <c r="EJ58" t="str">
        <f t="shared" si="90"/>
        <v/>
      </c>
      <c r="EK58" t="str">
        <f t="shared" si="90"/>
        <v/>
      </c>
      <c r="EL58" t="str">
        <f t="shared" si="90"/>
        <v/>
      </c>
      <c r="EM58" t="str">
        <f t="shared" si="91"/>
        <v/>
      </c>
      <c r="EN58" t="str">
        <f t="shared" si="91"/>
        <v/>
      </c>
      <c r="EO58" t="str">
        <f t="shared" si="91"/>
        <v/>
      </c>
      <c r="EP58" t="str">
        <f t="shared" si="91"/>
        <v/>
      </c>
      <c r="EQ58" t="str">
        <f t="shared" si="91"/>
        <v/>
      </c>
      <c r="ER58" t="str">
        <f t="shared" si="91"/>
        <v/>
      </c>
      <c r="ES58" t="str">
        <f t="shared" si="91"/>
        <v/>
      </c>
      <c r="ET58" t="str">
        <f t="shared" si="91"/>
        <v/>
      </c>
      <c r="EU58" t="str">
        <f t="shared" si="91"/>
        <v/>
      </c>
      <c r="EV58" t="str">
        <f t="shared" si="91"/>
        <v/>
      </c>
      <c r="EW58" t="str">
        <f t="shared" si="92"/>
        <v/>
      </c>
      <c r="EX58" t="str">
        <f t="shared" si="92"/>
        <v/>
      </c>
      <c r="EY58" t="str">
        <f t="shared" si="92"/>
        <v/>
      </c>
      <c r="EZ58" t="str">
        <f t="shared" si="92"/>
        <v/>
      </c>
      <c r="FA58" t="str">
        <f t="shared" si="92"/>
        <v/>
      </c>
      <c r="FB58" t="str">
        <f t="shared" si="92"/>
        <v/>
      </c>
      <c r="FC58" t="str">
        <f t="shared" si="92"/>
        <v/>
      </c>
      <c r="FD58" t="str">
        <f t="shared" si="92"/>
        <v/>
      </c>
      <c r="FE58" t="str">
        <f t="shared" si="92"/>
        <v/>
      </c>
      <c r="FF58" t="str">
        <f t="shared" si="92"/>
        <v/>
      </c>
      <c r="FG58" t="str">
        <f t="shared" si="93"/>
        <v/>
      </c>
      <c r="FH58" t="str">
        <f t="shared" si="93"/>
        <v/>
      </c>
      <c r="FI58" t="str">
        <f t="shared" si="93"/>
        <v/>
      </c>
      <c r="FJ58" t="str">
        <f t="shared" si="93"/>
        <v/>
      </c>
      <c r="FK58" t="str">
        <f t="shared" si="93"/>
        <v/>
      </c>
      <c r="FL58" t="str">
        <f t="shared" si="93"/>
        <v/>
      </c>
      <c r="FM58" t="str">
        <f t="shared" si="93"/>
        <v/>
      </c>
      <c r="FN58" t="str">
        <f t="shared" si="93"/>
        <v/>
      </c>
      <c r="FO58" t="str">
        <f t="shared" si="93"/>
        <v/>
      </c>
      <c r="FP58" t="str">
        <f t="shared" si="93"/>
        <v/>
      </c>
      <c r="FQ58" t="str">
        <f t="shared" si="94"/>
        <v/>
      </c>
      <c r="FR58" t="str">
        <f t="shared" si="94"/>
        <v/>
      </c>
      <c r="FS58" t="str">
        <f t="shared" si="94"/>
        <v/>
      </c>
      <c r="FT58" t="str">
        <f t="shared" si="94"/>
        <v/>
      </c>
      <c r="FU58" t="str">
        <f t="shared" si="94"/>
        <v/>
      </c>
      <c r="FV58" t="str">
        <f t="shared" si="94"/>
        <v/>
      </c>
      <c r="FW58" t="str">
        <f t="shared" si="94"/>
        <v/>
      </c>
      <c r="FX58" t="str">
        <f t="shared" si="94"/>
        <v/>
      </c>
      <c r="FY58" t="str">
        <f t="shared" si="94"/>
        <v/>
      </c>
      <c r="FZ58" t="str">
        <f t="shared" si="94"/>
        <v/>
      </c>
      <c r="GA58" t="str">
        <f t="shared" si="95"/>
        <v/>
      </c>
      <c r="GB58" t="str">
        <f t="shared" si="95"/>
        <v/>
      </c>
      <c r="GC58" t="str">
        <f t="shared" si="95"/>
        <v/>
      </c>
      <c r="GD58" t="str">
        <f t="shared" si="95"/>
        <v/>
      </c>
      <c r="GE58" t="str">
        <f t="shared" si="95"/>
        <v/>
      </c>
      <c r="GF58" t="str">
        <f t="shared" si="95"/>
        <v/>
      </c>
      <c r="GG58" t="str">
        <f t="shared" si="95"/>
        <v/>
      </c>
      <c r="GH58" t="str">
        <f t="shared" si="95"/>
        <v/>
      </c>
      <c r="GI58" t="str">
        <f t="shared" si="95"/>
        <v/>
      </c>
      <c r="GJ58" t="str">
        <f t="shared" si="95"/>
        <v/>
      </c>
      <c r="GK58" t="str">
        <f t="shared" si="96"/>
        <v/>
      </c>
      <c r="GL58" t="str">
        <f t="shared" si="96"/>
        <v/>
      </c>
      <c r="GM58" t="str">
        <f t="shared" si="96"/>
        <v/>
      </c>
      <c r="GN58" t="str">
        <f t="shared" si="96"/>
        <v/>
      </c>
      <c r="GO58" t="str">
        <f t="shared" si="96"/>
        <v/>
      </c>
      <c r="GP58" t="str">
        <f t="shared" si="96"/>
        <v/>
      </c>
      <c r="GQ58" t="str">
        <f t="shared" si="96"/>
        <v/>
      </c>
      <c r="GR58" t="str">
        <f t="shared" si="96"/>
        <v/>
      </c>
      <c r="GS58" t="str">
        <f t="shared" si="96"/>
        <v/>
      </c>
      <c r="GT58" t="str">
        <f t="shared" si="96"/>
        <v/>
      </c>
      <c r="GU58" t="str">
        <f t="shared" si="97"/>
        <v/>
      </c>
      <c r="GV58" t="str">
        <f t="shared" si="97"/>
        <v/>
      </c>
      <c r="GW58" t="str">
        <f t="shared" si="97"/>
        <v/>
      </c>
      <c r="GX58" t="str">
        <f t="shared" si="97"/>
        <v/>
      </c>
      <c r="GY58" t="str">
        <f t="shared" si="97"/>
        <v/>
      </c>
      <c r="GZ58" t="str">
        <f t="shared" si="97"/>
        <v/>
      </c>
      <c r="HA58" t="str">
        <f t="shared" si="97"/>
        <v/>
      </c>
      <c r="HB58" t="str">
        <f t="shared" si="97"/>
        <v/>
      </c>
      <c r="HC58" t="str">
        <f t="shared" si="97"/>
        <v/>
      </c>
      <c r="HD58" t="str">
        <f t="shared" si="97"/>
        <v/>
      </c>
      <c r="HE58" t="str">
        <f t="shared" si="98"/>
        <v/>
      </c>
      <c r="HF58" t="str">
        <f t="shared" si="98"/>
        <v/>
      </c>
      <c r="HG58" t="str">
        <f t="shared" si="98"/>
        <v/>
      </c>
      <c r="HH58" t="str">
        <f t="shared" si="98"/>
        <v/>
      </c>
      <c r="HI58" t="str">
        <f t="shared" si="98"/>
        <v/>
      </c>
      <c r="HJ58" t="str">
        <f t="shared" si="98"/>
        <v/>
      </c>
      <c r="HK58" t="str">
        <f t="shared" si="98"/>
        <v/>
      </c>
      <c r="HL58" t="str">
        <f t="shared" si="98"/>
        <v/>
      </c>
      <c r="HM58" t="str">
        <f t="shared" si="98"/>
        <v/>
      </c>
      <c r="HN58" t="str">
        <f t="shared" si="98"/>
        <v/>
      </c>
      <c r="HO58" t="str">
        <f t="shared" si="99"/>
        <v/>
      </c>
      <c r="HP58" t="str">
        <f t="shared" si="99"/>
        <v/>
      </c>
      <c r="HQ58" t="str">
        <f t="shared" si="99"/>
        <v/>
      </c>
      <c r="HR58" t="str">
        <f t="shared" si="99"/>
        <v/>
      </c>
      <c r="HS58" t="str">
        <f t="shared" si="99"/>
        <v/>
      </c>
      <c r="HT58" t="str">
        <f t="shared" si="99"/>
        <v/>
      </c>
      <c r="HU58" t="str">
        <f t="shared" si="99"/>
        <v/>
      </c>
      <c r="HV58" t="str">
        <f t="shared" si="99"/>
        <v/>
      </c>
      <c r="HW58" t="str">
        <f t="shared" si="99"/>
        <v/>
      </c>
      <c r="HX58" t="str">
        <f t="shared" si="99"/>
        <v/>
      </c>
      <c r="HY58" t="str">
        <f t="shared" si="100"/>
        <v/>
      </c>
      <c r="HZ58" t="str">
        <f t="shared" si="100"/>
        <v/>
      </c>
      <c r="IA58" t="str">
        <f t="shared" si="100"/>
        <v/>
      </c>
      <c r="IB58" t="str">
        <f t="shared" si="100"/>
        <v/>
      </c>
      <c r="IC58" t="str">
        <f t="shared" si="100"/>
        <v/>
      </c>
      <c r="ID58" t="str">
        <f t="shared" si="100"/>
        <v/>
      </c>
      <c r="IE58" t="str">
        <f t="shared" si="100"/>
        <v/>
      </c>
      <c r="IF58" t="str">
        <f t="shared" si="100"/>
        <v/>
      </c>
      <c r="IG58" t="str">
        <f t="shared" si="100"/>
        <v/>
      </c>
      <c r="IH58" t="str">
        <f t="shared" si="100"/>
        <v/>
      </c>
      <c r="II58" t="str">
        <f t="shared" si="101"/>
        <v/>
      </c>
      <c r="IJ58" t="str">
        <f t="shared" si="101"/>
        <v/>
      </c>
      <c r="IK58" t="str">
        <f t="shared" si="101"/>
        <v/>
      </c>
      <c r="IL58" t="str">
        <f t="shared" si="101"/>
        <v/>
      </c>
      <c r="IM58" t="str">
        <f t="shared" si="101"/>
        <v/>
      </c>
      <c r="IN58" t="str">
        <f t="shared" si="101"/>
        <v/>
      </c>
      <c r="IO58" t="str">
        <f t="shared" si="101"/>
        <v/>
      </c>
      <c r="IP58" t="str">
        <f t="shared" si="101"/>
        <v/>
      </c>
      <c r="IQ58" t="str">
        <f t="shared" si="101"/>
        <v/>
      </c>
      <c r="IR58" t="str">
        <f t="shared" si="101"/>
        <v/>
      </c>
      <c r="IS58" t="str">
        <f t="shared" si="102"/>
        <v/>
      </c>
      <c r="IT58" t="str">
        <f t="shared" si="102"/>
        <v/>
      </c>
      <c r="IU58" t="str">
        <f t="shared" si="102"/>
        <v/>
      </c>
      <c r="IV58" t="str">
        <f t="shared" si="102"/>
        <v/>
      </c>
      <c r="IW58" t="str">
        <f t="shared" si="102"/>
        <v/>
      </c>
      <c r="IX58" t="str">
        <f t="shared" si="102"/>
        <v/>
      </c>
      <c r="IY58" t="str">
        <f t="shared" si="102"/>
        <v/>
      </c>
      <c r="IZ58" t="str">
        <f t="shared" si="102"/>
        <v/>
      </c>
      <c r="JA58" t="str">
        <f t="shared" si="102"/>
        <v/>
      </c>
      <c r="JB58" t="str">
        <f t="shared" si="102"/>
        <v/>
      </c>
      <c r="JC58" t="str">
        <f t="shared" si="103"/>
        <v/>
      </c>
      <c r="JD58" t="str">
        <f t="shared" si="103"/>
        <v/>
      </c>
      <c r="JE58" t="str">
        <f t="shared" si="103"/>
        <v/>
      </c>
      <c r="JF58" t="str">
        <f t="shared" si="103"/>
        <v/>
      </c>
      <c r="JG58" t="str">
        <f t="shared" si="103"/>
        <v/>
      </c>
      <c r="JH58" t="str">
        <f t="shared" si="103"/>
        <v/>
      </c>
      <c r="JI58" t="str">
        <f t="shared" si="103"/>
        <v/>
      </c>
    </row>
    <row r="59" spans="1:269" ht="16.149999999999999" customHeight="1" x14ac:dyDescent="0.25">
      <c r="A59" s="193"/>
      <c r="B59" s="81" t="s">
        <v>143</v>
      </c>
      <c r="C59" s="193"/>
      <c r="D59" s="290"/>
      <c r="E59" s="195"/>
      <c r="F59" s="193"/>
      <c r="G59" s="2" t="s">
        <v>15</v>
      </c>
      <c r="H59" s="3">
        <v>44378</v>
      </c>
      <c r="I59" s="3">
        <v>44378</v>
      </c>
      <c r="J59" s="2"/>
      <c r="K59" s="295"/>
      <c r="M59" t="str">
        <f t="shared" si="78"/>
        <v/>
      </c>
      <c r="N59" t="str">
        <f t="shared" si="78"/>
        <v/>
      </c>
      <c r="O59" t="str">
        <f t="shared" si="78"/>
        <v/>
      </c>
      <c r="P59" t="str">
        <f t="shared" si="78"/>
        <v/>
      </c>
      <c r="Q59" t="str">
        <f t="shared" si="78"/>
        <v/>
      </c>
      <c r="R59" t="str">
        <f t="shared" si="78"/>
        <v/>
      </c>
      <c r="S59" t="str">
        <f t="shared" si="78"/>
        <v/>
      </c>
      <c r="T59" t="str">
        <f t="shared" si="78"/>
        <v/>
      </c>
      <c r="U59" t="str">
        <f t="shared" si="78"/>
        <v/>
      </c>
      <c r="V59" t="str">
        <f t="shared" si="78"/>
        <v/>
      </c>
      <c r="W59" t="str">
        <f t="shared" si="79"/>
        <v/>
      </c>
      <c r="X59" t="str">
        <f t="shared" si="79"/>
        <v/>
      </c>
      <c r="Y59" t="str">
        <f t="shared" si="79"/>
        <v/>
      </c>
      <c r="Z59" t="str">
        <f t="shared" si="79"/>
        <v/>
      </c>
      <c r="AA59" t="str">
        <f t="shared" si="79"/>
        <v/>
      </c>
      <c r="AB59" t="str">
        <f t="shared" si="79"/>
        <v/>
      </c>
      <c r="AC59" t="str">
        <f t="shared" si="79"/>
        <v/>
      </c>
      <c r="AD59" t="str">
        <f t="shared" si="79"/>
        <v/>
      </c>
      <c r="AE59" t="str">
        <f t="shared" si="79"/>
        <v/>
      </c>
      <c r="AF59" t="str">
        <f t="shared" si="79"/>
        <v/>
      </c>
      <c r="AG59" t="str">
        <f t="shared" si="80"/>
        <v/>
      </c>
      <c r="AH59" t="str">
        <f t="shared" si="80"/>
        <v/>
      </c>
      <c r="AI59" t="str">
        <f t="shared" si="80"/>
        <v/>
      </c>
      <c r="AJ59" t="str">
        <f t="shared" si="80"/>
        <v/>
      </c>
      <c r="AK59" t="str">
        <f t="shared" si="80"/>
        <v/>
      </c>
      <c r="AL59" t="str">
        <f t="shared" si="80"/>
        <v/>
      </c>
      <c r="AM59" t="str">
        <f t="shared" si="80"/>
        <v/>
      </c>
      <c r="AN59" t="str">
        <f t="shared" si="80"/>
        <v/>
      </c>
      <c r="AO59" t="str">
        <f t="shared" si="80"/>
        <v/>
      </c>
      <c r="AP59" t="str">
        <f t="shared" si="80"/>
        <v/>
      </c>
      <c r="AQ59" t="str">
        <f t="shared" si="81"/>
        <v/>
      </c>
      <c r="AR59" t="str">
        <f t="shared" si="81"/>
        <v/>
      </c>
      <c r="AS59" t="str">
        <f t="shared" si="81"/>
        <v/>
      </c>
      <c r="AT59" t="str">
        <f t="shared" si="81"/>
        <v/>
      </c>
      <c r="AU59" t="str">
        <f t="shared" si="81"/>
        <v/>
      </c>
      <c r="AV59" t="str">
        <f t="shared" si="81"/>
        <v/>
      </c>
      <c r="AW59" t="str">
        <f t="shared" si="81"/>
        <v/>
      </c>
      <c r="AX59" t="str">
        <f t="shared" si="81"/>
        <v/>
      </c>
      <c r="AY59" t="str">
        <f t="shared" si="81"/>
        <v/>
      </c>
      <c r="AZ59" t="str">
        <f t="shared" si="81"/>
        <v/>
      </c>
      <c r="BA59" t="str">
        <f t="shared" si="82"/>
        <v/>
      </c>
      <c r="BB59" t="str">
        <f t="shared" si="82"/>
        <v/>
      </c>
      <c r="BC59" t="str">
        <f t="shared" si="82"/>
        <v/>
      </c>
      <c r="BD59" t="str">
        <f t="shared" si="82"/>
        <v/>
      </c>
      <c r="BE59" t="str">
        <f t="shared" si="82"/>
        <v/>
      </c>
      <c r="BF59" t="str">
        <f t="shared" si="82"/>
        <v/>
      </c>
      <c r="BG59" t="str">
        <f t="shared" si="82"/>
        <v/>
      </c>
      <c r="BH59" t="str">
        <f t="shared" si="82"/>
        <v/>
      </c>
      <c r="BI59" t="str">
        <f t="shared" si="82"/>
        <v/>
      </c>
      <c r="BJ59" t="str">
        <f t="shared" si="82"/>
        <v/>
      </c>
      <c r="BK59" t="str">
        <f t="shared" si="83"/>
        <v/>
      </c>
      <c r="BL59" t="str">
        <f t="shared" si="83"/>
        <v/>
      </c>
      <c r="BM59" t="str">
        <f t="shared" si="83"/>
        <v/>
      </c>
      <c r="BN59" t="str">
        <f t="shared" si="83"/>
        <v/>
      </c>
      <c r="BO59" t="str">
        <f t="shared" si="83"/>
        <v/>
      </c>
      <c r="BP59" t="str">
        <f t="shared" si="83"/>
        <v/>
      </c>
      <c r="BQ59" t="str">
        <f t="shared" si="83"/>
        <v/>
      </c>
      <c r="BR59" t="str">
        <f t="shared" si="83"/>
        <v/>
      </c>
      <c r="BS59" t="str">
        <f t="shared" si="83"/>
        <v/>
      </c>
      <c r="BT59" t="str">
        <f t="shared" si="83"/>
        <v/>
      </c>
      <c r="BU59" t="str">
        <f t="shared" si="84"/>
        <v/>
      </c>
      <c r="BV59" t="str">
        <f t="shared" si="84"/>
        <v/>
      </c>
      <c r="BW59" t="str">
        <f t="shared" si="84"/>
        <v/>
      </c>
      <c r="BX59" t="str">
        <f t="shared" si="84"/>
        <v/>
      </c>
      <c r="BY59" t="str">
        <f t="shared" si="84"/>
        <v/>
      </c>
      <c r="BZ59" t="str">
        <f t="shared" si="84"/>
        <v/>
      </c>
      <c r="CA59" t="str">
        <f t="shared" si="84"/>
        <v/>
      </c>
      <c r="CB59" t="str">
        <f t="shared" si="84"/>
        <v/>
      </c>
      <c r="CC59" t="str">
        <f t="shared" si="84"/>
        <v/>
      </c>
      <c r="CD59" t="str">
        <f t="shared" si="84"/>
        <v/>
      </c>
      <c r="CE59" t="str">
        <f t="shared" si="85"/>
        <v/>
      </c>
      <c r="CF59" t="str">
        <f t="shared" si="85"/>
        <v/>
      </c>
      <c r="CG59" t="str">
        <f t="shared" si="85"/>
        <v/>
      </c>
      <c r="CH59" t="str">
        <f t="shared" si="85"/>
        <v>P</v>
      </c>
      <c r="CI59" t="str">
        <f t="shared" si="85"/>
        <v/>
      </c>
      <c r="CJ59" t="str">
        <f t="shared" si="85"/>
        <v/>
      </c>
      <c r="CK59" t="str">
        <f t="shared" si="85"/>
        <v/>
      </c>
      <c r="CL59" t="str">
        <f t="shared" si="85"/>
        <v/>
      </c>
      <c r="CM59" t="str">
        <f t="shared" si="85"/>
        <v/>
      </c>
      <c r="CN59" t="str">
        <f t="shared" si="85"/>
        <v/>
      </c>
      <c r="CO59" t="str">
        <f t="shared" si="86"/>
        <v/>
      </c>
      <c r="CP59" t="str">
        <f t="shared" si="86"/>
        <v/>
      </c>
      <c r="CQ59" t="str">
        <f t="shared" si="86"/>
        <v/>
      </c>
      <c r="CR59" t="str">
        <f t="shared" si="86"/>
        <v/>
      </c>
      <c r="CS59" t="str">
        <f t="shared" si="86"/>
        <v/>
      </c>
      <c r="CT59" t="str">
        <f t="shared" si="86"/>
        <v/>
      </c>
      <c r="CU59" t="str">
        <f t="shared" si="86"/>
        <v/>
      </c>
      <c r="CV59" t="str">
        <f t="shared" si="86"/>
        <v/>
      </c>
      <c r="CW59" t="str">
        <f t="shared" si="86"/>
        <v/>
      </c>
      <c r="CX59" t="str">
        <f t="shared" si="86"/>
        <v/>
      </c>
      <c r="CY59" t="str">
        <f t="shared" si="87"/>
        <v/>
      </c>
      <c r="CZ59" t="str">
        <f t="shared" si="87"/>
        <v/>
      </c>
      <c r="DA59" t="str">
        <f t="shared" si="87"/>
        <v/>
      </c>
      <c r="DB59" t="str">
        <f t="shared" si="87"/>
        <v/>
      </c>
      <c r="DC59" t="str">
        <f t="shared" si="87"/>
        <v/>
      </c>
      <c r="DD59" t="str">
        <f t="shared" si="87"/>
        <v/>
      </c>
      <c r="DE59" t="str">
        <f t="shared" si="87"/>
        <v/>
      </c>
      <c r="DF59" t="str">
        <f t="shared" si="87"/>
        <v/>
      </c>
      <c r="DG59" t="str">
        <f t="shared" si="87"/>
        <v/>
      </c>
      <c r="DH59" t="str">
        <f t="shared" si="87"/>
        <v/>
      </c>
      <c r="DI59" t="str">
        <f t="shared" si="88"/>
        <v/>
      </c>
      <c r="DJ59" t="str">
        <f t="shared" si="88"/>
        <v/>
      </c>
      <c r="DK59" t="str">
        <f t="shared" si="88"/>
        <v/>
      </c>
      <c r="DL59" t="str">
        <f t="shared" si="88"/>
        <v/>
      </c>
      <c r="DM59" t="str">
        <f t="shared" si="88"/>
        <v/>
      </c>
      <c r="DN59" t="str">
        <f t="shared" si="88"/>
        <v/>
      </c>
      <c r="DO59" t="str">
        <f t="shared" si="88"/>
        <v/>
      </c>
      <c r="DP59" t="str">
        <f t="shared" si="88"/>
        <v/>
      </c>
      <c r="DQ59" t="str">
        <f t="shared" si="88"/>
        <v/>
      </c>
      <c r="DR59" t="str">
        <f t="shared" si="88"/>
        <v/>
      </c>
      <c r="DS59" t="str">
        <f t="shared" si="89"/>
        <v/>
      </c>
      <c r="DT59" t="str">
        <f t="shared" si="89"/>
        <v/>
      </c>
      <c r="DU59" t="str">
        <f t="shared" si="89"/>
        <v/>
      </c>
      <c r="DV59" t="str">
        <f t="shared" si="89"/>
        <v/>
      </c>
      <c r="DW59" t="str">
        <f t="shared" si="89"/>
        <v/>
      </c>
      <c r="DX59" t="str">
        <f t="shared" si="89"/>
        <v/>
      </c>
      <c r="DY59" t="str">
        <f t="shared" si="89"/>
        <v/>
      </c>
      <c r="DZ59" t="str">
        <f t="shared" si="89"/>
        <v/>
      </c>
      <c r="EA59" t="str">
        <f t="shared" si="89"/>
        <v/>
      </c>
      <c r="EB59" t="str">
        <f t="shared" si="89"/>
        <v/>
      </c>
      <c r="EC59" t="str">
        <f t="shared" si="90"/>
        <v/>
      </c>
      <c r="ED59" t="str">
        <f t="shared" si="90"/>
        <v/>
      </c>
      <c r="EE59" t="str">
        <f t="shared" si="90"/>
        <v/>
      </c>
      <c r="EF59" t="str">
        <f t="shared" si="90"/>
        <v/>
      </c>
      <c r="EG59" t="str">
        <f t="shared" si="90"/>
        <v/>
      </c>
      <c r="EH59" t="str">
        <f t="shared" si="90"/>
        <v/>
      </c>
      <c r="EI59" t="str">
        <f t="shared" si="90"/>
        <v/>
      </c>
      <c r="EJ59" t="str">
        <f t="shared" si="90"/>
        <v/>
      </c>
      <c r="EK59" t="str">
        <f t="shared" si="90"/>
        <v/>
      </c>
      <c r="EL59" t="str">
        <f t="shared" si="90"/>
        <v/>
      </c>
      <c r="EM59" t="str">
        <f t="shared" si="91"/>
        <v/>
      </c>
      <c r="EN59" t="str">
        <f t="shared" si="91"/>
        <v/>
      </c>
      <c r="EO59" t="str">
        <f t="shared" si="91"/>
        <v/>
      </c>
      <c r="EP59" t="str">
        <f t="shared" si="91"/>
        <v/>
      </c>
      <c r="EQ59" t="str">
        <f t="shared" si="91"/>
        <v/>
      </c>
      <c r="ER59" t="str">
        <f t="shared" si="91"/>
        <v/>
      </c>
      <c r="ES59" t="str">
        <f t="shared" si="91"/>
        <v/>
      </c>
      <c r="ET59" t="str">
        <f t="shared" si="91"/>
        <v/>
      </c>
      <c r="EU59" t="str">
        <f t="shared" si="91"/>
        <v/>
      </c>
      <c r="EV59" t="str">
        <f t="shared" si="91"/>
        <v/>
      </c>
      <c r="EW59" t="str">
        <f t="shared" si="92"/>
        <v/>
      </c>
      <c r="EX59" t="str">
        <f t="shared" si="92"/>
        <v/>
      </c>
      <c r="EY59" t="str">
        <f t="shared" si="92"/>
        <v/>
      </c>
      <c r="EZ59" t="str">
        <f t="shared" si="92"/>
        <v/>
      </c>
      <c r="FA59" t="str">
        <f t="shared" si="92"/>
        <v/>
      </c>
      <c r="FB59" t="str">
        <f t="shared" si="92"/>
        <v/>
      </c>
      <c r="FC59" t="str">
        <f t="shared" si="92"/>
        <v/>
      </c>
      <c r="FD59" t="str">
        <f t="shared" si="92"/>
        <v/>
      </c>
      <c r="FE59" t="str">
        <f t="shared" si="92"/>
        <v/>
      </c>
      <c r="FF59" t="str">
        <f t="shared" si="92"/>
        <v/>
      </c>
      <c r="FG59" t="str">
        <f t="shared" si="93"/>
        <v/>
      </c>
      <c r="FH59" t="str">
        <f t="shared" si="93"/>
        <v/>
      </c>
      <c r="FI59" t="str">
        <f t="shared" si="93"/>
        <v/>
      </c>
      <c r="FJ59" t="str">
        <f t="shared" si="93"/>
        <v/>
      </c>
      <c r="FK59" t="str">
        <f t="shared" si="93"/>
        <v/>
      </c>
      <c r="FL59" t="str">
        <f t="shared" si="93"/>
        <v/>
      </c>
      <c r="FM59" t="str">
        <f t="shared" si="93"/>
        <v/>
      </c>
      <c r="FN59" t="str">
        <f t="shared" si="93"/>
        <v/>
      </c>
      <c r="FO59" t="str">
        <f t="shared" si="93"/>
        <v/>
      </c>
      <c r="FP59" t="str">
        <f t="shared" si="93"/>
        <v/>
      </c>
      <c r="FQ59" t="str">
        <f t="shared" si="94"/>
        <v/>
      </c>
      <c r="FR59" t="str">
        <f t="shared" si="94"/>
        <v/>
      </c>
      <c r="FS59" t="str">
        <f t="shared" si="94"/>
        <v/>
      </c>
      <c r="FT59" t="str">
        <f t="shared" si="94"/>
        <v/>
      </c>
      <c r="FU59" t="str">
        <f t="shared" si="94"/>
        <v/>
      </c>
      <c r="FV59" t="str">
        <f t="shared" si="94"/>
        <v/>
      </c>
      <c r="FW59" t="str">
        <f t="shared" si="94"/>
        <v/>
      </c>
      <c r="FX59" t="str">
        <f t="shared" si="94"/>
        <v/>
      </c>
      <c r="FY59" t="str">
        <f t="shared" si="94"/>
        <v/>
      </c>
      <c r="FZ59" t="str">
        <f t="shared" si="94"/>
        <v/>
      </c>
      <c r="GA59" t="str">
        <f t="shared" si="95"/>
        <v/>
      </c>
      <c r="GB59" t="str">
        <f t="shared" si="95"/>
        <v/>
      </c>
      <c r="GC59" t="str">
        <f t="shared" si="95"/>
        <v/>
      </c>
      <c r="GD59" t="str">
        <f t="shared" si="95"/>
        <v/>
      </c>
      <c r="GE59" t="str">
        <f t="shared" si="95"/>
        <v/>
      </c>
      <c r="GF59" t="str">
        <f t="shared" si="95"/>
        <v/>
      </c>
      <c r="GG59" t="str">
        <f t="shared" si="95"/>
        <v/>
      </c>
      <c r="GH59" t="str">
        <f t="shared" si="95"/>
        <v/>
      </c>
      <c r="GI59" t="str">
        <f t="shared" si="95"/>
        <v/>
      </c>
      <c r="GJ59" t="str">
        <f t="shared" si="95"/>
        <v/>
      </c>
      <c r="GK59" t="str">
        <f t="shared" si="96"/>
        <v/>
      </c>
      <c r="GL59" t="str">
        <f t="shared" si="96"/>
        <v/>
      </c>
      <c r="GM59" t="str">
        <f t="shared" si="96"/>
        <v/>
      </c>
      <c r="GN59" t="str">
        <f t="shared" si="96"/>
        <v/>
      </c>
      <c r="GO59" t="str">
        <f t="shared" si="96"/>
        <v/>
      </c>
      <c r="GP59" t="str">
        <f t="shared" si="96"/>
        <v/>
      </c>
      <c r="GQ59" t="str">
        <f t="shared" si="96"/>
        <v/>
      </c>
      <c r="GR59" t="str">
        <f t="shared" si="96"/>
        <v/>
      </c>
      <c r="GS59" t="str">
        <f t="shared" si="96"/>
        <v/>
      </c>
      <c r="GT59" t="str">
        <f t="shared" si="96"/>
        <v/>
      </c>
      <c r="GU59" t="str">
        <f t="shared" si="97"/>
        <v/>
      </c>
      <c r="GV59" t="str">
        <f t="shared" si="97"/>
        <v/>
      </c>
      <c r="GW59" t="str">
        <f t="shared" si="97"/>
        <v/>
      </c>
      <c r="GX59" t="str">
        <f t="shared" si="97"/>
        <v/>
      </c>
      <c r="GY59" t="str">
        <f t="shared" si="97"/>
        <v/>
      </c>
      <c r="GZ59" t="str">
        <f t="shared" si="97"/>
        <v/>
      </c>
      <c r="HA59" t="str">
        <f t="shared" si="97"/>
        <v/>
      </c>
      <c r="HB59" t="str">
        <f t="shared" si="97"/>
        <v/>
      </c>
      <c r="HC59" t="str">
        <f t="shared" si="97"/>
        <v/>
      </c>
      <c r="HD59" t="str">
        <f t="shared" si="97"/>
        <v/>
      </c>
      <c r="HE59" t="str">
        <f t="shared" si="98"/>
        <v/>
      </c>
      <c r="HF59" t="str">
        <f t="shared" si="98"/>
        <v/>
      </c>
      <c r="HG59" t="str">
        <f t="shared" si="98"/>
        <v/>
      </c>
      <c r="HH59" t="str">
        <f t="shared" si="98"/>
        <v/>
      </c>
      <c r="HI59" t="str">
        <f t="shared" si="98"/>
        <v/>
      </c>
      <c r="HJ59" t="str">
        <f t="shared" si="98"/>
        <v/>
      </c>
      <c r="HK59" t="str">
        <f t="shared" si="98"/>
        <v/>
      </c>
      <c r="HL59" t="str">
        <f t="shared" si="98"/>
        <v/>
      </c>
      <c r="HM59" t="str">
        <f t="shared" si="98"/>
        <v/>
      </c>
      <c r="HN59" t="str">
        <f t="shared" si="98"/>
        <v/>
      </c>
      <c r="HO59" t="str">
        <f t="shared" si="99"/>
        <v/>
      </c>
      <c r="HP59" t="str">
        <f t="shared" si="99"/>
        <v/>
      </c>
      <c r="HQ59" t="str">
        <f t="shared" si="99"/>
        <v/>
      </c>
      <c r="HR59" t="str">
        <f t="shared" si="99"/>
        <v/>
      </c>
      <c r="HS59" t="str">
        <f t="shared" si="99"/>
        <v/>
      </c>
      <c r="HT59" t="str">
        <f t="shared" si="99"/>
        <v/>
      </c>
      <c r="HU59" t="str">
        <f t="shared" si="99"/>
        <v/>
      </c>
      <c r="HV59" t="str">
        <f t="shared" si="99"/>
        <v/>
      </c>
      <c r="HW59" t="str">
        <f t="shared" si="99"/>
        <v/>
      </c>
      <c r="HX59" t="str">
        <f t="shared" si="99"/>
        <v/>
      </c>
      <c r="HY59" t="str">
        <f t="shared" si="100"/>
        <v/>
      </c>
      <c r="HZ59" t="str">
        <f t="shared" si="100"/>
        <v/>
      </c>
      <c r="IA59" t="str">
        <f t="shared" si="100"/>
        <v/>
      </c>
      <c r="IB59" t="str">
        <f t="shared" si="100"/>
        <v/>
      </c>
      <c r="IC59" t="str">
        <f t="shared" si="100"/>
        <v/>
      </c>
      <c r="ID59" t="str">
        <f t="shared" si="100"/>
        <v/>
      </c>
      <c r="IE59" t="str">
        <f t="shared" si="100"/>
        <v/>
      </c>
      <c r="IF59" t="str">
        <f t="shared" si="100"/>
        <v/>
      </c>
      <c r="IG59" t="str">
        <f t="shared" si="100"/>
        <v/>
      </c>
      <c r="IH59" t="str">
        <f t="shared" si="100"/>
        <v/>
      </c>
      <c r="II59" t="str">
        <f t="shared" si="101"/>
        <v/>
      </c>
      <c r="IJ59" t="str">
        <f t="shared" si="101"/>
        <v/>
      </c>
      <c r="IK59" t="str">
        <f t="shared" si="101"/>
        <v/>
      </c>
      <c r="IL59" t="str">
        <f t="shared" si="101"/>
        <v/>
      </c>
      <c r="IM59" t="str">
        <f t="shared" si="101"/>
        <v/>
      </c>
      <c r="IN59" t="str">
        <f t="shared" si="101"/>
        <v/>
      </c>
      <c r="IO59" t="str">
        <f t="shared" si="101"/>
        <v/>
      </c>
      <c r="IP59" t="str">
        <f t="shared" si="101"/>
        <v/>
      </c>
      <c r="IQ59" t="str">
        <f t="shared" si="101"/>
        <v/>
      </c>
      <c r="IR59" t="str">
        <f t="shared" si="101"/>
        <v/>
      </c>
      <c r="IS59" t="str">
        <f t="shared" si="102"/>
        <v/>
      </c>
      <c r="IT59" t="str">
        <f t="shared" si="102"/>
        <v/>
      </c>
      <c r="IU59" t="str">
        <f t="shared" si="102"/>
        <v/>
      </c>
      <c r="IV59" t="str">
        <f t="shared" si="102"/>
        <v/>
      </c>
      <c r="IW59" t="str">
        <f t="shared" si="102"/>
        <v/>
      </c>
      <c r="IX59" t="str">
        <f t="shared" si="102"/>
        <v/>
      </c>
      <c r="IY59" t="str">
        <f t="shared" si="102"/>
        <v/>
      </c>
      <c r="IZ59" t="str">
        <f t="shared" si="102"/>
        <v/>
      </c>
      <c r="JA59" t="str">
        <f t="shared" si="102"/>
        <v/>
      </c>
      <c r="JB59" t="str">
        <f t="shared" si="102"/>
        <v/>
      </c>
      <c r="JC59" t="str">
        <f t="shared" si="103"/>
        <v/>
      </c>
      <c r="JD59" t="str">
        <f t="shared" si="103"/>
        <v/>
      </c>
      <c r="JE59" t="str">
        <f t="shared" si="103"/>
        <v/>
      </c>
      <c r="JF59" t="str">
        <f t="shared" si="103"/>
        <v/>
      </c>
      <c r="JG59" t="str">
        <f t="shared" si="103"/>
        <v/>
      </c>
      <c r="JH59" t="str">
        <f t="shared" si="103"/>
        <v/>
      </c>
      <c r="JI59" t="str">
        <f t="shared" si="103"/>
        <v/>
      </c>
    </row>
    <row r="60" spans="1:269" ht="49.5" x14ac:dyDescent="0.25">
      <c r="A60" s="84" t="s">
        <v>55</v>
      </c>
      <c r="B60" s="87" t="s">
        <v>366</v>
      </c>
      <c r="C60" s="87" t="s">
        <v>69</v>
      </c>
      <c r="D60" s="96" t="s">
        <v>191</v>
      </c>
      <c r="E60" s="92" t="s">
        <v>192</v>
      </c>
      <c r="F60" s="85" t="s">
        <v>193</v>
      </c>
      <c r="G60" s="82" t="s">
        <v>194</v>
      </c>
      <c r="H60" s="83"/>
      <c r="I60" s="83"/>
      <c r="J60" s="88"/>
      <c r="K60" s="85" t="s">
        <v>367</v>
      </c>
      <c r="M60" t="str">
        <f t="shared" ref="M60:AR60" si="104">IF(AND(M$1&gt;$H60-1,M$1&lt;$I60+1),LEFT($G60,1),"")</f>
        <v/>
      </c>
      <c r="N60" t="str">
        <f t="shared" si="104"/>
        <v/>
      </c>
      <c r="O60" t="str">
        <f t="shared" si="104"/>
        <v/>
      </c>
      <c r="P60" t="str">
        <f t="shared" si="104"/>
        <v/>
      </c>
      <c r="Q60" t="str">
        <f t="shared" si="104"/>
        <v/>
      </c>
      <c r="R60" t="str">
        <f t="shared" si="104"/>
        <v/>
      </c>
      <c r="S60" t="str">
        <f t="shared" si="104"/>
        <v/>
      </c>
      <c r="T60" t="str">
        <f t="shared" si="104"/>
        <v/>
      </c>
      <c r="U60" t="str">
        <f t="shared" si="104"/>
        <v/>
      </c>
      <c r="V60" t="str">
        <f t="shared" si="104"/>
        <v/>
      </c>
      <c r="W60" t="str">
        <f t="shared" si="104"/>
        <v/>
      </c>
      <c r="X60" t="str">
        <f t="shared" si="104"/>
        <v/>
      </c>
      <c r="Y60" t="str">
        <f t="shared" si="104"/>
        <v/>
      </c>
      <c r="Z60" t="str">
        <f t="shared" si="104"/>
        <v/>
      </c>
      <c r="AA60" t="str">
        <f t="shared" si="104"/>
        <v/>
      </c>
      <c r="AB60" t="str">
        <f t="shared" si="104"/>
        <v/>
      </c>
      <c r="AC60" t="str">
        <f t="shared" si="104"/>
        <v/>
      </c>
      <c r="AD60" t="str">
        <f t="shared" si="104"/>
        <v/>
      </c>
      <c r="AE60" t="str">
        <f t="shared" si="104"/>
        <v/>
      </c>
      <c r="AF60" t="str">
        <f t="shared" si="104"/>
        <v/>
      </c>
      <c r="AG60" t="str">
        <f t="shared" si="104"/>
        <v/>
      </c>
      <c r="AH60" t="str">
        <f t="shared" si="104"/>
        <v/>
      </c>
      <c r="AI60" t="str">
        <f t="shared" si="104"/>
        <v/>
      </c>
      <c r="AJ60" t="str">
        <f t="shared" si="104"/>
        <v/>
      </c>
      <c r="AK60" t="str">
        <f t="shared" si="104"/>
        <v/>
      </c>
      <c r="AL60" t="str">
        <f t="shared" si="104"/>
        <v/>
      </c>
      <c r="AM60" t="str">
        <f t="shared" si="104"/>
        <v/>
      </c>
      <c r="AN60" t="str">
        <f t="shared" si="104"/>
        <v/>
      </c>
      <c r="AO60" t="str">
        <f t="shared" si="104"/>
        <v/>
      </c>
      <c r="AP60" t="str">
        <f t="shared" si="104"/>
        <v/>
      </c>
      <c r="AQ60" t="str">
        <f t="shared" si="104"/>
        <v/>
      </c>
      <c r="AR60" t="str">
        <f t="shared" si="104"/>
        <v/>
      </c>
      <c r="AS60" t="str">
        <f t="shared" ref="AS60:BZ60" si="105">IF(AND(AS$1&gt;$H60-1,AS$1&lt;$I60+1),LEFT($G60,1),"")</f>
        <v/>
      </c>
      <c r="AT60" t="str">
        <f t="shared" si="105"/>
        <v/>
      </c>
      <c r="AU60" t="str">
        <f t="shared" si="105"/>
        <v/>
      </c>
      <c r="AV60" t="str">
        <f t="shared" si="105"/>
        <v/>
      </c>
      <c r="AW60" t="str">
        <f t="shared" si="105"/>
        <v/>
      </c>
      <c r="AX60" t="str">
        <f t="shared" si="105"/>
        <v/>
      </c>
      <c r="AY60" t="str">
        <f t="shared" si="105"/>
        <v/>
      </c>
      <c r="AZ60" t="str">
        <f t="shared" si="105"/>
        <v/>
      </c>
      <c r="BA60" t="str">
        <f t="shared" si="105"/>
        <v/>
      </c>
      <c r="BB60" t="str">
        <f t="shared" si="105"/>
        <v/>
      </c>
      <c r="BC60" t="str">
        <f t="shared" si="105"/>
        <v/>
      </c>
      <c r="BD60" t="str">
        <f t="shared" si="105"/>
        <v/>
      </c>
      <c r="BE60" t="str">
        <f t="shared" si="105"/>
        <v/>
      </c>
      <c r="BF60" t="str">
        <f t="shared" si="105"/>
        <v/>
      </c>
      <c r="BG60" t="str">
        <f t="shared" si="105"/>
        <v/>
      </c>
      <c r="BH60" t="str">
        <f t="shared" si="105"/>
        <v/>
      </c>
      <c r="BI60" t="str">
        <f t="shared" si="105"/>
        <v/>
      </c>
      <c r="BJ60" t="str">
        <f t="shared" si="105"/>
        <v/>
      </c>
      <c r="BK60" t="str">
        <f t="shared" si="105"/>
        <v/>
      </c>
      <c r="BL60" t="str">
        <f t="shared" si="105"/>
        <v/>
      </c>
      <c r="BM60" t="str">
        <f t="shared" si="105"/>
        <v/>
      </c>
      <c r="BN60" t="str">
        <f t="shared" si="105"/>
        <v/>
      </c>
      <c r="BO60" t="str">
        <f t="shared" si="105"/>
        <v/>
      </c>
      <c r="BP60" t="str">
        <f t="shared" si="105"/>
        <v/>
      </c>
      <c r="BQ60" t="str">
        <f t="shared" si="105"/>
        <v/>
      </c>
      <c r="BR60" t="str">
        <f t="shared" si="105"/>
        <v/>
      </c>
      <c r="BS60" t="str">
        <f t="shared" si="105"/>
        <v/>
      </c>
      <c r="BT60" t="str">
        <f t="shared" si="105"/>
        <v/>
      </c>
      <c r="BU60" t="str">
        <f t="shared" si="105"/>
        <v/>
      </c>
      <c r="BV60" t="str">
        <f t="shared" si="105"/>
        <v/>
      </c>
      <c r="BW60" t="str">
        <f t="shared" si="105"/>
        <v/>
      </c>
      <c r="BX60" t="str">
        <f t="shared" si="105"/>
        <v/>
      </c>
      <c r="BY60" t="str">
        <f t="shared" si="105"/>
        <v/>
      </c>
      <c r="BZ60" t="str">
        <f t="shared" si="105"/>
        <v/>
      </c>
    </row>
    <row r="61" spans="1:269" x14ac:dyDescent="0.25">
      <c r="A61" s="193" t="s">
        <v>363</v>
      </c>
      <c r="B61" s="81" t="s">
        <v>143</v>
      </c>
      <c r="C61" s="193" t="s">
        <v>368</v>
      </c>
      <c r="D61" s="290"/>
      <c r="E61" s="287"/>
      <c r="F61" s="288" t="s">
        <v>369</v>
      </c>
      <c r="G61" s="2" t="s">
        <v>202</v>
      </c>
      <c r="H61" s="3">
        <v>44385</v>
      </c>
      <c r="I61" s="3">
        <v>44386</v>
      </c>
      <c r="J61" s="2"/>
      <c r="K61" s="193"/>
    </row>
    <row r="62" spans="1:269" x14ac:dyDescent="0.25">
      <c r="A62" s="193"/>
      <c r="B62" s="81" t="s">
        <v>143</v>
      </c>
      <c r="C62" s="193"/>
      <c r="D62" s="290"/>
      <c r="E62" s="287"/>
      <c r="F62" s="288"/>
      <c r="G62" s="2" t="s">
        <v>203</v>
      </c>
      <c r="H62" s="3">
        <v>44389</v>
      </c>
      <c r="I62" s="3">
        <v>44400</v>
      </c>
      <c r="J62" s="2"/>
      <c r="K62" s="193"/>
    </row>
    <row r="63" spans="1:269" x14ac:dyDescent="0.25">
      <c r="A63" s="193"/>
      <c r="B63" s="81" t="s">
        <v>143</v>
      </c>
      <c r="C63" s="193"/>
      <c r="D63" s="290"/>
      <c r="E63" s="287"/>
      <c r="F63" s="288"/>
      <c r="G63" s="2" t="s">
        <v>204</v>
      </c>
      <c r="H63" s="3">
        <v>44389</v>
      </c>
      <c r="I63" s="3">
        <v>44400</v>
      </c>
      <c r="J63" s="2"/>
      <c r="K63" s="193"/>
    </row>
    <row r="64" spans="1:269" x14ac:dyDescent="0.25">
      <c r="A64" s="193"/>
      <c r="B64" s="81" t="s">
        <v>143</v>
      </c>
      <c r="C64" s="193"/>
      <c r="D64" s="290"/>
      <c r="E64" s="287"/>
      <c r="F64" s="288"/>
      <c r="G64" s="2" t="s">
        <v>15</v>
      </c>
      <c r="H64" s="3">
        <v>44433</v>
      </c>
      <c r="I64" s="3">
        <v>44433</v>
      </c>
      <c r="J64" s="2"/>
      <c r="K64" s="193"/>
    </row>
    <row r="65" spans="1:269" x14ac:dyDescent="0.25">
      <c r="A65" s="193" t="s">
        <v>55</v>
      </c>
      <c r="B65" s="81" t="s">
        <v>143</v>
      </c>
      <c r="C65" s="193" t="s">
        <v>370</v>
      </c>
      <c r="D65" s="214" t="s">
        <v>371</v>
      </c>
      <c r="E65" s="195" t="s">
        <v>372</v>
      </c>
      <c r="F65" s="288" t="s">
        <v>373</v>
      </c>
      <c r="G65" s="2" t="s">
        <v>199</v>
      </c>
      <c r="H65" s="3">
        <v>44382</v>
      </c>
      <c r="I65" s="3">
        <v>44393</v>
      </c>
      <c r="J65" s="60">
        <v>5</v>
      </c>
      <c r="K65" s="193"/>
      <c r="M65" t="str">
        <f t="shared" ref="M65:V69" si="106">IF(AND(M$1&gt;$H65-1,M$1&lt;$I65+1),LEFT($G65,1),"")</f>
        <v/>
      </c>
      <c r="N65" t="str">
        <f t="shared" si="106"/>
        <v/>
      </c>
      <c r="O65" t="str">
        <f t="shared" si="106"/>
        <v/>
      </c>
      <c r="P65" t="str">
        <f t="shared" si="106"/>
        <v/>
      </c>
      <c r="Q65" t="str">
        <f t="shared" si="106"/>
        <v/>
      </c>
      <c r="R65" t="str">
        <f t="shared" si="106"/>
        <v/>
      </c>
      <c r="S65" t="str">
        <f t="shared" si="106"/>
        <v/>
      </c>
      <c r="T65" t="str">
        <f t="shared" si="106"/>
        <v/>
      </c>
      <c r="U65" t="str">
        <f t="shared" si="106"/>
        <v/>
      </c>
      <c r="V65" t="str">
        <f t="shared" si="106"/>
        <v/>
      </c>
      <c r="W65" t="str">
        <f t="shared" ref="W65:AF69" si="107">IF(AND(W$1&gt;$H65-1,W$1&lt;$I65+1),LEFT($G65,1),"")</f>
        <v/>
      </c>
      <c r="X65" t="str">
        <f t="shared" si="107"/>
        <v/>
      </c>
      <c r="Y65" t="str">
        <f t="shared" si="107"/>
        <v/>
      </c>
      <c r="Z65" t="str">
        <f t="shared" si="107"/>
        <v/>
      </c>
      <c r="AA65" t="str">
        <f t="shared" si="107"/>
        <v/>
      </c>
      <c r="AB65" t="str">
        <f t="shared" si="107"/>
        <v/>
      </c>
      <c r="AC65" t="str">
        <f t="shared" si="107"/>
        <v/>
      </c>
      <c r="AD65" t="str">
        <f t="shared" si="107"/>
        <v/>
      </c>
      <c r="AE65" t="str">
        <f t="shared" si="107"/>
        <v/>
      </c>
      <c r="AF65" t="str">
        <f t="shared" si="107"/>
        <v/>
      </c>
      <c r="AG65" t="str">
        <f t="shared" ref="AG65:AP69" si="108">IF(AND(AG$1&gt;$H65-1,AG$1&lt;$I65+1),LEFT($G65,1),"")</f>
        <v/>
      </c>
      <c r="AH65" t="str">
        <f t="shared" si="108"/>
        <v/>
      </c>
      <c r="AI65" t="str">
        <f t="shared" si="108"/>
        <v/>
      </c>
      <c r="AJ65" t="str">
        <f t="shared" si="108"/>
        <v/>
      </c>
      <c r="AK65" t="str">
        <f t="shared" si="108"/>
        <v/>
      </c>
      <c r="AL65" t="str">
        <f t="shared" si="108"/>
        <v/>
      </c>
      <c r="AM65" t="str">
        <f t="shared" si="108"/>
        <v/>
      </c>
      <c r="AN65" t="str">
        <f t="shared" si="108"/>
        <v/>
      </c>
      <c r="AO65" t="str">
        <f t="shared" si="108"/>
        <v/>
      </c>
      <c r="AP65" t="str">
        <f t="shared" si="108"/>
        <v/>
      </c>
      <c r="AQ65" t="str">
        <f t="shared" ref="AQ65:AZ69" si="109">IF(AND(AQ$1&gt;$H65-1,AQ$1&lt;$I65+1),LEFT($G65,1),"")</f>
        <v/>
      </c>
      <c r="AR65" t="str">
        <f t="shared" si="109"/>
        <v/>
      </c>
      <c r="AS65" t="str">
        <f t="shared" si="109"/>
        <v/>
      </c>
      <c r="AT65" t="str">
        <f t="shared" si="109"/>
        <v/>
      </c>
      <c r="AU65" t="str">
        <f t="shared" si="109"/>
        <v/>
      </c>
      <c r="AV65" t="str">
        <f t="shared" si="109"/>
        <v/>
      </c>
      <c r="AW65" t="str">
        <f t="shared" si="109"/>
        <v/>
      </c>
      <c r="AX65" t="str">
        <f t="shared" si="109"/>
        <v/>
      </c>
      <c r="AY65" t="str">
        <f t="shared" si="109"/>
        <v/>
      </c>
      <c r="AZ65" t="str">
        <f t="shared" si="109"/>
        <v/>
      </c>
      <c r="BA65" t="str">
        <f t="shared" ref="BA65:BJ69" si="110">IF(AND(BA$1&gt;$H65-1,BA$1&lt;$I65+1),LEFT($G65,1),"")</f>
        <v/>
      </c>
      <c r="BB65" t="str">
        <f t="shared" si="110"/>
        <v/>
      </c>
      <c r="BC65" t="str">
        <f t="shared" si="110"/>
        <v/>
      </c>
      <c r="BD65" t="str">
        <f t="shared" si="110"/>
        <v/>
      </c>
      <c r="BE65" t="str">
        <f t="shared" si="110"/>
        <v/>
      </c>
      <c r="BF65" t="str">
        <f t="shared" si="110"/>
        <v/>
      </c>
      <c r="BG65" t="str">
        <f t="shared" si="110"/>
        <v/>
      </c>
      <c r="BH65" t="str">
        <f t="shared" si="110"/>
        <v/>
      </c>
      <c r="BI65" t="str">
        <f t="shared" si="110"/>
        <v/>
      </c>
      <c r="BJ65" t="str">
        <f t="shared" si="110"/>
        <v/>
      </c>
      <c r="BK65" t="str">
        <f t="shared" ref="BK65:BT69" si="111">IF(AND(BK$1&gt;$H65-1,BK$1&lt;$I65+1),LEFT($G65,1),"")</f>
        <v/>
      </c>
      <c r="BL65" t="str">
        <f t="shared" si="111"/>
        <v/>
      </c>
      <c r="BM65" t="str">
        <f t="shared" si="111"/>
        <v/>
      </c>
      <c r="BN65" t="str">
        <f t="shared" si="111"/>
        <v/>
      </c>
      <c r="BO65" t="str">
        <f t="shared" si="111"/>
        <v/>
      </c>
      <c r="BP65" t="str">
        <f t="shared" si="111"/>
        <v/>
      </c>
      <c r="BQ65" t="str">
        <f t="shared" si="111"/>
        <v/>
      </c>
      <c r="BR65" t="str">
        <f t="shared" si="111"/>
        <v/>
      </c>
      <c r="BS65" t="str">
        <f t="shared" si="111"/>
        <v/>
      </c>
      <c r="BT65" t="str">
        <f t="shared" si="111"/>
        <v/>
      </c>
      <c r="BU65" t="str">
        <f t="shared" ref="BU65:CD69" si="112">IF(AND(BU$1&gt;$H65-1,BU$1&lt;$I65+1),LEFT($G65,1),"")</f>
        <v/>
      </c>
      <c r="BV65" t="str">
        <f t="shared" si="112"/>
        <v/>
      </c>
      <c r="BW65" t="str">
        <f t="shared" si="112"/>
        <v/>
      </c>
      <c r="BX65" t="str">
        <f t="shared" si="112"/>
        <v/>
      </c>
      <c r="BY65" t="str">
        <f t="shared" si="112"/>
        <v/>
      </c>
      <c r="BZ65" t="str">
        <f t="shared" si="112"/>
        <v/>
      </c>
      <c r="CA65" t="str">
        <f t="shared" si="112"/>
        <v/>
      </c>
      <c r="CB65" t="str">
        <f t="shared" si="112"/>
        <v/>
      </c>
      <c r="CC65" t="str">
        <f t="shared" si="112"/>
        <v/>
      </c>
      <c r="CD65" t="str">
        <f t="shared" si="112"/>
        <v/>
      </c>
      <c r="CE65" t="str">
        <f t="shared" ref="CE65:CN69" si="113">IF(AND(CE$1&gt;$H65-1,CE$1&lt;$I65+1),LEFT($G65,1),"")</f>
        <v/>
      </c>
      <c r="CF65" t="str">
        <f t="shared" si="113"/>
        <v/>
      </c>
      <c r="CG65" t="str">
        <f t="shared" si="113"/>
        <v/>
      </c>
      <c r="CH65" t="str">
        <f t="shared" si="113"/>
        <v/>
      </c>
      <c r="CI65" t="str">
        <f t="shared" si="113"/>
        <v/>
      </c>
      <c r="CJ65" t="str">
        <f t="shared" si="113"/>
        <v/>
      </c>
      <c r="CK65" t="str">
        <f t="shared" si="113"/>
        <v/>
      </c>
      <c r="CL65" t="str">
        <f t="shared" si="113"/>
        <v>S</v>
      </c>
      <c r="CM65" t="str">
        <f t="shared" si="113"/>
        <v>S</v>
      </c>
      <c r="CN65" t="str">
        <f t="shared" si="113"/>
        <v>S</v>
      </c>
      <c r="CO65" t="str">
        <f t="shared" ref="CO65:CX69" si="114">IF(AND(CO$1&gt;$H65-1,CO$1&lt;$I65+1),LEFT($G65,1),"")</f>
        <v>S</v>
      </c>
      <c r="CP65" t="str">
        <f t="shared" si="114"/>
        <v>S</v>
      </c>
      <c r="CQ65" t="str">
        <f t="shared" si="114"/>
        <v>S</v>
      </c>
      <c r="CR65" t="str">
        <f t="shared" si="114"/>
        <v>S</v>
      </c>
      <c r="CS65" t="str">
        <f t="shared" si="114"/>
        <v>S</v>
      </c>
      <c r="CT65" t="str">
        <f t="shared" si="114"/>
        <v>S</v>
      </c>
      <c r="CU65" t="str">
        <f t="shared" si="114"/>
        <v>S</v>
      </c>
      <c r="CV65" t="str">
        <f t="shared" si="114"/>
        <v>S</v>
      </c>
      <c r="CW65" t="str">
        <f t="shared" si="114"/>
        <v>S</v>
      </c>
      <c r="CX65" t="str">
        <f t="shared" si="114"/>
        <v/>
      </c>
      <c r="CY65" t="str">
        <f t="shared" ref="CY65:DH69" si="115">IF(AND(CY$1&gt;$H65-1,CY$1&lt;$I65+1),LEFT($G65,1),"")</f>
        <v/>
      </c>
      <c r="CZ65" t="str">
        <f t="shared" si="115"/>
        <v/>
      </c>
      <c r="DA65" t="str">
        <f t="shared" si="115"/>
        <v/>
      </c>
      <c r="DB65" t="str">
        <f t="shared" si="115"/>
        <v/>
      </c>
      <c r="DC65" t="str">
        <f t="shared" si="115"/>
        <v/>
      </c>
      <c r="DD65" t="str">
        <f t="shared" si="115"/>
        <v/>
      </c>
      <c r="DE65" t="str">
        <f t="shared" si="115"/>
        <v/>
      </c>
      <c r="DF65" t="str">
        <f t="shared" si="115"/>
        <v/>
      </c>
      <c r="DG65" t="str">
        <f t="shared" si="115"/>
        <v/>
      </c>
      <c r="DH65" t="str">
        <f t="shared" si="115"/>
        <v/>
      </c>
      <c r="DI65" t="str">
        <f t="shared" ref="DI65:DR69" si="116">IF(AND(DI$1&gt;$H65-1,DI$1&lt;$I65+1),LEFT($G65,1),"")</f>
        <v/>
      </c>
      <c r="DJ65" t="str">
        <f t="shared" si="116"/>
        <v/>
      </c>
      <c r="DK65" t="str">
        <f t="shared" si="116"/>
        <v/>
      </c>
      <c r="DL65" t="str">
        <f t="shared" si="116"/>
        <v/>
      </c>
      <c r="DM65" t="str">
        <f t="shared" si="116"/>
        <v/>
      </c>
      <c r="DN65" t="str">
        <f t="shared" si="116"/>
        <v/>
      </c>
      <c r="DO65" t="str">
        <f t="shared" si="116"/>
        <v/>
      </c>
      <c r="DP65" t="str">
        <f t="shared" si="116"/>
        <v/>
      </c>
      <c r="DQ65" t="str">
        <f t="shared" si="116"/>
        <v/>
      </c>
      <c r="DR65" t="str">
        <f t="shared" si="116"/>
        <v/>
      </c>
      <c r="DS65" t="str">
        <f t="shared" ref="DS65:EB69" si="117">IF(AND(DS$1&gt;$H65-1,DS$1&lt;$I65+1),LEFT($G65,1),"")</f>
        <v/>
      </c>
      <c r="DT65" t="str">
        <f t="shared" si="117"/>
        <v/>
      </c>
      <c r="DU65" t="str">
        <f t="shared" si="117"/>
        <v/>
      </c>
      <c r="DV65" t="str">
        <f t="shared" si="117"/>
        <v/>
      </c>
      <c r="DW65" t="str">
        <f t="shared" si="117"/>
        <v/>
      </c>
      <c r="DX65" t="str">
        <f t="shared" si="117"/>
        <v/>
      </c>
      <c r="DY65" t="str">
        <f t="shared" si="117"/>
        <v/>
      </c>
      <c r="DZ65" t="str">
        <f t="shared" si="117"/>
        <v/>
      </c>
      <c r="EA65" t="str">
        <f t="shared" si="117"/>
        <v/>
      </c>
      <c r="EB65" t="str">
        <f t="shared" si="117"/>
        <v/>
      </c>
      <c r="EC65" t="str">
        <f t="shared" ref="EC65:EL69" si="118">IF(AND(EC$1&gt;$H65-1,EC$1&lt;$I65+1),LEFT($G65,1),"")</f>
        <v/>
      </c>
      <c r="ED65" t="str">
        <f t="shared" si="118"/>
        <v/>
      </c>
      <c r="EE65" t="str">
        <f t="shared" si="118"/>
        <v/>
      </c>
      <c r="EF65" t="str">
        <f t="shared" si="118"/>
        <v/>
      </c>
      <c r="EG65" t="str">
        <f t="shared" si="118"/>
        <v/>
      </c>
      <c r="EH65" t="str">
        <f t="shared" si="118"/>
        <v/>
      </c>
      <c r="EI65" t="str">
        <f t="shared" si="118"/>
        <v/>
      </c>
      <c r="EJ65" t="str">
        <f t="shared" si="118"/>
        <v/>
      </c>
      <c r="EK65" t="str">
        <f t="shared" si="118"/>
        <v/>
      </c>
      <c r="EL65" t="str">
        <f t="shared" si="118"/>
        <v/>
      </c>
      <c r="EM65" t="str">
        <f t="shared" ref="EM65:EV69" si="119">IF(AND(EM$1&gt;$H65-1,EM$1&lt;$I65+1),LEFT($G65,1),"")</f>
        <v/>
      </c>
      <c r="EN65" t="str">
        <f t="shared" si="119"/>
        <v/>
      </c>
      <c r="EO65" t="str">
        <f t="shared" si="119"/>
        <v/>
      </c>
      <c r="EP65" t="str">
        <f t="shared" si="119"/>
        <v/>
      </c>
      <c r="EQ65" t="str">
        <f t="shared" si="119"/>
        <v/>
      </c>
      <c r="ER65" t="str">
        <f t="shared" si="119"/>
        <v/>
      </c>
      <c r="ES65" t="str">
        <f t="shared" si="119"/>
        <v/>
      </c>
      <c r="ET65" t="str">
        <f t="shared" si="119"/>
        <v/>
      </c>
      <c r="EU65" t="str">
        <f t="shared" si="119"/>
        <v/>
      </c>
      <c r="EV65" t="str">
        <f t="shared" si="119"/>
        <v/>
      </c>
      <c r="EW65" t="str">
        <f t="shared" ref="EW65:FF69" si="120">IF(AND(EW$1&gt;$H65-1,EW$1&lt;$I65+1),LEFT($G65,1),"")</f>
        <v/>
      </c>
      <c r="EX65" t="str">
        <f t="shared" si="120"/>
        <v/>
      </c>
      <c r="EY65" t="str">
        <f t="shared" si="120"/>
        <v/>
      </c>
      <c r="EZ65" t="str">
        <f t="shared" si="120"/>
        <v/>
      </c>
      <c r="FA65" t="str">
        <f t="shared" si="120"/>
        <v/>
      </c>
      <c r="FB65" t="str">
        <f t="shared" si="120"/>
        <v/>
      </c>
      <c r="FC65" t="str">
        <f t="shared" si="120"/>
        <v/>
      </c>
      <c r="FD65" t="str">
        <f t="shared" si="120"/>
        <v/>
      </c>
      <c r="FE65" t="str">
        <f t="shared" si="120"/>
        <v/>
      </c>
      <c r="FF65" t="str">
        <f t="shared" si="120"/>
        <v/>
      </c>
      <c r="FG65" t="str">
        <f t="shared" ref="FG65:FP69" si="121">IF(AND(FG$1&gt;$H65-1,FG$1&lt;$I65+1),LEFT($G65,1),"")</f>
        <v/>
      </c>
      <c r="FH65" t="str">
        <f t="shared" si="121"/>
        <v/>
      </c>
      <c r="FI65" t="str">
        <f t="shared" si="121"/>
        <v/>
      </c>
      <c r="FJ65" t="str">
        <f t="shared" si="121"/>
        <v/>
      </c>
      <c r="FK65" t="str">
        <f t="shared" si="121"/>
        <v/>
      </c>
      <c r="FL65" t="str">
        <f t="shared" si="121"/>
        <v/>
      </c>
      <c r="FM65" t="str">
        <f t="shared" si="121"/>
        <v/>
      </c>
      <c r="FN65" t="str">
        <f t="shared" si="121"/>
        <v/>
      </c>
      <c r="FO65" t="str">
        <f t="shared" si="121"/>
        <v/>
      </c>
      <c r="FP65" t="str">
        <f t="shared" si="121"/>
        <v/>
      </c>
      <c r="FQ65" t="str">
        <f t="shared" ref="FQ65:FZ69" si="122">IF(AND(FQ$1&gt;$H65-1,FQ$1&lt;$I65+1),LEFT($G65,1),"")</f>
        <v/>
      </c>
      <c r="FR65" t="str">
        <f t="shared" si="122"/>
        <v/>
      </c>
      <c r="FS65" t="str">
        <f t="shared" si="122"/>
        <v/>
      </c>
      <c r="FT65" t="str">
        <f t="shared" si="122"/>
        <v/>
      </c>
      <c r="FU65" t="str">
        <f t="shared" si="122"/>
        <v/>
      </c>
      <c r="FV65" t="str">
        <f t="shared" si="122"/>
        <v/>
      </c>
      <c r="FW65" t="str">
        <f t="shared" si="122"/>
        <v/>
      </c>
      <c r="FX65" t="str">
        <f t="shared" si="122"/>
        <v/>
      </c>
      <c r="FY65" t="str">
        <f t="shared" si="122"/>
        <v/>
      </c>
      <c r="FZ65" t="str">
        <f t="shared" si="122"/>
        <v/>
      </c>
      <c r="GA65" t="str">
        <f t="shared" ref="GA65:GJ69" si="123">IF(AND(GA$1&gt;$H65-1,GA$1&lt;$I65+1),LEFT($G65,1),"")</f>
        <v/>
      </c>
      <c r="GB65" t="str">
        <f t="shared" si="123"/>
        <v/>
      </c>
      <c r="GC65" t="str">
        <f t="shared" si="123"/>
        <v/>
      </c>
      <c r="GD65" t="str">
        <f t="shared" si="123"/>
        <v/>
      </c>
      <c r="GE65" t="str">
        <f t="shared" si="123"/>
        <v/>
      </c>
      <c r="GF65" t="str">
        <f t="shared" si="123"/>
        <v/>
      </c>
      <c r="GG65" t="str">
        <f t="shared" si="123"/>
        <v/>
      </c>
      <c r="GH65" t="str">
        <f t="shared" si="123"/>
        <v/>
      </c>
      <c r="GI65" t="str">
        <f t="shared" si="123"/>
        <v/>
      </c>
      <c r="GJ65" t="str">
        <f t="shared" si="123"/>
        <v/>
      </c>
      <c r="GK65" t="str">
        <f t="shared" ref="GK65:GT69" si="124">IF(AND(GK$1&gt;$H65-1,GK$1&lt;$I65+1),LEFT($G65,1),"")</f>
        <v/>
      </c>
      <c r="GL65" t="str">
        <f t="shared" si="124"/>
        <v/>
      </c>
      <c r="GM65" t="str">
        <f t="shared" si="124"/>
        <v/>
      </c>
      <c r="GN65" t="str">
        <f t="shared" si="124"/>
        <v/>
      </c>
      <c r="GO65" t="str">
        <f t="shared" si="124"/>
        <v/>
      </c>
      <c r="GP65" t="str">
        <f t="shared" si="124"/>
        <v/>
      </c>
      <c r="GQ65" t="str">
        <f t="shared" si="124"/>
        <v/>
      </c>
      <c r="GR65" t="str">
        <f t="shared" si="124"/>
        <v/>
      </c>
      <c r="GS65" t="str">
        <f t="shared" si="124"/>
        <v/>
      </c>
      <c r="GT65" t="str">
        <f t="shared" si="124"/>
        <v/>
      </c>
      <c r="GU65" t="str">
        <f t="shared" ref="GU65:HD69" si="125">IF(AND(GU$1&gt;$H65-1,GU$1&lt;$I65+1),LEFT($G65,1),"")</f>
        <v/>
      </c>
      <c r="GV65" t="str">
        <f t="shared" si="125"/>
        <v/>
      </c>
      <c r="GW65" t="str">
        <f t="shared" si="125"/>
        <v/>
      </c>
      <c r="GX65" t="str">
        <f t="shared" si="125"/>
        <v/>
      </c>
      <c r="GY65" t="str">
        <f t="shared" si="125"/>
        <v/>
      </c>
      <c r="GZ65" t="str">
        <f t="shared" si="125"/>
        <v/>
      </c>
      <c r="HA65" t="str">
        <f t="shared" si="125"/>
        <v/>
      </c>
      <c r="HB65" t="str">
        <f t="shared" si="125"/>
        <v/>
      </c>
      <c r="HC65" t="str">
        <f t="shared" si="125"/>
        <v/>
      </c>
      <c r="HD65" t="str">
        <f t="shared" si="125"/>
        <v/>
      </c>
      <c r="HE65" t="str">
        <f t="shared" ref="HE65:HN69" si="126">IF(AND(HE$1&gt;$H65-1,HE$1&lt;$I65+1),LEFT($G65,1),"")</f>
        <v/>
      </c>
      <c r="HF65" t="str">
        <f t="shared" si="126"/>
        <v/>
      </c>
      <c r="HG65" t="str">
        <f t="shared" si="126"/>
        <v/>
      </c>
      <c r="HH65" t="str">
        <f t="shared" si="126"/>
        <v/>
      </c>
      <c r="HI65" t="str">
        <f t="shared" si="126"/>
        <v/>
      </c>
      <c r="HJ65" t="str">
        <f t="shared" si="126"/>
        <v/>
      </c>
      <c r="HK65" t="str">
        <f t="shared" si="126"/>
        <v/>
      </c>
      <c r="HL65" t="str">
        <f t="shared" si="126"/>
        <v/>
      </c>
      <c r="HM65" t="str">
        <f t="shared" si="126"/>
        <v/>
      </c>
      <c r="HN65" t="str">
        <f t="shared" si="126"/>
        <v/>
      </c>
      <c r="HO65" t="str">
        <f t="shared" ref="HO65:HX69" si="127">IF(AND(HO$1&gt;$H65-1,HO$1&lt;$I65+1),LEFT($G65,1),"")</f>
        <v/>
      </c>
      <c r="HP65" t="str">
        <f t="shared" si="127"/>
        <v/>
      </c>
      <c r="HQ65" t="str">
        <f t="shared" si="127"/>
        <v/>
      </c>
      <c r="HR65" t="str">
        <f t="shared" si="127"/>
        <v/>
      </c>
      <c r="HS65" t="str">
        <f t="shared" si="127"/>
        <v/>
      </c>
      <c r="HT65" t="str">
        <f t="shared" si="127"/>
        <v/>
      </c>
      <c r="HU65" t="str">
        <f t="shared" si="127"/>
        <v/>
      </c>
      <c r="HV65" t="str">
        <f t="shared" si="127"/>
        <v/>
      </c>
      <c r="HW65" t="str">
        <f t="shared" si="127"/>
        <v/>
      </c>
      <c r="HX65" t="str">
        <f t="shared" si="127"/>
        <v/>
      </c>
      <c r="HY65" t="str">
        <f t="shared" ref="HY65:IH69" si="128">IF(AND(HY$1&gt;$H65-1,HY$1&lt;$I65+1),LEFT($G65,1),"")</f>
        <v/>
      </c>
      <c r="HZ65" t="str">
        <f t="shared" si="128"/>
        <v/>
      </c>
      <c r="IA65" t="str">
        <f t="shared" si="128"/>
        <v/>
      </c>
      <c r="IB65" t="str">
        <f t="shared" si="128"/>
        <v/>
      </c>
      <c r="IC65" t="str">
        <f t="shared" si="128"/>
        <v/>
      </c>
      <c r="ID65" t="str">
        <f t="shared" si="128"/>
        <v/>
      </c>
      <c r="IE65" t="str">
        <f t="shared" si="128"/>
        <v/>
      </c>
      <c r="IF65" t="str">
        <f t="shared" si="128"/>
        <v/>
      </c>
      <c r="IG65" t="str">
        <f t="shared" si="128"/>
        <v/>
      </c>
      <c r="IH65" t="str">
        <f t="shared" si="128"/>
        <v/>
      </c>
      <c r="II65" t="str">
        <f t="shared" ref="II65:IR69" si="129">IF(AND(II$1&gt;$H65-1,II$1&lt;$I65+1),LEFT($G65,1),"")</f>
        <v/>
      </c>
      <c r="IJ65" t="str">
        <f t="shared" si="129"/>
        <v/>
      </c>
      <c r="IK65" t="str">
        <f t="shared" si="129"/>
        <v/>
      </c>
      <c r="IL65" t="str">
        <f t="shared" si="129"/>
        <v/>
      </c>
      <c r="IM65" t="str">
        <f t="shared" si="129"/>
        <v/>
      </c>
      <c r="IN65" t="str">
        <f t="shared" si="129"/>
        <v/>
      </c>
      <c r="IO65" t="str">
        <f t="shared" si="129"/>
        <v/>
      </c>
      <c r="IP65" t="str">
        <f t="shared" si="129"/>
        <v/>
      </c>
      <c r="IQ65" t="str">
        <f t="shared" si="129"/>
        <v/>
      </c>
      <c r="IR65" t="str">
        <f t="shared" si="129"/>
        <v/>
      </c>
      <c r="IS65" t="str">
        <f t="shared" ref="IS65:JB69" si="130">IF(AND(IS$1&gt;$H65-1,IS$1&lt;$I65+1),LEFT($G65,1),"")</f>
        <v/>
      </c>
      <c r="IT65" t="str">
        <f t="shared" si="130"/>
        <v/>
      </c>
      <c r="IU65" t="str">
        <f t="shared" si="130"/>
        <v/>
      </c>
      <c r="IV65" t="str">
        <f t="shared" si="130"/>
        <v/>
      </c>
      <c r="IW65" t="str">
        <f t="shared" si="130"/>
        <v/>
      </c>
      <c r="IX65" t="str">
        <f t="shared" si="130"/>
        <v/>
      </c>
      <c r="IY65" t="str">
        <f t="shared" si="130"/>
        <v/>
      </c>
      <c r="IZ65" t="str">
        <f t="shared" si="130"/>
        <v/>
      </c>
      <c r="JA65" t="str">
        <f t="shared" si="130"/>
        <v/>
      </c>
      <c r="JB65" t="str">
        <f t="shared" si="130"/>
        <v/>
      </c>
      <c r="JC65" t="str">
        <f t="shared" ref="JC65:JI69" si="131">IF(AND(JC$1&gt;$H65-1,JC$1&lt;$I65+1),LEFT($G65,1),"")</f>
        <v/>
      </c>
      <c r="JD65" t="str">
        <f t="shared" si="131"/>
        <v/>
      </c>
      <c r="JE65" t="str">
        <f t="shared" si="131"/>
        <v/>
      </c>
      <c r="JF65" t="str">
        <f t="shared" si="131"/>
        <v/>
      </c>
      <c r="JG65" t="str">
        <f t="shared" si="131"/>
        <v/>
      </c>
      <c r="JH65" t="str">
        <f t="shared" si="131"/>
        <v/>
      </c>
      <c r="JI65" t="str">
        <f t="shared" si="131"/>
        <v/>
      </c>
    </row>
    <row r="66" spans="1:269" ht="16.149999999999999" customHeight="1" x14ac:dyDescent="0.25">
      <c r="A66" s="193"/>
      <c r="B66" s="81" t="s">
        <v>143</v>
      </c>
      <c r="C66" s="193"/>
      <c r="D66" s="290"/>
      <c r="E66" s="195"/>
      <c r="F66" s="193"/>
      <c r="G66" s="2" t="s">
        <v>202</v>
      </c>
      <c r="H66" s="3">
        <v>44396</v>
      </c>
      <c r="I66" s="3">
        <v>44421</v>
      </c>
      <c r="J66" s="60">
        <v>20</v>
      </c>
      <c r="K66" s="193"/>
      <c r="M66" t="str">
        <f t="shared" si="106"/>
        <v/>
      </c>
      <c r="N66" t="str">
        <f t="shared" si="106"/>
        <v/>
      </c>
      <c r="O66" t="str">
        <f t="shared" si="106"/>
        <v/>
      </c>
      <c r="P66" t="str">
        <f t="shared" si="106"/>
        <v/>
      </c>
      <c r="Q66" t="str">
        <f t="shared" si="106"/>
        <v/>
      </c>
      <c r="R66" t="str">
        <f t="shared" si="106"/>
        <v/>
      </c>
      <c r="S66" t="str">
        <f t="shared" si="106"/>
        <v/>
      </c>
      <c r="T66" t="str">
        <f t="shared" si="106"/>
        <v/>
      </c>
      <c r="U66" t="str">
        <f t="shared" si="106"/>
        <v/>
      </c>
      <c r="V66" t="str">
        <f t="shared" si="106"/>
        <v/>
      </c>
      <c r="W66" t="str">
        <f t="shared" si="107"/>
        <v/>
      </c>
      <c r="X66" t="str">
        <f t="shared" si="107"/>
        <v/>
      </c>
      <c r="Y66" t="str">
        <f t="shared" si="107"/>
        <v/>
      </c>
      <c r="Z66" t="str">
        <f t="shared" si="107"/>
        <v/>
      </c>
      <c r="AA66" t="str">
        <f t="shared" si="107"/>
        <v/>
      </c>
      <c r="AB66" t="str">
        <f t="shared" si="107"/>
        <v/>
      </c>
      <c r="AC66" t="str">
        <f t="shared" si="107"/>
        <v/>
      </c>
      <c r="AD66" t="str">
        <f t="shared" si="107"/>
        <v/>
      </c>
      <c r="AE66" t="str">
        <f t="shared" si="107"/>
        <v/>
      </c>
      <c r="AF66" t="str">
        <f t="shared" si="107"/>
        <v/>
      </c>
      <c r="AG66" t="str">
        <f t="shared" si="108"/>
        <v/>
      </c>
      <c r="AH66" t="str">
        <f t="shared" si="108"/>
        <v/>
      </c>
      <c r="AI66" t="str">
        <f t="shared" si="108"/>
        <v/>
      </c>
      <c r="AJ66" t="str">
        <f t="shared" si="108"/>
        <v/>
      </c>
      <c r="AK66" t="str">
        <f t="shared" si="108"/>
        <v/>
      </c>
      <c r="AL66" t="str">
        <f t="shared" si="108"/>
        <v/>
      </c>
      <c r="AM66" t="str">
        <f t="shared" si="108"/>
        <v/>
      </c>
      <c r="AN66" t="str">
        <f t="shared" si="108"/>
        <v/>
      </c>
      <c r="AO66" t="str">
        <f t="shared" si="108"/>
        <v/>
      </c>
      <c r="AP66" t="str">
        <f t="shared" si="108"/>
        <v/>
      </c>
      <c r="AQ66" t="str">
        <f t="shared" si="109"/>
        <v/>
      </c>
      <c r="AR66" t="str">
        <f t="shared" si="109"/>
        <v/>
      </c>
      <c r="AS66" t="str">
        <f t="shared" si="109"/>
        <v/>
      </c>
      <c r="AT66" t="str">
        <f t="shared" si="109"/>
        <v/>
      </c>
      <c r="AU66" t="str">
        <f t="shared" si="109"/>
        <v/>
      </c>
      <c r="AV66" t="str">
        <f t="shared" si="109"/>
        <v/>
      </c>
      <c r="AW66" t="str">
        <f t="shared" si="109"/>
        <v/>
      </c>
      <c r="AX66" t="str">
        <f t="shared" si="109"/>
        <v/>
      </c>
      <c r="AY66" t="str">
        <f t="shared" si="109"/>
        <v/>
      </c>
      <c r="AZ66" t="str">
        <f t="shared" si="109"/>
        <v/>
      </c>
      <c r="BA66" t="str">
        <f t="shared" si="110"/>
        <v/>
      </c>
      <c r="BB66" t="str">
        <f t="shared" si="110"/>
        <v/>
      </c>
      <c r="BC66" t="str">
        <f t="shared" si="110"/>
        <v/>
      </c>
      <c r="BD66" t="str">
        <f t="shared" si="110"/>
        <v/>
      </c>
      <c r="BE66" t="str">
        <f t="shared" si="110"/>
        <v/>
      </c>
      <c r="BF66" t="str">
        <f t="shared" si="110"/>
        <v/>
      </c>
      <c r="BG66" t="str">
        <f t="shared" si="110"/>
        <v/>
      </c>
      <c r="BH66" t="str">
        <f t="shared" si="110"/>
        <v/>
      </c>
      <c r="BI66" t="str">
        <f t="shared" si="110"/>
        <v/>
      </c>
      <c r="BJ66" t="str">
        <f t="shared" si="110"/>
        <v/>
      </c>
      <c r="BK66" t="str">
        <f t="shared" si="111"/>
        <v/>
      </c>
      <c r="BL66" t="str">
        <f t="shared" si="111"/>
        <v/>
      </c>
      <c r="BM66" t="str">
        <f t="shared" si="111"/>
        <v/>
      </c>
      <c r="BN66" t="str">
        <f t="shared" si="111"/>
        <v/>
      </c>
      <c r="BO66" t="str">
        <f t="shared" si="111"/>
        <v/>
      </c>
      <c r="BP66" t="str">
        <f t="shared" si="111"/>
        <v/>
      </c>
      <c r="BQ66" t="str">
        <f t="shared" si="111"/>
        <v/>
      </c>
      <c r="BR66" t="str">
        <f t="shared" si="111"/>
        <v/>
      </c>
      <c r="BS66" t="str">
        <f t="shared" si="111"/>
        <v/>
      </c>
      <c r="BT66" t="str">
        <f t="shared" si="111"/>
        <v/>
      </c>
      <c r="BU66" t="str">
        <f t="shared" si="112"/>
        <v/>
      </c>
      <c r="BV66" t="str">
        <f t="shared" si="112"/>
        <v/>
      </c>
      <c r="BW66" t="str">
        <f t="shared" si="112"/>
        <v/>
      </c>
      <c r="BX66" t="str">
        <f t="shared" si="112"/>
        <v/>
      </c>
      <c r="BY66" t="str">
        <f t="shared" si="112"/>
        <v/>
      </c>
      <c r="BZ66" t="str">
        <f t="shared" si="112"/>
        <v/>
      </c>
      <c r="CA66" t="str">
        <f t="shared" si="112"/>
        <v/>
      </c>
      <c r="CB66" t="str">
        <f t="shared" si="112"/>
        <v/>
      </c>
      <c r="CC66" t="str">
        <f t="shared" si="112"/>
        <v/>
      </c>
      <c r="CD66" t="str">
        <f t="shared" si="112"/>
        <v/>
      </c>
      <c r="CE66" t="str">
        <f t="shared" si="113"/>
        <v/>
      </c>
      <c r="CF66" t="str">
        <f t="shared" si="113"/>
        <v/>
      </c>
      <c r="CG66" t="str">
        <f t="shared" si="113"/>
        <v/>
      </c>
      <c r="CH66" t="str">
        <f t="shared" si="113"/>
        <v/>
      </c>
      <c r="CI66" t="str">
        <f t="shared" si="113"/>
        <v/>
      </c>
      <c r="CJ66" t="str">
        <f t="shared" si="113"/>
        <v/>
      </c>
      <c r="CK66" t="str">
        <f t="shared" si="113"/>
        <v/>
      </c>
      <c r="CL66" t="str">
        <f t="shared" si="113"/>
        <v/>
      </c>
      <c r="CM66" t="str">
        <f t="shared" si="113"/>
        <v/>
      </c>
      <c r="CN66" t="str">
        <f t="shared" si="113"/>
        <v/>
      </c>
      <c r="CO66" t="str">
        <f t="shared" si="114"/>
        <v/>
      </c>
      <c r="CP66" t="str">
        <f t="shared" si="114"/>
        <v/>
      </c>
      <c r="CQ66" t="str">
        <f t="shared" si="114"/>
        <v/>
      </c>
      <c r="CR66" t="str">
        <f t="shared" si="114"/>
        <v/>
      </c>
      <c r="CS66" t="str">
        <f t="shared" si="114"/>
        <v/>
      </c>
      <c r="CT66" t="str">
        <f t="shared" si="114"/>
        <v/>
      </c>
      <c r="CU66" t="str">
        <f t="shared" si="114"/>
        <v/>
      </c>
      <c r="CV66" t="str">
        <f t="shared" si="114"/>
        <v/>
      </c>
      <c r="CW66" t="str">
        <f t="shared" si="114"/>
        <v/>
      </c>
      <c r="CX66" t="str">
        <f t="shared" si="114"/>
        <v/>
      </c>
      <c r="CY66" t="str">
        <f t="shared" si="115"/>
        <v/>
      </c>
      <c r="CZ66" t="str">
        <f t="shared" si="115"/>
        <v>D</v>
      </c>
      <c r="DA66" t="str">
        <f t="shared" si="115"/>
        <v>D</v>
      </c>
      <c r="DB66" t="str">
        <f t="shared" si="115"/>
        <v>D</v>
      </c>
      <c r="DC66" t="str">
        <f t="shared" si="115"/>
        <v>D</v>
      </c>
      <c r="DD66" t="str">
        <f t="shared" si="115"/>
        <v>D</v>
      </c>
      <c r="DE66" t="str">
        <f t="shared" si="115"/>
        <v>D</v>
      </c>
      <c r="DF66" t="str">
        <f t="shared" si="115"/>
        <v>D</v>
      </c>
      <c r="DG66" t="str">
        <f t="shared" si="115"/>
        <v>D</v>
      </c>
      <c r="DH66" t="str">
        <f t="shared" si="115"/>
        <v>D</v>
      </c>
      <c r="DI66" t="str">
        <f t="shared" si="116"/>
        <v>D</v>
      </c>
      <c r="DJ66" t="str">
        <f t="shared" si="116"/>
        <v>D</v>
      </c>
      <c r="DK66" t="str">
        <f t="shared" si="116"/>
        <v>D</v>
      </c>
      <c r="DL66" t="str">
        <f t="shared" si="116"/>
        <v>D</v>
      </c>
      <c r="DM66" t="str">
        <f t="shared" si="116"/>
        <v>D</v>
      </c>
      <c r="DN66" t="str">
        <f t="shared" si="116"/>
        <v>D</v>
      </c>
      <c r="DO66" t="str">
        <f t="shared" si="116"/>
        <v>D</v>
      </c>
      <c r="DP66" t="str">
        <f t="shared" si="116"/>
        <v>D</v>
      </c>
      <c r="DQ66" t="str">
        <f t="shared" si="116"/>
        <v>D</v>
      </c>
      <c r="DR66" t="str">
        <f t="shared" si="116"/>
        <v>D</v>
      </c>
      <c r="DS66" t="str">
        <f t="shared" si="117"/>
        <v>D</v>
      </c>
      <c r="DT66" t="str">
        <f t="shared" si="117"/>
        <v>D</v>
      </c>
      <c r="DU66" t="str">
        <f t="shared" si="117"/>
        <v>D</v>
      </c>
      <c r="DV66" t="str">
        <f t="shared" si="117"/>
        <v>D</v>
      </c>
      <c r="DW66" t="str">
        <f t="shared" si="117"/>
        <v>D</v>
      </c>
      <c r="DX66" t="str">
        <f t="shared" si="117"/>
        <v>D</v>
      </c>
      <c r="DY66" t="str">
        <f t="shared" si="117"/>
        <v>D</v>
      </c>
      <c r="DZ66" t="str">
        <f t="shared" si="117"/>
        <v/>
      </c>
      <c r="EA66" t="str">
        <f t="shared" si="117"/>
        <v/>
      </c>
      <c r="EB66" t="str">
        <f t="shared" si="117"/>
        <v/>
      </c>
      <c r="EC66" t="str">
        <f t="shared" si="118"/>
        <v/>
      </c>
      <c r="ED66" t="str">
        <f t="shared" si="118"/>
        <v/>
      </c>
      <c r="EE66" t="str">
        <f t="shared" si="118"/>
        <v/>
      </c>
      <c r="EF66" t="str">
        <f t="shared" si="118"/>
        <v/>
      </c>
      <c r="EG66" t="str">
        <f t="shared" si="118"/>
        <v/>
      </c>
      <c r="EH66" t="str">
        <f t="shared" si="118"/>
        <v/>
      </c>
      <c r="EI66" t="str">
        <f t="shared" si="118"/>
        <v/>
      </c>
      <c r="EJ66" t="str">
        <f t="shared" si="118"/>
        <v/>
      </c>
      <c r="EK66" t="str">
        <f t="shared" si="118"/>
        <v/>
      </c>
      <c r="EL66" t="str">
        <f t="shared" si="118"/>
        <v/>
      </c>
      <c r="EM66" t="str">
        <f t="shared" si="119"/>
        <v/>
      </c>
      <c r="EN66" t="str">
        <f t="shared" si="119"/>
        <v/>
      </c>
      <c r="EO66" t="str">
        <f t="shared" si="119"/>
        <v/>
      </c>
      <c r="EP66" t="str">
        <f t="shared" si="119"/>
        <v/>
      </c>
      <c r="EQ66" t="str">
        <f t="shared" si="119"/>
        <v/>
      </c>
      <c r="ER66" t="str">
        <f t="shared" si="119"/>
        <v/>
      </c>
      <c r="ES66" t="str">
        <f t="shared" si="119"/>
        <v/>
      </c>
      <c r="ET66" t="str">
        <f t="shared" si="119"/>
        <v/>
      </c>
      <c r="EU66" t="str">
        <f t="shared" si="119"/>
        <v/>
      </c>
      <c r="EV66" t="str">
        <f t="shared" si="119"/>
        <v/>
      </c>
      <c r="EW66" t="str">
        <f t="shared" si="120"/>
        <v/>
      </c>
      <c r="EX66" t="str">
        <f t="shared" si="120"/>
        <v/>
      </c>
      <c r="EY66" t="str">
        <f t="shared" si="120"/>
        <v/>
      </c>
      <c r="EZ66" t="str">
        <f t="shared" si="120"/>
        <v/>
      </c>
      <c r="FA66" t="str">
        <f t="shared" si="120"/>
        <v/>
      </c>
      <c r="FB66" t="str">
        <f t="shared" si="120"/>
        <v/>
      </c>
      <c r="FC66" t="str">
        <f t="shared" si="120"/>
        <v/>
      </c>
      <c r="FD66" t="str">
        <f t="shared" si="120"/>
        <v/>
      </c>
      <c r="FE66" t="str">
        <f t="shared" si="120"/>
        <v/>
      </c>
      <c r="FF66" t="str">
        <f t="shared" si="120"/>
        <v/>
      </c>
      <c r="FG66" t="str">
        <f t="shared" si="121"/>
        <v/>
      </c>
      <c r="FH66" t="str">
        <f t="shared" si="121"/>
        <v/>
      </c>
      <c r="FI66" t="str">
        <f t="shared" si="121"/>
        <v/>
      </c>
      <c r="FJ66" t="str">
        <f t="shared" si="121"/>
        <v/>
      </c>
      <c r="FK66" t="str">
        <f t="shared" si="121"/>
        <v/>
      </c>
      <c r="FL66" t="str">
        <f t="shared" si="121"/>
        <v/>
      </c>
      <c r="FM66" t="str">
        <f t="shared" si="121"/>
        <v/>
      </c>
      <c r="FN66" t="str">
        <f t="shared" si="121"/>
        <v/>
      </c>
      <c r="FO66" t="str">
        <f t="shared" si="121"/>
        <v/>
      </c>
      <c r="FP66" t="str">
        <f t="shared" si="121"/>
        <v/>
      </c>
      <c r="FQ66" t="str">
        <f t="shared" si="122"/>
        <v/>
      </c>
      <c r="FR66" t="str">
        <f t="shared" si="122"/>
        <v/>
      </c>
      <c r="FS66" t="str">
        <f t="shared" si="122"/>
        <v/>
      </c>
      <c r="FT66" t="str">
        <f t="shared" si="122"/>
        <v/>
      </c>
      <c r="FU66" t="str">
        <f t="shared" si="122"/>
        <v/>
      </c>
      <c r="FV66" t="str">
        <f t="shared" si="122"/>
        <v/>
      </c>
      <c r="FW66" t="str">
        <f t="shared" si="122"/>
        <v/>
      </c>
      <c r="FX66" t="str">
        <f t="shared" si="122"/>
        <v/>
      </c>
      <c r="FY66" t="str">
        <f t="shared" si="122"/>
        <v/>
      </c>
      <c r="FZ66" t="str">
        <f t="shared" si="122"/>
        <v/>
      </c>
      <c r="GA66" t="str">
        <f t="shared" si="123"/>
        <v/>
      </c>
      <c r="GB66" t="str">
        <f t="shared" si="123"/>
        <v/>
      </c>
      <c r="GC66" t="str">
        <f t="shared" si="123"/>
        <v/>
      </c>
      <c r="GD66" t="str">
        <f t="shared" si="123"/>
        <v/>
      </c>
      <c r="GE66" t="str">
        <f t="shared" si="123"/>
        <v/>
      </c>
      <c r="GF66" t="str">
        <f t="shared" si="123"/>
        <v/>
      </c>
      <c r="GG66" t="str">
        <f t="shared" si="123"/>
        <v/>
      </c>
      <c r="GH66" t="str">
        <f t="shared" si="123"/>
        <v/>
      </c>
      <c r="GI66" t="str">
        <f t="shared" si="123"/>
        <v/>
      </c>
      <c r="GJ66" t="str">
        <f t="shared" si="123"/>
        <v/>
      </c>
      <c r="GK66" t="str">
        <f t="shared" si="124"/>
        <v/>
      </c>
      <c r="GL66" t="str">
        <f t="shared" si="124"/>
        <v/>
      </c>
      <c r="GM66" t="str">
        <f t="shared" si="124"/>
        <v/>
      </c>
      <c r="GN66" t="str">
        <f t="shared" si="124"/>
        <v/>
      </c>
      <c r="GO66" t="str">
        <f t="shared" si="124"/>
        <v/>
      </c>
      <c r="GP66" t="str">
        <f t="shared" si="124"/>
        <v/>
      </c>
      <c r="GQ66" t="str">
        <f t="shared" si="124"/>
        <v/>
      </c>
      <c r="GR66" t="str">
        <f t="shared" si="124"/>
        <v/>
      </c>
      <c r="GS66" t="str">
        <f t="shared" si="124"/>
        <v/>
      </c>
      <c r="GT66" t="str">
        <f t="shared" si="124"/>
        <v/>
      </c>
      <c r="GU66" t="str">
        <f t="shared" si="125"/>
        <v/>
      </c>
      <c r="GV66" t="str">
        <f t="shared" si="125"/>
        <v/>
      </c>
      <c r="GW66" t="str">
        <f t="shared" si="125"/>
        <v/>
      </c>
      <c r="GX66" t="str">
        <f t="shared" si="125"/>
        <v/>
      </c>
      <c r="GY66" t="str">
        <f t="shared" si="125"/>
        <v/>
      </c>
      <c r="GZ66" t="str">
        <f t="shared" si="125"/>
        <v/>
      </c>
      <c r="HA66" t="str">
        <f t="shared" si="125"/>
        <v/>
      </c>
      <c r="HB66" t="str">
        <f t="shared" si="125"/>
        <v/>
      </c>
      <c r="HC66" t="str">
        <f t="shared" si="125"/>
        <v/>
      </c>
      <c r="HD66" t="str">
        <f t="shared" si="125"/>
        <v/>
      </c>
      <c r="HE66" t="str">
        <f t="shared" si="126"/>
        <v/>
      </c>
      <c r="HF66" t="str">
        <f t="shared" si="126"/>
        <v/>
      </c>
      <c r="HG66" t="str">
        <f t="shared" si="126"/>
        <v/>
      </c>
      <c r="HH66" t="str">
        <f t="shared" si="126"/>
        <v/>
      </c>
      <c r="HI66" t="str">
        <f t="shared" si="126"/>
        <v/>
      </c>
      <c r="HJ66" t="str">
        <f t="shared" si="126"/>
        <v/>
      </c>
      <c r="HK66" t="str">
        <f t="shared" si="126"/>
        <v/>
      </c>
      <c r="HL66" t="str">
        <f t="shared" si="126"/>
        <v/>
      </c>
      <c r="HM66" t="str">
        <f t="shared" si="126"/>
        <v/>
      </c>
      <c r="HN66" t="str">
        <f t="shared" si="126"/>
        <v/>
      </c>
      <c r="HO66" t="str">
        <f t="shared" si="127"/>
        <v/>
      </c>
      <c r="HP66" t="str">
        <f t="shared" si="127"/>
        <v/>
      </c>
      <c r="HQ66" t="str">
        <f t="shared" si="127"/>
        <v/>
      </c>
      <c r="HR66" t="str">
        <f t="shared" si="127"/>
        <v/>
      </c>
      <c r="HS66" t="str">
        <f t="shared" si="127"/>
        <v/>
      </c>
      <c r="HT66" t="str">
        <f t="shared" si="127"/>
        <v/>
      </c>
      <c r="HU66" t="str">
        <f t="shared" si="127"/>
        <v/>
      </c>
      <c r="HV66" t="str">
        <f t="shared" si="127"/>
        <v/>
      </c>
      <c r="HW66" t="str">
        <f t="shared" si="127"/>
        <v/>
      </c>
      <c r="HX66" t="str">
        <f t="shared" si="127"/>
        <v/>
      </c>
      <c r="HY66" t="str">
        <f t="shared" si="128"/>
        <v/>
      </c>
      <c r="HZ66" t="str">
        <f t="shared" si="128"/>
        <v/>
      </c>
      <c r="IA66" t="str">
        <f t="shared" si="128"/>
        <v/>
      </c>
      <c r="IB66" t="str">
        <f t="shared" si="128"/>
        <v/>
      </c>
      <c r="IC66" t="str">
        <f t="shared" si="128"/>
        <v/>
      </c>
      <c r="ID66" t="str">
        <f t="shared" si="128"/>
        <v/>
      </c>
      <c r="IE66" t="str">
        <f t="shared" si="128"/>
        <v/>
      </c>
      <c r="IF66" t="str">
        <f t="shared" si="128"/>
        <v/>
      </c>
      <c r="IG66" t="str">
        <f t="shared" si="128"/>
        <v/>
      </c>
      <c r="IH66" t="str">
        <f t="shared" si="128"/>
        <v/>
      </c>
      <c r="II66" t="str">
        <f t="shared" si="129"/>
        <v/>
      </c>
      <c r="IJ66" t="str">
        <f t="shared" si="129"/>
        <v/>
      </c>
      <c r="IK66" t="str">
        <f t="shared" si="129"/>
        <v/>
      </c>
      <c r="IL66" t="str">
        <f t="shared" si="129"/>
        <v/>
      </c>
      <c r="IM66" t="str">
        <f t="shared" si="129"/>
        <v/>
      </c>
      <c r="IN66" t="str">
        <f t="shared" si="129"/>
        <v/>
      </c>
      <c r="IO66" t="str">
        <f t="shared" si="129"/>
        <v/>
      </c>
      <c r="IP66" t="str">
        <f t="shared" si="129"/>
        <v/>
      </c>
      <c r="IQ66" t="str">
        <f t="shared" si="129"/>
        <v/>
      </c>
      <c r="IR66" t="str">
        <f t="shared" si="129"/>
        <v/>
      </c>
      <c r="IS66" t="str">
        <f t="shared" si="130"/>
        <v/>
      </c>
      <c r="IT66" t="str">
        <f t="shared" si="130"/>
        <v/>
      </c>
      <c r="IU66" t="str">
        <f t="shared" si="130"/>
        <v/>
      </c>
      <c r="IV66" t="str">
        <f t="shared" si="130"/>
        <v/>
      </c>
      <c r="IW66" t="str">
        <f t="shared" si="130"/>
        <v/>
      </c>
      <c r="IX66" t="str">
        <f t="shared" si="130"/>
        <v/>
      </c>
      <c r="IY66" t="str">
        <f t="shared" si="130"/>
        <v/>
      </c>
      <c r="IZ66" t="str">
        <f t="shared" si="130"/>
        <v/>
      </c>
      <c r="JA66" t="str">
        <f t="shared" si="130"/>
        <v/>
      </c>
      <c r="JB66" t="str">
        <f t="shared" si="130"/>
        <v/>
      </c>
      <c r="JC66" t="str">
        <f t="shared" si="131"/>
        <v/>
      </c>
      <c r="JD66" t="str">
        <f t="shared" si="131"/>
        <v/>
      </c>
      <c r="JE66" t="str">
        <f t="shared" si="131"/>
        <v/>
      </c>
      <c r="JF66" t="str">
        <f t="shared" si="131"/>
        <v/>
      </c>
      <c r="JG66" t="str">
        <f t="shared" si="131"/>
        <v/>
      </c>
      <c r="JH66" t="str">
        <f t="shared" si="131"/>
        <v/>
      </c>
      <c r="JI66" t="str">
        <f t="shared" si="131"/>
        <v/>
      </c>
    </row>
    <row r="67" spans="1:269" ht="16.149999999999999" customHeight="1" x14ac:dyDescent="0.25">
      <c r="A67" s="193"/>
      <c r="B67" s="81" t="s">
        <v>143</v>
      </c>
      <c r="C67" s="193"/>
      <c r="D67" s="290"/>
      <c r="E67" s="195"/>
      <c r="F67" s="193"/>
      <c r="G67" s="2" t="s">
        <v>203</v>
      </c>
      <c r="H67" s="3">
        <v>44426</v>
      </c>
      <c r="I67" s="3">
        <v>44433</v>
      </c>
      <c r="J67" s="60">
        <v>10</v>
      </c>
      <c r="K67" s="193"/>
      <c r="M67" t="str">
        <f t="shared" si="106"/>
        <v/>
      </c>
      <c r="N67" t="str">
        <f t="shared" si="106"/>
        <v/>
      </c>
      <c r="O67" t="str">
        <f t="shared" si="106"/>
        <v/>
      </c>
      <c r="P67" t="str">
        <f t="shared" si="106"/>
        <v/>
      </c>
      <c r="Q67" t="str">
        <f t="shared" si="106"/>
        <v/>
      </c>
      <c r="R67" t="str">
        <f t="shared" si="106"/>
        <v/>
      </c>
      <c r="S67" t="str">
        <f t="shared" si="106"/>
        <v/>
      </c>
      <c r="T67" t="str">
        <f t="shared" si="106"/>
        <v/>
      </c>
      <c r="U67" t="str">
        <f t="shared" si="106"/>
        <v/>
      </c>
      <c r="V67" t="str">
        <f t="shared" si="106"/>
        <v/>
      </c>
      <c r="W67" t="str">
        <f t="shared" si="107"/>
        <v/>
      </c>
      <c r="X67" t="str">
        <f t="shared" si="107"/>
        <v/>
      </c>
      <c r="Y67" t="str">
        <f t="shared" si="107"/>
        <v/>
      </c>
      <c r="Z67" t="str">
        <f t="shared" si="107"/>
        <v/>
      </c>
      <c r="AA67" t="str">
        <f t="shared" si="107"/>
        <v/>
      </c>
      <c r="AB67" t="str">
        <f t="shared" si="107"/>
        <v/>
      </c>
      <c r="AC67" t="str">
        <f t="shared" si="107"/>
        <v/>
      </c>
      <c r="AD67" t="str">
        <f t="shared" si="107"/>
        <v/>
      </c>
      <c r="AE67" t="str">
        <f t="shared" si="107"/>
        <v/>
      </c>
      <c r="AF67" t="str">
        <f t="shared" si="107"/>
        <v/>
      </c>
      <c r="AG67" t="str">
        <f t="shared" si="108"/>
        <v/>
      </c>
      <c r="AH67" t="str">
        <f t="shared" si="108"/>
        <v/>
      </c>
      <c r="AI67" t="str">
        <f t="shared" si="108"/>
        <v/>
      </c>
      <c r="AJ67" t="str">
        <f t="shared" si="108"/>
        <v/>
      </c>
      <c r="AK67" t="str">
        <f t="shared" si="108"/>
        <v/>
      </c>
      <c r="AL67" t="str">
        <f t="shared" si="108"/>
        <v/>
      </c>
      <c r="AM67" t="str">
        <f t="shared" si="108"/>
        <v/>
      </c>
      <c r="AN67" t="str">
        <f t="shared" si="108"/>
        <v/>
      </c>
      <c r="AO67" t="str">
        <f t="shared" si="108"/>
        <v/>
      </c>
      <c r="AP67" t="str">
        <f t="shared" si="108"/>
        <v/>
      </c>
      <c r="AQ67" t="str">
        <f t="shared" si="109"/>
        <v/>
      </c>
      <c r="AR67" t="str">
        <f t="shared" si="109"/>
        <v/>
      </c>
      <c r="AS67" t="str">
        <f t="shared" si="109"/>
        <v/>
      </c>
      <c r="AT67" t="str">
        <f t="shared" si="109"/>
        <v/>
      </c>
      <c r="AU67" t="str">
        <f t="shared" si="109"/>
        <v/>
      </c>
      <c r="AV67" t="str">
        <f t="shared" si="109"/>
        <v/>
      </c>
      <c r="AW67" t="str">
        <f t="shared" si="109"/>
        <v/>
      </c>
      <c r="AX67" t="str">
        <f t="shared" si="109"/>
        <v/>
      </c>
      <c r="AY67" t="str">
        <f t="shared" si="109"/>
        <v/>
      </c>
      <c r="AZ67" t="str">
        <f t="shared" si="109"/>
        <v/>
      </c>
      <c r="BA67" t="str">
        <f t="shared" si="110"/>
        <v/>
      </c>
      <c r="BB67" t="str">
        <f t="shared" si="110"/>
        <v/>
      </c>
      <c r="BC67" t="str">
        <f t="shared" si="110"/>
        <v/>
      </c>
      <c r="BD67" t="str">
        <f t="shared" si="110"/>
        <v/>
      </c>
      <c r="BE67" t="str">
        <f t="shared" si="110"/>
        <v/>
      </c>
      <c r="BF67" t="str">
        <f t="shared" si="110"/>
        <v/>
      </c>
      <c r="BG67" t="str">
        <f t="shared" si="110"/>
        <v/>
      </c>
      <c r="BH67" t="str">
        <f t="shared" si="110"/>
        <v/>
      </c>
      <c r="BI67" t="str">
        <f t="shared" si="110"/>
        <v/>
      </c>
      <c r="BJ67" t="str">
        <f t="shared" si="110"/>
        <v/>
      </c>
      <c r="BK67" t="str">
        <f t="shared" si="111"/>
        <v/>
      </c>
      <c r="BL67" t="str">
        <f t="shared" si="111"/>
        <v/>
      </c>
      <c r="BM67" t="str">
        <f t="shared" si="111"/>
        <v/>
      </c>
      <c r="BN67" t="str">
        <f t="shared" si="111"/>
        <v/>
      </c>
      <c r="BO67" t="str">
        <f t="shared" si="111"/>
        <v/>
      </c>
      <c r="BP67" t="str">
        <f t="shared" si="111"/>
        <v/>
      </c>
      <c r="BQ67" t="str">
        <f t="shared" si="111"/>
        <v/>
      </c>
      <c r="BR67" t="str">
        <f t="shared" si="111"/>
        <v/>
      </c>
      <c r="BS67" t="str">
        <f t="shared" si="111"/>
        <v/>
      </c>
      <c r="BT67" t="str">
        <f t="shared" si="111"/>
        <v/>
      </c>
      <c r="BU67" t="str">
        <f t="shared" si="112"/>
        <v/>
      </c>
      <c r="BV67" t="str">
        <f t="shared" si="112"/>
        <v/>
      </c>
      <c r="BW67" t="str">
        <f t="shared" si="112"/>
        <v/>
      </c>
      <c r="BX67" t="str">
        <f t="shared" si="112"/>
        <v/>
      </c>
      <c r="BY67" t="str">
        <f t="shared" si="112"/>
        <v/>
      </c>
      <c r="BZ67" t="str">
        <f t="shared" si="112"/>
        <v/>
      </c>
      <c r="CA67" t="str">
        <f t="shared" si="112"/>
        <v/>
      </c>
      <c r="CB67" t="str">
        <f t="shared" si="112"/>
        <v/>
      </c>
      <c r="CC67" t="str">
        <f t="shared" si="112"/>
        <v/>
      </c>
      <c r="CD67" t="str">
        <f t="shared" si="112"/>
        <v/>
      </c>
      <c r="CE67" t="str">
        <f t="shared" si="113"/>
        <v/>
      </c>
      <c r="CF67" t="str">
        <f t="shared" si="113"/>
        <v/>
      </c>
      <c r="CG67" t="str">
        <f t="shared" si="113"/>
        <v/>
      </c>
      <c r="CH67" t="str">
        <f t="shared" si="113"/>
        <v/>
      </c>
      <c r="CI67" t="str">
        <f t="shared" si="113"/>
        <v/>
      </c>
      <c r="CJ67" t="str">
        <f t="shared" si="113"/>
        <v/>
      </c>
      <c r="CK67" t="str">
        <f t="shared" si="113"/>
        <v/>
      </c>
      <c r="CL67" t="str">
        <f t="shared" si="113"/>
        <v/>
      </c>
      <c r="CM67" t="str">
        <f t="shared" si="113"/>
        <v/>
      </c>
      <c r="CN67" t="str">
        <f t="shared" si="113"/>
        <v/>
      </c>
      <c r="CO67" t="str">
        <f t="shared" si="114"/>
        <v/>
      </c>
      <c r="CP67" t="str">
        <f t="shared" si="114"/>
        <v/>
      </c>
      <c r="CQ67" t="str">
        <f t="shared" si="114"/>
        <v/>
      </c>
      <c r="CR67" t="str">
        <f t="shared" si="114"/>
        <v/>
      </c>
      <c r="CS67" t="str">
        <f t="shared" si="114"/>
        <v/>
      </c>
      <c r="CT67" t="str">
        <f t="shared" si="114"/>
        <v/>
      </c>
      <c r="CU67" t="str">
        <f t="shared" si="114"/>
        <v/>
      </c>
      <c r="CV67" t="str">
        <f t="shared" si="114"/>
        <v/>
      </c>
      <c r="CW67" t="str">
        <f t="shared" si="114"/>
        <v/>
      </c>
      <c r="CX67" t="str">
        <f t="shared" si="114"/>
        <v/>
      </c>
      <c r="CY67" t="str">
        <f t="shared" si="115"/>
        <v/>
      </c>
      <c r="CZ67" t="str">
        <f t="shared" si="115"/>
        <v/>
      </c>
      <c r="DA67" t="str">
        <f t="shared" si="115"/>
        <v/>
      </c>
      <c r="DB67" t="str">
        <f t="shared" si="115"/>
        <v/>
      </c>
      <c r="DC67" t="str">
        <f t="shared" si="115"/>
        <v/>
      </c>
      <c r="DD67" t="str">
        <f t="shared" si="115"/>
        <v/>
      </c>
      <c r="DE67" t="str">
        <f t="shared" si="115"/>
        <v/>
      </c>
      <c r="DF67" t="str">
        <f t="shared" si="115"/>
        <v/>
      </c>
      <c r="DG67" t="str">
        <f t="shared" si="115"/>
        <v/>
      </c>
      <c r="DH67" t="str">
        <f t="shared" si="115"/>
        <v/>
      </c>
      <c r="DI67" t="str">
        <f t="shared" si="116"/>
        <v/>
      </c>
      <c r="DJ67" t="str">
        <f t="shared" si="116"/>
        <v/>
      </c>
      <c r="DK67" t="str">
        <f t="shared" si="116"/>
        <v/>
      </c>
      <c r="DL67" t="str">
        <f t="shared" si="116"/>
        <v/>
      </c>
      <c r="DM67" t="str">
        <f t="shared" si="116"/>
        <v/>
      </c>
      <c r="DN67" t="str">
        <f t="shared" si="116"/>
        <v/>
      </c>
      <c r="DO67" t="str">
        <f t="shared" si="116"/>
        <v/>
      </c>
      <c r="DP67" t="str">
        <f t="shared" si="116"/>
        <v/>
      </c>
      <c r="DQ67" t="str">
        <f t="shared" si="116"/>
        <v/>
      </c>
      <c r="DR67" t="str">
        <f t="shared" si="116"/>
        <v/>
      </c>
      <c r="DS67" t="str">
        <f t="shared" si="117"/>
        <v/>
      </c>
      <c r="DT67" t="str">
        <f t="shared" si="117"/>
        <v/>
      </c>
      <c r="DU67" t="str">
        <f t="shared" si="117"/>
        <v/>
      </c>
      <c r="DV67" t="str">
        <f t="shared" si="117"/>
        <v/>
      </c>
      <c r="DW67" t="str">
        <f t="shared" si="117"/>
        <v/>
      </c>
      <c r="DX67" t="str">
        <f t="shared" si="117"/>
        <v/>
      </c>
      <c r="DY67" t="str">
        <f t="shared" si="117"/>
        <v/>
      </c>
      <c r="DZ67" t="str">
        <f t="shared" si="117"/>
        <v/>
      </c>
      <c r="EA67" t="str">
        <f t="shared" si="117"/>
        <v/>
      </c>
      <c r="EB67" t="str">
        <f t="shared" si="117"/>
        <v/>
      </c>
      <c r="EC67" t="str">
        <f t="shared" si="118"/>
        <v/>
      </c>
      <c r="ED67" t="str">
        <f t="shared" si="118"/>
        <v>S</v>
      </c>
      <c r="EE67" t="str">
        <f t="shared" si="118"/>
        <v>S</v>
      </c>
      <c r="EF67" t="str">
        <f t="shared" si="118"/>
        <v>S</v>
      </c>
      <c r="EG67" t="str">
        <f t="shared" si="118"/>
        <v>S</v>
      </c>
      <c r="EH67" t="str">
        <f t="shared" si="118"/>
        <v>S</v>
      </c>
      <c r="EI67" t="str">
        <f t="shared" si="118"/>
        <v>S</v>
      </c>
      <c r="EJ67" t="str">
        <f t="shared" si="118"/>
        <v>S</v>
      </c>
      <c r="EK67" t="str">
        <f t="shared" si="118"/>
        <v>S</v>
      </c>
      <c r="EL67" t="str">
        <f t="shared" si="118"/>
        <v/>
      </c>
      <c r="EM67" t="str">
        <f t="shared" si="119"/>
        <v/>
      </c>
      <c r="EN67" t="str">
        <f t="shared" si="119"/>
        <v/>
      </c>
      <c r="EO67" t="str">
        <f t="shared" si="119"/>
        <v/>
      </c>
      <c r="EP67" t="str">
        <f t="shared" si="119"/>
        <v/>
      </c>
      <c r="EQ67" t="str">
        <f t="shared" si="119"/>
        <v/>
      </c>
      <c r="ER67" t="str">
        <f t="shared" si="119"/>
        <v/>
      </c>
      <c r="ES67" t="str">
        <f t="shared" si="119"/>
        <v/>
      </c>
      <c r="ET67" t="str">
        <f t="shared" si="119"/>
        <v/>
      </c>
      <c r="EU67" t="str">
        <f t="shared" si="119"/>
        <v/>
      </c>
      <c r="EV67" t="str">
        <f t="shared" si="119"/>
        <v/>
      </c>
      <c r="EW67" t="str">
        <f t="shared" si="120"/>
        <v/>
      </c>
      <c r="EX67" t="str">
        <f t="shared" si="120"/>
        <v/>
      </c>
      <c r="EY67" t="str">
        <f t="shared" si="120"/>
        <v/>
      </c>
      <c r="EZ67" t="str">
        <f t="shared" si="120"/>
        <v/>
      </c>
      <c r="FA67" t="str">
        <f t="shared" si="120"/>
        <v/>
      </c>
      <c r="FB67" t="str">
        <f t="shared" si="120"/>
        <v/>
      </c>
      <c r="FC67" t="str">
        <f t="shared" si="120"/>
        <v/>
      </c>
      <c r="FD67" t="str">
        <f t="shared" si="120"/>
        <v/>
      </c>
      <c r="FE67" t="str">
        <f t="shared" si="120"/>
        <v/>
      </c>
      <c r="FF67" t="str">
        <f t="shared" si="120"/>
        <v/>
      </c>
      <c r="FG67" t="str">
        <f t="shared" si="121"/>
        <v/>
      </c>
      <c r="FH67" t="str">
        <f t="shared" si="121"/>
        <v/>
      </c>
      <c r="FI67" t="str">
        <f t="shared" si="121"/>
        <v/>
      </c>
      <c r="FJ67" t="str">
        <f t="shared" si="121"/>
        <v/>
      </c>
      <c r="FK67" t="str">
        <f t="shared" si="121"/>
        <v/>
      </c>
      <c r="FL67" t="str">
        <f t="shared" si="121"/>
        <v/>
      </c>
      <c r="FM67" t="str">
        <f t="shared" si="121"/>
        <v/>
      </c>
      <c r="FN67" t="str">
        <f t="shared" si="121"/>
        <v/>
      </c>
      <c r="FO67" t="str">
        <f t="shared" si="121"/>
        <v/>
      </c>
      <c r="FP67" t="str">
        <f t="shared" si="121"/>
        <v/>
      </c>
      <c r="FQ67" t="str">
        <f t="shared" si="122"/>
        <v/>
      </c>
      <c r="FR67" t="str">
        <f t="shared" si="122"/>
        <v/>
      </c>
      <c r="FS67" t="str">
        <f t="shared" si="122"/>
        <v/>
      </c>
      <c r="FT67" t="str">
        <f t="shared" si="122"/>
        <v/>
      </c>
      <c r="FU67" t="str">
        <f t="shared" si="122"/>
        <v/>
      </c>
      <c r="FV67" t="str">
        <f t="shared" si="122"/>
        <v/>
      </c>
      <c r="FW67" t="str">
        <f t="shared" si="122"/>
        <v/>
      </c>
      <c r="FX67" t="str">
        <f t="shared" si="122"/>
        <v/>
      </c>
      <c r="FY67" t="str">
        <f t="shared" si="122"/>
        <v/>
      </c>
      <c r="FZ67" t="str">
        <f t="shared" si="122"/>
        <v/>
      </c>
      <c r="GA67" t="str">
        <f t="shared" si="123"/>
        <v/>
      </c>
      <c r="GB67" t="str">
        <f t="shared" si="123"/>
        <v/>
      </c>
      <c r="GC67" t="str">
        <f t="shared" si="123"/>
        <v/>
      </c>
      <c r="GD67" t="str">
        <f t="shared" si="123"/>
        <v/>
      </c>
      <c r="GE67" t="str">
        <f t="shared" si="123"/>
        <v/>
      </c>
      <c r="GF67" t="str">
        <f t="shared" si="123"/>
        <v/>
      </c>
      <c r="GG67" t="str">
        <f t="shared" si="123"/>
        <v/>
      </c>
      <c r="GH67" t="str">
        <f t="shared" si="123"/>
        <v/>
      </c>
      <c r="GI67" t="str">
        <f t="shared" si="123"/>
        <v/>
      </c>
      <c r="GJ67" t="str">
        <f t="shared" si="123"/>
        <v/>
      </c>
      <c r="GK67" t="str">
        <f t="shared" si="124"/>
        <v/>
      </c>
      <c r="GL67" t="str">
        <f t="shared" si="124"/>
        <v/>
      </c>
      <c r="GM67" t="str">
        <f t="shared" si="124"/>
        <v/>
      </c>
      <c r="GN67" t="str">
        <f t="shared" si="124"/>
        <v/>
      </c>
      <c r="GO67" t="str">
        <f t="shared" si="124"/>
        <v/>
      </c>
      <c r="GP67" t="str">
        <f t="shared" si="124"/>
        <v/>
      </c>
      <c r="GQ67" t="str">
        <f t="shared" si="124"/>
        <v/>
      </c>
      <c r="GR67" t="str">
        <f t="shared" si="124"/>
        <v/>
      </c>
      <c r="GS67" t="str">
        <f t="shared" si="124"/>
        <v/>
      </c>
      <c r="GT67" t="str">
        <f t="shared" si="124"/>
        <v/>
      </c>
      <c r="GU67" t="str">
        <f t="shared" si="125"/>
        <v/>
      </c>
      <c r="GV67" t="str">
        <f t="shared" si="125"/>
        <v/>
      </c>
      <c r="GW67" t="str">
        <f t="shared" si="125"/>
        <v/>
      </c>
      <c r="GX67" t="str">
        <f t="shared" si="125"/>
        <v/>
      </c>
      <c r="GY67" t="str">
        <f t="shared" si="125"/>
        <v/>
      </c>
      <c r="GZ67" t="str">
        <f t="shared" si="125"/>
        <v/>
      </c>
      <c r="HA67" t="str">
        <f t="shared" si="125"/>
        <v/>
      </c>
      <c r="HB67" t="str">
        <f t="shared" si="125"/>
        <v/>
      </c>
      <c r="HC67" t="str">
        <f t="shared" si="125"/>
        <v/>
      </c>
      <c r="HD67" t="str">
        <f t="shared" si="125"/>
        <v/>
      </c>
      <c r="HE67" t="str">
        <f t="shared" si="126"/>
        <v/>
      </c>
      <c r="HF67" t="str">
        <f t="shared" si="126"/>
        <v/>
      </c>
      <c r="HG67" t="str">
        <f t="shared" si="126"/>
        <v/>
      </c>
      <c r="HH67" t="str">
        <f t="shared" si="126"/>
        <v/>
      </c>
      <c r="HI67" t="str">
        <f t="shared" si="126"/>
        <v/>
      </c>
      <c r="HJ67" t="str">
        <f t="shared" si="126"/>
        <v/>
      </c>
      <c r="HK67" t="str">
        <f t="shared" si="126"/>
        <v/>
      </c>
      <c r="HL67" t="str">
        <f t="shared" si="126"/>
        <v/>
      </c>
      <c r="HM67" t="str">
        <f t="shared" si="126"/>
        <v/>
      </c>
      <c r="HN67" t="str">
        <f t="shared" si="126"/>
        <v/>
      </c>
      <c r="HO67" t="str">
        <f t="shared" si="127"/>
        <v/>
      </c>
      <c r="HP67" t="str">
        <f t="shared" si="127"/>
        <v/>
      </c>
      <c r="HQ67" t="str">
        <f t="shared" si="127"/>
        <v/>
      </c>
      <c r="HR67" t="str">
        <f t="shared" si="127"/>
        <v/>
      </c>
      <c r="HS67" t="str">
        <f t="shared" si="127"/>
        <v/>
      </c>
      <c r="HT67" t="str">
        <f t="shared" si="127"/>
        <v/>
      </c>
      <c r="HU67" t="str">
        <f t="shared" si="127"/>
        <v/>
      </c>
      <c r="HV67" t="str">
        <f t="shared" si="127"/>
        <v/>
      </c>
      <c r="HW67" t="str">
        <f t="shared" si="127"/>
        <v/>
      </c>
      <c r="HX67" t="str">
        <f t="shared" si="127"/>
        <v/>
      </c>
      <c r="HY67" t="str">
        <f t="shared" si="128"/>
        <v/>
      </c>
      <c r="HZ67" t="str">
        <f t="shared" si="128"/>
        <v/>
      </c>
      <c r="IA67" t="str">
        <f t="shared" si="128"/>
        <v/>
      </c>
      <c r="IB67" t="str">
        <f t="shared" si="128"/>
        <v/>
      </c>
      <c r="IC67" t="str">
        <f t="shared" si="128"/>
        <v/>
      </c>
      <c r="ID67" t="str">
        <f t="shared" si="128"/>
        <v/>
      </c>
      <c r="IE67" t="str">
        <f t="shared" si="128"/>
        <v/>
      </c>
      <c r="IF67" t="str">
        <f t="shared" si="128"/>
        <v/>
      </c>
      <c r="IG67" t="str">
        <f t="shared" si="128"/>
        <v/>
      </c>
      <c r="IH67" t="str">
        <f t="shared" si="128"/>
        <v/>
      </c>
      <c r="II67" t="str">
        <f t="shared" si="129"/>
        <v/>
      </c>
      <c r="IJ67" t="str">
        <f t="shared" si="129"/>
        <v/>
      </c>
      <c r="IK67" t="str">
        <f t="shared" si="129"/>
        <v/>
      </c>
      <c r="IL67" t="str">
        <f t="shared" si="129"/>
        <v/>
      </c>
      <c r="IM67" t="str">
        <f t="shared" si="129"/>
        <v/>
      </c>
      <c r="IN67" t="str">
        <f t="shared" si="129"/>
        <v/>
      </c>
      <c r="IO67" t="str">
        <f t="shared" si="129"/>
        <v/>
      </c>
      <c r="IP67" t="str">
        <f t="shared" si="129"/>
        <v/>
      </c>
      <c r="IQ67" t="str">
        <f t="shared" si="129"/>
        <v/>
      </c>
      <c r="IR67" t="str">
        <f t="shared" si="129"/>
        <v/>
      </c>
      <c r="IS67" t="str">
        <f t="shared" si="130"/>
        <v/>
      </c>
      <c r="IT67" t="str">
        <f t="shared" si="130"/>
        <v/>
      </c>
      <c r="IU67" t="str">
        <f t="shared" si="130"/>
        <v/>
      </c>
      <c r="IV67" t="str">
        <f t="shared" si="130"/>
        <v/>
      </c>
      <c r="IW67" t="str">
        <f t="shared" si="130"/>
        <v/>
      </c>
      <c r="IX67" t="str">
        <f t="shared" si="130"/>
        <v/>
      </c>
      <c r="IY67" t="str">
        <f t="shared" si="130"/>
        <v/>
      </c>
      <c r="IZ67" t="str">
        <f t="shared" si="130"/>
        <v/>
      </c>
      <c r="JA67" t="str">
        <f t="shared" si="130"/>
        <v/>
      </c>
      <c r="JB67" t="str">
        <f t="shared" si="130"/>
        <v/>
      </c>
      <c r="JC67" t="str">
        <f t="shared" si="131"/>
        <v/>
      </c>
      <c r="JD67" t="str">
        <f t="shared" si="131"/>
        <v/>
      </c>
      <c r="JE67" t="str">
        <f t="shared" si="131"/>
        <v/>
      </c>
      <c r="JF67" t="str">
        <f t="shared" si="131"/>
        <v/>
      </c>
      <c r="JG67" t="str">
        <f t="shared" si="131"/>
        <v/>
      </c>
      <c r="JH67" t="str">
        <f t="shared" si="131"/>
        <v/>
      </c>
      <c r="JI67" t="str">
        <f t="shared" si="131"/>
        <v/>
      </c>
    </row>
    <row r="68" spans="1:269" ht="16.149999999999999" customHeight="1" x14ac:dyDescent="0.25">
      <c r="A68" s="193"/>
      <c r="B68" s="81" t="s">
        <v>143</v>
      </c>
      <c r="C68" s="193"/>
      <c r="D68" s="290"/>
      <c r="E68" s="195"/>
      <c r="F68" s="193"/>
      <c r="G68" s="2" t="s">
        <v>204</v>
      </c>
      <c r="H68" s="3">
        <v>44434</v>
      </c>
      <c r="I68" s="3">
        <v>44447</v>
      </c>
      <c r="J68" s="60">
        <v>5</v>
      </c>
      <c r="K68" s="193"/>
      <c r="M68" t="str">
        <f t="shared" si="106"/>
        <v/>
      </c>
      <c r="N68" t="str">
        <f t="shared" si="106"/>
        <v/>
      </c>
      <c r="O68" t="str">
        <f t="shared" si="106"/>
        <v/>
      </c>
      <c r="P68" t="str">
        <f t="shared" si="106"/>
        <v/>
      </c>
      <c r="Q68" t="str">
        <f t="shared" si="106"/>
        <v/>
      </c>
      <c r="R68" t="str">
        <f t="shared" si="106"/>
        <v/>
      </c>
      <c r="S68" t="str">
        <f t="shared" si="106"/>
        <v/>
      </c>
      <c r="T68" t="str">
        <f t="shared" si="106"/>
        <v/>
      </c>
      <c r="U68" t="str">
        <f t="shared" si="106"/>
        <v/>
      </c>
      <c r="V68" t="str">
        <f t="shared" si="106"/>
        <v/>
      </c>
      <c r="W68" t="str">
        <f t="shared" si="107"/>
        <v/>
      </c>
      <c r="X68" t="str">
        <f t="shared" si="107"/>
        <v/>
      </c>
      <c r="Y68" t="str">
        <f t="shared" si="107"/>
        <v/>
      </c>
      <c r="Z68" t="str">
        <f t="shared" si="107"/>
        <v/>
      </c>
      <c r="AA68" t="str">
        <f t="shared" si="107"/>
        <v/>
      </c>
      <c r="AB68" t="str">
        <f t="shared" si="107"/>
        <v/>
      </c>
      <c r="AC68" t="str">
        <f t="shared" si="107"/>
        <v/>
      </c>
      <c r="AD68" t="str">
        <f t="shared" si="107"/>
        <v/>
      </c>
      <c r="AE68" t="str">
        <f t="shared" si="107"/>
        <v/>
      </c>
      <c r="AF68" t="str">
        <f t="shared" si="107"/>
        <v/>
      </c>
      <c r="AG68" t="str">
        <f t="shared" si="108"/>
        <v/>
      </c>
      <c r="AH68" t="str">
        <f t="shared" si="108"/>
        <v/>
      </c>
      <c r="AI68" t="str">
        <f t="shared" si="108"/>
        <v/>
      </c>
      <c r="AJ68" t="str">
        <f t="shared" si="108"/>
        <v/>
      </c>
      <c r="AK68" t="str">
        <f t="shared" si="108"/>
        <v/>
      </c>
      <c r="AL68" t="str">
        <f t="shared" si="108"/>
        <v/>
      </c>
      <c r="AM68" t="str">
        <f t="shared" si="108"/>
        <v/>
      </c>
      <c r="AN68" t="str">
        <f t="shared" si="108"/>
        <v/>
      </c>
      <c r="AO68" t="str">
        <f t="shared" si="108"/>
        <v/>
      </c>
      <c r="AP68" t="str">
        <f t="shared" si="108"/>
        <v/>
      </c>
      <c r="AQ68" t="str">
        <f t="shared" si="109"/>
        <v/>
      </c>
      <c r="AR68" t="str">
        <f t="shared" si="109"/>
        <v/>
      </c>
      <c r="AS68" t="str">
        <f t="shared" si="109"/>
        <v/>
      </c>
      <c r="AT68" t="str">
        <f t="shared" si="109"/>
        <v/>
      </c>
      <c r="AU68" t="str">
        <f t="shared" si="109"/>
        <v/>
      </c>
      <c r="AV68" t="str">
        <f t="shared" si="109"/>
        <v/>
      </c>
      <c r="AW68" t="str">
        <f t="shared" si="109"/>
        <v/>
      </c>
      <c r="AX68" t="str">
        <f t="shared" si="109"/>
        <v/>
      </c>
      <c r="AY68" t="str">
        <f t="shared" si="109"/>
        <v/>
      </c>
      <c r="AZ68" t="str">
        <f t="shared" si="109"/>
        <v/>
      </c>
      <c r="BA68" t="str">
        <f t="shared" si="110"/>
        <v/>
      </c>
      <c r="BB68" t="str">
        <f t="shared" si="110"/>
        <v/>
      </c>
      <c r="BC68" t="str">
        <f t="shared" si="110"/>
        <v/>
      </c>
      <c r="BD68" t="str">
        <f t="shared" si="110"/>
        <v/>
      </c>
      <c r="BE68" t="str">
        <f t="shared" si="110"/>
        <v/>
      </c>
      <c r="BF68" t="str">
        <f t="shared" si="110"/>
        <v/>
      </c>
      <c r="BG68" t="str">
        <f t="shared" si="110"/>
        <v/>
      </c>
      <c r="BH68" t="str">
        <f t="shared" si="110"/>
        <v/>
      </c>
      <c r="BI68" t="str">
        <f t="shared" si="110"/>
        <v/>
      </c>
      <c r="BJ68" t="str">
        <f t="shared" si="110"/>
        <v/>
      </c>
      <c r="BK68" t="str">
        <f t="shared" si="111"/>
        <v/>
      </c>
      <c r="BL68" t="str">
        <f t="shared" si="111"/>
        <v/>
      </c>
      <c r="BM68" t="str">
        <f t="shared" si="111"/>
        <v/>
      </c>
      <c r="BN68" t="str">
        <f t="shared" si="111"/>
        <v/>
      </c>
      <c r="BO68" t="str">
        <f t="shared" si="111"/>
        <v/>
      </c>
      <c r="BP68" t="str">
        <f t="shared" si="111"/>
        <v/>
      </c>
      <c r="BQ68" t="str">
        <f t="shared" si="111"/>
        <v/>
      </c>
      <c r="BR68" t="str">
        <f t="shared" si="111"/>
        <v/>
      </c>
      <c r="BS68" t="str">
        <f t="shared" si="111"/>
        <v/>
      </c>
      <c r="BT68" t="str">
        <f t="shared" si="111"/>
        <v/>
      </c>
      <c r="BU68" t="str">
        <f t="shared" si="112"/>
        <v/>
      </c>
      <c r="BV68" t="str">
        <f t="shared" si="112"/>
        <v/>
      </c>
      <c r="BW68" t="str">
        <f t="shared" si="112"/>
        <v/>
      </c>
      <c r="BX68" t="str">
        <f t="shared" si="112"/>
        <v/>
      </c>
      <c r="BY68" t="str">
        <f t="shared" si="112"/>
        <v/>
      </c>
      <c r="BZ68" t="str">
        <f t="shared" si="112"/>
        <v/>
      </c>
      <c r="CA68" t="str">
        <f t="shared" si="112"/>
        <v/>
      </c>
      <c r="CB68" t="str">
        <f t="shared" si="112"/>
        <v/>
      </c>
      <c r="CC68" t="str">
        <f t="shared" si="112"/>
        <v/>
      </c>
      <c r="CD68" t="str">
        <f t="shared" si="112"/>
        <v/>
      </c>
      <c r="CE68" t="str">
        <f t="shared" si="113"/>
        <v/>
      </c>
      <c r="CF68" t="str">
        <f t="shared" si="113"/>
        <v/>
      </c>
      <c r="CG68" t="str">
        <f t="shared" si="113"/>
        <v/>
      </c>
      <c r="CH68" t="str">
        <f t="shared" si="113"/>
        <v/>
      </c>
      <c r="CI68" t="str">
        <f t="shared" si="113"/>
        <v/>
      </c>
      <c r="CJ68" t="str">
        <f t="shared" si="113"/>
        <v/>
      </c>
      <c r="CK68" t="str">
        <f t="shared" si="113"/>
        <v/>
      </c>
      <c r="CL68" t="str">
        <f t="shared" si="113"/>
        <v/>
      </c>
      <c r="CM68" t="str">
        <f t="shared" si="113"/>
        <v/>
      </c>
      <c r="CN68" t="str">
        <f t="shared" si="113"/>
        <v/>
      </c>
      <c r="CO68" t="str">
        <f t="shared" si="114"/>
        <v/>
      </c>
      <c r="CP68" t="str">
        <f t="shared" si="114"/>
        <v/>
      </c>
      <c r="CQ68" t="str">
        <f t="shared" si="114"/>
        <v/>
      </c>
      <c r="CR68" t="str">
        <f t="shared" si="114"/>
        <v/>
      </c>
      <c r="CS68" t="str">
        <f t="shared" si="114"/>
        <v/>
      </c>
      <c r="CT68" t="str">
        <f t="shared" si="114"/>
        <v/>
      </c>
      <c r="CU68" t="str">
        <f t="shared" si="114"/>
        <v/>
      </c>
      <c r="CV68" t="str">
        <f t="shared" si="114"/>
        <v/>
      </c>
      <c r="CW68" t="str">
        <f t="shared" si="114"/>
        <v/>
      </c>
      <c r="CX68" t="str">
        <f t="shared" si="114"/>
        <v/>
      </c>
      <c r="CY68" t="str">
        <f t="shared" si="115"/>
        <v/>
      </c>
      <c r="CZ68" t="str">
        <f t="shared" si="115"/>
        <v/>
      </c>
      <c r="DA68" t="str">
        <f t="shared" si="115"/>
        <v/>
      </c>
      <c r="DB68" t="str">
        <f t="shared" si="115"/>
        <v/>
      </c>
      <c r="DC68" t="str">
        <f t="shared" si="115"/>
        <v/>
      </c>
      <c r="DD68" t="str">
        <f t="shared" si="115"/>
        <v/>
      </c>
      <c r="DE68" t="str">
        <f t="shared" si="115"/>
        <v/>
      </c>
      <c r="DF68" t="str">
        <f t="shared" si="115"/>
        <v/>
      </c>
      <c r="DG68" t="str">
        <f t="shared" si="115"/>
        <v/>
      </c>
      <c r="DH68" t="str">
        <f t="shared" si="115"/>
        <v/>
      </c>
      <c r="DI68" t="str">
        <f t="shared" si="116"/>
        <v/>
      </c>
      <c r="DJ68" t="str">
        <f t="shared" si="116"/>
        <v/>
      </c>
      <c r="DK68" t="str">
        <f t="shared" si="116"/>
        <v/>
      </c>
      <c r="DL68" t="str">
        <f t="shared" si="116"/>
        <v/>
      </c>
      <c r="DM68" t="str">
        <f t="shared" si="116"/>
        <v/>
      </c>
      <c r="DN68" t="str">
        <f t="shared" si="116"/>
        <v/>
      </c>
      <c r="DO68" t="str">
        <f t="shared" si="116"/>
        <v/>
      </c>
      <c r="DP68" t="str">
        <f t="shared" si="116"/>
        <v/>
      </c>
      <c r="DQ68" t="str">
        <f t="shared" si="116"/>
        <v/>
      </c>
      <c r="DR68" t="str">
        <f t="shared" si="116"/>
        <v/>
      </c>
      <c r="DS68" t="str">
        <f t="shared" si="117"/>
        <v/>
      </c>
      <c r="DT68" t="str">
        <f t="shared" si="117"/>
        <v/>
      </c>
      <c r="DU68" t="str">
        <f t="shared" si="117"/>
        <v/>
      </c>
      <c r="DV68" t="str">
        <f t="shared" si="117"/>
        <v/>
      </c>
      <c r="DW68" t="str">
        <f t="shared" si="117"/>
        <v/>
      </c>
      <c r="DX68" t="str">
        <f t="shared" si="117"/>
        <v/>
      </c>
      <c r="DY68" t="str">
        <f t="shared" si="117"/>
        <v/>
      </c>
      <c r="DZ68" t="str">
        <f t="shared" si="117"/>
        <v/>
      </c>
      <c r="EA68" t="str">
        <f t="shared" si="117"/>
        <v/>
      </c>
      <c r="EB68" t="str">
        <f t="shared" si="117"/>
        <v/>
      </c>
      <c r="EC68" t="str">
        <f t="shared" si="118"/>
        <v/>
      </c>
      <c r="ED68" t="str">
        <f t="shared" si="118"/>
        <v/>
      </c>
      <c r="EE68" t="str">
        <f t="shared" si="118"/>
        <v/>
      </c>
      <c r="EF68" t="str">
        <f t="shared" si="118"/>
        <v/>
      </c>
      <c r="EG68" t="str">
        <f t="shared" si="118"/>
        <v/>
      </c>
      <c r="EH68" t="str">
        <f t="shared" si="118"/>
        <v/>
      </c>
      <c r="EI68" t="str">
        <f t="shared" si="118"/>
        <v/>
      </c>
      <c r="EJ68" t="str">
        <f t="shared" si="118"/>
        <v/>
      </c>
      <c r="EK68" t="str">
        <f t="shared" si="118"/>
        <v/>
      </c>
      <c r="EL68" t="str">
        <f t="shared" si="118"/>
        <v>U</v>
      </c>
      <c r="EM68" t="str">
        <f t="shared" si="119"/>
        <v>U</v>
      </c>
      <c r="EN68" t="str">
        <f t="shared" si="119"/>
        <v>U</v>
      </c>
      <c r="EO68" t="str">
        <f t="shared" si="119"/>
        <v>U</v>
      </c>
      <c r="EP68" t="str">
        <f t="shared" si="119"/>
        <v>U</v>
      </c>
      <c r="EQ68" t="str">
        <f t="shared" si="119"/>
        <v>U</v>
      </c>
      <c r="ER68" t="str">
        <f t="shared" si="119"/>
        <v>U</v>
      </c>
      <c r="ES68" t="str">
        <f t="shared" si="119"/>
        <v>U</v>
      </c>
      <c r="ET68" t="str">
        <f t="shared" si="119"/>
        <v>U</v>
      </c>
      <c r="EU68" t="str">
        <f t="shared" si="119"/>
        <v>U</v>
      </c>
      <c r="EV68" t="str">
        <f t="shared" si="119"/>
        <v>U</v>
      </c>
      <c r="EW68" t="str">
        <f t="shared" si="120"/>
        <v>U</v>
      </c>
      <c r="EX68" t="str">
        <f t="shared" si="120"/>
        <v>U</v>
      </c>
      <c r="EY68" t="str">
        <f t="shared" si="120"/>
        <v>U</v>
      </c>
      <c r="EZ68" t="str">
        <f t="shared" si="120"/>
        <v/>
      </c>
      <c r="FA68" t="str">
        <f t="shared" si="120"/>
        <v/>
      </c>
      <c r="FB68" t="str">
        <f t="shared" si="120"/>
        <v/>
      </c>
      <c r="FC68" t="str">
        <f t="shared" si="120"/>
        <v/>
      </c>
      <c r="FD68" t="str">
        <f t="shared" si="120"/>
        <v/>
      </c>
      <c r="FE68" t="str">
        <f t="shared" si="120"/>
        <v/>
      </c>
      <c r="FF68" t="str">
        <f t="shared" si="120"/>
        <v/>
      </c>
      <c r="FG68" t="str">
        <f t="shared" si="121"/>
        <v/>
      </c>
      <c r="FH68" t="str">
        <f t="shared" si="121"/>
        <v/>
      </c>
      <c r="FI68" t="str">
        <f t="shared" si="121"/>
        <v/>
      </c>
      <c r="FJ68" t="str">
        <f t="shared" si="121"/>
        <v/>
      </c>
      <c r="FK68" t="str">
        <f t="shared" si="121"/>
        <v/>
      </c>
      <c r="FL68" t="str">
        <f t="shared" si="121"/>
        <v/>
      </c>
      <c r="FM68" t="str">
        <f t="shared" si="121"/>
        <v/>
      </c>
      <c r="FN68" t="str">
        <f t="shared" si="121"/>
        <v/>
      </c>
      <c r="FO68" t="str">
        <f t="shared" si="121"/>
        <v/>
      </c>
      <c r="FP68" t="str">
        <f t="shared" si="121"/>
        <v/>
      </c>
      <c r="FQ68" t="str">
        <f t="shared" si="122"/>
        <v/>
      </c>
      <c r="FR68" t="str">
        <f t="shared" si="122"/>
        <v/>
      </c>
      <c r="FS68" t="str">
        <f t="shared" si="122"/>
        <v/>
      </c>
      <c r="FT68" t="str">
        <f t="shared" si="122"/>
        <v/>
      </c>
      <c r="FU68" t="str">
        <f t="shared" si="122"/>
        <v/>
      </c>
      <c r="FV68" t="str">
        <f t="shared" si="122"/>
        <v/>
      </c>
      <c r="FW68" t="str">
        <f t="shared" si="122"/>
        <v/>
      </c>
      <c r="FX68" t="str">
        <f t="shared" si="122"/>
        <v/>
      </c>
      <c r="FY68" t="str">
        <f t="shared" si="122"/>
        <v/>
      </c>
      <c r="FZ68" t="str">
        <f t="shared" si="122"/>
        <v/>
      </c>
      <c r="GA68" t="str">
        <f t="shared" si="123"/>
        <v/>
      </c>
      <c r="GB68" t="str">
        <f t="shared" si="123"/>
        <v/>
      </c>
      <c r="GC68" t="str">
        <f t="shared" si="123"/>
        <v/>
      </c>
      <c r="GD68" t="str">
        <f t="shared" si="123"/>
        <v/>
      </c>
      <c r="GE68" t="str">
        <f t="shared" si="123"/>
        <v/>
      </c>
      <c r="GF68" t="str">
        <f t="shared" si="123"/>
        <v/>
      </c>
      <c r="GG68" t="str">
        <f t="shared" si="123"/>
        <v/>
      </c>
      <c r="GH68" t="str">
        <f t="shared" si="123"/>
        <v/>
      </c>
      <c r="GI68" t="str">
        <f t="shared" si="123"/>
        <v/>
      </c>
      <c r="GJ68" t="str">
        <f t="shared" si="123"/>
        <v/>
      </c>
      <c r="GK68" t="str">
        <f t="shared" si="124"/>
        <v/>
      </c>
      <c r="GL68" t="str">
        <f t="shared" si="124"/>
        <v/>
      </c>
      <c r="GM68" t="str">
        <f t="shared" si="124"/>
        <v/>
      </c>
      <c r="GN68" t="str">
        <f t="shared" si="124"/>
        <v/>
      </c>
      <c r="GO68" t="str">
        <f t="shared" si="124"/>
        <v/>
      </c>
      <c r="GP68" t="str">
        <f t="shared" si="124"/>
        <v/>
      </c>
      <c r="GQ68" t="str">
        <f t="shared" si="124"/>
        <v/>
      </c>
      <c r="GR68" t="str">
        <f t="shared" si="124"/>
        <v/>
      </c>
      <c r="GS68" t="str">
        <f t="shared" si="124"/>
        <v/>
      </c>
      <c r="GT68" t="str">
        <f t="shared" si="124"/>
        <v/>
      </c>
      <c r="GU68" t="str">
        <f t="shared" si="125"/>
        <v/>
      </c>
      <c r="GV68" t="str">
        <f t="shared" si="125"/>
        <v/>
      </c>
      <c r="GW68" t="str">
        <f t="shared" si="125"/>
        <v/>
      </c>
      <c r="GX68" t="str">
        <f t="shared" si="125"/>
        <v/>
      </c>
      <c r="GY68" t="str">
        <f t="shared" si="125"/>
        <v/>
      </c>
      <c r="GZ68" t="str">
        <f t="shared" si="125"/>
        <v/>
      </c>
      <c r="HA68" t="str">
        <f t="shared" si="125"/>
        <v/>
      </c>
      <c r="HB68" t="str">
        <f t="shared" si="125"/>
        <v/>
      </c>
      <c r="HC68" t="str">
        <f t="shared" si="125"/>
        <v/>
      </c>
      <c r="HD68" t="str">
        <f t="shared" si="125"/>
        <v/>
      </c>
      <c r="HE68" t="str">
        <f t="shared" si="126"/>
        <v/>
      </c>
      <c r="HF68" t="str">
        <f t="shared" si="126"/>
        <v/>
      </c>
      <c r="HG68" t="str">
        <f t="shared" si="126"/>
        <v/>
      </c>
      <c r="HH68" t="str">
        <f t="shared" si="126"/>
        <v/>
      </c>
      <c r="HI68" t="str">
        <f t="shared" si="126"/>
        <v/>
      </c>
      <c r="HJ68" t="str">
        <f t="shared" si="126"/>
        <v/>
      </c>
      <c r="HK68" t="str">
        <f t="shared" si="126"/>
        <v/>
      </c>
      <c r="HL68" t="str">
        <f t="shared" si="126"/>
        <v/>
      </c>
      <c r="HM68" t="str">
        <f t="shared" si="126"/>
        <v/>
      </c>
      <c r="HN68" t="str">
        <f t="shared" si="126"/>
        <v/>
      </c>
      <c r="HO68" t="str">
        <f t="shared" si="127"/>
        <v/>
      </c>
      <c r="HP68" t="str">
        <f t="shared" si="127"/>
        <v/>
      </c>
      <c r="HQ68" t="str">
        <f t="shared" si="127"/>
        <v/>
      </c>
      <c r="HR68" t="str">
        <f t="shared" si="127"/>
        <v/>
      </c>
      <c r="HS68" t="str">
        <f t="shared" si="127"/>
        <v/>
      </c>
      <c r="HT68" t="str">
        <f t="shared" si="127"/>
        <v/>
      </c>
      <c r="HU68" t="str">
        <f t="shared" si="127"/>
        <v/>
      </c>
      <c r="HV68" t="str">
        <f t="shared" si="127"/>
        <v/>
      </c>
      <c r="HW68" t="str">
        <f t="shared" si="127"/>
        <v/>
      </c>
      <c r="HX68" t="str">
        <f t="shared" si="127"/>
        <v/>
      </c>
      <c r="HY68" t="str">
        <f t="shared" si="128"/>
        <v/>
      </c>
      <c r="HZ68" t="str">
        <f t="shared" si="128"/>
        <v/>
      </c>
      <c r="IA68" t="str">
        <f t="shared" si="128"/>
        <v/>
      </c>
      <c r="IB68" t="str">
        <f t="shared" si="128"/>
        <v/>
      </c>
      <c r="IC68" t="str">
        <f t="shared" si="128"/>
        <v/>
      </c>
      <c r="ID68" t="str">
        <f t="shared" si="128"/>
        <v/>
      </c>
      <c r="IE68" t="str">
        <f t="shared" si="128"/>
        <v/>
      </c>
      <c r="IF68" t="str">
        <f t="shared" si="128"/>
        <v/>
      </c>
      <c r="IG68" t="str">
        <f t="shared" si="128"/>
        <v/>
      </c>
      <c r="IH68" t="str">
        <f t="shared" si="128"/>
        <v/>
      </c>
      <c r="II68" t="str">
        <f t="shared" si="129"/>
        <v/>
      </c>
      <c r="IJ68" t="str">
        <f t="shared" si="129"/>
        <v/>
      </c>
      <c r="IK68" t="str">
        <f t="shared" si="129"/>
        <v/>
      </c>
      <c r="IL68" t="str">
        <f t="shared" si="129"/>
        <v/>
      </c>
      <c r="IM68" t="str">
        <f t="shared" si="129"/>
        <v/>
      </c>
      <c r="IN68" t="str">
        <f t="shared" si="129"/>
        <v/>
      </c>
      <c r="IO68" t="str">
        <f t="shared" si="129"/>
        <v/>
      </c>
      <c r="IP68" t="str">
        <f t="shared" si="129"/>
        <v/>
      </c>
      <c r="IQ68" t="str">
        <f t="shared" si="129"/>
        <v/>
      </c>
      <c r="IR68" t="str">
        <f t="shared" si="129"/>
        <v/>
      </c>
      <c r="IS68" t="str">
        <f t="shared" si="130"/>
        <v/>
      </c>
      <c r="IT68" t="str">
        <f t="shared" si="130"/>
        <v/>
      </c>
      <c r="IU68" t="str">
        <f t="shared" si="130"/>
        <v/>
      </c>
      <c r="IV68" t="str">
        <f t="shared" si="130"/>
        <v/>
      </c>
      <c r="IW68" t="str">
        <f t="shared" si="130"/>
        <v/>
      </c>
      <c r="IX68" t="str">
        <f t="shared" si="130"/>
        <v/>
      </c>
      <c r="IY68" t="str">
        <f t="shared" si="130"/>
        <v/>
      </c>
      <c r="IZ68" t="str">
        <f t="shared" si="130"/>
        <v/>
      </c>
      <c r="JA68" t="str">
        <f t="shared" si="130"/>
        <v/>
      </c>
      <c r="JB68" t="str">
        <f t="shared" si="130"/>
        <v/>
      </c>
      <c r="JC68" t="str">
        <f t="shared" si="131"/>
        <v/>
      </c>
      <c r="JD68" t="str">
        <f t="shared" si="131"/>
        <v/>
      </c>
      <c r="JE68" t="str">
        <f t="shared" si="131"/>
        <v/>
      </c>
      <c r="JF68" t="str">
        <f t="shared" si="131"/>
        <v/>
      </c>
      <c r="JG68" t="str">
        <f t="shared" si="131"/>
        <v/>
      </c>
      <c r="JH68" t="str">
        <f t="shared" si="131"/>
        <v/>
      </c>
      <c r="JI68" t="str">
        <f t="shared" si="131"/>
        <v/>
      </c>
    </row>
    <row r="69" spans="1:269" ht="16.149999999999999" customHeight="1" x14ac:dyDescent="0.25">
      <c r="A69" s="193"/>
      <c r="B69" s="81" t="s">
        <v>143</v>
      </c>
      <c r="C69" s="193"/>
      <c r="D69" s="290"/>
      <c r="E69" s="195"/>
      <c r="F69" s="193"/>
      <c r="G69" s="2" t="s">
        <v>15</v>
      </c>
      <c r="H69" s="3">
        <v>44454</v>
      </c>
      <c r="I69" s="3">
        <v>44454</v>
      </c>
      <c r="J69" s="60"/>
      <c r="K69" s="193"/>
      <c r="M69" t="str">
        <f t="shared" si="106"/>
        <v/>
      </c>
      <c r="N69" t="str">
        <f t="shared" si="106"/>
        <v/>
      </c>
      <c r="O69" t="str">
        <f t="shared" si="106"/>
        <v/>
      </c>
      <c r="P69" t="str">
        <f t="shared" si="106"/>
        <v/>
      </c>
      <c r="Q69" t="str">
        <f t="shared" si="106"/>
        <v/>
      </c>
      <c r="R69" t="str">
        <f t="shared" si="106"/>
        <v/>
      </c>
      <c r="S69" t="str">
        <f t="shared" si="106"/>
        <v/>
      </c>
      <c r="T69" t="str">
        <f t="shared" si="106"/>
        <v/>
      </c>
      <c r="U69" t="str">
        <f t="shared" si="106"/>
        <v/>
      </c>
      <c r="V69" t="str">
        <f t="shared" si="106"/>
        <v/>
      </c>
      <c r="W69" t="str">
        <f t="shared" si="107"/>
        <v/>
      </c>
      <c r="X69" t="str">
        <f t="shared" si="107"/>
        <v/>
      </c>
      <c r="Y69" t="str">
        <f t="shared" si="107"/>
        <v/>
      </c>
      <c r="Z69" t="str">
        <f t="shared" si="107"/>
        <v/>
      </c>
      <c r="AA69" t="str">
        <f t="shared" si="107"/>
        <v/>
      </c>
      <c r="AB69" t="str">
        <f t="shared" si="107"/>
        <v/>
      </c>
      <c r="AC69" t="str">
        <f t="shared" si="107"/>
        <v/>
      </c>
      <c r="AD69" t="str">
        <f t="shared" si="107"/>
        <v/>
      </c>
      <c r="AE69" t="str">
        <f t="shared" si="107"/>
        <v/>
      </c>
      <c r="AF69" t="str">
        <f t="shared" si="107"/>
        <v/>
      </c>
      <c r="AG69" t="str">
        <f t="shared" si="108"/>
        <v/>
      </c>
      <c r="AH69" t="str">
        <f t="shared" si="108"/>
        <v/>
      </c>
      <c r="AI69" t="str">
        <f t="shared" si="108"/>
        <v/>
      </c>
      <c r="AJ69" t="str">
        <f t="shared" si="108"/>
        <v/>
      </c>
      <c r="AK69" t="str">
        <f t="shared" si="108"/>
        <v/>
      </c>
      <c r="AL69" t="str">
        <f t="shared" si="108"/>
        <v/>
      </c>
      <c r="AM69" t="str">
        <f t="shared" si="108"/>
        <v/>
      </c>
      <c r="AN69" t="str">
        <f t="shared" si="108"/>
        <v/>
      </c>
      <c r="AO69" t="str">
        <f t="shared" si="108"/>
        <v/>
      </c>
      <c r="AP69" t="str">
        <f t="shared" si="108"/>
        <v/>
      </c>
      <c r="AQ69" t="str">
        <f t="shared" si="109"/>
        <v/>
      </c>
      <c r="AR69" t="str">
        <f t="shared" si="109"/>
        <v/>
      </c>
      <c r="AS69" t="str">
        <f t="shared" si="109"/>
        <v/>
      </c>
      <c r="AT69" t="str">
        <f t="shared" si="109"/>
        <v/>
      </c>
      <c r="AU69" t="str">
        <f t="shared" si="109"/>
        <v/>
      </c>
      <c r="AV69" t="str">
        <f t="shared" si="109"/>
        <v/>
      </c>
      <c r="AW69" t="str">
        <f t="shared" si="109"/>
        <v/>
      </c>
      <c r="AX69" t="str">
        <f t="shared" si="109"/>
        <v/>
      </c>
      <c r="AY69" t="str">
        <f t="shared" si="109"/>
        <v/>
      </c>
      <c r="AZ69" t="str">
        <f t="shared" si="109"/>
        <v/>
      </c>
      <c r="BA69" t="str">
        <f t="shared" si="110"/>
        <v/>
      </c>
      <c r="BB69" t="str">
        <f t="shared" si="110"/>
        <v/>
      </c>
      <c r="BC69" t="str">
        <f t="shared" si="110"/>
        <v/>
      </c>
      <c r="BD69" t="str">
        <f t="shared" si="110"/>
        <v/>
      </c>
      <c r="BE69" t="str">
        <f t="shared" si="110"/>
        <v/>
      </c>
      <c r="BF69" t="str">
        <f t="shared" si="110"/>
        <v/>
      </c>
      <c r="BG69" t="str">
        <f t="shared" si="110"/>
        <v/>
      </c>
      <c r="BH69" t="str">
        <f t="shared" si="110"/>
        <v/>
      </c>
      <c r="BI69" t="str">
        <f t="shared" si="110"/>
        <v/>
      </c>
      <c r="BJ69" t="str">
        <f t="shared" si="110"/>
        <v/>
      </c>
      <c r="BK69" t="str">
        <f t="shared" si="111"/>
        <v/>
      </c>
      <c r="BL69" t="str">
        <f t="shared" si="111"/>
        <v/>
      </c>
      <c r="BM69" t="str">
        <f t="shared" si="111"/>
        <v/>
      </c>
      <c r="BN69" t="str">
        <f t="shared" si="111"/>
        <v/>
      </c>
      <c r="BO69" t="str">
        <f t="shared" si="111"/>
        <v/>
      </c>
      <c r="BP69" t="str">
        <f t="shared" si="111"/>
        <v/>
      </c>
      <c r="BQ69" t="str">
        <f t="shared" si="111"/>
        <v/>
      </c>
      <c r="BR69" t="str">
        <f t="shared" si="111"/>
        <v/>
      </c>
      <c r="BS69" t="str">
        <f t="shared" si="111"/>
        <v/>
      </c>
      <c r="BT69" t="str">
        <f t="shared" si="111"/>
        <v/>
      </c>
      <c r="BU69" t="str">
        <f t="shared" si="112"/>
        <v/>
      </c>
      <c r="BV69" t="str">
        <f t="shared" si="112"/>
        <v/>
      </c>
      <c r="BW69" t="str">
        <f t="shared" si="112"/>
        <v/>
      </c>
      <c r="BX69" t="str">
        <f t="shared" si="112"/>
        <v/>
      </c>
      <c r="BY69" t="str">
        <f t="shared" si="112"/>
        <v/>
      </c>
      <c r="BZ69" t="str">
        <f t="shared" si="112"/>
        <v/>
      </c>
      <c r="CA69" t="str">
        <f t="shared" si="112"/>
        <v/>
      </c>
      <c r="CB69" t="str">
        <f t="shared" si="112"/>
        <v/>
      </c>
      <c r="CC69" t="str">
        <f t="shared" si="112"/>
        <v/>
      </c>
      <c r="CD69" t="str">
        <f t="shared" si="112"/>
        <v/>
      </c>
      <c r="CE69" t="str">
        <f t="shared" si="113"/>
        <v/>
      </c>
      <c r="CF69" t="str">
        <f t="shared" si="113"/>
        <v/>
      </c>
      <c r="CG69" t="str">
        <f t="shared" si="113"/>
        <v/>
      </c>
      <c r="CH69" t="str">
        <f t="shared" si="113"/>
        <v/>
      </c>
      <c r="CI69" t="str">
        <f t="shared" si="113"/>
        <v/>
      </c>
      <c r="CJ69" t="str">
        <f t="shared" si="113"/>
        <v/>
      </c>
      <c r="CK69" t="str">
        <f t="shared" si="113"/>
        <v/>
      </c>
      <c r="CL69" t="str">
        <f t="shared" si="113"/>
        <v/>
      </c>
      <c r="CM69" t="str">
        <f t="shared" si="113"/>
        <v/>
      </c>
      <c r="CN69" t="str">
        <f t="shared" si="113"/>
        <v/>
      </c>
      <c r="CO69" t="str">
        <f t="shared" si="114"/>
        <v/>
      </c>
      <c r="CP69" t="str">
        <f t="shared" si="114"/>
        <v/>
      </c>
      <c r="CQ69" t="str">
        <f t="shared" si="114"/>
        <v/>
      </c>
      <c r="CR69" t="str">
        <f t="shared" si="114"/>
        <v/>
      </c>
      <c r="CS69" t="str">
        <f t="shared" si="114"/>
        <v/>
      </c>
      <c r="CT69" t="str">
        <f t="shared" si="114"/>
        <v/>
      </c>
      <c r="CU69" t="str">
        <f t="shared" si="114"/>
        <v/>
      </c>
      <c r="CV69" t="str">
        <f t="shared" si="114"/>
        <v/>
      </c>
      <c r="CW69" t="str">
        <f t="shared" si="114"/>
        <v/>
      </c>
      <c r="CX69" t="str">
        <f t="shared" si="114"/>
        <v/>
      </c>
      <c r="CY69" t="str">
        <f t="shared" si="115"/>
        <v/>
      </c>
      <c r="CZ69" t="str">
        <f t="shared" si="115"/>
        <v/>
      </c>
      <c r="DA69" t="str">
        <f t="shared" si="115"/>
        <v/>
      </c>
      <c r="DB69" t="str">
        <f t="shared" si="115"/>
        <v/>
      </c>
      <c r="DC69" t="str">
        <f t="shared" si="115"/>
        <v/>
      </c>
      <c r="DD69" t="str">
        <f t="shared" si="115"/>
        <v/>
      </c>
      <c r="DE69" t="str">
        <f t="shared" si="115"/>
        <v/>
      </c>
      <c r="DF69" t="str">
        <f t="shared" si="115"/>
        <v/>
      </c>
      <c r="DG69" t="str">
        <f t="shared" si="115"/>
        <v/>
      </c>
      <c r="DH69" t="str">
        <f t="shared" si="115"/>
        <v/>
      </c>
      <c r="DI69" t="str">
        <f t="shared" si="116"/>
        <v/>
      </c>
      <c r="DJ69" t="str">
        <f t="shared" si="116"/>
        <v/>
      </c>
      <c r="DK69" t="str">
        <f t="shared" si="116"/>
        <v/>
      </c>
      <c r="DL69" t="str">
        <f t="shared" si="116"/>
        <v/>
      </c>
      <c r="DM69" t="str">
        <f t="shared" si="116"/>
        <v/>
      </c>
      <c r="DN69" t="str">
        <f t="shared" si="116"/>
        <v/>
      </c>
      <c r="DO69" t="str">
        <f t="shared" si="116"/>
        <v/>
      </c>
      <c r="DP69" t="str">
        <f t="shared" si="116"/>
        <v/>
      </c>
      <c r="DQ69" t="str">
        <f t="shared" si="116"/>
        <v/>
      </c>
      <c r="DR69" t="str">
        <f t="shared" si="116"/>
        <v/>
      </c>
      <c r="DS69" t="str">
        <f t="shared" si="117"/>
        <v/>
      </c>
      <c r="DT69" t="str">
        <f t="shared" si="117"/>
        <v/>
      </c>
      <c r="DU69" t="str">
        <f t="shared" si="117"/>
        <v/>
      </c>
      <c r="DV69" t="str">
        <f t="shared" si="117"/>
        <v/>
      </c>
      <c r="DW69" t="str">
        <f t="shared" si="117"/>
        <v/>
      </c>
      <c r="DX69" t="str">
        <f t="shared" si="117"/>
        <v/>
      </c>
      <c r="DY69" t="str">
        <f t="shared" si="117"/>
        <v/>
      </c>
      <c r="DZ69" t="str">
        <f t="shared" si="117"/>
        <v/>
      </c>
      <c r="EA69" t="str">
        <f t="shared" si="117"/>
        <v/>
      </c>
      <c r="EB69" t="str">
        <f t="shared" si="117"/>
        <v/>
      </c>
      <c r="EC69" t="str">
        <f t="shared" si="118"/>
        <v/>
      </c>
      <c r="ED69" t="str">
        <f t="shared" si="118"/>
        <v/>
      </c>
      <c r="EE69" t="str">
        <f t="shared" si="118"/>
        <v/>
      </c>
      <c r="EF69" t="str">
        <f t="shared" si="118"/>
        <v/>
      </c>
      <c r="EG69" t="str">
        <f t="shared" si="118"/>
        <v/>
      </c>
      <c r="EH69" t="str">
        <f t="shared" si="118"/>
        <v/>
      </c>
      <c r="EI69" t="str">
        <f t="shared" si="118"/>
        <v/>
      </c>
      <c r="EJ69" t="str">
        <f t="shared" si="118"/>
        <v/>
      </c>
      <c r="EK69" t="str">
        <f t="shared" si="118"/>
        <v/>
      </c>
      <c r="EL69" t="str">
        <f t="shared" si="118"/>
        <v/>
      </c>
      <c r="EM69" t="str">
        <f t="shared" si="119"/>
        <v/>
      </c>
      <c r="EN69" t="str">
        <f t="shared" si="119"/>
        <v/>
      </c>
      <c r="EO69" t="str">
        <f t="shared" si="119"/>
        <v/>
      </c>
      <c r="EP69" t="str">
        <f t="shared" si="119"/>
        <v/>
      </c>
      <c r="EQ69" t="str">
        <f t="shared" si="119"/>
        <v/>
      </c>
      <c r="ER69" t="str">
        <f t="shared" si="119"/>
        <v/>
      </c>
      <c r="ES69" t="str">
        <f t="shared" si="119"/>
        <v/>
      </c>
      <c r="ET69" t="str">
        <f t="shared" si="119"/>
        <v/>
      </c>
      <c r="EU69" t="str">
        <f t="shared" si="119"/>
        <v/>
      </c>
      <c r="EV69" t="str">
        <f t="shared" si="119"/>
        <v/>
      </c>
      <c r="EW69" t="str">
        <f t="shared" si="120"/>
        <v/>
      </c>
      <c r="EX69" t="str">
        <f t="shared" si="120"/>
        <v/>
      </c>
      <c r="EY69" t="str">
        <f t="shared" si="120"/>
        <v/>
      </c>
      <c r="EZ69" t="str">
        <f t="shared" si="120"/>
        <v/>
      </c>
      <c r="FA69" t="str">
        <f t="shared" si="120"/>
        <v/>
      </c>
      <c r="FB69" t="str">
        <f t="shared" si="120"/>
        <v/>
      </c>
      <c r="FC69" t="str">
        <f t="shared" si="120"/>
        <v/>
      </c>
      <c r="FD69" t="str">
        <f t="shared" si="120"/>
        <v/>
      </c>
      <c r="FE69" t="str">
        <f t="shared" si="120"/>
        <v/>
      </c>
      <c r="FF69" t="str">
        <f t="shared" si="120"/>
        <v>P</v>
      </c>
      <c r="FG69" t="str">
        <f t="shared" si="121"/>
        <v/>
      </c>
      <c r="FH69" t="str">
        <f t="shared" si="121"/>
        <v/>
      </c>
      <c r="FI69" t="str">
        <f t="shared" si="121"/>
        <v/>
      </c>
      <c r="FJ69" t="str">
        <f t="shared" si="121"/>
        <v/>
      </c>
      <c r="FK69" t="str">
        <f t="shared" si="121"/>
        <v/>
      </c>
      <c r="FL69" t="str">
        <f t="shared" si="121"/>
        <v/>
      </c>
      <c r="FM69" t="str">
        <f t="shared" si="121"/>
        <v/>
      </c>
      <c r="FN69" t="str">
        <f t="shared" si="121"/>
        <v/>
      </c>
      <c r="FO69" t="str">
        <f t="shared" si="121"/>
        <v/>
      </c>
      <c r="FP69" t="str">
        <f t="shared" si="121"/>
        <v/>
      </c>
      <c r="FQ69" t="str">
        <f t="shared" si="122"/>
        <v/>
      </c>
      <c r="FR69" t="str">
        <f t="shared" si="122"/>
        <v/>
      </c>
      <c r="FS69" t="str">
        <f t="shared" si="122"/>
        <v/>
      </c>
      <c r="FT69" t="str">
        <f t="shared" si="122"/>
        <v/>
      </c>
      <c r="FU69" t="str">
        <f t="shared" si="122"/>
        <v/>
      </c>
      <c r="FV69" t="str">
        <f t="shared" si="122"/>
        <v/>
      </c>
      <c r="FW69" t="str">
        <f t="shared" si="122"/>
        <v/>
      </c>
      <c r="FX69" t="str">
        <f t="shared" si="122"/>
        <v/>
      </c>
      <c r="FY69" t="str">
        <f t="shared" si="122"/>
        <v/>
      </c>
      <c r="FZ69" t="str">
        <f t="shared" si="122"/>
        <v/>
      </c>
      <c r="GA69" t="str">
        <f t="shared" si="123"/>
        <v/>
      </c>
      <c r="GB69" t="str">
        <f t="shared" si="123"/>
        <v/>
      </c>
      <c r="GC69" t="str">
        <f t="shared" si="123"/>
        <v/>
      </c>
      <c r="GD69" t="str">
        <f t="shared" si="123"/>
        <v/>
      </c>
      <c r="GE69" t="str">
        <f t="shared" si="123"/>
        <v/>
      </c>
      <c r="GF69" t="str">
        <f t="shared" si="123"/>
        <v/>
      </c>
      <c r="GG69" t="str">
        <f t="shared" si="123"/>
        <v/>
      </c>
      <c r="GH69" t="str">
        <f t="shared" si="123"/>
        <v/>
      </c>
      <c r="GI69" t="str">
        <f t="shared" si="123"/>
        <v/>
      </c>
      <c r="GJ69" t="str">
        <f t="shared" si="123"/>
        <v/>
      </c>
      <c r="GK69" t="str">
        <f t="shared" si="124"/>
        <v/>
      </c>
      <c r="GL69" t="str">
        <f t="shared" si="124"/>
        <v/>
      </c>
      <c r="GM69" t="str">
        <f t="shared" si="124"/>
        <v/>
      </c>
      <c r="GN69" t="str">
        <f t="shared" si="124"/>
        <v/>
      </c>
      <c r="GO69" t="str">
        <f t="shared" si="124"/>
        <v/>
      </c>
      <c r="GP69" t="str">
        <f t="shared" si="124"/>
        <v/>
      </c>
      <c r="GQ69" t="str">
        <f t="shared" si="124"/>
        <v/>
      </c>
      <c r="GR69" t="str">
        <f t="shared" si="124"/>
        <v/>
      </c>
      <c r="GS69" t="str">
        <f t="shared" si="124"/>
        <v/>
      </c>
      <c r="GT69" t="str">
        <f t="shared" si="124"/>
        <v/>
      </c>
      <c r="GU69" t="str">
        <f t="shared" si="125"/>
        <v/>
      </c>
      <c r="GV69" t="str">
        <f t="shared" si="125"/>
        <v/>
      </c>
      <c r="GW69" t="str">
        <f t="shared" si="125"/>
        <v/>
      </c>
      <c r="GX69" t="str">
        <f t="shared" si="125"/>
        <v/>
      </c>
      <c r="GY69" t="str">
        <f t="shared" si="125"/>
        <v/>
      </c>
      <c r="GZ69" t="str">
        <f t="shared" si="125"/>
        <v/>
      </c>
      <c r="HA69" t="str">
        <f t="shared" si="125"/>
        <v/>
      </c>
      <c r="HB69" t="str">
        <f t="shared" si="125"/>
        <v/>
      </c>
      <c r="HC69" t="str">
        <f t="shared" si="125"/>
        <v/>
      </c>
      <c r="HD69" t="str">
        <f t="shared" si="125"/>
        <v/>
      </c>
      <c r="HE69" t="str">
        <f t="shared" si="126"/>
        <v/>
      </c>
      <c r="HF69" t="str">
        <f t="shared" si="126"/>
        <v/>
      </c>
      <c r="HG69" t="str">
        <f t="shared" si="126"/>
        <v/>
      </c>
      <c r="HH69" t="str">
        <f t="shared" si="126"/>
        <v/>
      </c>
      <c r="HI69" t="str">
        <f t="shared" si="126"/>
        <v/>
      </c>
      <c r="HJ69" t="str">
        <f t="shared" si="126"/>
        <v/>
      </c>
      <c r="HK69" t="str">
        <f t="shared" si="126"/>
        <v/>
      </c>
      <c r="HL69" t="str">
        <f t="shared" si="126"/>
        <v/>
      </c>
      <c r="HM69" t="str">
        <f t="shared" si="126"/>
        <v/>
      </c>
      <c r="HN69" t="str">
        <f t="shared" si="126"/>
        <v/>
      </c>
      <c r="HO69" t="str">
        <f t="shared" si="127"/>
        <v/>
      </c>
      <c r="HP69" t="str">
        <f t="shared" si="127"/>
        <v/>
      </c>
      <c r="HQ69" t="str">
        <f t="shared" si="127"/>
        <v/>
      </c>
      <c r="HR69" t="str">
        <f t="shared" si="127"/>
        <v/>
      </c>
      <c r="HS69" t="str">
        <f t="shared" si="127"/>
        <v/>
      </c>
      <c r="HT69" t="str">
        <f t="shared" si="127"/>
        <v/>
      </c>
      <c r="HU69" t="str">
        <f t="shared" si="127"/>
        <v/>
      </c>
      <c r="HV69" t="str">
        <f t="shared" si="127"/>
        <v/>
      </c>
      <c r="HW69" t="str">
        <f t="shared" si="127"/>
        <v/>
      </c>
      <c r="HX69" t="str">
        <f t="shared" si="127"/>
        <v/>
      </c>
      <c r="HY69" t="str">
        <f t="shared" si="128"/>
        <v/>
      </c>
      <c r="HZ69" t="str">
        <f t="shared" si="128"/>
        <v/>
      </c>
      <c r="IA69" t="str">
        <f t="shared" si="128"/>
        <v/>
      </c>
      <c r="IB69" t="str">
        <f t="shared" si="128"/>
        <v/>
      </c>
      <c r="IC69" t="str">
        <f t="shared" si="128"/>
        <v/>
      </c>
      <c r="ID69" t="str">
        <f t="shared" si="128"/>
        <v/>
      </c>
      <c r="IE69" t="str">
        <f t="shared" si="128"/>
        <v/>
      </c>
      <c r="IF69" t="str">
        <f t="shared" si="128"/>
        <v/>
      </c>
      <c r="IG69" t="str">
        <f t="shared" si="128"/>
        <v/>
      </c>
      <c r="IH69" t="str">
        <f t="shared" si="128"/>
        <v/>
      </c>
      <c r="II69" t="str">
        <f t="shared" si="129"/>
        <v/>
      </c>
      <c r="IJ69" t="str">
        <f t="shared" si="129"/>
        <v/>
      </c>
      <c r="IK69" t="str">
        <f t="shared" si="129"/>
        <v/>
      </c>
      <c r="IL69" t="str">
        <f t="shared" si="129"/>
        <v/>
      </c>
      <c r="IM69" t="str">
        <f t="shared" si="129"/>
        <v/>
      </c>
      <c r="IN69" t="str">
        <f t="shared" si="129"/>
        <v/>
      </c>
      <c r="IO69" t="str">
        <f t="shared" si="129"/>
        <v/>
      </c>
      <c r="IP69" t="str">
        <f t="shared" si="129"/>
        <v/>
      </c>
      <c r="IQ69" t="str">
        <f t="shared" si="129"/>
        <v/>
      </c>
      <c r="IR69" t="str">
        <f t="shared" si="129"/>
        <v/>
      </c>
      <c r="IS69" t="str">
        <f t="shared" si="130"/>
        <v/>
      </c>
      <c r="IT69" t="str">
        <f t="shared" si="130"/>
        <v/>
      </c>
      <c r="IU69" t="str">
        <f t="shared" si="130"/>
        <v/>
      </c>
      <c r="IV69" t="str">
        <f t="shared" si="130"/>
        <v/>
      </c>
      <c r="IW69" t="str">
        <f t="shared" si="130"/>
        <v/>
      </c>
      <c r="IX69" t="str">
        <f t="shared" si="130"/>
        <v/>
      </c>
      <c r="IY69" t="str">
        <f t="shared" si="130"/>
        <v/>
      </c>
      <c r="IZ69" t="str">
        <f t="shared" si="130"/>
        <v/>
      </c>
      <c r="JA69" t="str">
        <f t="shared" si="130"/>
        <v/>
      </c>
      <c r="JB69" t="str">
        <f t="shared" si="130"/>
        <v/>
      </c>
      <c r="JC69" t="str">
        <f t="shared" si="131"/>
        <v/>
      </c>
      <c r="JD69" t="str">
        <f t="shared" si="131"/>
        <v/>
      </c>
      <c r="JE69" t="str">
        <f t="shared" si="131"/>
        <v/>
      </c>
      <c r="JF69" t="str">
        <f t="shared" si="131"/>
        <v/>
      </c>
      <c r="JG69" t="str">
        <f t="shared" si="131"/>
        <v/>
      </c>
      <c r="JH69" t="str">
        <f t="shared" si="131"/>
        <v/>
      </c>
      <c r="JI69" t="str">
        <f t="shared" si="131"/>
        <v/>
      </c>
    </row>
    <row r="70" spans="1:269" ht="16.149999999999999" customHeight="1" x14ac:dyDescent="0.25">
      <c r="A70" s="228" t="s">
        <v>55</v>
      </c>
      <c r="B70" s="87" t="s">
        <v>366</v>
      </c>
      <c r="C70" s="228" t="s">
        <v>374</v>
      </c>
      <c r="D70" s="291"/>
      <c r="E70" s="296" t="s">
        <v>375</v>
      </c>
      <c r="F70" s="228" t="s">
        <v>376</v>
      </c>
      <c r="G70" s="82" t="s">
        <v>202</v>
      </c>
      <c r="H70" s="83">
        <v>44440</v>
      </c>
      <c r="I70" s="83">
        <v>44445</v>
      </c>
      <c r="J70" s="86"/>
      <c r="K70" s="228" t="s">
        <v>377</v>
      </c>
      <c r="ER70" t="e">
        <f>IF(AND(ER$1&gt;'2022需求管理_備份'!#REF!-1,ER$1&lt;'2022需求管理_備份'!#REF!+1),LEFT('2022需求管理_備份'!$G46,1),"")</f>
        <v>#REF!</v>
      </c>
      <c r="ES70" t="e">
        <f>IF(AND(ES$1&gt;'2022需求管理_備份'!#REF!-1,ES$1&lt;'2022需求管理_備份'!#REF!+1),LEFT('2022需求管理_備份'!$G46,1),"")</f>
        <v>#REF!</v>
      </c>
      <c r="ET70" t="e">
        <f>IF(AND(ET$1&gt;'2022需求管理_備份'!#REF!-1,ET$1&lt;'2022需求管理_備份'!#REF!+1),LEFT('2022需求管理_備份'!$G46,1),"")</f>
        <v>#REF!</v>
      </c>
      <c r="EU70" t="e">
        <f>IF(AND(EU$1&gt;'2022需求管理_備份'!#REF!-1,EU$1&lt;'2022需求管理_備份'!#REF!+1),LEFT('2022需求管理_備份'!$G46,1),"")</f>
        <v>#REF!</v>
      </c>
      <c r="EV70" t="e">
        <f>IF(AND(EV$1&gt;'2022需求管理_備份'!#REF!-1,EV$1&lt;'2022需求管理_備份'!#REF!+1),LEFT('2022需求管理_備份'!$G46,1),"")</f>
        <v>#REF!</v>
      </c>
      <c r="EW70" t="e">
        <f>IF(AND(EW$1&gt;'2022需求管理_備份'!#REF!-1,EW$1&lt;'2022需求管理_備份'!#REF!+1),LEFT('2022需求管理_備份'!$G46,1),"")</f>
        <v>#REF!</v>
      </c>
      <c r="EX70" t="e">
        <f>IF(AND(EX$1&gt;'2022需求管理_備份'!#REF!-1,EX$1&lt;'2022需求管理_備份'!#REF!+1),LEFT('2022需求管理_備份'!$G46,1),"")</f>
        <v>#REF!</v>
      </c>
    </row>
    <row r="71" spans="1:269" ht="16.149999999999999" customHeight="1" x14ac:dyDescent="0.25">
      <c r="A71" s="228"/>
      <c r="B71" s="87" t="s">
        <v>366</v>
      </c>
      <c r="C71" s="228"/>
      <c r="D71" s="291"/>
      <c r="E71" s="296"/>
      <c r="F71" s="228"/>
      <c r="G71" s="82" t="s">
        <v>203</v>
      </c>
      <c r="H71" s="83">
        <v>44446</v>
      </c>
      <c r="I71" s="83">
        <v>44463</v>
      </c>
      <c r="J71" s="86"/>
      <c r="K71" s="228"/>
      <c r="EX71" t="e">
        <f>IF(AND(EX$1&gt;'2022需求管理_備份'!#REF!-1,EX$1&lt;'2022需求管理_備份'!#REF!+1),LEFT('2022需求管理_備份'!$G47,1),"")</f>
        <v>#REF!</v>
      </c>
      <c r="EY71" t="e">
        <f>IF(AND(EY$1&gt;'2022需求管理_備份'!#REF!-1,EY$1&lt;'2022需求管理_備份'!#REF!+1),LEFT('2022需求管理_備份'!$G47,1),"")</f>
        <v>#REF!</v>
      </c>
      <c r="EZ71" t="e">
        <f>IF(AND(EZ$1&gt;'2022需求管理_備份'!#REF!-1,EZ$1&lt;'2022需求管理_備份'!#REF!+1),LEFT('2022需求管理_備份'!$G47,1),"")</f>
        <v>#REF!</v>
      </c>
      <c r="FA71" t="e">
        <f>IF(AND(FA$1&gt;'2022需求管理_備份'!#REF!-1,FA$1&lt;'2022需求管理_備份'!#REF!+1),LEFT('2022需求管理_備份'!$G47,1),"")</f>
        <v>#REF!</v>
      </c>
      <c r="FB71" t="e">
        <f>IF(AND(FB$1&gt;'2022需求管理_備份'!#REF!-1,FB$1&lt;'2022需求管理_備份'!#REF!+1),LEFT('2022需求管理_備份'!$G47,1),"")</f>
        <v>#REF!</v>
      </c>
      <c r="FC71" t="e">
        <f>IF(AND(FC$1&gt;'2022需求管理_備份'!#REF!-1,FC$1&lt;'2022需求管理_備份'!#REF!+1),LEFT('2022需求管理_備份'!$G47,1),"")</f>
        <v>#REF!</v>
      </c>
      <c r="FD71" t="e">
        <f>IF(AND(FD$1&gt;'2022需求管理_備份'!#REF!-1,FD$1&lt;'2022需求管理_備份'!#REF!+1),LEFT('2022需求管理_備份'!$G47,1),"")</f>
        <v>#REF!</v>
      </c>
      <c r="FE71" t="e">
        <f>IF(AND(FE$1&gt;'2022需求管理_備份'!#REF!-1,FE$1&lt;'2022需求管理_備份'!#REF!+1),LEFT('2022需求管理_備份'!$G47,1),"")</f>
        <v>#REF!</v>
      </c>
      <c r="FF71" t="e">
        <f>IF(AND(FF$1&gt;'2022需求管理_備份'!#REF!-1,FF$1&lt;'2022需求管理_備份'!#REF!+1),LEFT('2022需求管理_備份'!$G47,1),"")</f>
        <v>#REF!</v>
      </c>
      <c r="FG71" t="e">
        <f>IF(AND(FG$1&gt;'2022需求管理_備份'!#REF!-1,FG$1&lt;'2022需求管理_備份'!#REF!+1),LEFT('2022需求管理_備份'!$G47,1),"")</f>
        <v>#REF!</v>
      </c>
      <c r="FH71" t="e">
        <f>IF(AND(FH$1&gt;'2022需求管理_備份'!#REF!-1,FH$1&lt;'2022需求管理_備份'!#REF!+1),LEFT('2022需求管理_備份'!$G47,1),"")</f>
        <v>#REF!</v>
      </c>
      <c r="FI71" t="e">
        <f>IF(AND(FI$1&gt;'2022需求管理_備份'!#REF!-1,FI$1&lt;'2022需求管理_備份'!#REF!+1),LEFT('2022需求管理_備份'!$G47,1),"")</f>
        <v>#REF!</v>
      </c>
      <c r="FJ71" t="e">
        <f>IF(AND(FJ$1&gt;'2022需求管理_備份'!#REF!-1,FJ$1&lt;'2022需求管理_備份'!#REF!+1),LEFT('2022需求管理_備份'!$G47,1),"")</f>
        <v>#REF!</v>
      </c>
      <c r="FK71" t="e">
        <f>IF(AND(FK$1&gt;'2022需求管理_備份'!#REF!-1,FK$1&lt;'2022需求管理_備份'!#REF!+1),LEFT('2022需求管理_備份'!$G47,1),"")</f>
        <v>#REF!</v>
      </c>
      <c r="FL71" t="e">
        <f>IF(AND(FL$1&gt;'2022需求管理_備份'!#REF!-1,FL$1&lt;'2022需求管理_備份'!#REF!+1),LEFT('2022需求管理_備份'!$G47,1),"")</f>
        <v>#REF!</v>
      </c>
      <c r="FM71" t="e">
        <f>IF(AND(FM$1&gt;'2022需求管理_備份'!#REF!-1,FM$1&lt;'2022需求管理_備份'!#REF!+1),LEFT('2022需求管理_備份'!$G47,1),"")</f>
        <v>#REF!</v>
      </c>
      <c r="FN71" t="e">
        <f>IF(AND(FN$1&gt;'2022需求管理_備份'!#REF!-1,FN$1&lt;'2022需求管理_備份'!#REF!+1),LEFT('2022需求管理_備份'!$G47,1),"")</f>
        <v>#REF!</v>
      </c>
      <c r="FO71" t="e">
        <f>IF(AND(FO$1&gt;'2022需求管理_備份'!#REF!-1,FO$1&lt;'2022需求管理_備份'!#REF!+1),LEFT('2022需求管理_備份'!$G47,1),"")</f>
        <v>#REF!</v>
      </c>
    </row>
    <row r="72" spans="1:269" ht="16.149999999999999" customHeight="1" x14ac:dyDescent="0.25">
      <c r="A72" s="228"/>
      <c r="B72" s="87" t="s">
        <v>366</v>
      </c>
      <c r="C72" s="228"/>
      <c r="D72" s="291"/>
      <c r="E72" s="296"/>
      <c r="F72" s="228"/>
      <c r="G72" s="82" t="s">
        <v>204</v>
      </c>
      <c r="H72" s="83">
        <v>44466</v>
      </c>
      <c r="I72" s="83">
        <v>44470</v>
      </c>
      <c r="J72" s="86"/>
      <c r="K72" s="228"/>
      <c r="FR72" t="e">
        <f>IF(AND(FR$1&gt;'2022需求管理_備份'!#REF!-1,FR$1&lt;'2022需求管理_備份'!#REF!+1),LEFT('2022需求管理_備份'!$G48,1),"")</f>
        <v>#REF!</v>
      </c>
      <c r="FS72" t="e">
        <f>IF(AND(FS$1&gt;'2022需求管理_備份'!#REF!-1,FS$1&lt;'2022需求管理_備份'!#REF!+1),LEFT('2022需求管理_備份'!$G48,1),"")</f>
        <v>#REF!</v>
      </c>
      <c r="FT72" t="e">
        <f>IF(AND(FT$1&gt;'2022需求管理_備份'!#REF!-1,FT$1&lt;'2022需求管理_備份'!#REF!+1),LEFT('2022需求管理_備份'!$G48,1),"")</f>
        <v>#REF!</v>
      </c>
      <c r="FU72" t="e">
        <f>IF(AND(FU$1&gt;'2022需求管理_備份'!#REF!-1,FU$1&lt;'2022需求管理_備份'!#REF!+1),LEFT('2022需求管理_備份'!$G48,1),"")</f>
        <v>#REF!</v>
      </c>
      <c r="FV72" t="e">
        <f>IF(AND(FV$1&gt;'2022需求管理_備份'!#REF!-1,FV$1&lt;'2022需求管理_備份'!#REF!+1),LEFT('2022需求管理_備份'!$G48,1),"")</f>
        <v>#REF!</v>
      </c>
      <c r="FW72" t="e">
        <f>IF(AND(FW$1&gt;'2022需求管理_備份'!#REF!-1,FW$1&lt;'2022需求管理_備份'!#REF!+1),LEFT('2022需求管理_備份'!$G48,1),"")</f>
        <v>#REF!</v>
      </c>
    </row>
    <row r="73" spans="1:269" ht="16.149999999999999" customHeight="1" x14ac:dyDescent="0.25">
      <c r="A73" s="228"/>
      <c r="B73" s="87" t="s">
        <v>366</v>
      </c>
      <c r="C73" s="228"/>
      <c r="D73" s="291"/>
      <c r="E73" s="296"/>
      <c r="F73" s="228"/>
      <c r="G73" s="82" t="s">
        <v>15</v>
      </c>
      <c r="H73" s="83">
        <v>44489</v>
      </c>
      <c r="I73" s="83">
        <v>44489</v>
      </c>
      <c r="J73" s="86"/>
      <c r="K73" s="228"/>
    </row>
    <row r="74" spans="1:269" ht="16.149999999999999" customHeight="1" x14ac:dyDescent="0.25">
      <c r="A74" s="193" t="s">
        <v>55</v>
      </c>
      <c r="B74" s="81" t="s">
        <v>143</v>
      </c>
      <c r="C74" s="193" t="s">
        <v>374</v>
      </c>
      <c r="D74" s="290" t="s">
        <v>378</v>
      </c>
      <c r="E74" s="195" t="s">
        <v>379</v>
      </c>
      <c r="F74" s="288" t="s">
        <v>380</v>
      </c>
      <c r="G74" s="2" t="s">
        <v>199</v>
      </c>
      <c r="H74" s="3">
        <v>44431</v>
      </c>
      <c r="I74" s="3">
        <v>44439</v>
      </c>
      <c r="J74" s="2"/>
      <c r="K74" s="288"/>
      <c r="M74" t="str">
        <f t="shared" ref="M74:V78" si="132">IF(AND(M$1&gt;$H74-1,M$1&lt;$I74+1),LEFT($G74,1),"")</f>
        <v/>
      </c>
      <c r="N74" t="str">
        <f t="shared" si="132"/>
        <v/>
      </c>
      <c r="O74" t="str">
        <f t="shared" si="132"/>
        <v/>
      </c>
      <c r="P74" t="str">
        <f t="shared" si="132"/>
        <v/>
      </c>
      <c r="Q74" t="str">
        <f t="shared" si="132"/>
        <v/>
      </c>
      <c r="R74" t="str">
        <f t="shared" si="132"/>
        <v/>
      </c>
      <c r="S74" t="str">
        <f t="shared" si="132"/>
        <v/>
      </c>
      <c r="T74" t="str">
        <f t="shared" si="132"/>
        <v/>
      </c>
      <c r="U74" t="str">
        <f t="shared" si="132"/>
        <v/>
      </c>
      <c r="V74" t="str">
        <f t="shared" si="132"/>
        <v/>
      </c>
      <c r="W74" t="str">
        <f t="shared" ref="W74:AF78" si="133">IF(AND(W$1&gt;$H74-1,W$1&lt;$I74+1),LEFT($G74,1),"")</f>
        <v/>
      </c>
      <c r="X74" t="str">
        <f t="shared" si="133"/>
        <v/>
      </c>
      <c r="Y74" t="str">
        <f t="shared" si="133"/>
        <v/>
      </c>
      <c r="Z74" t="str">
        <f t="shared" si="133"/>
        <v/>
      </c>
      <c r="AA74" t="str">
        <f t="shared" si="133"/>
        <v/>
      </c>
      <c r="AB74" t="str">
        <f t="shared" si="133"/>
        <v/>
      </c>
      <c r="AC74" t="str">
        <f t="shared" si="133"/>
        <v/>
      </c>
      <c r="AD74" t="str">
        <f t="shared" si="133"/>
        <v/>
      </c>
      <c r="AE74" t="str">
        <f t="shared" si="133"/>
        <v/>
      </c>
      <c r="AF74" t="str">
        <f t="shared" si="133"/>
        <v/>
      </c>
      <c r="AG74" t="str">
        <f t="shared" ref="AG74:AP78" si="134">IF(AND(AG$1&gt;$H74-1,AG$1&lt;$I74+1),LEFT($G74,1),"")</f>
        <v/>
      </c>
      <c r="AH74" t="str">
        <f t="shared" si="134"/>
        <v/>
      </c>
      <c r="AI74" t="str">
        <f t="shared" si="134"/>
        <v/>
      </c>
      <c r="AJ74" t="str">
        <f t="shared" si="134"/>
        <v/>
      </c>
      <c r="AK74" t="str">
        <f t="shared" si="134"/>
        <v/>
      </c>
      <c r="AL74" t="str">
        <f t="shared" si="134"/>
        <v/>
      </c>
      <c r="AM74" t="str">
        <f t="shared" si="134"/>
        <v/>
      </c>
      <c r="AN74" t="str">
        <f t="shared" si="134"/>
        <v/>
      </c>
      <c r="AO74" t="str">
        <f t="shared" si="134"/>
        <v/>
      </c>
      <c r="AP74" t="str">
        <f t="shared" si="134"/>
        <v/>
      </c>
      <c r="AQ74" t="str">
        <f t="shared" ref="AQ74:AZ78" si="135">IF(AND(AQ$1&gt;$H74-1,AQ$1&lt;$I74+1),LEFT($G74,1),"")</f>
        <v/>
      </c>
      <c r="AR74" t="str">
        <f t="shared" si="135"/>
        <v/>
      </c>
      <c r="AS74" t="str">
        <f t="shared" si="135"/>
        <v/>
      </c>
      <c r="AT74" t="str">
        <f t="shared" si="135"/>
        <v/>
      </c>
      <c r="AU74" t="str">
        <f t="shared" si="135"/>
        <v/>
      </c>
      <c r="AV74" t="str">
        <f t="shared" si="135"/>
        <v/>
      </c>
      <c r="AW74" t="str">
        <f t="shared" si="135"/>
        <v/>
      </c>
      <c r="AX74" t="str">
        <f t="shared" si="135"/>
        <v/>
      </c>
      <c r="AY74" t="str">
        <f t="shared" si="135"/>
        <v/>
      </c>
      <c r="AZ74" t="str">
        <f t="shared" si="135"/>
        <v/>
      </c>
      <c r="BA74" t="str">
        <f t="shared" ref="BA74:BJ78" si="136">IF(AND(BA$1&gt;$H74-1,BA$1&lt;$I74+1),LEFT($G74,1),"")</f>
        <v/>
      </c>
      <c r="BB74" t="str">
        <f t="shared" si="136"/>
        <v/>
      </c>
      <c r="BC74" t="str">
        <f t="shared" si="136"/>
        <v/>
      </c>
      <c r="BD74" t="str">
        <f t="shared" si="136"/>
        <v/>
      </c>
      <c r="BE74" t="str">
        <f t="shared" si="136"/>
        <v/>
      </c>
      <c r="BF74" t="str">
        <f t="shared" si="136"/>
        <v/>
      </c>
      <c r="BG74" t="str">
        <f t="shared" si="136"/>
        <v/>
      </c>
      <c r="BH74" t="str">
        <f t="shared" si="136"/>
        <v/>
      </c>
      <c r="BI74" t="str">
        <f t="shared" si="136"/>
        <v/>
      </c>
      <c r="BJ74" t="str">
        <f t="shared" si="136"/>
        <v/>
      </c>
      <c r="BK74" t="str">
        <f t="shared" ref="BK74:BT78" si="137">IF(AND(BK$1&gt;$H74-1,BK$1&lt;$I74+1),LEFT($G74,1),"")</f>
        <v/>
      </c>
      <c r="BL74" t="str">
        <f t="shared" si="137"/>
        <v/>
      </c>
      <c r="BM74" t="str">
        <f t="shared" si="137"/>
        <v/>
      </c>
      <c r="BN74" t="str">
        <f t="shared" si="137"/>
        <v/>
      </c>
      <c r="BO74" t="str">
        <f t="shared" si="137"/>
        <v/>
      </c>
      <c r="BP74" t="str">
        <f t="shared" si="137"/>
        <v/>
      </c>
      <c r="BQ74" t="str">
        <f t="shared" si="137"/>
        <v/>
      </c>
      <c r="BR74" t="str">
        <f t="shared" si="137"/>
        <v/>
      </c>
      <c r="BS74" t="str">
        <f t="shared" si="137"/>
        <v/>
      </c>
      <c r="BT74" t="str">
        <f t="shared" si="137"/>
        <v/>
      </c>
      <c r="BU74" t="str">
        <f t="shared" ref="BU74:CD78" si="138">IF(AND(BU$1&gt;$H74-1,BU$1&lt;$I74+1),LEFT($G74,1),"")</f>
        <v/>
      </c>
      <c r="BV74" t="str">
        <f t="shared" si="138"/>
        <v/>
      </c>
      <c r="BW74" t="str">
        <f t="shared" si="138"/>
        <v/>
      </c>
      <c r="BX74" t="str">
        <f t="shared" si="138"/>
        <v/>
      </c>
      <c r="BY74" t="str">
        <f t="shared" si="138"/>
        <v/>
      </c>
      <c r="BZ74" t="str">
        <f t="shared" si="138"/>
        <v/>
      </c>
      <c r="CA74" t="str">
        <f t="shared" si="138"/>
        <v/>
      </c>
      <c r="CB74" t="str">
        <f t="shared" si="138"/>
        <v/>
      </c>
      <c r="CC74" t="str">
        <f t="shared" si="138"/>
        <v/>
      </c>
      <c r="CD74" t="str">
        <f t="shared" si="138"/>
        <v/>
      </c>
      <c r="CE74" t="str">
        <f t="shared" ref="CE74:CN78" si="139">IF(AND(CE$1&gt;$H74-1,CE$1&lt;$I74+1),LEFT($G74,1),"")</f>
        <v/>
      </c>
      <c r="CF74" t="str">
        <f t="shared" si="139"/>
        <v/>
      </c>
      <c r="CG74" t="str">
        <f t="shared" si="139"/>
        <v/>
      </c>
      <c r="CH74" t="str">
        <f t="shared" si="139"/>
        <v/>
      </c>
      <c r="CI74" t="str">
        <f t="shared" si="139"/>
        <v/>
      </c>
      <c r="CJ74" t="str">
        <f t="shared" si="139"/>
        <v/>
      </c>
      <c r="CK74" t="str">
        <f t="shared" si="139"/>
        <v/>
      </c>
      <c r="CL74" t="str">
        <f t="shared" si="139"/>
        <v/>
      </c>
      <c r="CM74" t="str">
        <f t="shared" si="139"/>
        <v/>
      </c>
      <c r="CN74" t="str">
        <f t="shared" si="139"/>
        <v/>
      </c>
      <c r="CO74" t="str">
        <f t="shared" ref="CO74:CX78" si="140">IF(AND(CO$1&gt;$H74-1,CO$1&lt;$I74+1),LEFT($G74,1),"")</f>
        <v/>
      </c>
      <c r="CP74" t="str">
        <f t="shared" si="140"/>
        <v/>
      </c>
      <c r="CQ74" t="str">
        <f t="shared" si="140"/>
        <v/>
      </c>
      <c r="CR74" t="str">
        <f t="shared" si="140"/>
        <v/>
      </c>
      <c r="CS74" t="str">
        <f t="shared" si="140"/>
        <v/>
      </c>
      <c r="CT74" t="str">
        <f t="shared" si="140"/>
        <v/>
      </c>
      <c r="CU74" t="str">
        <f t="shared" si="140"/>
        <v/>
      </c>
      <c r="CV74" t="str">
        <f t="shared" si="140"/>
        <v/>
      </c>
      <c r="CW74" t="str">
        <f t="shared" si="140"/>
        <v/>
      </c>
      <c r="CX74" t="str">
        <f t="shared" si="140"/>
        <v/>
      </c>
      <c r="CY74" t="str">
        <f t="shared" ref="CY74:DH78" si="141">IF(AND(CY$1&gt;$H74-1,CY$1&lt;$I74+1),LEFT($G74,1),"")</f>
        <v/>
      </c>
      <c r="CZ74" t="str">
        <f t="shared" si="141"/>
        <v/>
      </c>
      <c r="DA74" t="str">
        <f t="shared" si="141"/>
        <v/>
      </c>
      <c r="DB74" t="str">
        <f t="shared" si="141"/>
        <v/>
      </c>
      <c r="DC74" t="str">
        <f t="shared" si="141"/>
        <v/>
      </c>
      <c r="DD74" t="str">
        <f t="shared" si="141"/>
        <v/>
      </c>
      <c r="DE74" t="str">
        <f t="shared" si="141"/>
        <v/>
      </c>
      <c r="DF74" t="str">
        <f t="shared" si="141"/>
        <v/>
      </c>
      <c r="DG74" t="str">
        <f t="shared" si="141"/>
        <v/>
      </c>
      <c r="DH74" t="str">
        <f t="shared" si="141"/>
        <v/>
      </c>
      <c r="DI74" t="str">
        <f t="shared" ref="DI74:DR78" si="142">IF(AND(DI$1&gt;$H74-1,DI$1&lt;$I74+1),LEFT($G74,1),"")</f>
        <v/>
      </c>
      <c r="DJ74" t="str">
        <f t="shared" si="142"/>
        <v/>
      </c>
      <c r="DK74" t="str">
        <f t="shared" si="142"/>
        <v/>
      </c>
      <c r="DL74" t="str">
        <f t="shared" si="142"/>
        <v/>
      </c>
      <c r="DM74" t="str">
        <f t="shared" si="142"/>
        <v/>
      </c>
      <c r="DN74" t="str">
        <f t="shared" si="142"/>
        <v/>
      </c>
      <c r="DO74" t="str">
        <f t="shared" si="142"/>
        <v/>
      </c>
      <c r="DP74" t="str">
        <f t="shared" si="142"/>
        <v/>
      </c>
      <c r="DQ74" t="str">
        <f t="shared" si="142"/>
        <v/>
      </c>
      <c r="DR74" t="str">
        <f t="shared" si="142"/>
        <v/>
      </c>
      <c r="DS74" t="str">
        <f t="shared" ref="DS74:EB78" si="143">IF(AND(DS$1&gt;$H74-1,DS$1&lt;$I74+1),LEFT($G74,1),"")</f>
        <v/>
      </c>
      <c r="DT74" t="str">
        <f t="shared" si="143"/>
        <v/>
      </c>
      <c r="DU74" t="str">
        <f t="shared" si="143"/>
        <v/>
      </c>
      <c r="DV74" t="str">
        <f t="shared" si="143"/>
        <v/>
      </c>
      <c r="DW74" t="str">
        <f t="shared" si="143"/>
        <v/>
      </c>
      <c r="DX74" t="str">
        <f t="shared" si="143"/>
        <v/>
      </c>
      <c r="DY74" t="str">
        <f t="shared" si="143"/>
        <v/>
      </c>
      <c r="DZ74" t="str">
        <f t="shared" si="143"/>
        <v/>
      </c>
      <c r="EA74" t="str">
        <f t="shared" si="143"/>
        <v/>
      </c>
      <c r="EB74" t="str">
        <f t="shared" si="143"/>
        <v/>
      </c>
      <c r="EC74" t="str">
        <f t="shared" ref="EC74:EL78" si="144">IF(AND(EC$1&gt;$H74-1,EC$1&lt;$I74+1),LEFT($G74,1),"")</f>
        <v/>
      </c>
      <c r="ED74" t="str">
        <f t="shared" si="144"/>
        <v/>
      </c>
      <c r="EE74" t="str">
        <f t="shared" si="144"/>
        <v/>
      </c>
      <c r="EF74" t="str">
        <f t="shared" si="144"/>
        <v/>
      </c>
      <c r="EG74" t="str">
        <f t="shared" si="144"/>
        <v/>
      </c>
      <c r="EH74" t="str">
        <f t="shared" si="144"/>
        <v/>
      </c>
      <c r="EI74" t="str">
        <f t="shared" si="144"/>
        <v>S</v>
      </c>
      <c r="EJ74" t="str">
        <f t="shared" si="144"/>
        <v>S</v>
      </c>
      <c r="EK74" t="str">
        <f t="shared" si="144"/>
        <v>S</v>
      </c>
      <c r="EL74" t="str">
        <f t="shared" si="144"/>
        <v>S</v>
      </c>
      <c r="EM74" t="str">
        <f t="shared" ref="EM74:EV78" si="145">IF(AND(EM$1&gt;$H74-1,EM$1&lt;$I74+1),LEFT($G74,1),"")</f>
        <v>S</v>
      </c>
      <c r="EN74" t="str">
        <f t="shared" si="145"/>
        <v>S</v>
      </c>
      <c r="EO74" t="str">
        <f t="shared" si="145"/>
        <v>S</v>
      </c>
      <c r="EP74" t="str">
        <f t="shared" si="145"/>
        <v>S</v>
      </c>
      <c r="EQ74" t="str">
        <f t="shared" si="145"/>
        <v>S</v>
      </c>
      <c r="ER74" t="str">
        <f t="shared" si="145"/>
        <v/>
      </c>
      <c r="ES74" t="str">
        <f t="shared" si="145"/>
        <v/>
      </c>
      <c r="ET74" t="str">
        <f t="shared" si="145"/>
        <v/>
      </c>
      <c r="EU74" t="str">
        <f t="shared" si="145"/>
        <v/>
      </c>
      <c r="EV74" t="str">
        <f t="shared" si="145"/>
        <v/>
      </c>
      <c r="EW74" t="str">
        <f t="shared" ref="EW74:FF78" si="146">IF(AND(EW$1&gt;$H74-1,EW$1&lt;$I74+1),LEFT($G74,1),"")</f>
        <v/>
      </c>
      <c r="EX74" t="str">
        <f t="shared" si="146"/>
        <v/>
      </c>
      <c r="EY74" t="str">
        <f t="shared" si="146"/>
        <v/>
      </c>
      <c r="EZ74" t="str">
        <f t="shared" si="146"/>
        <v/>
      </c>
      <c r="FA74" t="str">
        <f t="shared" si="146"/>
        <v/>
      </c>
      <c r="FB74" t="str">
        <f t="shared" si="146"/>
        <v/>
      </c>
      <c r="FC74" t="str">
        <f t="shared" si="146"/>
        <v/>
      </c>
      <c r="FD74" t="str">
        <f t="shared" si="146"/>
        <v/>
      </c>
      <c r="FE74" t="str">
        <f t="shared" si="146"/>
        <v/>
      </c>
      <c r="FF74" t="str">
        <f t="shared" si="146"/>
        <v/>
      </c>
      <c r="FG74" t="str">
        <f t="shared" ref="FG74:FP78" si="147">IF(AND(FG$1&gt;$H74-1,FG$1&lt;$I74+1),LEFT($G74,1),"")</f>
        <v/>
      </c>
      <c r="FH74" t="str">
        <f t="shared" si="147"/>
        <v/>
      </c>
      <c r="FI74" t="str">
        <f t="shared" si="147"/>
        <v/>
      </c>
      <c r="FJ74" t="str">
        <f t="shared" si="147"/>
        <v/>
      </c>
      <c r="FK74" t="str">
        <f t="shared" si="147"/>
        <v/>
      </c>
      <c r="FL74" t="str">
        <f t="shared" si="147"/>
        <v/>
      </c>
      <c r="FM74" t="str">
        <f t="shared" si="147"/>
        <v/>
      </c>
      <c r="FN74" t="str">
        <f t="shared" si="147"/>
        <v/>
      </c>
      <c r="FO74" t="str">
        <f t="shared" si="147"/>
        <v/>
      </c>
      <c r="FP74" t="str">
        <f t="shared" si="147"/>
        <v/>
      </c>
      <c r="FQ74" t="str">
        <f t="shared" ref="FQ74:FZ78" si="148">IF(AND(FQ$1&gt;$H74-1,FQ$1&lt;$I74+1),LEFT($G74,1),"")</f>
        <v/>
      </c>
      <c r="FR74" t="str">
        <f t="shared" si="148"/>
        <v/>
      </c>
      <c r="FS74" t="str">
        <f t="shared" si="148"/>
        <v/>
      </c>
      <c r="FT74" t="str">
        <f t="shared" si="148"/>
        <v/>
      </c>
      <c r="FU74" t="str">
        <f t="shared" si="148"/>
        <v/>
      </c>
      <c r="FV74" t="str">
        <f t="shared" si="148"/>
        <v/>
      </c>
      <c r="FW74" t="str">
        <f t="shared" si="148"/>
        <v/>
      </c>
      <c r="FX74" t="str">
        <f t="shared" si="148"/>
        <v/>
      </c>
      <c r="FY74" t="str">
        <f t="shared" si="148"/>
        <v/>
      </c>
      <c r="FZ74" t="str">
        <f t="shared" si="148"/>
        <v/>
      </c>
      <c r="GA74" t="str">
        <f t="shared" ref="GA74:GJ78" si="149">IF(AND(GA$1&gt;$H74-1,GA$1&lt;$I74+1),LEFT($G74,1),"")</f>
        <v/>
      </c>
      <c r="GB74" t="str">
        <f t="shared" si="149"/>
        <v/>
      </c>
      <c r="GC74" t="str">
        <f t="shared" si="149"/>
        <v/>
      </c>
      <c r="GD74" t="str">
        <f t="shared" si="149"/>
        <v/>
      </c>
      <c r="GE74" t="str">
        <f t="shared" si="149"/>
        <v/>
      </c>
      <c r="GF74" t="str">
        <f t="shared" si="149"/>
        <v/>
      </c>
      <c r="GG74" t="str">
        <f t="shared" si="149"/>
        <v/>
      </c>
      <c r="GH74" t="str">
        <f t="shared" si="149"/>
        <v/>
      </c>
      <c r="GI74" t="str">
        <f t="shared" si="149"/>
        <v/>
      </c>
      <c r="GJ74" t="str">
        <f t="shared" si="149"/>
        <v/>
      </c>
      <c r="GK74" t="str">
        <f t="shared" ref="GK74:GT78" si="150">IF(AND(GK$1&gt;$H74-1,GK$1&lt;$I74+1),LEFT($G74,1),"")</f>
        <v/>
      </c>
      <c r="GL74" t="str">
        <f t="shared" si="150"/>
        <v/>
      </c>
      <c r="GM74" t="str">
        <f t="shared" si="150"/>
        <v/>
      </c>
      <c r="GN74" t="str">
        <f t="shared" si="150"/>
        <v/>
      </c>
      <c r="GO74" t="str">
        <f t="shared" si="150"/>
        <v/>
      </c>
      <c r="GP74" t="str">
        <f t="shared" si="150"/>
        <v/>
      </c>
      <c r="GQ74" t="str">
        <f t="shared" si="150"/>
        <v/>
      </c>
      <c r="GR74" t="str">
        <f t="shared" si="150"/>
        <v/>
      </c>
      <c r="GS74" t="str">
        <f t="shared" si="150"/>
        <v/>
      </c>
      <c r="GT74" t="str">
        <f t="shared" si="150"/>
        <v/>
      </c>
      <c r="GU74" t="str">
        <f t="shared" ref="GU74:HD78" si="151">IF(AND(GU$1&gt;$H74-1,GU$1&lt;$I74+1),LEFT($G74,1),"")</f>
        <v/>
      </c>
      <c r="GV74" t="str">
        <f t="shared" si="151"/>
        <v/>
      </c>
      <c r="GW74" t="str">
        <f t="shared" si="151"/>
        <v/>
      </c>
      <c r="GX74" t="str">
        <f t="shared" si="151"/>
        <v/>
      </c>
      <c r="GY74" t="str">
        <f t="shared" si="151"/>
        <v/>
      </c>
      <c r="GZ74" t="str">
        <f t="shared" si="151"/>
        <v/>
      </c>
      <c r="HA74" t="str">
        <f t="shared" si="151"/>
        <v/>
      </c>
      <c r="HB74" t="str">
        <f t="shared" si="151"/>
        <v/>
      </c>
      <c r="HC74" t="str">
        <f t="shared" si="151"/>
        <v/>
      </c>
      <c r="HD74" t="str">
        <f t="shared" si="151"/>
        <v/>
      </c>
      <c r="HE74" t="str">
        <f t="shared" ref="HE74:HN78" si="152">IF(AND(HE$1&gt;$H74-1,HE$1&lt;$I74+1),LEFT($G74,1),"")</f>
        <v/>
      </c>
      <c r="HF74" t="str">
        <f t="shared" si="152"/>
        <v/>
      </c>
      <c r="HG74" t="str">
        <f t="shared" si="152"/>
        <v/>
      </c>
      <c r="HH74" t="str">
        <f t="shared" si="152"/>
        <v/>
      </c>
      <c r="HI74" t="str">
        <f t="shared" si="152"/>
        <v/>
      </c>
      <c r="HJ74" t="str">
        <f t="shared" si="152"/>
        <v/>
      </c>
      <c r="HK74" t="str">
        <f t="shared" si="152"/>
        <v/>
      </c>
      <c r="HL74" t="str">
        <f t="shared" si="152"/>
        <v/>
      </c>
      <c r="HM74" t="str">
        <f t="shared" si="152"/>
        <v/>
      </c>
      <c r="HN74" t="str">
        <f t="shared" si="152"/>
        <v/>
      </c>
      <c r="HO74" t="str">
        <f t="shared" ref="HO74:HX78" si="153">IF(AND(HO$1&gt;$H74-1,HO$1&lt;$I74+1),LEFT($G74,1),"")</f>
        <v/>
      </c>
      <c r="HP74" t="str">
        <f t="shared" si="153"/>
        <v/>
      </c>
      <c r="HQ74" t="str">
        <f t="shared" si="153"/>
        <v/>
      </c>
      <c r="HR74" t="str">
        <f t="shared" si="153"/>
        <v/>
      </c>
      <c r="HS74" t="str">
        <f t="shared" si="153"/>
        <v/>
      </c>
      <c r="HT74" t="str">
        <f t="shared" si="153"/>
        <v/>
      </c>
      <c r="HU74" t="str">
        <f t="shared" si="153"/>
        <v/>
      </c>
      <c r="HV74" t="str">
        <f t="shared" si="153"/>
        <v/>
      </c>
      <c r="HW74" t="str">
        <f t="shared" si="153"/>
        <v/>
      </c>
      <c r="HX74" t="str">
        <f t="shared" si="153"/>
        <v/>
      </c>
      <c r="HY74" t="str">
        <f t="shared" ref="HY74:IH78" si="154">IF(AND(HY$1&gt;$H74-1,HY$1&lt;$I74+1),LEFT($G74,1),"")</f>
        <v/>
      </c>
      <c r="HZ74" t="str">
        <f t="shared" si="154"/>
        <v/>
      </c>
      <c r="IA74" t="str">
        <f t="shared" si="154"/>
        <v/>
      </c>
      <c r="IB74" t="str">
        <f t="shared" si="154"/>
        <v/>
      </c>
      <c r="IC74" t="str">
        <f t="shared" si="154"/>
        <v/>
      </c>
      <c r="ID74" t="str">
        <f t="shared" si="154"/>
        <v/>
      </c>
      <c r="IE74" t="str">
        <f t="shared" si="154"/>
        <v/>
      </c>
      <c r="IF74" t="str">
        <f t="shared" si="154"/>
        <v/>
      </c>
      <c r="IG74" t="str">
        <f t="shared" si="154"/>
        <v/>
      </c>
      <c r="IH74" t="str">
        <f t="shared" si="154"/>
        <v/>
      </c>
      <c r="II74" t="str">
        <f t="shared" ref="II74:IR78" si="155">IF(AND(II$1&gt;$H74-1,II$1&lt;$I74+1),LEFT($G74,1),"")</f>
        <v/>
      </c>
      <c r="IJ74" t="str">
        <f t="shared" si="155"/>
        <v/>
      </c>
      <c r="IK74" t="str">
        <f t="shared" si="155"/>
        <v/>
      </c>
      <c r="IL74" t="str">
        <f t="shared" si="155"/>
        <v/>
      </c>
      <c r="IM74" t="str">
        <f t="shared" si="155"/>
        <v/>
      </c>
      <c r="IN74" t="str">
        <f t="shared" si="155"/>
        <v/>
      </c>
      <c r="IO74" t="str">
        <f t="shared" si="155"/>
        <v/>
      </c>
      <c r="IP74" t="str">
        <f t="shared" si="155"/>
        <v/>
      </c>
      <c r="IQ74" t="str">
        <f t="shared" si="155"/>
        <v/>
      </c>
      <c r="IR74" t="str">
        <f t="shared" si="155"/>
        <v/>
      </c>
      <c r="IS74" t="str">
        <f t="shared" ref="IS74:JB78" si="156">IF(AND(IS$1&gt;$H74-1,IS$1&lt;$I74+1),LEFT($G74,1),"")</f>
        <v/>
      </c>
      <c r="IT74" t="str">
        <f t="shared" si="156"/>
        <v/>
      </c>
      <c r="IU74" t="str">
        <f t="shared" si="156"/>
        <v/>
      </c>
      <c r="IV74" t="str">
        <f t="shared" si="156"/>
        <v/>
      </c>
      <c r="IW74" t="str">
        <f t="shared" si="156"/>
        <v/>
      </c>
      <c r="IX74" t="str">
        <f t="shared" si="156"/>
        <v/>
      </c>
      <c r="IY74" t="str">
        <f t="shared" si="156"/>
        <v/>
      </c>
      <c r="IZ74" t="str">
        <f t="shared" si="156"/>
        <v/>
      </c>
      <c r="JA74" t="str">
        <f t="shared" si="156"/>
        <v/>
      </c>
      <c r="JB74" t="str">
        <f t="shared" si="156"/>
        <v/>
      </c>
      <c r="JC74" t="str">
        <f t="shared" ref="JC74:JI78" si="157">IF(AND(JC$1&gt;$H74-1,JC$1&lt;$I74+1),LEFT($G74,1),"")</f>
        <v/>
      </c>
      <c r="JD74" t="str">
        <f t="shared" si="157"/>
        <v/>
      </c>
      <c r="JE74" t="str">
        <f t="shared" si="157"/>
        <v/>
      </c>
      <c r="JF74" t="str">
        <f t="shared" si="157"/>
        <v/>
      </c>
      <c r="JG74" t="str">
        <f t="shared" si="157"/>
        <v/>
      </c>
      <c r="JH74" t="str">
        <f t="shared" si="157"/>
        <v/>
      </c>
      <c r="JI74" t="str">
        <f t="shared" si="157"/>
        <v/>
      </c>
    </row>
    <row r="75" spans="1:269" ht="16.149999999999999" customHeight="1" x14ac:dyDescent="0.25">
      <c r="A75" s="193"/>
      <c r="B75" s="81" t="s">
        <v>143</v>
      </c>
      <c r="C75" s="193"/>
      <c r="D75" s="290"/>
      <c r="E75" s="195"/>
      <c r="F75" s="193"/>
      <c r="G75" s="2" t="s">
        <v>202</v>
      </c>
      <c r="H75" s="3">
        <v>44440</v>
      </c>
      <c r="I75" s="3">
        <v>44445</v>
      </c>
      <c r="J75" s="2">
        <v>10</v>
      </c>
      <c r="K75" s="193"/>
      <c r="M75" t="str">
        <f t="shared" si="132"/>
        <v/>
      </c>
      <c r="N75" t="str">
        <f t="shared" si="132"/>
        <v/>
      </c>
      <c r="O75" t="str">
        <f t="shared" si="132"/>
        <v/>
      </c>
      <c r="P75" t="str">
        <f t="shared" si="132"/>
        <v/>
      </c>
      <c r="Q75" t="str">
        <f t="shared" si="132"/>
        <v/>
      </c>
      <c r="R75" t="str">
        <f t="shared" si="132"/>
        <v/>
      </c>
      <c r="S75" t="str">
        <f t="shared" si="132"/>
        <v/>
      </c>
      <c r="T75" t="str">
        <f t="shared" si="132"/>
        <v/>
      </c>
      <c r="U75" t="str">
        <f t="shared" si="132"/>
        <v/>
      </c>
      <c r="V75" t="str">
        <f t="shared" si="132"/>
        <v/>
      </c>
      <c r="W75" t="str">
        <f t="shared" si="133"/>
        <v/>
      </c>
      <c r="X75" t="str">
        <f t="shared" si="133"/>
        <v/>
      </c>
      <c r="Y75" t="str">
        <f t="shared" si="133"/>
        <v/>
      </c>
      <c r="Z75" t="str">
        <f t="shared" si="133"/>
        <v/>
      </c>
      <c r="AA75" t="str">
        <f t="shared" si="133"/>
        <v/>
      </c>
      <c r="AB75" t="str">
        <f t="shared" si="133"/>
        <v/>
      </c>
      <c r="AC75" t="str">
        <f t="shared" si="133"/>
        <v/>
      </c>
      <c r="AD75" t="str">
        <f t="shared" si="133"/>
        <v/>
      </c>
      <c r="AE75" t="str">
        <f t="shared" si="133"/>
        <v/>
      </c>
      <c r="AF75" t="str">
        <f t="shared" si="133"/>
        <v/>
      </c>
      <c r="AG75" t="str">
        <f t="shared" si="134"/>
        <v/>
      </c>
      <c r="AH75" t="str">
        <f t="shared" si="134"/>
        <v/>
      </c>
      <c r="AI75" t="str">
        <f t="shared" si="134"/>
        <v/>
      </c>
      <c r="AJ75" t="str">
        <f t="shared" si="134"/>
        <v/>
      </c>
      <c r="AK75" t="str">
        <f t="shared" si="134"/>
        <v/>
      </c>
      <c r="AL75" t="str">
        <f t="shared" si="134"/>
        <v/>
      </c>
      <c r="AM75" t="str">
        <f t="shared" si="134"/>
        <v/>
      </c>
      <c r="AN75" t="str">
        <f t="shared" si="134"/>
        <v/>
      </c>
      <c r="AO75" t="str">
        <f t="shared" si="134"/>
        <v/>
      </c>
      <c r="AP75" t="str">
        <f t="shared" si="134"/>
        <v/>
      </c>
      <c r="AQ75" t="str">
        <f t="shared" si="135"/>
        <v/>
      </c>
      <c r="AR75" t="str">
        <f t="shared" si="135"/>
        <v/>
      </c>
      <c r="AS75" t="str">
        <f t="shared" si="135"/>
        <v/>
      </c>
      <c r="AT75" t="str">
        <f t="shared" si="135"/>
        <v/>
      </c>
      <c r="AU75" t="str">
        <f t="shared" si="135"/>
        <v/>
      </c>
      <c r="AV75" t="str">
        <f t="shared" si="135"/>
        <v/>
      </c>
      <c r="AW75" t="str">
        <f t="shared" si="135"/>
        <v/>
      </c>
      <c r="AX75" t="str">
        <f t="shared" si="135"/>
        <v/>
      </c>
      <c r="AY75" t="str">
        <f t="shared" si="135"/>
        <v/>
      </c>
      <c r="AZ75" t="str">
        <f t="shared" si="135"/>
        <v/>
      </c>
      <c r="BA75" t="str">
        <f t="shared" si="136"/>
        <v/>
      </c>
      <c r="BB75" t="str">
        <f t="shared" si="136"/>
        <v/>
      </c>
      <c r="BC75" t="str">
        <f t="shared" si="136"/>
        <v/>
      </c>
      <c r="BD75" t="str">
        <f t="shared" si="136"/>
        <v/>
      </c>
      <c r="BE75" t="str">
        <f t="shared" si="136"/>
        <v/>
      </c>
      <c r="BF75" t="str">
        <f t="shared" si="136"/>
        <v/>
      </c>
      <c r="BG75" t="str">
        <f t="shared" si="136"/>
        <v/>
      </c>
      <c r="BH75" t="str">
        <f t="shared" si="136"/>
        <v/>
      </c>
      <c r="BI75" t="str">
        <f t="shared" si="136"/>
        <v/>
      </c>
      <c r="BJ75" t="str">
        <f t="shared" si="136"/>
        <v/>
      </c>
      <c r="BK75" t="str">
        <f t="shared" si="137"/>
        <v/>
      </c>
      <c r="BL75" t="str">
        <f t="shared" si="137"/>
        <v/>
      </c>
      <c r="BM75" t="str">
        <f t="shared" si="137"/>
        <v/>
      </c>
      <c r="BN75" t="str">
        <f t="shared" si="137"/>
        <v/>
      </c>
      <c r="BO75" t="str">
        <f t="shared" si="137"/>
        <v/>
      </c>
      <c r="BP75" t="str">
        <f t="shared" si="137"/>
        <v/>
      </c>
      <c r="BQ75" t="str">
        <f t="shared" si="137"/>
        <v/>
      </c>
      <c r="BR75" t="str">
        <f t="shared" si="137"/>
        <v/>
      </c>
      <c r="BS75" t="str">
        <f t="shared" si="137"/>
        <v/>
      </c>
      <c r="BT75" t="str">
        <f t="shared" si="137"/>
        <v/>
      </c>
      <c r="BU75" t="str">
        <f t="shared" si="138"/>
        <v/>
      </c>
      <c r="BV75" t="str">
        <f t="shared" si="138"/>
        <v/>
      </c>
      <c r="BW75" t="str">
        <f t="shared" si="138"/>
        <v/>
      </c>
      <c r="BX75" t="str">
        <f t="shared" si="138"/>
        <v/>
      </c>
      <c r="BY75" t="str">
        <f t="shared" si="138"/>
        <v/>
      </c>
      <c r="BZ75" t="str">
        <f t="shared" si="138"/>
        <v/>
      </c>
      <c r="CA75" t="str">
        <f t="shared" si="138"/>
        <v/>
      </c>
      <c r="CB75" t="str">
        <f t="shared" si="138"/>
        <v/>
      </c>
      <c r="CC75" t="str">
        <f t="shared" si="138"/>
        <v/>
      </c>
      <c r="CD75" t="str">
        <f t="shared" si="138"/>
        <v/>
      </c>
      <c r="CE75" t="str">
        <f t="shared" si="139"/>
        <v/>
      </c>
      <c r="CF75" t="str">
        <f t="shared" si="139"/>
        <v/>
      </c>
      <c r="CG75" t="str">
        <f t="shared" si="139"/>
        <v/>
      </c>
      <c r="CH75" t="str">
        <f t="shared" si="139"/>
        <v/>
      </c>
      <c r="CI75" t="str">
        <f t="shared" si="139"/>
        <v/>
      </c>
      <c r="CJ75" t="str">
        <f t="shared" si="139"/>
        <v/>
      </c>
      <c r="CK75" t="str">
        <f t="shared" si="139"/>
        <v/>
      </c>
      <c r="CL75" t="str">
        <f t="shared" si="139"/>
        <v/>
      </c>
      <c r="CM75" t="str">
        <f t="shared" si="139"/>
        <v/>
      </c>
      <c r="CN75" t="str">
        <f t="shared" si="139"/>
        <v/>
      </c>
      <c r="CO75" t="str">
        <f t="shared" si="140"/>
        <v/>
      </c>
      <c r="CP75" t="str">
        <f t="shared" si="140"/>
        <v/>
      </c>
      <c r="CQ75" t="str">
        <f t="shared" si="140"/>
        <v/>
      </c>
      <c r="CR75" t="str">
        <f t="shared" si="140"/>
        <v/>
      </c>
      <c r="CS75" t="str">
        <f t="shared" si="140"/>
        <v/>
      </c>
      <c r="CT75" t="str">
        <f t="shared" si="140"/>
        <v/>
      </c>
      <c r="CU75" t="str">
        <f t="shared" si="140"/>
        <v/>
      </c>
      <c r="CV75" t="str">
        <f t="shared" si="140"/>
        <v/>
      </c>
      <c r="CW75" t="str">
        <f t="shared" si="140"/>
        <v/>
      </c>
      <c r="CX75" t="str">
        <f t="shared" si="140"/>
        <v/>
      </c>
      <c r="CY75" t="str">
        <f t="shared" si="141"/>
        <v/>
      </c>
      <c r="CZ75" t="str">
        <f t="shared" si="141"/>
        <v/>
      </c>
      <c r="DA75" t="str">
        <f t="shared" si="141"/>
        <v/>
      </c>
      <c r="DB75" t="str">
        <f t="shared" si="141"/>
        <v/>
      </c>
      <c r="DC75" t="str">
        <f t="shared" si="141"/>
        <v/>
      </c>
      <c r="DD75" t="str">
        <f t="shared" si="141"/>
        <v/>
      </c>
      <c r="DE75" t="str">
        <f t="shared" si="141"/>
        <v/>
      </c>
      <c r="DF75" t="str">
        <f t="shared" si="141"/>
        <v/>
      </c>
      <c r="DG75" t="str">
        <f t="shared" si="141"/>
        <v/>
      </c>
      <c r="DH75" t="str">
        <f t="shared" si="141"/>
        <v/>
      </c>
      <c r="DI75" t="str">
        <f t="shared" si="142"/>
        <v/>
      </c>
      <c r="DJ75" t="str">
        <f t="shared" si="142"/>
        <v/>
      </c>
      <c r="DK75" t="str">
        <f t="shared" si="142"/>
        <v/>
      </c>
      <c r="DL75" t="str">
        <f t="shared" si="142"/>
        <v/>
      </c>
      <c r="DM75" t="str">
        <f t="shared" si="142"/>
        <v/>
      </c>
      <c r="DN75" t="str">
        <f t="shared" si="142"/>
        <v/>
      </c>
      <c r="DO75" t="str">
        <f t="shared" si="142"/>
        <v/>
      </c>
      <c r="DP75" t="str">
        <f t="shared" si="142"/>
        <v/>
      </c>
      <c r="DQ75" t="str">
        <f t="shared" si="142"/>
        <v/>
      </c>
      <c r="DR75" t="str">
        <f t="shared" si="142"/>
        <v/>
      </c>
      <c r="DS75" t="str">
        <f t="shared" si="143"/>
        <v/>
      </c>
      <c r="DT75" t="str">
        <f t="shared" si="143"/>
        <v/>
      </c>
      <c r="DU75" t="str">
        <f t="shared" si="143"/>
        <v/>
      </c>
      <c r="DV75" t="str">
        <f t="shared" si="143"/>
        <v/>
      </c>
      <c r="DW75" t="str">
        <f t="shared" si="143"/>
        <v/>
      </c>
      <c r="DX75" t="str">
        <f t="shared" si="143"/>
        <v/>
      </c>
      <c r="DY75" t="str">
        <f t="shared" si="143"/>
        <v/>
      </c>
      <c r="DZ75" t="str">
        <f t="shared" si="143"/>
        <v/>
      </c>
      <c r="EA75" t="str">
        <f t="shared" si="143"/>
        <v/>
      </c>
      <c r="EB75" t="str">
        <f t="shared" si="143"/>
        <v/>
      </c>
      <c r="EC75" t="str">
        <f t="shared" si="144"/>
        <v/>
      </c>
      <c r="ED75" t="str">
        <f t="shared" si="144"/>
        <v/>
      </c>
      <c r="EE75" t="str">
        <f t="shared" si="144"/>
        <v/>
      </c>
      <c r="EF75" t="str">
        <f t="shared" si="144"/>
        <v/>
      </c>
      <c r="EG75" t="str">
        <f t="shared" si="144"/>
        <v/>
      </c>
      <c r="EH75" t="str">
        <f t="shared" si="144"/>
        <v/>
      </c>
      <c r="EI75" t="str">
        <f t="shared" si="144"/>
        <v/>
      </c>
      <c r="EJ75" t="str">
        <f t="shared" si="144"/>
        <v/>
      </c>
      <c r="EK75" t="str">
        <f t="shared" si="144"/>
        <v/>
      </c>
      <c r="EL75" t="str">
        <f t="shared" si="144"/>
        <v/>
      </c>
      <c r="EM75" t="str">
        <f t="shared" si="145"/>
        <v/>
      </c>
      <c r="EN75" t="str">
        <f t="shared" si="145"/>
        <v/>
      </c>
      <c r="EO75" t="str">
        <f t="shared" si="145"/>
        <v/>
      </c>
      <c r="EP75" t="str">
        <f t="shared" si="145"/>
        <v/>
      </c>
      <c r="EQ75" t="str">
        <f t="shared" si="145"/>
        <v/>
      </c>
      <c r="ER75" t="str">
        <f t="shared" si="145"/>
        <v>D</v>
      </c>
      <c r="ES75" t="str">
        <f t="shared" si="145"/>
        <v>D</v>
      </c>
      <c r="ET75" t="str">
        <f t="shared" si="145"/>
        <v>D</v>
      </c>
      <c r="EU75" t="str">
        <f t="shared" si="145"/>
        <v>D</v>
      </c>
      <c r="EV75" t="str">
        <f t="shared" si="145"/>
        <v>D</v>
      </c>
      <c r="EW75" t="str">
        <f t="shared" si="146"/>
        <v>D</v>
      </c>
      <c r="EX75" t="str">
        <f t="shared" si="146"/>
        <v/>
      </c>
      <c r="EY75" t="str">
        <f t="shared" si="146"/>
        <v/>
      </c>
      <c r="EZ75" t="str">
        <f t="shared" si="146"/>
        <v/>
      </c>
      <c r="FA75" t="str">
        <f t="shared" si="146"/>
        <v/>
      </c>
      <c r="FB75" t="str">
        <f t="shared" si="146"/>
        <v/>
      </c>
      <c r="FC75" t="str">
        <f t="shared" si="146"/>
        <v/>
      </c>
      <c r="FD75" t="str">
        <f t="shared" si="146"/>
        <v/>
      </c>
      <c r="FE75" t="str">
        <f t="shared" si="146"/>
        <v/>
      </c>
      <c r="FF75" t="str">
        <f t="shared" si="146"/>
        <v/>
      </c>
      <c r="FG75" t="str">
        <f t="shared" si="147"/>
        <v/>
      </c>
      <c r="FH75" t="str">
        <f t="shared" si="147"/>
        <v/>
      </c>
      <c r="FI75" t="str">
        <f t="shared" si="147"/>
        <v/>
      </c>
      <c r="FJ75" t="str">
        <f t="shared" si="147"/>
        <v/>
      </c>
      <c r="FK75" t="str">
        <f t="shared" si="147"/>
        <v/>
      </c>
      <c r="FL75" t="str">
        <f t="shared" si="147"/>
        <v/>
      </c>
      <c r="FM75" t="str">
        <f t="shared" si="147"/>
        <v/>
      </c>
      <c r="FN75" t="str">
        <f t="shared" si="147"/>
        <v/>
      </c>
      <c r="FO75" t="str">
        <f t="shared" si="147"/>
        <v/>
      </c>
      <c r="FP75" t="str">
        <f t="shared" si="147"/>
        <v/>
      </c>
      <c r="FQ75" t="str">
        <f t="shared" si="148"/>
        <v/>
      </c>
      <c r="FR75" t="str">
        <f t="shared" si="148"/>
        <v/>
      </c>
      <c r="FS75" t="str">
        <f t="shared" si="148"/>
        <v/>
      </c>
      <c r="FT75" t="str">
        <f t="shared" si="148"/>
        <v/>
      </c>
      <c r="FU75" t="str">
        <f t="shared" si="148"/>
        <v/>
      </c>
      <c r="FV75" t="str">
        <f t="shared" si="148"/>
        <v/>
      </c>
      <c r="FW75" t="str">
        <f t="shared" si="148"/>
        <v/>
      </c>
      <c r="FX75" t="str">
        <f t="shared" si="148"/>
        <v/>
      </c>
      <c r="FY75" t="str">
        <f t="shared" si="148"/>
        <v/>
      </c>
      <c r="FZ75" t="str">
        <f t="shared" si="148"/>
        <v/>
      </c>
      <c r="GA75" t="str">
        <f t="shared" si="149"/>
        <v/>
      </c>
      <c r="GB75" t="str">
        <f t="shared" si="149"/>
        <v/>
      </c>
      <c r="GC75" t="str">
        <f t="shared" si="149"/>
        <v/>
      </c>
      <c r="GD75" t="str">
        <f t="shared" si="149"/>
        <v/>
      </c>
      <c r="GE75" t="str">
        <f t="shared" si="149"/>
        <v/>
      </c>
      <c r="GF75" t="str">
        <f t="shared" si="149"/>
        <v/>
      </c>
      <c r="GG75" t="str">
        <f t="shared" si="149"/>
        <v/>
      </c>
      <c r="GH75" t="str">
        <f t="shared" si="149"/>
        <v/>
      </c>
      <c r="GI75" t="str">
        <f t="shared" si="149"/>
        <v/>
      </c>
      <c r="GJ75" t="str">
        <f t="shared" si="149"/>
        <v/>
      </c>
      <c r="GK75" t="str">
        <f t="shared" si="150"/>
        <v/>
      </c>
      <c r="GL75" t="str">
        <f t="shared" si="150"/>
        <v/>
      </c>
      <c r="GM75" t="str">
        <f t="shared" si="150"/>
        <v/>
      </c>
      <c r="GN75" t="str">
        <f t="shared" si="150"/>
        <v/>
      </c>
      <c r="GO75" t="str">
        <f t="shared" si="150"/>
        <v/>
      </c>
      <c r="GP75" t="str">
        <f t="shared" si="150"/>
        <v/>
      </c>
      <c r="GQ75" t="str">
        <f t="shared" si="150"/>
        <v/>
      </c>
      <c r="GR75" t="str">
        <f t="shared" si="150"/>
        <v/>
      </c>
      <c r="GS75" t="str">
        <f t="shared" si="150"/>
        <v/>
      </c>
      <c r="GT75" t="str">
        <f t="shared" si="150"/>
        <v/>
      </c>
      <c r="GU75" t="str">
        <f t="shared" si="151"/>
        <v/>
      </c>
      <c r="GV75" t="str">
        <f t="shared" si="151"/>
        <v/>
      </c>
      <c r="GW75" t="str">
        <f t="shared" si="151"/>
        <v/>
      </c>
      <c r="GX75" t="str">
        <f t="shared" si="151"/>
        <v/>
      </c>
      <c r="GY75" t="str">
        <f t="shared" si="151"/>
        <v/>
      </c>
      <c r="GZ75" t="str">
        <f t="shared" si="151"/>
        <v/>
      </c>
      <c r="HA75" t="str">
        <f t="shared" si="151"/>
        <v/>
      </c>
      <c r="HB75" t="str">
        <f t="shared" si="151"/>
        <v/>
      </c>
      <c r="HC75" t="str">
        <f t="shared" si="151"/>
        <v/>
      </c>
      <c r="HD75" t="str">
        <f t="shared" si="151"/>
        <v/>
      </c>
      <c r="HE75" t="str">
        <f t="shared" si="152"/>
        <v/>
      </c>
      <c r="HF75" t="str">
        <f t="shared" si="152"/>
        <v/>
      </c>
      <c r="HG75" t="str">
        <f t="shared" si="152"/>
        <v/>
      </c>
      <c r="HH75" t="str">
        <f t="shared" si="152"/>
        <v/>
      </c>
      <c r="HI75" t="str">
        <f t="shared" si="152"/>
        <v/>
      </c>
      <c r="HJ75" t="str">
        <f t="shared" si="152"/>
        <v/>
      </c>
      <c r="HK75" t="str">
        <f t="shared" si="152"/>
        <v/>
      </c>
      <c r="HL75" t="str">
        <f t="shared" si="152"/>
        <v/>
      </c>
      <c r="HM75" t="str">
        <f t="shared" si="152"/>
        <v/>
      </c>
      <c r="HN75" t="str">
        <f t="shared" si="152"/>
        <v/>
      </c>
      <c r="HO75" t="str">
        <f t="shared" si="153"/>
        <v/>
      </c>
      <c r="HP75" t="str">
        <f t="shared" si="153"/>
        <v/>
      </c>
      <c r="HQ75" t="str">
        <f t="shared" si="153"/>
        <v/>
      </c>
      <c r="HR75" t="str">
        <f t="shared" si="153"/>
        <v/>
      </c>
      <c r="HS75" t="str">
        <f t="shared" si="153"/>
        <v/>
      </c>
      <c r="HT75" t="str">
        <f t="shared" si="153"/>
        <v/>
      </c>
      <c r="HU75" t="str">
        <f t="shared" si="153"/>
        <v/>
      </c>
      <c r="HV75" t="str">
        <f t="shared" si="153"/>
        <v/>
      </c>
      <c r="HW75" t="str">
        <f t="shared" si="153"/>
        <v/>
      </c>
      <c r="HX75" t="str">
        <f t="shared" si="153"/>
        <v/>
      </c>
      <c r="HY75" t="str">
        <f t="shared" si="154"/>
        <v/>
      </c>
      <c r="HZ75" t="str">
        <f t="shared" si="154"/>
        <v/>
      </c>
      <c r="IA75" t="str">
        <f t="shared" si="154"/>
        <v/>
      </c>
      <c r="IB75" t="str">
        <f t="shared" si="154"/>
        <v/>
      </c>
      <c r="IC75" t="str">
        <f t="shared" si="154"/>
        <v/>
      </c>
      <c r="ID75" t="str">
        <f t="shared" si="154"/>
        <v/>
      </c>
      <c r="IE75" t="str">
        <f t="shared" si="154"/>
        <v/>
      </c>
      <c r="IF75" t="str">
        <f t="shared" si="154"/>
        <v/>
      </c>
      <c r="IG75" t="str">
        <f t="shared" si="154"/>
        <v/>
      </c>
      <c r="IH75" t="str">
        <f t="shared" si="154"/>
        <v/>
      </c>
      <c r="II75" t="str">
        <f t="shared" si="155"/>
        <v/>
      </c>
      <c r="IJ75" t="str">
        <f t="shared" si="155"/>
        <v/>
      </c>
      <c r="IK75" t="str">
        <f t="shared" si="155"/>
        <v/>
      </c>
      <c r="IL75" t="str">
        <f t="shared" si="155"/>
        <v/>
      </c>
      <c r="IM75" t="str">
        <f t="shared" si="155"/>
        <v/>
      </c>
      <c r="IN75" t="str">
        <f t="shared" si="155"/>
        <v/>
      </c>
      <c r="IO75" t="str">
        <f t="shared" si="155"/>
        <v/>
      </c>
      <c r="IP75" t="str">
        <f t="shared" si="155"/>
        <v/>
      </c>
      <c r="IQ75" t="str">
        <f t="shared" si="155"/>
        <v/>
      </c>
      <c r="IR75" t="str">
        <f t="shared" si="155"/>
        <v/>
      </c>
      <c r="IS75" t="str">
        <f t="shared" si="156"/>
        <v/>
      </c>
      <c r="IT75" t="str">
        <f t="shared" si="156"/>
        <v/>
      </c>
      <c r="IU75" t="str">
        <f t="shared" si="156"/>
        <v/>
      </c>
      <c r="IV75" t="str">
        <f t="shared" si="156"/>
        <v/>
      </c>
      <c r="IW75" t="str">
        <f t="shared" si="156"/>
        <v/>
      </c>
      <c r="IX75" t="str">
        <f t="shared" si="156"/>
        <v/>
      </c>
      <c r="IY75" t="str">
        <f t="shared" si="156"/>
        <v/>
      </c>
      <c r="IZ75" t="str">
        <f t="shared" si="156"/>
        <v/>
      </c>
      <c r="JA75" t="str">
        <f t="shared" si="156"/>
        <v/>
      </c>
      <c r="JB75" t="str">
        <f t="shared" si="156"/>
        <v/>
      </c>
      <c r="JC75" t="str">
        <f t="shared" si="157"/>
        <v/>
      </c>
      <c r="JD75" t="str">
        <f t="shared" si="157"/>
        <v/>
      </c>
      <c r="JE75" t="str">
        <f t="shared" si="157"/>
        <v/>
      </c>
      <c r="JF75" t="str">
        <f t="shared" si="157"/>
        <v/>
      </c>
      <c r="JG75" t="str">
        <f t="shared" si="157"/>
        <v/>
      </c>
      <c r="JH75" t="str">
        <f t="shared" si="157"/>
        <v/>
      </c>
      <c r="JI75" t="str">
        <f t="shared" si="157"/>
        <v/>
      </c>
    </row>
    <row r="76" spans="1:269" ht="16.149999999999999" customHeight="1" x14ac:dyDescent="0.25">
      <c r="A76" s="193"/>
      <c r="B76" s="81" t="s">
        <v>143</v>
      </c>
      <c r="C76" s="193"/>
      <c r="D76" s="290"/>
      <c r="E76" s="195"/>
      <c r="F76" s="193"/>
      <c r="G76" s="2" t="s">
        <v>203</v>
      </c>
      <c r="H76" s="3">
        <v>44446</v>
      </c>
      <c r="I76" s="3">
        <v>44463</v>
      </c>
      <c r="J76" s="2"/>
      <c r="K76" s="193"/>
      <c r="M76" t="str">
        <f t="shared" si="132"/>
        <v/>
      </c>
      <c r="N76" t="str">
        <f t="shared" si="132"/>
        <v/>
      </c>
      <c r="O76" t="str">
        <f t="shared" si="132"/>
        <v/>
      </c>
      <c r="P76" t="str">
        <f t="shared" si="132"/>
        <v/>
      </c>
      <c r="Q76" t="str">
        <f t="shared" si="132"/>
        <v/>
      </c>
      <c r="R76" t="str">
        <f t="shared" si="132"/>
        <v/>
      </c>
      <c r="S76" t="str">
        <f t="shared" si="132"/>
        <v/>
      </c>
      <c r="T76" t="str">
        <f t="shared" si="132"/>
        <v/>
      </c>
      <c r="U76" t="str">
        <f t="shared" si="132"/>
        <v/>
      </c>
      <c r="V76" t="str">
        <f t="shared" si="132"/>
        <v/>
      </c>
      <c r="W76" t="str">
        <f t="shared" si="133"/>
        <v/>
      </c>
      <c r="X76" t="str">
        <f t="shared" si="133"/>
        <v/>
      </c>
      <c r="Y76" t="str">
        <f t="shared" si="133"/>
        <v/>
      </c>
      <c r="Z76" t="str">
        <f t="shared" si="133"/>
        <v/>
      </c>
      <c r="AA76" t="str">
        <f t="shared" si="133"/>
        <v/>
      </c>
      <c r="AB76" t="str">
        <f t="shared" si="133"/>
        <v/>
      </c>
      <c r="AC76" t="str">
        <f t="shared" si="133"/>
        <v/>
      </c>
      <c r="AD76" t="str">
        <f t="shared" si="133"/>
        <v/>
      </c>
      <c r="AE76" t="str">
        <f t="shared" si="133"/>
        <v/>
      </c>
      <c r="AF76" t="str">
        <f t="shared" si="133"/>
        <v/>
      </c>
      <c r="AG76" t="str">
        <f t="shared" si="134"/>
        <v/>
      </c>
      <c r="AH76" t="str">
        <f t="shared" si="134"/>
        <v/>
      </c>
      <c r="AI76" t="str">
        <f t="shared" si="134"/>
        <v/>
      </c>
      <c r="AJ76" t="str">
        <f t="shared" si="134"/>
        <v/>
      </c>
      <c r="AK76" t="str">
        <f t="shared" si="134"/>
        <v/>
      </c>
      <c r="AL76" t="str">
        <f t="shared" si="134"/>
        <v/>
      </c>
      <c r="AM76" t="str">
        <f t="shared" si="134"/>
        <v/>
      </c>
      <c r="AN76" t="str">
        <f t="shared" si="134"/>
        <v/>
      </c>
      <c r="AO76" t="str">
        <f t="shared" si="134"/>
        <v/>
      </c>
      <c r="AP76" t="str">
        <f t="shared" si="134"/>
        <v/>
      </c>
      <c r="AQ76" t="str">
        <f t="shared" si="135"/>
        <v/>
      </c>
      <c r="AR76" t="str">
        <f t="shared" si="135"/>
        <v/>
      </c>
      <c r="AS76" t="str">
        <f t="shared" si="135"/>
        <v/>
      </c>
      <c r="AT76" t="str">
        <f t="shared" si="135"/>
        <v/>
      </c>
      <c r="AU76" t="str">
        <f t="shared" si="135"/>
        <v/>
      </c>
      <c r="AV76" t="str">
        <f t="shared" si="135"/>
        <v/>
      </c>
      <c r="AW76" t="str">
        <f t="shared" si="135"/>
        <v/>
      </c>
      <c r="AX76" t="str">
        <f t="shared" si="135"/>
        <v/>
      </c>
      <c r="AY76" t="str">
        <f t="shared" si="135"/>
        <v/>
      </c>
      <c r="AZ76" t="str">
        <f t="shared" si="135"/>
        <v/>
      </c>
      <c r="BA76" t="str">
        <f t="shared" si="136"/>
        <v/>
      </c>
      <c r="BB76" t="str">
        <f t="shared" si="136"/>
        <v/>
      </c>
      <c r="BC76" t="str">
        <f t="shared" si="136"/>
        <v/>
      </c>
      <c r="BD76" t="str">
        <f t="shared" si="136"/>
        <v/>
      </c>
      <c r="BE76" t="str">
        <f t="shared" si="136"/>
        <v/>
      </c>
      <c r="BF76" t="str">
        <f t="shared" si="136"/>
        <v/>
      </c>
      <c r="BG76" t="str">
        <f t="shared" si="136"/>
        <v/>
      </c>
      <c r="BH76" t="str">
        <f t="shared" si="136"/>
        <v/>
      </c>
      <c r="BI76" t="str">
        <f t="shared" si="136"/>
        <v/>
      </c>
      <c r="BJ76" t="str">
        <f t="shared" si="136"/>
        <v/>
      </c>
      <c r="BK76" t="str">
        <f t="shared" si="137"/>
        <v/>
      </c>
      <c r="BL76" t="str">
        <f t="shared" si="137"/>
        <v/>
      </c>
      <c r="BM76" t="str">
        <f t="shared" si="137"/>
        <v/>
      </c>
      <c r="BN76" t="str">
        <f t="shared" si="137"/>
        <v/>
      </c>
      <c r="BO76" t="str">
        <f t="shared" si="137"/>
        <v/>
      </c>
      <c r="BP76" t="str">
        <f t="shared" si="137"/>
        <v/>
      </c>
      <c r="BQ76" t="str">
        <f t="shared" si="137"/>
        <v/>
      </c>
      <c r="BR76" t="str">
        <f t="shared" si="137"/>
        <v/>
      </c>
      <c r="BS76" t="str">
        <f t="shared" si="137"/>
        <v/>
      </c>
      <c r="BT76" t="str">
        <f t="shared" si="137"/>
        <v/>
      </c>
      <c r="BU76" t="str">
        <f t="shared" si="138"/>
        <v/>
      </c>
      <c r="BV76" t="str">
        <f t="shared" si="138"/>
        <v/>
      </c>
      <c r="BW76" t="str">
        <f t="shared" si="138"/>
        <v/>
      </c>
      <c r="BX76" t="str">
        <f t="shared" si="138"/>
        <v/>
      </c>
      <c r="BY76" t="str">
        <f t="shared" si="138"/>
        <v/>
      </c>
      <c r="BZ76" t="str">
        <f t="shared" si="138"/>
        <v/>
      </c>
      <c r="CA76" t="str">
        <f t="shared" si="138"/>
        <v/>
      </c>
      <c r="CB76" t="str">
        <f t="shared" si="138"/>
        <v/>
      </c>
      <c r="CC76" t="str">
        <f t="shared" si="138"/>
        <v/>
      </c>
      <c r="CD76" t="str">
        <f t="shared" si="138"/>
        <v/>
      </c>
      <c r="CE76" t="str">
        <f t="shared" si="139"/>
        <v/>
      </c>
      <c r="CF76" t="str">
        <f t="shared" si="139"/>
        <v/>
      </c>
      <c r="CG76" t="str">
        <f t="shared" si="139"/>
        <v/>
      </c>
      <c r="CH76" t="str">
        <f t="shared" si="139"/>
        <v/>
      </c>
      <c r="CI76" t="str">
        <f t="shared" si="139"/>
        <v/>
      </c>
      <c r="CJ76" t="str">
        <f t="shared" si="139"/>
        <v/>
      </c>
      <c r="CK76" t="str">
        <f t="shared" si="139"/>
        <v/>
      </c>
      <c r="CL76" t="str">
        <f t="shared" si="139"/>
        <v/>
      </c>
      <c r="CM76" t="str">
        <f t="shared" si="139"/>
        <v/>
      </c>
      <c r="CN76" t="str">
        <f t="shared" si="139"/>
        <v/>
      </c>
      <c r="CO76" t="str">
        <f t="shared" si="140"/>
        <v/>
      </c>
      <c r="CP76" t="str">
        <f t="shared" si="140"/>
        <v/>
      </c>
      <c r="CQ76" t="str">
        <f t="shared" si="140"/>
        <v/>
      </c>
      <c r="CR76" t="str">
        <f t="shared" si="140"/>
        <v/>
      </c>
      <c r="CS76" t="str">
        <f t="shared" si="140"/>
        <v/>
      </c>
      <c r="CT76" t="str">
        <f t="shared" si="140"/>
        <v/>
      </c>
      <c r="CU76" t="str">
        <f t="shared" si="140"/>
        <v/>
      </c>
      <c r="CV76" t="str">
        <f t="shared" si="140"/>
        <v/>
      </c>
      <c r="CW76" t="str">
        <f t="shared" si="140"/>
        <v/>
      </c>
      <c r="CX76" t="str">
        <f t="shared" si="140"/>
        <v/>
      </c>
      <c r="CY76" t="str">
        <f t="shared" si="141"/>
        <v/>
      </c>
      <c r="CZ76" t="str">
        <f t="shared" si="141"/>
        <v/>
      </c>
      <c r="DA76" t="str">
        <f t="shared" si="141"/>
        <v/>
      </c>
      <c r="DB76" t="str">
        <f t="shared" si="141"/>
        <v/>
      </c>
      <c r="DC76" t="str">
        <f t="shared" si="141"/>
        <v/>
      </c>
      <c r="DD76" t="str">
        <f t="shared" si="141"/>
        <v/>
      </c>
      <c r="DE76" t="str">
        <f t="shared" si="141"/>
        <v/>
      </c>
      <c r="DF76" t="str">
        <f t="shared" si="141"/>
        <v/>
      </c>
      <c r="DG76" t="str">
        <f t="shared" si="141"/>
        <v/>
      </c>
      <c r="DH76" t="str">
        <f t="shared" si="141"/>
        <v/>
      </c>
      <c r="DI76" t="str">
        <f t="shared" si="142"/>
        <v/>
      </c>
      <c r="DJ76" t="str">
        <f t="shared" si="142"/>
        <v/>
      </c>
      <c r="DK76" t="str">
        <f t="shared" si="142"/>
        <v/>
      </c>
      <c r="DL76" t="str">
        <f t="shared" si="142"/>
        <v/>
      </c>
      <c r="DM76" t="str">
        <f t="shared" si="142"/>
        <v/>
      </c>
      <c r="DN76" t="str">
        <f t="shared" si="142"/>
        <v/>
      </c>
      <c r="DO76" t="str">
        <f t="shared" si="142"/>
        <v/>
      </c>
      <c r="DP76" t="str">
        <f t="shared" si="142"/>
        <v/>
      </c>
      <c r="DQ76" t="str">
        <f t="shared" si="142"/>
        <v/>
      </c>
      <c r="DR76" t="str">
        <f t="shared" si="142"/>
        <v/>
      </c>
      <c r="DS76" t="str">
        <f t="shared" si="143"/>
        <v/>
      </c>
      <c r="DT76" t="str">
        <f t="shared" si="143"/>
        <v/>
      </c>
      <c r="DU76" t="str">
        <f t="shared" si="143"/>
        <v/>
      </c>
      <c r="DV76" t="str">
        <f t="shared" si="143"/>
        <v/>
      </c>
      <c r="DW76" t="str">
        <f t="shared" si="143"/>
        <v/>
      </c>
      <c r="DX76" t="str">
        <f t="shared" si="143"/>
        <v/>
      </c>
      <c r="DY76" t="str">
        <f t="shared" si="143"/>
        <v/>
      </c>
      <c r="DZ76" t="str">
        <f t="shared" si="143"/>
        <v/>
      </c>
      <c r="EA76" t="str">
        <f t="shared" si="143"/>
        <v/>
      </c>
      <c r="EB76" t="str">
        <f t="shared" si="143"/>
        <v/>
      </c>
      <c r="EC76" t="str">
        <f t="shared" si="144"/>
        <v/>
      </c>
      <c r="ED76" t="str">
        <f t="shared" si="144"/>
        <v/>
      </c>
      <c r="EE76" t="str">
        <f t="shared" si="144"/>
        <v/>
      </c>
      <c r="EF76" t="str">
        <f t="shared" si="144"/>
        <v/>
      </c>
      <c r="EG76" t="str">
        <f t="shared" si="144"/>
        <v/>
      </c>
      <c r="EH76" t="str">
        <f t="shared" si="144"/>
        <v/>
      </c>
      <c r="EI76" t="str">
        <f t="shared" si="144"/>
        <v/>
      </c>
      <c r="EJ76" t="str">
        <f t="shared" si="144"/>
        <v/>
      </c>
      <c r="EK76" t="str">
        <f t="shared" si="144"/>
        <v/>
      </c>
      <c r="EL76" t="str">
        <f t="shared" si="144"/>
        <v/>
      </c>
      <c r="EM76" t="str">
        <f t="shared" si="145"/>
        <v/>
      </c>
      <c r="EN76" t="str">
        <f t="shared" si="145"/>
        <v/>
      </c>
      <c r="EO76" t="str">
        <f t="shared" si="145"/>
        <v/>
      </c>
      <c r="EP76" t="str">
        <f t="shared" si="145"/>
        <v/>
      </c>
      <c r="EQ76" t="str">
        <f t="shared" si="145"/>
        <v/>
      </c>
      <c r="ER76" t="str">
        <f t="shared" si="145"/>
        <v/>
      </c>
      <c r="ES76" t="str">
        <f t="shared" si="145"/>
        <v/>
      </c>
      <c r="ET76" t="str">
        <f t="shared" si="145"/>
        <v/>
      </c>
      <c r="EU76" t="str">
        <f t="shared" si="145"/>
        <v/>
      </c>
      <c r="EV76" t="str">
        <f t="shared" si="145"/>
        <v/>
      </c>
      <c r="EW76" t="str">
        <f t="shared" si="146"/>
        <v/>
      </c>
      <c r="EX76" t="str">
        <f t="shared" si="146"/>
        <v>S</v>
      </c>
      <c r="EY76" t="str">
        <f t="shared" si="146"/>
        <v>S</v>
      </c>
      <c r="EZ76" t="str">
        <f t="shared" si="146"/>
        <v>S</v>
      </c>
      <c r="FA76" t="str">
        <f t="shared" si="146"/>
        <v>S</v>
      </c>
      <c r="FB76" t="str">
        <f t="shared" si="146"/>
        <v>S</v>
      </c>
      <c r="FC76" t="str">
        <f t="shared" si="146"/>
        <v>S</v>
      </c>
      <c r="FD76" t="str">
        <f t="shared" si="146"/>
        <v>S</v>
      </c>
      <c r="FE76" t="str">
        <f t="shared" si="146"/>
        <v>S</v>
      </c>
      <c r="FF76" t="str">
        <f t="shared" si="146"/>
        <v>S</v>
      </c>
      <c r="FG76" t="str">
        <f t="shared" si="147"/>
        <v>S</v>
      </c>
      <c r="FH76" t="str">
        <f t="shared" si="147"/>
        <v>S</v>
      </c>
      <c r="FI76" t="str">
        <f t="shared" si="147"/>
        <v>S</v>
      </c>
      <c r="FJ76" t="str">
        <f t="shared" si="147"/>
        <v>S</v>
      </c>
      <c r="FK76" t="str">
        <f t="shared" si="147"/>
        <v>S</v>
      </c>
      <c r="FL76" t="str">
        <f t="shared" si="147"/>
        <v>S</v>
      </c>
      <c r="FM76" t="str">
        <f t="shared" si="147"/>
        <v>S</v>
      </c>
      <c r="FN76" t="str">
        <f t="shared" si="147"/>
        <v>S</v>
      </c>
      <c r="FO76" t="str">
        <f t="shared" si="147"/>
        <v>S</v>
      </c>
      <c r="FP76" t="str">
        <f t="shared" si="147"/>
        <v/>
      </c>
      <c r="FQ76" t="str">
        <f t="shared" si="148"/>
        <v/>
      </c>
      <c r="FR76" t="str">
        <f t="shared" si="148"/>
        <v/>
      </c>
      <c r="FS76" t="str">
        <f t="shared" si="148"/>
        <v/>
      </c>
      <c r="FT76" t="str">
        <f t="shared" si="148"/>
        <v/>
      </c>
      <c r="FU76" t="str">
        <f t="shared" si="148"/>
        <v/>
      </c>
      <c r="FV76" t="str">
        <f t="shared" si="148"/>
        <v/>
      </c>
      <c r="FW76" t="str">
        <f t="shared" si="148"/>
        <v/>
      </c>
      <c r="FX76" t="str">
        <f t="shared" si="148"/>
        <v/>
      </c>
      <c r="FY76" t="str">
        <f t="shared" si="148"/>
        <v/>
      </c>
      <c r="FZ76" t="str">
        <f t="shared" si="148"/>
        <v/>
      </c>
      <c r="GA76" t="str">
        <f t="shared" si="149"/>
        <v/>
      </c>
      <c r="GB76" t="str">
        <f t="shared" si="149"/>
        <v/>
      </c>
      <c r="GC76" t="str">
        <f t="shared" si="149"/>
        <v/>
      </c>
      <c r="GD76" t="str">
        <f t="shared" si="149"/>
        <v/>
      </c>
      <c r="GE76" t="str">
        <f t="shared" si="149"/>
        <v/>
      </c>
      <c r="GF76" t="str">
        <f t="shared" si="149"/>
        <v/>
      </c>
      <c r="GG76" t="str">
        <f t="shared" si="149"/>
        <v/>
      </c>
      <c r="GH76" t="str">
        <f t="shared" si="149"/>
        <v/>
      </c>
      <c r="GI76" t="str">
        <f t="shared" si="149"/>
        <v/>
      </c>
      <c r="GJ76" t="str">
        <f t="shared" si="149"/>
        <v/>
      </c>
      <c r="GK76" t="str">
        <f t="shared" si="150"/>
        <v/>
      </c>
      <c r="GL76" t="str">
        <f t="shared" si="150"/>
        <v/>
      </c>
      <c r="GM76" t="str">
        <f t="shared" si="150"/>
        <v/>
      </c>
      <c r="GN76" t="str">
        <f t="shared" si="150"/>
        <v/>
      </c>
      <c r="GO76" t="str">
        <f t="shared" si="150"/>
        <v/>
      </c>
      <c r="GP76" t="str">
        <f t="shared" si="150"/>
        <v/>
      </c>
      <c r="GQ76" t="str">
        <f t="shared" si="150"/>
        <v/>
      </c>
      <c r="GR76" t="str">
        <f t="shared" si="150"/>
        <v/>
      </c>
      <c r="GS76" t="str">
        <f t="shared" si="150"/>
        <v/>
      </c>
      <c r="GT76" t="str">
        <f t="shared" si="150"/>
        <v/>
      </c>
      <c r="GU76" t="str">
        <f t="shared" si="151"/>
        <v/>
      </c>
      <c r="GV76" t="str">
        <f t="shared" si="151"/>
        <v/>
      </c>
      <c r="GW76" t="str">
        <f t="shared" si="151"/>
        <v/>
      </c>
      <c r="GX76" t="str">
        <f t="shared" si="151"/>
        <v/>
      </c>
      <c r="GY76" t="str">
        <f t="shared" si="151"/>
        <v/>
      </c>
      <c r="GZ76" t="str">
        <f t="shared" si="151"/>
        <v/>
      </c>
      <c r="HA76" t="str">
        <f t="shared" si="151"/>
        <v/>
      </c>
      <c r="HB76" t="str">
        <f t="shared" si="151"/>
        <v/>
      </c>
      <c r="HC76" t="str">
        <f t="shared" si="151"/>
        <v/>
      </c>
      <c r="HD76" t="str">
        <f t="shared" si="151"/>
        <v/>
      </c>
      <c r="HE76" t="str">
        <f t="shared" si="152"/>
        <v/>
      </c>
      <c r="HF76" t="str">
        <f t="shared" si="152"/>
        <v/>
      </c>
      <c r="HG76" t="str">
        <f t="shared" si="152"/>
        <v/>
      </c>
      <c r="HH76" t="str">
        <f t="shared" si="152"/>
        <v/>
      </c>
      <c r="HI76" t="str">
        <f t="shared" si="152"/>
        <v/>
      </c>
      <c r="HJ76" t="str">
        <f t="shared" si="152"/>
        <v/>
      </c>
      <c r="HK76" t="str">
        <f t="shared" si="152"/>
        <v/>
      </c>
      <c r="HL76" t="str">
        <f t="shared" si="152"/>
        <v/>
      </c>
      <c r="HM76" t="str">
        <f t="shared" si="152"/>
        <v/>
      </c>
      <c r="HN76" t="str">
        <f t="shared" si="152"/>
        <v/>
      </c>
      <c r="HO76" t="str">
        <f t="shared" si="153"/>
        <v/>
      </c>
      <c r="HP76" t="str">
        <f t="shared" si="153"/>
        <v/>
      </c>
      <c r="HQ76" t="str">
        <f t="shared" si="153"/>
        <v/>
      </c>
      <c r="HR76" t="str">
        <f t="shared" si="153"/>
        <v/>
      </c>
      <c r="HS76" t="str">
        <f t="shared" si="153"/>
        <v/>
      </c>
      <c r="HT76" t="str">
        <f t="shared" si="153"/>
        <v/>
      </c>
      <c r="HU76" t="str">
        <f t="shared" si="153"/>
        <v/>
      </c>
      <c r="HV76" t="str">
        <f t="shared" si="153"/>
        <v/>
      </c>
      <c r="HW76" t="str">
        <f t="shared" si="153"/>
        <v/>
      </c>
      <c r="HX76" t="str">
        <f t="shared" si="153"/>
        <v/>
      </c>
      <c r="HY76" t="str">
        <f t="shared" si="154"/>
        <v/>
      </c>
      <c r="HZ76" t="str">
        <f t="shared" si="154"/>
        <v/>
      </c>
      <c r="IA76" t="str">
        <f t="shared" si="154"/>
        <v/>
      </c>
      <c r="IB76" t="str">
        <f t="shared" si="154"/>
        <v/>
      </c>
      <c r="IC76" t="str">
        <f t="shared" si="154"/>
        <v/>
      </c>
      <c r="ID76" t="str">
        <f t="shared" si="154"/>
        <v/>
      </c>
      <c r="IE76" t="str">
        <f t="shared" si="154"/>
        <v/>
      </c>
      <c r="IF76" t="str">
        <f t="shared" si="154"/>
        <v/>
      </c>
      <c r="IG76" t="str">
        <f t="shared" si="154"/>
        <v/>
      </c>
      <c r="IH76" t="str">
        <f t="shared" si="154"/>
        <v/>
      </c>
      <c r="II76" t="str">
        <f t="shared" si="155"/>
        <v/>
      </c>
      <c r="IJ76" t="str">
        <f t="shared" si="155"/>
        <v/>
      </c>
      <c r="IK76" t="str">
        <f t="shared" si="155"/>
        <v/>
      </c>
      <c r="IL76" t="str">
        <f t="shared" si="155"/>
        <v/>
      </c>
      <c r="IM76" t="str">
        <f t="shared" si="155"/>
        <v/>
      </c>
      <c r="IN76" t="str">
        <f t="shared" si="155"/>
        <v/>
      </c>
      <c r="IO76" t="str">
        <f t="shared" si="155"/>
        <v/>
      </c>
      <c r="IP76" t="str">
        <f t="shared" si="155"/>
        <v/>
      </c>
      <c r="IQ76" t="str">
        <f t="shared" si="155"/>
        <v/>
      </c>
      <c r="IR76" t="str">
        <f t="shared" si="155"/>
        <v/>
      </c>
      <c r="IS76" t="str">
        <f t="shared" si="156"/>
        <v/>
      </c>
      <c r="IT76" t="str">
        <f t="shared" si="156"/>
        <v/>
      </c>
      <c r="IU76" t="str">
        <f t="shared" si="156"/>
        <v/>
      </c>
      <c r="IV76" t="str">
        <f t="shared" si="156"/>
        <v/>
      </c>
      <c r="IW76" t="str">
        <f t="shared" si="156"/>
        <v/>
      </c>
      <c r="IX76" t="str">
        <f t="shared" si="156"/>
        <v/>
      </c>
      <c r="IY76" t="str">
        <f t="shared" si="156"/>
        <v/>
      </c>
      <c r="IZ76" t="str">
        <f t="shared" si="156"/>
        <v/>
      </c>
      <c r="JA76" t="str">
        <f t="shared" si="156"/>
        <v/>
      </c>
      <c r="JB76" t="str">
        <f t="shared" si="156"/>
        <v/>
      </c>
      <c r="JC76" t="str">
        <f t="shared" si="157"/>
        <v/>
      </c>
      <c r="JD76" t="str">
        <f t="shared" si="157"/>
        <v/>
      </c>
      <c r="JE76" t="str">
        <f t="shared" si="157"/>
        <v/>
      </c>
      <c r="JF76" t="str">
        <f t="shared" si="157"/>
        <v/>
      </c>
      <c r="JG76" t="str">
        <f t="shared" si="157"/>
        <v/>
      </c>
      <c r="JH76" t="str">
        <f t="shared" si="157"/>
        <v/>
      </c>
      <c r="JI76" t="str">
        <f t="shared" si="157"/>
        <v/>
      </c>
    </row>
    <row r="77" spans="1:269" ht="16.149999999999999" customHeight="1" x14ac:dyDescent="0.25">
      <c r="A77" s="193"/>
      <c r="B77" s="81" t="s">
        <v>143</v>
      </c>
      <c r="C77" s="193"/>
      <c r="D77" s="290"/>
      <c r="E77" s="195"/>
      <c r="F77" s="193"/>
      <c r="G77" s="2" t="s">
        <v>204</v>
      </c>
      <c r="H77" s="3">
        <v>44466</v>
      </c>
      <c r="I77" s="3">
        <v>44470</v>
      </c>
      <c r="J77" s="2"/>
      <c r="K77" s="193"/>
      <c r="M77" t="str">
        <f t="shared" si="132"/>
        <v/>
      </c>
      <c r="N77" t="str">
        <f t="shared" si="132"/>
        <v/>
      </c>
      <c r="O77" t="str">
        <f t="shared" si="132"/>
        <v/>
      </c>
      <c r="P77" t="str">
        <f t="shared" si="132"/>
        <v/>
      </c>
      <c r="Q77" t="str">
        <f t="shared" si="132"/>
        <v/>
      </c>
      <c r="R77" t="str">
        <f t="shared" si="132"/>
        <v/>
      </c>
      <c r="S77" t="str">
        <f t="shared" si="132"/>
        <v/>
      </c>
      <c r="T77" t="str">
        <f t="shared" si="132"/>
        <v/>
      </c>
      <c r="U77" t="str">
        <f t="shared" si="132"/>
        <v/>
      </c>
      <c r="V77" t="str">
        <f t="shared" si="132"/>
        <v/>
      </c>
      <c r="W77" t="str">
        <f t="shared" si="133"/>
        <v/>
      </c>
      <c r="X77" t="str">
        <f t="shared" si="133"/>
        <v/>
      </c>
      <c r="Y77" t="str">
        <f t="shared" si="133"/>
        <v/>
      </c>
      <c r="Z77" t="str">
        <f t="shared" si="133"/>
        <v/>
      </c>
      <c r="AA77" t="str">
        <f t="shared" si="133"/>
        <v/>
      </c>
      <c r="AB77" t="str">
        <f t="shared" si="133"/>
        <v/>
      </c>
      <c r="AC77" t="str">
        <f t="shared" si="133"/>
        <v/>
      </c>
      <c r="AD77" t="str">
        <f t="shared" si="133"/>
        <v/>
      </c>
      <c r="AE77" t="str">
        <f t="shared" si="133"/>
        <v/>
      </c>
      <c r="AF77" t="str">
        <f t="shared" si="133"/>
        <v/>
      </c>
      <c r="AG77" t="str">
        <f t="shared" si="134"/>
        <v/>
      </c>
      <c r="AH77" t="str">
        <f t="shared" si="134"/>
        <v/>
      </c>
      <c r="AI77" t="str">
        <f t="shared" si="134"/>
        <v/>
      </c>
      <c r="AJ77" t="str">
        <f t="shared" si="134"/>
        <v/>
      </c>
      <c r="AK77" t="str">
        <f t="shared" si="134"/>
        <v/>
      </c>
      <c r="AL77" t="str">
        <f t="shared" si="134"/>
        <v/>
      </c>
      <c r="AM77" t="str">
        <f t="shared" si="134"/>
        <v/>
      </c>
      <c r="AN77" t="str">
        <f t="shared" si="134"/>
        <v/>
      </c>
      <c r="AO77" t="str">
        <f t="shared" si="134"/>
        <v/>
      </c>
      <c r="AP77" t="str">
        <f t="shared" si="134"/>
        <v/>
      </c>
      <c r="AQ77" t="str">
        <f t="shared" si="135"/>
        <v/>
      </c>
      <c r="AR77" t="str">
        <f t="shared" si="135"/>
        <v/>
      </c>
      <c r="AS77" t="str">
        <f t="shared" si="135"/>
        <v/>
      </c>
      <c r="AT77" t="str">
        <f t="shared" si="135"/>
        <v/>
      </c>
      <c r="AU77" t="str">
        <f t="shared" si="135"/>
        <v/>
      </c>
      <c r="AV77" t="str">
        <f t="shared" si="135"/>
        <v/>
      </c>
      <c r="AW77" t="str">
        <f t="shared" si="135"/>
        <v/>
      </c>
      <c r="AX77" t="str">
        <f t="shared" si="135"/>
        <v/>
      </c>
      <c r="AY77" t="str">
        <f t="shared" si="135"/>
        <v/>
      </c>
      <c r="AZ77" t="str">
        <f t="shared" si="135"/>
        <v/>
      </c>
      <c r="BA77" t="str">
        <f t="shared" si="136"/>
        <v/>
      </c>
      <c r="BB77" t="str">
        <f t="shared" si="136"/>
        <v/>
      </c>
      <c r="BC77" t="str">
        <f t="shared" si="136"/>
        <v/>
      </c>
      <c r="BD77" t="str">
        <f t="shared" si="136"/>
        <v/>
      </c>
      <c r="BE77" t="str">
        <f t="shared" si="136"/>
        <v/>
      </c>
      <c r="BF77" t="str">
        <f t="shared" si="136"/>
        <v/>
      </c>
      <c r="BG77" t="str">
        <f t="shared" si="136"/>
        <v/>
      </c>
      <c r="BH77" t="str">
        <f t="shared" si="136"/>
        <v/>
      </c>
      <c r="BI77" t="str">
        <f t="shared" si="136"/>
        <v/>
      </c>
      <c r="BJ77" t="str">
        <f t="shared" si="136"/>
        <v/>
      </c>
      <c r="BK77" t="str">
        <f t="shared" si="137"/>
        <v/>
      </c>
      <c r="BL77" t="str">
        <f t="shared" si="137"/>
        <v/>
      </c>
      <c r="BM77" t="str">
        <f t="shared" si="137"/>
        <v/>
      </c>
      <c r="BN77" t="str">
        <f t="shared" si="137"/>
        <v/>
      </c>
      <c r="BO77" t="str">
        <f t="shared" si="137"/>
        <v/>
      </c>
      <c r="BP77" t="str">
        <f t="shared" si="137"/>
        <v/>
      </c>
      <c r="BQ77" t="str">
        <f t="shared" si="137"/>
        <v/>
      </c>
      <c r="BR77" t="str">
        <f t="shared" si="137"/>
        <v/>
      </c>
      <c r="BS77" t="str">
        <f t="shared" si="137"/>
        <v/>
      </c>
      <c r="BT77" t="str">
        <f t="shared" si="137"/>
        <v/>
      </c>
      <c r="BU77" t="str">
        <f t="shared" si="138"/>
        <v/>
      </c>
      <c r="BV77" t="str">
        <f t="shared" si="138"/>
        <v/>
      </c>
      <c r="BW77" t="str">
        <f t="shared" si="138"/>
        <v/>
      </c>
      <c r="BX77" t="str">
        <f t="shared" si="138"/>
        <v/>
      </c>
      <c r="BY77" t="str">
        <f t="shared" si="138"/>
        <v/>
      </c>
      <c r="BZ77" t="str">
        <f t="shared" si="138"/>
        <v/>
      </c>
      <c r="CA77" t="str">
        <f t="shared" si="138"/>
        <v/>
      </c>
      <c r="CB77" t="str">
        <f t="shared" si="138"/>
        <v/>
      </c>
      <c r="CC77" t="str">
        <f t="shared" si="138"/>
        <v/>
      </c>
      <c r="CD77" t="str">
        <f t="shared" si="138"/>
        <v/>
      </c>
      <c r="CE77" t="str">
        <f t="shared" si="139"/>
        <v/>
      </c>
      <c r="CF77" t="str">
        <f t="shared" si="139"/>
        <v/>
      </c>
      <c r="CG77" t="str">
        <f t="shared" si="139"/>
        <v/>
      </c>
      <c r="CH77" t="str">
        <f t="shared" si="139"/>
        <v/>
      </c>
      <c r="CI77" t="str">
        <f t="shared" si="139"/>
        <v/>
      </c>
      <c r="CJ77" t="str">
        <f t="shared" si="139"/>
        <v/>
      </c>
      <c r="CK77" t="str">
        <f t="shared" si="139"/>
        <v/>
      </c>
      <c r="CL77" t="str">
        <f t="shared" si="139"/>
        <v/>
      </c>
      <c r="CM77" t="str">
        <f t="shared" si="139"/>
        <v/>
      </c>
      <c r="CN77" t="str">
        <f t="shared" si="139"/>
        <v/>
      </c>
      <c r="CO77" t="str">
        <f t="shared" si="140"/>
        <v/>
      </c>
      <c r="CP77" t="str">
        <f t="shared" si="140"/>
        <v/>
      </c>
      <c r="CQ77" t="str">
        <f t="shared" si="140"/>
        <v/>
      </c>
      <c r="CR77" t="str">
        <f t="shared" si="140"/>
        <v/>
      </c>
      <c r="CS77" t="str">
        <f t="shared" si="140"/>
        <v/>
      </c>
      <c r="CT77" t="str">
        <f t="shared" si="140"/>
        <v/>
      </c>
      <c r="CU77" t="str">
        <f t="shared" si="140"/>
        <v/>
      </c>
      <c r="CV77" t="str">
        <f t="shared" si="140"/>
        <v/>
      </c>
      <c r="CW77" t="str">
        <f t="shared" si="140"/>
        <v/>
      </c>
      <c r="CX77" t="str">
        <f t="shared" si="140"/>
        <v/>
      </c>
      <c r="CY77" t="str">
        <f t="shared" si="141"/>
        <v/>
      </c>
      <c r="CZ77" t="str">
        <f t="shared" si="141"/>
        <v/>
      </c>
      <c r="DA77" t="str">
        <f t="shared" si="141"/>
        <v/>
      </c>
      <c r="DB77" t="str">
        <f t="shared" si="141"/>
        <v/>
      </c>
      <c r="DC77" t="str">
        <f t="shared" si="141"/>
        <v/>
      </c>
      <c r="DD77" t="str">
        <f t="shared" si="141"/>
        <v/>
      </c>
      <c r="DE77" t="str">
        <f t="shared" si="141"/>
        <v/>
      </c>
      <c r="DF77" t="str">
        <f t="shared" si="141"/>
        <v/>
      </c>
      <c r="DG77" t="str">
        <f t="shared" si="141"/>
        <v/>
      </c>
      <c r="DH77" t="str">
        <f t="shared" si="141"/>
        <v/>
      </c>
      <c r="DI77" t="str">
        <f t="shared" si="142"/>
        <v/>
      </c>
      <c r="DJ77" t="str">
        <f t="shared" si="142"/>
        <v/>
      </c>
      <c r="DK77" t="str">
        <f t="shared" si="142"/>
        <v/>
      </c>
      <c r="DL77" t="str">
        <f t="shared" si="142"/>
        <v/>
      </c>
      <c r="DM77" t="str">
        <f t="shared" si="142"/>
        <v/>
      </c>
      <c r="DN77" t="str">
        <f t="shared" si="142"/>
        <v/>
      </c>
      <c r="DO77" t="str">
        <f t="shared" si="142"/>
        <v/>
      </c>
      <c r="DP77" t="str">
        <f t="shared" si="142"/>
        <v/>
      </c>
      <c r="DQ77" t="str">
        <f t="shared" si="142"/>
        <v/>
      </c>
      <c r="DR77" t="str">
        <f t="shared" si="142"/>
        <v/>
      </c>
      <c r="DS77" t="str">
        <f t="shared" si="143"/>
        <v/>
      </c>
      <c r="DT77" t="str">
        <f t="shared" si="143"/>
        <v/>
      </c>
      <c r="DU77" t="str">
        <f t="shared" si="143"/>
        <v/>
      </c>
      <c r="DV77" t="str">
        <f t="shared" si="143"/>
        <v/>
      </c>
      <c r="DW77" t="str">
        <f t="shared" si="143"/>
        <v/>
      </c>
      <c r="DX77" t="str">
        <f t="shared" si="143"/>
        <v/>
      </c>
      <c r="DY77" t="str">
        <f t="shared" si="143"/>
        <v/>
      </c>
      <c r="DZ77" t="str">
        <f t="shared" si="143"/>
        <v/>
      </c>
      <c r="EA77" t="str">
        <f t="shared" si="143"/>
        <v/>
      </c>
      <c r="EB77" t="str">
        <f t="shared" si="143"/>
        <v/>
      </c>
      <c r="EC77" t="str">
        <f t="shared" si="144"/>
        <v/>
      </c>
      <c r="ED77" t="str">
        <f t="shared" si="144"/>
        <v/>
      </c>
      <c r="EE77" t="str">
        <f t="shared" si="144"/>
        <v/>
      </c>
      <c r="EF77" t="str">
        <f t="shared" si="144"/>
        <v/>
      </c>
      <c r="EG77" t="str">
        <f t="shared" si="144"/>
        <v/>
      </c>
      <c r="EH77" t="str">
        <f t="shared" si="144"/>
        <v/>
      </c>
      <c r="EI77" t="str">
        <f t="shared" si="144"/>
        <v/>
      </c>
      <c r="EJ77" t="str">
        <f t="shared" si="144"/>
        <v/>
      </c>
      <c r="EK77" t="str">
        <f t="shared" si="144"/>
        <v/>
      </c>
      <c r="EL77" t="str">
        <f t="shared" si="144"/>
        <v/>
      </c>
      <c r="EM77" t="str">
        <f t="shared" si="145"/>
        <v/>
      </c>
      <c r="EN77" t="str">
        <f t="shared" si="145"/>
        <v/>
      </c>
      <c r="EO77" t="str">
        <f t="shared" si="145"/>
        <v/>
      </c>
      <c r="EP77" t="str">
        <f t="shared" si="145"/>
        <v/>
      </c>
      <c r="EQ77" t="str">
        <f t="shared" si="145"/>
        <v/>
      </c>
      <c r="ER77" t="str">
        <f t="shared" si="145"/>
        <v/>
      </c>
      <c r="ES77" t="str">
        <f t="shared" si="145"/>
        <v/>
      </c>
      <c r="ET77" t="str">
        <f t="shared" si="145"/>
        <v/>
      </c>
      <c r="EU77" t="str">
        <f t="shared" si="145"/>
        <v/>
      </c>
      <c r="EV77" t="str">
        <f t="shared" si="145"/>
        <v/>
      </c>
      <c r="EW77" t="str">
        <f t="shared" si="146"/>
        <v/>
      </c>
      <c r="EX77" t="str">
        <f t="shared" si="146"/>
        <v/>
      </c>
      <c r="EY77" t="str">
        <f t="shared" si="146"/>
        <v/>
      </c>
      <c r="EZ77" t="str">
        <f t="shared" si="146"/>
        <v/>
      </c>
      <c r="FA77" t="str">
        <f t="shared" si="146"/>
        <v/>
      </c>
      <c r="FB77" t="str">
        <f t="shared" si="146"/>
        <v/>
      </c>
      <c r="FC77" t="str">
        <f t="shared" si="146"/>
        <v/>
      </c>
      <c r="FD77" t="str">
        <f t="shared" si="146"/>
        <v/>
      </c>
      <c r="FE77" t="str">
        <f t="shared" si="146"/>
        <v/>
      </c>
      <c r="FF77" t="str">
        <f t="shared" si="146"/>
        <v/>
      </c>
      <c r="FG77" t="str">
        <f t="shared" si="147"/>
        <v/>
      </c>
      <c r="FH77" t="str">
        <f t="shared" si="147"/>
        <v/>
      </c>
      <c r="FI77" t="str">
        <f t="shared" si="147"/>
        <v/>
      </c>
      <c r="FJ77" t="str">
        <f t="shared" si="147"/>
        <v/>
      </c>
      <c r="FK77" t="str">
        <f t="shared" si="147"/>
        <v/>
      </c>
      <c r="FL77" t="str">
        <f t="shared" si="147"/>
        <v/>
      </c>
      <c r="FM77" t="str">
        <f t="shared" si="147"/>
        <v/>
      </c>
      <c r="FN77" t="str">
        <f t="shared" si="147"/>
        <v/>
      </c>
      <c r="FO77" t="str">
        <f t="shared" si="147"/>
        <v/>
      </c>
      <c r="FP77" t="str">
        <f t="shared" si="147"/>
        <v/>
      </c>
      <c r="FQ77" t="str">
        <f t="shared" si="148"/>
        <v/>
      </c>
      <c r="FR77" t="str">
        <f t="shared" si="148"/>
        <v>U</v>
      </c>
      <c r="FS77" t="str">
        <f t="shared" si="148"/>
        <v>U</v>
      </c>
      <c r="FT77" t="str">
        <f t="shared" si="148"/>
        <v>U</v>
      </c>
      <c r="FU77" t="str">
        <f t="shared" si="148"/>
        <v>U</v>
      </c>
      <c r="FV77" t="str">
        <f t="shared" si="148"/>
        <v>U</v>
      </c>
      <c r="FW77" t="str">
        <f t="shared" si="148"/>
        <v/>
      </c>
      <c r="FX77" t="str">
        <f t="shared" si="148"/>
        <v/>
      </c>
      <c r="FY77" t="str">
        <f t="shared" si="148"/>
        <v/>
      </c>
      <c r="FZ77" t="str">
        <f t="shared" si="148"/>
        <v/>
      </c>
      <c r="GA77" t="str">
        <f t="shared" si="149"/>
        <v/>
      </c>
      <c r="GB77" t="str">
        <f t="shared" si="149"/>
        <v/>
      </c>
      <c r="GC77" t="str">
        <f t="shared" si="149"/>
        <v/>
      </c>
      <c r="GD77" t="str">
        <f t="shared" si="149"/>
        <v/>
      </c>
      <c r="GE77" t="str">
        <f t="shared" si="149"/>
        <v/>
      </c>
      <c r="GF77" t="str">
        <f t="shared" si="149"/>
        <v/>
      </c>
      <c r="GG77" t="str">
        <f t="shared" si="149"/>
        <v/>
      </c>
      <c r="GH77" t="str">
        <f t="shared" si="149"/>
        <v/>
      </c>
      <c r="GI77" t="str">
        <f t="shared" si="149"/>
        <v/>
      </c>
      <c r="GJ77" t="str">
        <f t="shared" si="149"/>
        <v/>
      </c>
      <c r="GK77" t="str">
        <f t="shared" si="150"/>
        <v/>
      </c>
      <c r="GL77" t="str">
        <f t="shared" si="150"/>
        <v/>
      </c>
      <c r="GM77" t="str">
        <f t="shared" si="150"/>
        <v/>
      </c>
      <c r="GN77" t="str">
        <f t="shared" si="150"/>
        <v/>
      </c>
      <c r="GO77" t="str">
        <f t="shared" si="150"/>
        <v/>
      </c>
      <c r="GP77" t="str">
        <f t="shared" si="150"/>
        <v/>
      </c>
      <c r="GQ77" t="str">
        <f t="shared" si="150"/>
        <v/>
      </c>
      <c r="GR77" t="str">
        <f t="shared" si="150"/>
        <v/>
      </c>
      <c r="GS77" t="str">
        <f t="shared" si="150"/>
        <v/>
      </c>
      <c r="GT77" t="str">
        <f t="shared" si="150"/>
        <v/>
      </c>
      <c r="GU77" t="str">
        <f t="shared" si="151"/>
        <v/>
      </c>
      <c r="GV77" t="str">
        <f t="shared" si="151"/>
        <v/>
      </c>
      <c r="GW77" t="str">
        <f t="shared" si="151"/>
        <v/>
      </c>
      <c r="GX77" t="str">
        <f t="shared" si="151"/>
        <v/>
      </c>
      <c r="GY77" t="str">
        <f t="shared" si="151"/>
        <v/>
      </c>
      <c r="GZ77" t="str">
        <f t="shared" si="151"/>
        <v/>
      </c>
      <c r="HA77" t="str">
        <f t="shared" si="151"/>
        <v/>
      </c>
      <c r="HB77" t="str">
        <f t="shared" si="151"/>
        <v/>
      </c>
      <c r="HC77" t="str">
        <f t="shared" si="151"/>
        <v/>
      </c>
      <c r="HD77" t="str">
        <f t="shared" si="151"/>
        <v/>
      </c>
      <c r="HE77" t="str">
        <f t="shared" si="152"/>
        <v/>
      </c>
      <c r="HF77" t="str">
        <f t="shared" si="152"/>
        <v/>
      </c>
      <c r="HG77" t="str">
        <f t="shared" si="152"/>
        <v/>
      </c>
      <c r="HH77" t="str">
        <f t="shared" si="152"/>
        <v/>
      </c>
      <c r="HI77" t="str">
        <f t="shared" si="152"/>
        <v/>
      </c>
      <c r="HJ77" t="str">
        <f t="shared" si="152"/>
        <v/>
      </c>
      <c r="HK77" t="str">
        <f t="shared" si="152"/>
        <v/>
      </c>
      <c r="HL77" t="str">
        <f t="shared" si="152"/>
        <v/>
      </c>
      <c r="HM77" t="str">
        <f t="shared" si="152"/>
        <v/>
      </c>
      <c r="HN77" t="str">
        <f t="shared" si="152"/>
        <v/>
      </c>
      <c r="HO77" t="str">
        <f t="shared" si="153"/>
        <v/>
      </c>
      <c r="HP77" t="str">
        <f t="shared" si="153"/>
        <v/>
      </c>
      <c r="HQ77" t="str">
        <f t="shared" si="153"/>
        <v/>
      </c>
      <c r="HR77" t="str">
        <f t="shared" si="153"/>
        <v/>
      </c>
      <c r="HS77" t="str">
        <f t="shared" si="153"/>
        <v/>
      </c>
      <c r="HT77" t="str">
        <f t="shared" si="153"/>
        <v/>
      </c>
      <c r="HU77" t="str">
        <f t="shared" si="153"/>
        <v/>
      </c>
      <c r="HV77" t="str">
        <f t="shared" si="153"/>
        <v/>
      </c>
      <c r="HW77" t="str">
        <f t="shared" si="153"/>
        <v/>
      </c>
      <c r="HX77" t="str">
        <f t="shared" si="153"/>
        <v/>
      </c>
      <c r="HY77" t="str">
        <f t="shared" si="154"/>
        <v/>
      </c>
      <c r="HZ77" t="str">
        <f t="shared" si="154"/>
        <v/>
      </c>
      <c r="IA77" t="str">
        <f t="shared" si="154"/>
        <v/>
      </c>
      <c r="IB77" t="str">
        <f t="shared" si="154"/>
        <v/>
      </c>
      <c r="IC77" t="str">
        <f t="shared" si="154"/>
        <v/>
      </c>
      <c r="ID77" t="str">
        <f t="shared" si="154"/>
        <v/>
      </c>
      <c r="IE77" t="str">
        <f t="shared" si="154"/>
        <v/>
      </c>
      <c r="IF77" t="str">
        <f t="shared" si="154"/>
        <v/>
      </c>
      <c r="IG77" t="str">
        <f t="shared" si="154"/>
        <v/>
      </c>
      <c r="IH77" t="str">
        <f t="shared" si="154"/>
        <v/>
      </c>
      <c r="II77" t="str">
        <f t="shared" si="155"/>
        <v/>
      </c>
      <c r="IJ77" t="str">
        <f t="shared" si="155"/>
        <v/>
      </c>
      <c r="IK77" t="str">
        <f t="shared" si="155"/>
        <v/>
      </c>
      <c r="IL77" t="str">
        <f t="shared" si="155"/>
        <v/>
      </c>
      <c r="IM77" t="str">
        <f t="shared" si="155"/>
        <v/>
      </c>
      <c r="IN77" t="str">
        <f t="shared" si="155"/>
        <v/>
      </c>
      <c r="IO77" t="str">
        <f t="shared" si="155"/>
        <v/>
      </c>
      <c r="IP77" t="str">
        <f t="shared" si="155"/>
        <v/>
      </c>
      <c r="IQ77" t="str">
        <f t="shared" si="155"/>
        <v/>
      </c>
      <c r="IR77" t="str">
        <f t="shared" si="155"/>
        <v/>
      </c>
      <c r="IS77" t="str">
        <f t="shared" si="156"/>
        <v/>
      </c>
      <c r="IT77" t="str">
        <f t="shared" si="156"/>
        <v/>
      </c>
      <c r="IU77" t="str">
        <f t="shared" si="156"/>
        <v/>
      </c>
      <c r="IV77" t="str">
        <f t="shared" si="156"/>
        <v/>
      </c>
      <c r="IW77" t="str">
        <f t="shared" si="156"/>
        <v/>
      </c>
      <c r="IX77" t="str">
        <f t="shared" si="156"/>
        <v/>
      </c>
      <c r="IY77" t="str">
        <f t="shared" si="156"/>
        <v/>
      </c>
      <c r="IZ77" t="str">
        <f t="shared" si="156"/>
        <v/>
      </c>
      <c r="JA77" t="str">
        <f t="shared" si="156"/>
        <v/>
      </c>
      <c r="JB77" t="str">
        <f t="shared" si="156"/>
        <v/>
      </c>
      <c r="JC77" t="str">
        <f t="shared" si="157"/>
        <v/>
      </c>
      <c r="JD77" t="str">
        <f t="shared" si="157"/>
        <v/>
      </c>
      <c r="JE77" t="str">
        <f t="shared" si="157"/>
        <v/>
      </c>
      <c r="JF77" t="str">
        <f t="shared" si="157"/>
        <v/>
      </c>
      <c r="JG77" t="str">
        <f t="shared" si="157"/>
        <v/>
      </c>
      <c r="JH77" t="str">
        <f t="shared" si="157"/>
        <v/>
      </c>
      <c r="JI77" t="str">
        <f t="shared" si="157"/>
        <v/>
      </c>
    </row>
    <row r="78" spans="1:269" ht="16.149999999999999" customHeight="1" x14ac:dyDescent="0.25">
      <c r="A78" s="193"/>
      <c r="B78" s="81" t="s">
        <v>143</v>
      </c>
      <c r="C78" s="193"/>
      <c r="D78" s="290"/>
      <c r="E78" s="195"/>
      <c r="F78" s="193"/>
      <c r="G78" s="2" t="s">
        <v>15</v>
      </c>
      <c r="H78" s="3">
        <v>44489</v>
      </c>
      <c r="I78" s="3">
        <v>44489</v>
      </c>
      <c r="J78" s="2"/>
      <c r="K78" s="193"/>
      <c r="M78" t="str">
        <f t="shared" si="132"/>
        <v/>
      </c>
      <c r="N78" t="str">
        <f t="shared" si="132"/>
        <v/>
      </c>
      <c r="O78" t="str">
        <f t="shared" si="132"/>
        <v/>
      </c>
      <c r="P78" t="str">
        <f t="shared" si="132"/>
        <v/>
      </c>
      <c r="Q78" t="str">
        <f t="shared" si="132"/>
        <v/>
      </c>
      <c r="R78" t="str">
        <f t="shared" si="132"/>
        <v/>
      </c>
      <c r="S78" t="str">
        <f t="shared" si="132"/>
        <v/>
      </c>
      <c r="T78" t="str">
        <f t="shared" si="132"/>
        <v/>
      </c>
      <c r="U78" t="str">
        <f t="shared" si="132"/>
        <v/>
      </c>
      <c r="V78" t="str">
        <f t="shared" si="132"/>
        <v/>
      </c>
      <c r="W78" t="str">
        <f t="shared" si="133"/>
        <v/>
      </c>
      <c r="X78" t="str">
        <f t="shared" si="133"/>
        <v/>
      </c>
      <c r="Y78" t="str">
        <f t="shared" si="133"/>
        <v/>
      </c>
      <c r="Z78" t="str">
        <f t="shared" si="133"/>
        <v/>
      </c>
      <c r="AA78" t="str">
        <f t="shared" si="133"/>
        <v/>
      </c>
      <c r="AB78" t="str">
        <f t="shared" si="133"/>
        <v/>
      </c>
      <c r="AC78" t="str">
        <f t="shared" si="133"/>
        <v/>
      </c>
      <c r="AD78" t="str">
        <f t="shared" si="133"/>
        <v/>
      </c>
      <c r="AE78" t="str">
        <f t="shared" si="133"/>
        <v/>
      </c>
      <c r="AF78" t="str">
        <f t="shared" si="133"/>
        <v/>
      </c>
      <c r="AG78" t="str">
        <f t="shared" si="134"/>
        <v/>
      </c>
      <c r="AH78" t="str">
        <f t="shared" si="134"/>
        <v/>
      </c>
      <c r="AI78" t="str">
        <f t="shared" si="134"/>
        <v/>
      </c>
      <c r="AJ78" t="str">
        <f t="shared" si="134"/>
        <v/>
      </c>
      <c r="AK78" t="str">
        <f t="shared" si="134"/>
        <v/>
      </c>
      <c r="AL78" t="str">
        <f t="shared" si="134"/>
        <v/>
      </c>
      <c r="AM78" t="str">
        <f t="shared" si="134"/>
        <v/>
      </c>
      <c r="AN78" t="str">
        <f t="shared" si="134"/>
        <v/>
      </c>
      <c r="AO78" t="str">
        <f t="shared" si="134"/>
        <v/>
      </c>
      <c r="AP78" t="str">
        <f t="shared" si="134"/>
        <v/>
      </c>
      <c r="AQ78" t="str">
        <f t="shared" si="135"/>
        <v/>
      </c>
      <c r="AR78" t="str">
        <f t="shared" si="135"/>
        <v/>
      </c>
      <c r="AS78" t="str">
        <f t="shared" si="135"/>
        <v/>
      </c>
      <c r="AT78" t="str">
        <f t="shared" si="135"/>
        <v/>
      </c>
      <c r="AU78" t="str">
        <f t="shared" si="135"/>
        <v/>
      </c>
      <c r="AV78" t="str">
        <f t="shared" si="135"/>
        <v/>
      </c>
      <c r="AW78" t="str">
        <f t="shared" si="135"/>
        <v/>
      </c>
      <c r="AX78" t="str">
        <f t="shared" si="135"/>
        <v/>
      </c>
      <c r="AY78" t="str">
        <f t="shared" si="135"/>
        <v/>
      </c>
      <c r="AZ78" t="str">
        <f t="shared" si="135"/>
        <v/>
      </c>
      <c r="BA78" t="str">
        <f t="shared" si="136"/>
        <v/>
      </c>
      <c r="BB78" t="str">
        <f t="shared" si="136"/>
        <v/>
      </c>
      <c r="BC78" t="str">
        <f t="shared" si="136"/>
        <v/>
      </c>
      <c r="BD78" t="str">
        <f t="shared" si="136"/>
        <v/>
      </c>
      <c r="BE78" t="str">
        <f t="shared" si="136"/>
        <v/>
      </c>
      <c r="BF78" t="str">
        <f t="shared" si="136"/>
        <v/>
      </c>
      <c r="BG78" t="str">
        <f t="shared" si="136"/>
        <v/>
      </c>
      <c r="BH78" t="str">
        <f t="shared" si="136"/>
        <v/>
      </c>
      <c r="BI78" t="str">
        <f t="shared" si="136"/>
        <v/>
      </c>
      <c r="BJ78" t="str">
        <f t="shared" si="136"/>
        <v/>
      </c>
      <c r="BK78" t="str">
        <f t="shared" si="137"/>
        <v/>
      </c>
      <c r="BL78" t="str">
        <f t="shared" si="137"/>
        <v/>
      </c>
      <c r="BM78" t="str">
        <f t="shared" si="137"/>
        <v/>
      </c>
      <c r="BN78" t="str">
        <f t="shared" si="137"/>
        <v/>
      </c>
      <c r="BO78" t="str">
        <f t="shared" si="137"/>
        <v/>
      </c>
      <c r="BP78" t="str">
        <f t="shared" si="137"/>
        <v/>
      </c>
      <c r="BQ78" t="str">
        <f t="shared" si="137"/>
        <v/>
      </c>
      <c r="BR78" t="str">
        <f t="shared" si="137"/>
        <v/>
      </c>
      <c r="BS78" t="str">
        <f t="shared" si="137"/>
        <v/>
      </c>
      <c r="BT78" t="str">
        <f t="shared" si="137"/>
        <v/>
      </c>
      <c r="BU78" t="str">
        <f t="shared" si="138"/>
        <v/>
      </c>
      <c r="BV78" t="str">
        <f t="shared" si="138"/>
        <v/>
      </c>
      <c r="BW78" t="str">
        <f t="shared" si="138"/>
        <v/>
      </c>
      <c r="BX78" t="str">
        <f t="shared" si="138"/>
        <v/>
      </c>
      <c r="BY78" t="str">
        <f t="shared" si="138"/>
        <v/>
      </c>
      <c r="BZ78" t="str">
        <f t="shared" si="138"/>
        <v/>
      </c>
      <c r="CA78" t="str">
        <f t="shared" si="138"/>
        <v/>
      </c>
      <c r="CB78" t="str">
        <f t="shared" si="138"/>
        <v/>
      </c>
      <c r="CC78" t="str">
        <f t="shared" si="138"/>
        <v/>
      </c>
      <c r="CD78" t="str">
        <f t="shared" si="138"/>
        <v/>
      </c>
      <c r="CE78" t="str">
        <f t="shared" si="139"/>
        <v/>
      </c>
      <c r="CF78" t="str">
        <f t="shared" si="139"/>
        <v/>
      </c>
      <c r="CG78" t="str">
        <f t="shared" si="139"/>
        <v/>
      </c>
      <c r="CH78" t="str">
        <f t="shared" si="139"/>
        <v/>
      </c>
      <c r="CI78" t="str">
        <f t="shared" si="139"/>
        <v/>
      </c>
      <c r="CJ78" t="str">
        <f t="shared" si="139"/>
        <v/>
      </c>
      <c r="CK78" t="str">
        <f t="shared" si="139"/>
        <v/>
      </c>
      <c r="CL78" t="str">
        <f t="shared" si="139"/>
        <v/>
      </c>
      <c r="CM78" t="str">
        <f t="shared" si="139"/>
        <v/>
      </c>
      <c r="CN78" t="str">
        <f t="shared" si="139"/>
        <v/>
      </c>
      <c r="CO78" t="str">
        <f t="shared" si="140"/>
        <v/>
      </c>
      <c r="CP78" t="str">
        <f t="shared" si="140"/>
        <v/>
      </c>
      <c r="CQ78" t="str">
        <f t="shared" si="140"/>
        <v/>
      </c>
      <c r="CR78" t="str">
        <f t="shared" si="140"/>
        <v/>
      </c>
      <c r="CS78" t="str">
        <f t="shared" si="140"/>
        <v/>
      </c>
      <c r="CT78" t="str">
        <f t="shared" si="140"/>
        <v/>
      </c>
      <c r="CU78" t="str">
        <f t="shared" si="140"/>
        <v/>
      </c>
      <c r="CV78" t="str">
        <f t="shared" si="140"/>
        <v/>
      </c>
      <c r="CW78" t="str">
        <f t="shared" si="140"/>
        <v/>
      </c>
      <c r="CX78" t="str">
        <f t="shared" si="140"/>
        <v/>
      </c>
      <c r="CY78" t="str">
        <f t="shared" si="141"/>
        <v/>
      </c>
      <c r="CZ78" t="str">
        <f t="shared" si="141"/>
        <v/>
      </c>
      <c r="DA78" t="str">
        <f t="shared" si="141"/>
        <v/>
      </c>
      <c r="DB78" t="str">
        <f t="shared" si="141"/>
        <v/>
      </c>
      <c r="DC78" t="str">
        <f t="shared" si="141"/>
        <v/>
      </c>
      <c r="DD78" t="str">
        <f t="shared" si="141"/>
        <v/>
      </c>
      <c r="DE78" t="str">
        <f t="shared" si="141"/>
        <v/>
      </c>
      <c r="DF78" t="str">
        <f t="shared" si="141"/>
        <v/>
      </c>
      <c r="DG78" t="str">
        <f t="shared" si="141"/>
        <v/>
      </c>
      <c r="DH78" t="str">
        <f t="shared" si="141"/>
        <v/>
      </c>
      <c r="DI78" t="str">
        <f t="shared" si="142"/>
        <v/>
      </c>
      <c r="DJ78" t="str">
        <f t="shared" si="142"/>
        <v/>
      </c>
      <c r="DK78" t="str">
        <f t="shared" si="142"/>
        <v/>
      </c>
      <c r="DL78" t="str">
        <f t="shared" si="142"/>
        <v/>
      </c>
      <c r="DM78" t="str">
        <f t="shared" si="142"/>
        <v/>
      </c>
      <c r="DN78" t="str">
        <f t="shared" si="142"/>
        <v/>
      </c>
      <c r="DO78" t="str">
        <f t="shared" si="142"/>
        <v/>
      </c>
      <c r="DP78" t="str">
        <f t="shared" si="142"/>
        <v/>
      </c>
      <c r="DQ78" t="str">
        <f t="shared" si="142"/>
        <v/>
      </c>
      <c r="DR78" t="str">
        <f t="shared" si="142"/>
        <v/>
      </c>
      <c r="DS78" t="str">
        <f t="shared" si="143"/>
        <v/>
      </c>
      <c r="DT78" t="str">
        <f t="shared" si="143"/>
        <v/>
      </c>
      <c r="DU78" t="str">
        <f t="shared" si="143"/>
        <v/>
      </c>
      <c r="DV78" t="str">
        <f t="shared" si="143"/>
        <v/>
      </c>
      <c r="DW78" t="str">
        <f t="shared" si="143"/>
        <v/>
      </c>
      <c r="DX78" t="str">
        <f t="shared" si="143"/>
        <v/>
      </c>
      <c r="DY78" t="str">
        <f t="shared" si="143"/>
        <v/>
      </c>
      <c r="DZ78" t="str">
        <f t="shared" si="143"/>
        <v/>
      </c>
      <c r="EA78" t="str">
        <f t="shared" si="143"/>
        <v/>
      </c>
      <c r="EB78" t="str">
        <f t="shared" si="143"/>
        <v/>
      </c>
      <c r="EC78" t="str">
        <f t="shared" si="144"/>
        <v/>
      </c>
      <c r="ED78" t="str">
        <f t="shared" si="144"/>
        <v/>
      </c>
      <c r="EE78" t="str">
        <f t="shared" si="144"/>
        <v/>
      </c>
      <c r="EF78" t="str">
        <f t="shared" si="144"/>
        <v/>
      </c>
      <c r="EG78" t="str">
        <f t="shared" si="144"/>
        <v/>
      </c>
      <c r="EH78" t="str">
        <f t="shared" si="144"/>
        <v/>
      </c>
      <c r="EI78" t="str">
        <f t="shared" si="144"/>
        <v/>
      </c>
      <c r="EJ78" t="str">
        <f t="shared" si="144"/>
        <v/>
      </c>
      <c r="EK78" t="str">
        <f t="shared" si="144"/>
        <v/>
      </c>
      <c r="EL78" t="str">
        <f t="shared" si="144"/>
        <v/>
      </c>
      <c r="EM78" t="str">
        <f t="shared" si="145"/>
        <v/>
      </c>
      <c r="EN78" t="str">
        <f t="shared" si="145"/>
        <v/>
      </c>
      <c r="EO78" t="str">
        <f t="shared" si="145"/>
        <v/>
      </c>
      <c r="EP78" t="str">
        <f t="shared" si="145"/>
        <v/>
      </c>
      <c r="EQ78" t="str">
        <f t="shared" si="145"/>
        <v/>
      </c>
      <c r="ER78" t="str">
        <f t="shared" si="145"/>
        <v/>
      </c>
      <c r="ES78" t="str">
        <f t="shared" si="145"/>
        <v/>
      </c>
      <c r="ET78" t="str">
        <f t="shared" si="145"/>
        <v/>
      </c>
      <c r="EU78" t="str">
        <f t="shared" si="145"/>
        <v/>
      </c>
      <c r="EV78" t="str">
        <f t="shared" si="145"/>
        <v/>
      </c>
      <c r="EW78" t="str">
        <f t="shared" si="146"/>
        <v/>
      </c>
      <c r="EX78" t="str">
        <f t="shared" si="146"/>
        <v/>
      </c>
      <c r="EY78" t="str">
        <f t="shared" si="146"/>
        <v/>
      </c>
      <c r="EZ78" t="str">
        <f t="shared" si="146"/>
        <v/>
      </c>
      <c r="FA78" t="str">
        <f t="shared" si="146"/>
        <v/>
      </c>
      <c r="FB78" t="str">
        <f t="shared" si="146"/>
        <v/>
      </c>
      <c r="FC78" t="str">
        <f t="shared" si="146"/>
        <v/>
      </c>
      <c r="FD78" t="str">
        <f t="shared" si="146"/>
        <v/>
      </c>
      <c r="FE78" t="str">
        <f t="shared" si="146"/>
        <v/>
      </c>
      <c r="FF78" t="str">
        <f t="shared" si="146"/>
        <v/>
      </c>
      <c r="FG78" t="str">
        <f t="shared" si="147"/>
        <v/>
      </c>
      <c r="FH78" t="str">
        <f t="shared" si="147"/>
        <v/>
      </c>
      <c r="FI78" t="str">
        <f t="shared" si="147"/>
        <v/>
      </c>
      <c r="FJ78" t="str">
        <f t="shared" si="147"/>
        <v/>
      </c>
      <c r="FK78" t="str">
        <f t="shared" si="147"/>
        <v/>
      </c>
      <c r="FL78" t="str">
        <f t="shared" si="147"/>
        <v/>
      </c>
      <c r="FM78" t="str">
        <f t="shared" si="147"/>
        <v/>
      </c>
      <c r="FN78" t="str">
        <f t="shared" si="147"/>
        <v/>
      </c>
      <c r="FO78" t="str">
        <f t="shared" si="147"/>
        <v/>
      </c>
      <c r="FP78" t="str">
        <f t="shared" si="147"/>
        <v/>
      </c>
      <c r="FQ78" t="str">
        <f t="shared" si="148"/>
        <v/>
      </c>
      <c r="FR78" t="str">
        <f t="shared" si="148"/>
        <v/>
      </c>
      <c r="FS78" t="str">
        <f t="shared" si="148"/>
        <v/>
      </c>
      <c r="FT78" t="str">
        <f t="shared" si="148"/>
        <v/>
      </c>
      <c r="FU78" t="str">
        <f t="shared" si="148"/>
        <v/>
      </c>
      <c r="FV78" t="str">
        <f t="shared" si="148"/>
        <v/>
      </c>
      <c r="FW78" t="str">
        <f t="shared" si="148"/>
        <v/>
      </c>
      <c r="FX78" t="str">
        <f t="shared" si="148"/>
        <v/>
      </c>
      <c r="FY78" t="str">
        <f t="shared" si="148"/>
        <v/>
      </c>
      <c r="FZ78" t="str">
        <f t="shared" si="148"/>
        <v/>
      </c>
      <c r="GA78" t="str">
        <f t="shared" si="149"/>
        <v/>
      </c>
      <c r="GB78" t="str">
        <f t="shared" si="149"/>
        <v/>
      </c>
      <c r="GC78" t="str">
        <f t="shared" si="149"/>
        <v/>
      </c>
      <c r="GD78" t="str">
        <f t="shared" si="149"/>
        <v/>
      </c>
      <c r="GE78" t="str">
        <f t="shared" si="149"/>
        <v/>
      </c>
      <c r="GF78" t="str">
        <f t="shared" si="149"/>
        <v/>
      </c>
      <c r="GG78" t="str">
        <f t="shared" si="149"/>
        <v/>
      </c>
      <c r="GH78" t="str">
        <f t="shared" si="149"/>
        <v/>
      </c>
      <c r="GI78" t="str">
        <f t="shared" si="149"/>
        <v/>
      </c>
      <c r="GJ78" t="str">
        <f t="shared" si="149"/>
        <v/>
      </c>
      <c r="GK78" t="str">
        <f t="shared" si="150"/>
        <v/>
      </c>
      <c r="GL78" t="str">
        <f t="shared" si="150"/>
        <v/>
      </c>
      <c r="GM78" t="str">
        <f t="shared" si="150"/>
        <v/>
      </c>
      <c r="GN78" t="str">
        <f t="shared" si="150"/>
        <v/>
      </c>
      <c r="GO78" t="str">
        <f t="shared" si="150"/>
        <v>P</v>
      </c>
      <c r="GP78" t="str">
        <f t="shared" si="150"/>
        <v/>
      </c>
      <c r="GQ78" t="str">
        <f t="shared" si="150"/>
        <v/>
      </c>
      <c r="GR78" t="str">
        <f t="shared" si="150"/>
        <v/>
      </c>
      <c r="GS78" t="str">
        <f t="shared" si="150"/>
        <v/>
      </c>
      <c r="GT78" t="str">
        <f t="shared" si="150"/>
        <v/>
      </c>
      <c r="GU78" t="str">
        <f t="shared" si="151"/>
        <v/>
      </c>
      <c r="GV78" t="str">
        <f t="shared" si="151"/>
        <v/>
      </c>
      <c r="GW78" t="str">
        <f t="shared" si="151"/>
        <v/>
      </c>
      <c r="GX78" t="str">
        <f t="shared" si="151"/>
        <v/>
      </c>
      <c r="GY78" t="str">
        <f t="shared" si="151"/>
        <v/>
      </c>
      <c r="GZ78" t="str">
        <f t="shared" si="151"/>
        <v/>
      </c>
      <c r="HA78" t="str">
        <f t="shared" si="151"/>
        <v/>
      </c>
      <c r="HB78" t="str">
        <f t="shared" si="151"/>
        <v/>
      </c>
      <c r="HC78" t="str">
        <f t="shared" si="151"/>
        <v/>
      </c>
      <c r="HD78" t="str">
        <f t="shared" si="151"/>
        <v/>
      </c>
      <c r="HE78" t="str">
        <f t="shared" si="152"/>
        <v/>
      </c>
      <c r="HF78" t="str">
        <f t="shared" si="152"/>
        <v/>
      </c>
      <c r="HG78" t="str">
        <f t="shared" si="152"/>
        <v/>
      </c>
      <c r="HH78" t="str">
        <f t="shared" si="152"/>
        <v/>
      </c>
      <c r="HI78" t="str">
        <f t="shared" si="152"/>
        <v/>
      </c>
      <c r="HJ78" t="str">
        <f t="shared" si="152"/>
        <v/>
      </c>
      <c r="HK78" t="str">
        <f t="shared" si="152"/>
        <v/>
      </c>
      <c r="HL78" t="str">
        <f t="shared" si="152"/>
        <v/>
      </c>
      <c r="HM78" t="str">
        <f t="shared" si="152"/>
        <v/>
      </c>
      <c r="HN78" t="str">
        <f t="shared" si="152"/>
        <v/>
      </c>
      <c r="HO78" t="str">
        <f t="shared" si="153"/>
        <v/>
      </c>
      <c r="HP78" t="str">
        <f t="shared" si="153"/>
        <v/>
      </c>
      <c r="HQ78" t="str">
        <f t="shared" si="153"/>
        <v/>
      </c>
      <c r="HR78" t="str">
        <f t="shared" si="153"/>
        <v/>
      </c>
      <c r="HS78" t="str">
        <f t="shared" si="153"/>
        <v/>
      </c>
      <c r="HT78" t="str">
        <f t="shared" si="153"/>
        <v/>
      </c>
      <c r="HU78" t="str">
        <f t="shared" si="153"/>
        <v/>
      </c>
      <c r="HV78" t="str">
        <f t="shared" si="153"/>
        <v/>
      </c>
      <c r="HW78" t="str">
        <f t="shared" si="153"/>
        <v/>
      </c>
      <c r="HX78" t="str">
        <f t="shared" si="153"/>
        <v/>
      </c>
      <c r="HY78" t="str">
        <f t="shared" si="154"/>
        <v/>
      </c>
      <c r="HZ78" t="str">
        <f t="shared" si="154"/>
        <v/>
      </c>
      <c r="IA78" t="str">
        <f t="shared" si="154"/>
        <v/>
      </c>
      <c r="IB78" t="str">
        <f t="shared" si="154"/>
        <v/>
      </c>
      <c r="IC78" t="str">
        <f t="shared" si="154"/>
        <v/>
      </c>
      <c r="ID78" t="str">
        <f t="shared" si="154"/>
        <v/>
      </c>
      <c r="IE78" t="str">
        <f t="shared" si="154"/>
        <v/>
      </c>
      <c r="IF78" t="str">
        <f t="shared" si="154"/>
        <v/>
      </c>
      <c r="IG78" t="str">
        <f t="shared" si="154"/>
        <v/>
      </c>
      <c r="IH78" t="str">
        <f t="shared" si="154"/>
        <v/>
      </c>
      <c r="II78" t="str">
        <f t="shared" si="155"/>
        <v/>
      </c>
      <c r="IJ78" t="str">
        <f t="shared" si="155"/>
        <v/>
      </c>
      <c r="IK78" t="str">
        <f t="shared" si="155"/>
        <v/>
      </c>
      <c r="IL78" t="str">
        <f t="shared" si="155"/>
        <v/>
      </c>
      <c r="IM78" t="str">
        <f t="shared" si="155"/>
        <v/>
      </c>
      <c r="IN78" t="str">
        <f t="shared" si="155"/>
        <v/>
      </c>
      <c r="IO78" t="str">
        <f t="shared" si="155"/>
        <v/>
      </c>
      <c r="IP78" t="str">
        <f t="shared" si="155"/>
        <v/>
      </c>
      <c r="IQ78" t="str">
        <f t="shared" si="155"/>
        <v/>
      </c>
      <c r="IR78" t="str">
        <f t="shared" si="155"/>
        <v/>
      </c>
      <c r="IS78" t="str">
        <f t="shared" si="156"/>
        <v/>
      </c>
      <c r="IT78" t="str">
        <f t="shared" si="156"/>
        <v/>
      </c>
      <c r="IU78" t="str">
        <f t="shared" si="156"/>
        <v/>
      </c>
      <c r="IV78" t="str">
        <f t="shared" si="156"/>
        <v/>
      </c>
      <c r="IW78" t="str">
        <f t="shared" si="156"/>
        <v/>
      </c>
      <c r="IX78" t="str">
        <f t="shared" si="156"/>
        <v/>
      </c>
      <c r="IY78" t="str">
        <f t="shared" si="156"/>
        <v/>
      </c>
      <c r="IZ78" t="str">
        <f t="shared" si="156"/>
        <v/>
      </c>
      <c r="JA78" t="str">
        <f t="shared" si="156"/>
        <v/>
      </c>
      <c r="JB78" t="str">
        <f t="shared" si="156"/>
        <v/>
      </c>
      <c r="JC78" t="str">
        <f t="shared" si="157"/>
        <v/>
      </c>
      <c r="JD78" t="str">
        <f t="shared" si="157"/>
        <v/>
      </c>
      <c r="JE78" t="str">
        <f t="shared" si="157"/>
        <v/>
      </c>
      <c r="JF78" t="str">
        <f t="shared" si="157"/>
        <v/>
      </c>
      <c r="JG78" t="str">
        <f t="shared" si="157"/>
        <v/>
      </c>
      <c r="JH78" t="str">
        <f t="shared" si="157"/>
        <v/>
      </c>
      <c r="JI78" t="str">
        <f t="shared" si="157"/>
        <v/>
      </c>
    </row>
    <row r="79" spans="1:269" x14ac:dyDescent="0.25">
      <c r="A79" s="228" t="s">
        <v>55</v>
      </c>
      <c r="B79" s="84" t="s">
        <v>366</v>
      </c>
      <c r="C79" s="228" t="s">
        <v>381</v>
      </c>
      <c r="D79" s="291"/>
      <c r="E79" s="296"/>
      <c r="F79" s="228" t="s">
        <v>382</v>
      </c>
      <c r="G79" s="82" t="s">
        <v>199</v>
      </c>
      <c r="H79" s="83"/>
      <c r="I79" s="83"/>
      <c r="J79" s="82"/>
      <c r="K79" s="218" t="s">
        <v>383</v>
      </c>
    </row>
    <row r="80" spans="1:269" x14ac:dyDescent="0.25">
      <c r="A80" s="228"/>
      <c r="B80" s="84" t="s">
        <v>366</v>
      </c>
      <c r="C80" s="228"/>
      <c r="D80" s="291"/>
      <c r="E80" s="296"/>
      <c r="F80" s="228"/>
      <c r="G80" s="82" t="s">
        <v>202</v>
      </c>
      <c r="H80" s="83"/>
      <c r="I80" s="83"/>
      <c r="J80" s="82"/>
      <c r="K80" s="228"/>
    </row>
    <row r="81" spans="1:269" x14ac:dyDescent="0.25">
      <c r="A81" s="228"/>
      <c r="B81" s="84" t="s">
        <v>366</v>
      </c>
      <c r="C81" s="228"/>
      <c r="D81" s="291"/>
      <c r="E81" s="296"/>
      <c r="F81" s="228"/>
      <c r="G81" s="82" t="s">
        <v>203</v>
      </c>
      <c r="H81" s="83"/>
      <c r="I81" s="83"/>
      <c r="J81" s="82"/>
      <c r="K81" s="228"/>
    </row>
    <row r="82" spans="1:269" x14ac:dyDescent="0.25">
      <c r="A82" s="228"/>
      <c r="B82" s="84" t="s">
        <v>366</v>
      </c>
      <c r="C82" s="228"/>
      <c r="D82" s="291"/>
      <c r="E82" s="296"/>
      <c r="F82" s="228"/>
      <c r="G82" s="82" t="s">
        <v>204</v>
      </c>
      <c r="H82" s="83"/>
      <c r="I82" s="83"/>
      <c r="J82" s="82"/>
      <c r="K82" s="228"/>
    </row>
    <row r="83" spans="1:269" x14ac:dyDescent="0.25">
      <c r="A83" s="228"/>
      <c r="B83" s="84" t="s">
        <v>366</v>
      </c>
      <c r="C83" s="228"/>
      <c r="D83" s="226"/>
      <c r="E83" s="206"/>
      <c r="F83" s="228"/>
      <c r="G83" s="82" t="s">
        <v>15</v>
      </c>
      <c r="H83" s="83"/>
      <c r="I83" s="83"/>
      <c r="J83" s="82"/>
      <c r="K83" s="228"/>
    </row>
    <row r="84" spans="1:269" x14ac:dyDescent="0.25">
      <c r="A84" s="228" t="s">
        <v>137</v>
      </c>
      <c r="B84" s="92" t="s">
        <v>190</v>
      </c>
      <c r="C84" s="228" t="s">
        <v>384</v>
      </c>
      <c r="D84" s="228"/>
      <c r="E84" s="206"/>
      <c r="F84" s="218" t="s">
        <v>385</v>
      </c>
      <c r="G84" s="82" t="s">
        <v>11</v>
      </c>
      <c r="H84" s="83">
        <v>44424</v>
      </c>
      <c r="I84" s="83">
        <v>44439</v>
      </c>
      <c r="J84" s="82"/>
      <c r="K84" s="218" t="s">
        <v>386</v>
      </c>
      <c r="M84" t="str">
        <f t="shared" ref="M84:V93" si="158">IF(AND(M$1&gt;$H84-1,M$1&lt;$I84+1),LEFT($G84,1),"")</f>
        <v/>
      </c>
      <c r="N84" t="str">
        <f t="shared" si="158"/>
        <v/>
      </c>
      <c r="O84" t="str">
        <f t="shared" si="158"/>
        <v/>
      </c>
      <c r="P84" t="str">
        <f t="shared" si="158"/>
        <v/>
      </c>
      <c r="Q84" t="str">
        <f t="shared" si="158"/>
        <v/>
      </c>
      <c r="R84" t="str">
        <f t="shared" si="158"/>
        <v/>
      </c>
      <c r="S84" t="str">
        <f t="shared" si="158"/>
        <v/>
      </c>
      <c r="T84" t="str">
        <f t="shared" si="158"/>
        <v/>
      </c>
      <c r="U84" t="str">
        <f t="shared" si="158"/>
        <v/>
      </c>
      <c r="V84" t="str">
        <f t="shared" si="158"/>
        <v/>
      </c>
      <c r="W84" t="str">
        <f t="shared" ref="W84:AF93" si="159">IF(AND(W$1&gt;$H84-1,W$1&lt;$I84+1),LEFT($G84,1),"")</f>
        <v/>
      </c>
      <c r="X84" t="str">
        <f t="shared" si="159"/>
        <v/>
      </c>
      <c r="Y84" t="str">
        <f t="shared" si="159"/>
        <v/>
      </c>
      <c r="Z84" t="str">
        <f t="shared" si="159"/>
        <v/>
      </c>
      <c r="AA84" t="str">
        <f t="shared" si="159"/>
        <v/>
      </c>
      <c r="AB84" t="str">
        <f t="shared" si="159"/>
        <v/>
      </c>
      <c r="AC84" t="str">
        <f t="shared" si="159"/>
        <v/>
      </c>
      <c r="AD84" t="str">
        <f t="shared" si="159"/>
        <v/>
      </c>
      <c r="AE84" t="str">
        <f t="shared" si="159"/>
        <v/>
      </c>
      <c r="AF84" t="str">
        <f t="shared" si="159"/>
        <v/>
      </c>
      <c r="AG84" t="str">
        <f t="shared" ref="AG84:AP93" si="160">IF(AND(AG$1&gt;$H84-1,AG$1&lt;$I84+1),LEFT($G84,1),"")</f>
        <v/>
      </c>
      <c r="AH84" t="str">
        <f t="shared" si="160"/>
        <v/>
      </c>
      <c r="AI84" t="str">
        <f t="shared" si="160"/>
        <v/>
      </c>
      <c r="AJ84" t="str">
        <f t="shared" si="160"/>
        <v/>
      </c>
      <c r="AK84" t="str">
        <f t="shared" si="160"/>
        <v/>
      </c>
      <c r="AL84" t="str">
        <f t="shared" si="160"/>
        <v/>
      </c>
      <c r="AM84" t="str">
        <f t="shared" si="160"/>
        <v/>
      </c>
      <c r="AN84" t="str">
        <f t="shared" si="160"/>
        <v/>
      </c>
      <c r="AO84" t="str">
        <f t="shared" si="160"/>
        <v/>
      </c>
      <c r="AP84" t="str">
        <f t="shared" si="160"/>
        <v/>
      </c>
      <c r="AQ84" t="str">
        <f t="shared" ref="AQ84:AZ93" si="161">IF(AND(AQ$1&gt;$H84-1,AQ$1&lt;$I84+1),LEFT($G84,1),"")</f>
        <v/>
      </c>
      <c r="AR84" t="str">
        <f t="shared" si="161"/>
        <v/>
      </c>
      <c r="AS84" t="str">
        <f t="shared" si="161"/>
        <v/>
      </c>
      <c r="AT84" t="str">
        <f t="shared" si="161"/>
        <v/>
      </c>
      <c r="AU84" t="str">
        <f t="shared" si="161"/>
        <v/>
      </c>
      <c r="AV84" t="str">
        <f t="shared" si="161"/>
        <v/>
      </c>
      <c r="AW84" t="str">
        <f t="shared" si="161"/>
        <v/>
      </c>
      <c r="AX84" t="str">
        <f t="shared" si="161"/>
        <v/>
      </c>
      <c r="AY84" t="str">
        <f t="shared" si="161"/>
        <v/>
      </c>
      <c r="AZ84" t="str">
        <f t="shared" si="161"/>
        <v/>
      </c>
      <c r="BA84" t="str">
        <f t="shared" ref="BA84:BJ93" si="162">IF(AND(BA$1&gt;$H84-1,BA$1&lt;$I84+1),LEFT($G84,1),"")</f>
        <v/>
      </c>
      <c r="BB84" t="str">
        <f t="shared" si="162"/>
        <v/>
      </c>
      <c r="BC84" t="str">
        <f t="shared" si="162"/>
        <v/>
      </c>
      <c r="BD84" t="str">
        <f t="shared" si="162"/>
        <v/>
      </c>
      <c r="BE84" t="str">
        <f t="shared" si="162"/>
        <v/>
      </c>
      <c r="BF84" t="str">
        <f t="shared" si="162"/>
        <v/>
      </c>
      <c r="BG84" t="str">
        <f t="shared" si="162"/>
        <v/>
      </c>
      <c r="BH84" t="str">
        <f t="shared" si="162"/>
        <v/>
      </c>
      <c r="BI84" t="str">
        <f t="shared" si="162"/>
        <v/>
      </c>
      <c r="BJ84" t="str">
        <f t="shared" si="162"/>
        <v/>
      </c>
      <c r="BK84" t="str">
        <f t="shared" ref="BK84:BT93" si="163">IF(AND(BK$1&gt;$H84-1,BK$1&lt;$I84+1),LEFT($G84,1),"")</f>
        <v/>
      </c>
      <c r="BL84" t="str">
        <f t="shared" si="163"/>
        <v/>
      </c>
      <c r="BM84" t="str">
        <f t="shared" si="163"/>
        <v/>
      </c>
      <c r="BN84" t="str">
        <f t="shared" si="163"/>
        <v/>
      </c>
      <c r="BO84" t="str">
        <f t="shared" si="163"/>
        <v/>
      </c>
      <c r="BP84" t="str">
        <f t="shared" si="163"/>
        <v/>
      </c>
      <c r="BQ84" t="str">
        <f t="shared" si="163"/>
        <v/>
      </c>
      <c r="BR84" t="str">
        <f t="shared" si="163"/>
        <v/>
      </c>
      <c r="BS84" t="str">
        <f t="shared" si="163"/>
        <v/>
      </c>
      <c r="BT84" t="str">
        <f t="shared" si="163"/>
        <v/>
      </c>
      <c r="BU84" t="str">
        <f t="shared" ref="BU84:CD93" si="164">IF(AND(BU$1&gt;$H84-1,BU$1&lt;$I84+1),LEFT($G84,1),"")</f>
        <v/>
      </c>
      <c r="BV84" t="str">
        <f t="shared" si="164"/>
        <v/>
      </c>
      <c r="BW84" t="str">
        <f t="shared" si="164"/>
        <v/>
      </c>
      <c r="BX84" t="str">
        <f t="shared" si="164"/>
        <v/>
      </c>
      <c r="BY84" t="str">
        <f t="shared" si="164"/>
        <v/>
      </c>
      <c r="BZ84" t="str">
        <f t="shared" si="164"/>
        <v/>
      </c>
      <c r="CA84" t="str">
        <f t="shared" si="164"/>
        <v/>
      </c>
      <c r="CB84" t="str">
        <f t="shared" si="164"/>
        <v/>
      </c>
      <c r="CC84" t="str">
        <f t="shared" si="164"/>
        <v/>
      </c>
      <c r="CD84" t="str">
        <f t="shared" si="164"/>
        <v/>
      </c>
      <c r="CE84" t="str">
        <f t="shared" ref="CE84:CN93" si="165">IF(AND(CE$1&gt;$H84-1,CE$1&lt;$I84+1),LEFT($G84,1),"")</f>
        <v/>
      </c>
      <c r="CF84" t="str">
        <f t="shared" si="165"/>
        <v/>
      </c>
      <c r="CG84" t="str">
        <f t="shared" si="165"/>
        <v/>
      </c>
      <c r="CH84" t="str">
        <f t="shared" si="165"/>
        <v/>
      </c>
      <c r="CI84" t="str">
        <f t="shared" si="165"/>
        <v/>
      </c>
      <c r="CJ84" t="str">
        <f t="shared" si="165"/>
        <v/>
      </c>
      <c r="CK84" t="str">
        <f t="shared" si="165"/>
        <v/>
      </c>
      <c r="CL84" t="str">
        <f t="shared" si="165"/>
        <v/>
      </c>
      <c r="CM84" t="str">
        <f t="shared" si="165"/>
        <v/>
      </c>
      <c r="CN84" t="str">
        <f t="shared" si="165"/>
        <v/>
      </c>
      <c r="CO84" t="str">
        <f t="shared" ref="CO84:CX93" si="166">IF(AND(CO$1&gt;$H84-1,CO$1&lt;$I84+1),LEFT($G84,1),"")</f>
        <v/>
      </c>
      <c r="CP84" t="str">
        <f t="shared" si="166"/>
        <v/>
      </c>
      <c r="CQ84" t="str">
        <f t="shared" si="166"/>
        <v/>
      </c>
      <c r="CR84" t="str">
        <f t="shared" si="166"/>
        <v/>
      </c>
      <c r="CS84" t="str">
        <f t="shared" si="166"/>
        <v/>
      </c>
      <c r="CT84" t="str">
        <f t="shared" si="166"/>
        <v/>
      </c>
      <c r="CU84" t="str">
        <f t="shared" si="166"/>
        <v/>
      </c>
      <c r="CV84" t="str">
        <f t="shared" si="166"/>
        <v/>
      </c>
      <c r="CW84" t="str">
        <f t="shared" si="166"/>
        <v/>
      </c>
      <c r="CX84" t="str">
        <f t="shared" si="166"/>
        <v/>
      </c>
      <c r="CY84" t="str">
        <f t="shared" ref="CY84:DH93" si="167">IF(AND(CY$1&gt;$H84-1,CY$1&lt;$I84+1),LEFT($G84,1),"")</f>
        <v/>
      </c>
      <c r="CZ84" t="str">
        <f t="shared" si="167"/>
        <v/>
      </c>
      <c r="DA84" t="str">
        <f t="shared" si="167"/>
        <v/>
      </c>
      <c r="DB84" t="str">
        <f t="shared" si="167"/>
        <v/>
      </c>
      <c r="DC84" t="str">
        <f t="shared" si="167"/>
        <v/>
      </c>
      <c r="DD84" t="str">
        <f t="shared" si="167"/>
        <v/>
      </c>
      <c r="DE84" t="str">
        <f t="shared" si="167"/>
        <v/>
      </c>
      <c r="DF84" t="str">
        <f t="shared" si="167"/>
        <v/>
      </c>
      <c r="DG84" t="str">
        <f t="shared" si="167"/>
        <v/>
      </c>
      <c r="DH84" t="str">
        <f t="shared" si="167"/>
        <v/>
      </c>
      <c r="DI84" t="str">
        <f t="shared" ref="DI84:DR93" si="168">IF(AND(DI$1&gt;$H84-1,DI$1&lt;$I84+1),LEFT($G84,1),"")</f>
        <v/>
      </c>
      <c r="DJ84" t="str">
        <f t="shared" si="168"/>
        <v/>
      </c>
      <c r="DK84" t="str">
        <f t="shared" si="168"/>
        <v/>
      </c>
      <c r="DL84" t="str">
        <f t="shared" si="168"/>
        <v/>
      </c>
      <c r="DM84" t="str">
        <f t="shared" si="168"/>
        <v/>
      </c>
      <c r="DN84" t="str">
        <f t="shared" si="168"/>
        <v/>
      </c>
      <c r="DO84" t="str">
        <f t="shared" si="168"/>
        <v/>
      </c>
      <c r="DP84" t="str">
        <f t="shared" si="168"/>
        <v/>
      </c>
      <c r="DQ84" t="str">
        <f t="shared" si="168"/>
        <v/>
      </c>
      <c r="DR84" t="str">
        <f t="shared" si="168"/>
        <v/>
      </c>
      <c r="DS84" t="str">
        <f t="shared" ref="DS84:EB93" si="169">IF(AND(DS$1&gt;$H84-1,DS$1&lt;$I84+1),LEFT($G84,1),"")</f>
        <v/>
      </c>
      <c r="DT84" t="str">
        <f t="shared" si="169"/>
        <v/>
      </c>
      <c r="DU84" t="str">
        <f t="shared" si="169"/>
        <v/>
      </c>
      <c r="DV84" t="str">
        <f t="shared" si="169"/>
        <v/>
      </c>
      <c r="DW84" t="str">
        <f t="shared" si="169"/>
        <v/>
      </c>
      <c r="DX84" t="str">
        <f t="shared" si="169"/>
        <v/>
      </c>
      <c r="DY84" t="str">
        <f t="shared" si="169"/>
        <v/>
      </c>
      <c r="DZ84" t="str">
        <f t="shared" si="169"/>
        <v/>
      </c>
      <c r="EA84" t="str">
        <f t="shared" si="169"/>
        <v/>
      </c>
      <c r="EB84" t="str">
        <f t="shared" si="169"/>
        <v>S</v>
      </c>
      <c r="EC84" t="str">
        <f t="shared" ref="EC84:EL93" si="170">IF(AND(EC$1&gt;$H84-1,EC$1&lt;$I84+1),LEFT($G84,1),"")</f>
        <v>S</v>
      </c>
      <c r="ED84" t="str">
        <f t="shared" si="170"/>
        <v>S</v>
      </c>
      <c r="EE84" t="str">
        <f t="shared" si="170"/>
        <v>S</v>
      </c>
      <c r="EF84" t="str">
        <f t="shared" si="170"/>
        <v>S</v>
      </c>
      <c r="EG84" t="str">
        <f t="shared" si="170"/>
        <v>S</v>
      </c>
      <c r="EH84" t="str">
        <f t="shared" si="170"/>
        <v>S</v>
      </c>
      <c r="EI84" t="str">
        <f t="shared" si="170"/>
        <v>S</v>
      </c>
      <c r="EJ84" t="str">
        <f t="shared" si="170"/>
        <v>S</v>
      </c>
      <c r="EK84" t="str">
        <f t="shared" si="170"/>
        <v>S</v>
      </c>
      <c r="EL84" t="str">
        <f t="shared" si="170"/>
        <v>S</v>
      </c>
      <c r="EM84" t="str">
        <f t="shared" ref="EM84:EV93" si="171">IF(AND(EM$1&gt;$H84-1,EM$1&lt;$I84+1),LEFT($G84,1),"")</f>
        <v>S</v>
      </c>
      <c r="EN84" t="str">
        <f t="shared" si="171"/>
        <v>S</v>
      </c>
      <c r="EO84" t="str">
        <f t="shared" si="171"/>
        <v>S</v>
      </c>
      <c r="EP84" t="str">
        <f t="shared" si="171"/>
        <v>S</v>
      </c>
      <c r="EQ84" t="str">
        <f t="shared" si="171"/>
        <v>S</v>
      </c>
      <c r="ER84" t="str">
        <f t="shared" si="171"/>
        <v/>
      </c>
      <c r="ES84" t="str">
        <f t="shared" si="171"/>
        <v/>
      </c>
      <c r="ET84" t="str">
        <f t="shared" si="171"/>
        <v/>
      </c>
      <c r="EU84" t="str">
        <f t="shared" si="171"/>
        <v/>
      </c>
      <c r="EV84" t="str">
        <f t="shared" si="171"/>
        <v/>
      </c>
      <c r="EW84" t="str">
        <f t="shared" ref="EW84:FF93" si="172">IF(AND(EW$1&gt;$H84-1,EW$1&lt;$I84+1),LEFT($G84,1),"")</f>
        <v/>
      </c>
      <c r="EX84" t="str">
        <f t="shared" si="172"/>
        <v/>
      </c>
      <c r="EY84" t="str">
        <f t="shared" si="172"/>
        <v/>
      </c>
      <c r="EZ84" t="str">
        <f t="shared" si="172"/>
        <v/>
      </c>
      <c r="FA84" t="str">
        <f t="shared" si="172"/>
        <v/>
      </c>
      <c r="FB84" t="str">
        <f t="shared" si="172"/>
        <v/>
      </c>
      <c r="FC84" t="str">
        <f t="shared" si="172"/>
        <v/>
      </c>
      <c r="FD84" t="str">
        <f t="shared" si="172"/>
        <v/>
      </c>
      <c r="FE84" t="str">
        <f t="shared" si="172"/>
        <v/>
      </c>
      <c r="FF84" t="str">
        <f t="shared" si="172"/>
        <v/>
      </c>
      <c r="FG84" t="str">
        <f t="shared" ref="FG84:FP93" si="173">IF(AND(FG$1&gt;$H84-1,FG$1&lt;$I84+1),LEFT($G84,1),"")</f>
        <v/>
      </c>
      <c r="FH84" t="str">
        <f t="shared" si="173"/>
        <v/>
      </c>
      <c r="FI84" t="str">
        <f t="shared" si="173"/>
        <v/>
      </c>
      <c r="FJ84" t="str">
        <f t="shared" si="173"/>
        <v/>
      </c>
      <c r="FK84" t="str">
        <f t="shared" si="173"/>
        <v/>
      </c>
      <c r="FL84" t="str">
        <f t="shared" si="173"/>
        <v/>
      </c>
      <c r="FM84" t="str">
        <f t="shared" si="173"/>
        <v/>
      </c>
      <c r="FN84" t="str">
        <f t="shared" si="173"/>
        <v/>
      </c>
      <c r="FO84" t="str">
        <f t="shared" si="173"/>
        <v/>
      </c>
      <c r="FP84" t="str">
        <f t="shared" si="173"/>
        <v/>
      </c>
      <c r="FQ84" t="str">
        <f t="shared" ref="FQ84:FZ93" si="174">IF(AND(FQ$1&gt;$H84-1,FQ$1&lt;$I84+1),LEFT($G84,1),"")</f>
        <v/>
      </c>
      <c r="FR84" t="str">
        <f t="shared" si="174"/>
        <v/>
      </c>
      <c r="FS84" t="str">
        <f t="shared" si="174"/>
        <v/>
      </c>
      <c r="FT84" t="str">
        <f t="shared" si="174"/>
        <v/>
      </c>
      <c r="FU84" t="str">
        <f t="shared" si="174"/>
        <v/>
      </c>
      <c r="FV84" t="str">
        <f t="shared" si="174"/>
        <v/>
      </c>
      <c r="FW84" t="str">
        <f t="shared" si="174"/>
        <v/>
      </c>
      <c r="FX84" t="str">
        <f t="shared" si="174"/>
        <v/>
      </c>
      <c r="FY84" t="str">
        <f t="shared" si="174"/>
        <v/>
      </c>
      <c r="FZ84" t="str">
        <f t="shared" si="174"/>
        <v/>
      </c>
      <c r="GA84" t="str">
        <f t="shared" ref="GA84:GJ93" si="175">IF(AND(GA$1&gt;$H84-1,GA$1&lt;$I84+1),LEFT($G84,1),"")</f>
        <v/>
      </c>
      <c r="GB84" t="str">
        <f t="shared" si="175"/>
        <v/>
      </c>
      <c r="GC84" t="str">
        <f t="shared" si="175"/>
        <v/>
      </c>
      <c r="GD84" t="str">
        <f t="shared" si="175"/>
        <v/>
      </c>
      <c r="GE84" t="str">
        <f t="shared" si="175"/>
        <v/>
      </c>
      <c r="GF84" t="str">
        <f t="shared" si="175"/>
        <v/>
      </c>
      <c r="GG84" t="str">
        <f t="shared" si="175"/>
        <v/>
      </c>
      <c r="GH84" t="str">
        <f t="shared" si="175"/>
        <v/>
      </c>
      <c r="GI84" t="str">
        <f t="shared" si="175"/>
        <v/>
      </c>
      <c r="GJ84" t="str">
        <f t="shared" si="175"/>
        <v/>
      </c>
      <c r="GK84" t="str">
        <f t="shared" ref="GK84:GT93" si="176">IF(AND(GK$1&gt;$H84-1,GK$1&lt;$I84+1),LEFT($G84,1),"")</f>
        <v/>
      </c>
      <c r="GL84" t="str">
        <f t="shared" si="176"/>
        <v/>
      </c>
      <c r="GM84" t="str">
        <f t="shared" si="176"/>
        <v/>
      </c>
      <c r="GN84" t="str">
        <f t="shared" si="176"/>
        <v/>
      </c>
      <c r="GO84" t="str">
        <f t="shared" si="176"/>
        <v/>
      </c>
      <c r="GP84" t="str">
        <f t="shared" si="176"/>
        <v/>
      </c>
      <c r="GQ84" t="str">
        <f t="shared" si="176"/>
        <v/>
      </c>
      <c r="GR84" t="str">
        <f t="shared" si="176"/>
        <v/>
      </c>
      <c r="GS84" t="str">
        <f t="shared" si="176"/>
        <v/>
      </c>
      <c r="GT84" t="str">
        <f t="shared" si="176"/>
        <v/>
      </c>
      <c r="GU84" t="str">
        <f t="shared" ref="GU84:HD93" si="177">IF(AND(GU$1&gt;$H84-1,GU$1&lt;$I84+1),LEFT($G84,1),"")</f>
        <v/>
      </c>
      <c r="GV84" t="str">
        <f t="shared" si="177"/>
        <v/>
      </c>
      <c r="GW84" t="str">
        <f t="shared" si="177"/>
        <v/>
      </c>
      <c r="GX84" t="str">
        <f t="shared" si="177"/>
        <v/>
      </c>
      <c r="GY84" t="str">
        <f t="shared" si="177"/>
        <v/>
      </c>
      <c r="GZ84" t="str">
        <f t="shared" si="177"/>
        <v/>
      </c>
      <c r="HA84" t="str">
        <f t="shared" si="177"/>
        <v/>
      </c>
      <c r="HB84" t="str">
        <f t="shared" si="177"/>
        <v/>
      </c>
      <c r="HC84" t="str">
        <f t="shared" si="177"/>
        <v/>
      </c>
      <c r="HD84" t="str">
        <f t="shared" si="177"/>
        <v/>
      </c>
      <c r="HE84" t="str">
        <f t="shared" ref="HE84:HN93" si="178">IF(AND(HE$1&gt;$H84-1,HE$1&lt;$I84+1),LEFT($G84,1),"")</f>
        <v/>
      </c>
      <c r="HF84" t="str">
        <f t="shared" si="178"/>
        <v/>
      </c>
      <c r="HG84" t="str">
        <f t="shared" si="178"/>
        <v/>
      </c>
      <c r="HH84" t="str">
        <f t="shared" si="178"/>
        <v/>
      </c>
      <c r="HI84" t="str">
        <f t="shared" si="178"/>
        <v/>
      </c>
      <c r="HJ84" t="str">
        <f t="shared" si="178"/>
        <v/>
      </c>
      <c r="HK84" t="str">
        <f t="shared" si="178"/>
        <v/>
      </c>
      <c r="HL84" t="str">
        <f t="shared" si="178"/>
        <v/>
      </c>
      <c r="HM84" t="str">
        <f t="shared" si="178"/>
        <v/>
      </c>
      <c r="HN84" t="str">
        <f t="shared" si="178"/>
        <v/>
      </c>
      <c r="HO84" t="str">
        <f t="shared" ref="HO84:HX93" si="179">IF(AND(HO$1&gt;$H84-1,HO$1&lt;$I84+1),LEFT($G84,1),"")</f>
        <v/>
      </c>
      <c r="HP84" t="str">
        <f t="shared" si="179"/>
        <v/>
      </c>
      <c r="HQ84" t="str">
        <f t="shared" si="179"/>
        <v/>
      </c>
      <c r="HR84" t="str">
        <f t="shared" si="179"/>
        <v/>
      </c>
      <c r="HS84" t="str">
        <f t="shared" si="179"/>
        <v/>
      </c>
      <c r="HT84" t="str">
        <f t="shared" si="179"/>
        <v/>
      </c>
      <c r="HU84" t="str">
        <f t="shared" si="179"/>
        <v/>
      </c>
      <c r="HV84" t="str">
        <f t="shared" si="179"/>
        <v/>
      </c>
      <c r="HW84" t="str">
        <f t="shared" si="179"/>
        <v/>
      </c>
      <c r="HX84" t="str">
        <f t="shared" si="179"/>
        <v/>
      </c>
      <c r="HY84" t="str">
        <f t="shared" ref="HY84:IH93" si="180">IF(AND(HY$1&gt;$H84-1,HY$1&lt;$I84+1),LEFT($G84,1),"")</f>
        <v/>
      </c>
      <c r="HZ84" t="str">
        <f t="shared" si="180"/>
        <v/>
      </c>
      <c r="IA84" t="str">
        <f t="shared" si="180"/>
        <v/>
      </c>
      <c r="IB84" t="str">
        <f t="shared" si="180"/>
        <v/>
      </c>
      <c r="IC84" t="str">
        <f t="shared" si="180"/>
        <v/>
      </c>
      <c r="ID84" t="str">
        <f t="shared" si="180"/>
        <v/>
      </c>
      <c r="IE84" t="str">
        <f t="shared" si="180"/>
        <v/>
      </c>
      <c r="IF84" t="str">
        <f t="shared" si="180"/>
        <v/>
      </c>
      <c r="IG84" t="str">
        <f t="shared" si="180"/>
        <v/>
      </c>
      <c r="IH84" t="str">
        <f t="shared" si="180"/>
        <v/>
      </c>
      <c r="II84" t="str">
        <f t="shared" ref="II84:IR93" si="181">IF(AND(II$1&gt;$H84-1,II$1&lt;$I84+1),LEFT($G84,1),"")</f>
        <v/>
      </c>
      <c r="IJ84" t="str">
        <f t="shared" si="181"/>
        <v/>
      </c>
      <c r="IK84" t="str">
        <f t="shared" si="181"/>
        <v/>
      </c>
      <c r="IL84" t="str">
        <f t="shared" si="181"/>
        <v/>
      </c>
      <c r="IM84" t="str">
        <f t="shared" si="181"/>
        <v/>
      </c>
      <c r="IN84" t="str">
        <f t="shared" si="181"/>
        <v/>
      </c>
      <c r="IO84" t="str">
        <f t="shared" si="181"/>
        <v/>
      </c>
      <c r="IP84" t="str">
        <f t="shared" si="181"/>
        <v/>
      </c>
      <c r="IQ84" t="str">
        <f t="shared" si="181"/>
        <v/>
      </c>
      <c r="IR84" t="str">
        <f t="shared" si="181"/>
        <v/>
      </c>
      <c r="IS84" t="str">
        <f t="shared" ref="IS84:JB93" si="182">IF(AND(IS$1&gt;$H84-1,IS$1&lt;$I84+1),LEFT($G84,1),"")</f>
        <v/>
      </c>
      <c r="IT84" t="str">
        <f t="shared" si="182"/>
        <v/>
      </c>
      <c r="IU84" t="str">
        <f t="shared" si="182"/>
        <v/>
      </c>
      <c r="IV84" t="str">
        <f t="shared" si="182"/>
        <v/>
      </c>
      <c r="IW84" t="str">
        <f t="shared" si="182"/>
        <v/>
      </c>
      <c r="IX84" t="str">
        <f t="shared" si="182"/>
        <v/>
      </c>
      <c r="IY84" t="str">
        <f t="shared" si="182"/>
        <v/>
      </c>
      <c r="IZ84" t="str">
        <f t="shared" si="182"/>
        <v/>
      </c>
      <c r="JA84" t="str">
        <f t="shared" si="182"/>
        <v/>
      </c>
      <c r="JB84" t="str">
        <f t="shared" si="182"/>
        <v/>
      </c>
      <c r="JC84" t="str">
        <f t="shared" ref="JC84:JI93" si="183">IF(AND(JC$1&gt;$H84-1,JC$1&lt;$I84+1),LEFT($G84,1),"")</f>
        <v/>
      </c>
      <c r="JD84" t="str">
        <f t="shared" si="183"/>
        <v/>
      </c>
      <c r="JE84" t="str">
        <f t="shared" si="183"/>
        <v/>
      </c>
      <c r="JF84" t="str">
        <f t="shared" si="183"/>
        <v/>
      </c>
      <c r="JG84" t="str">
        <f t="shared" si="183"/>
        <v/>
      </c>
      <c r="JH84" t="str">
        <f t="shared" si="183"/>
        <v/>
      </c>
      <c r="JI84" t="str">
        <f t="shared" si="183"/>
        <v/>
      </c>
    </row>
    <row r="85" spans="1:269" ht="16.149999999999999" customHeight="1" x14ac:dyDescent="0.25">
      <c r="A85" s="228"/>
      <c r="B85" s="92" t="s">
        <v>190</v>
      </c>
      <c r="C85" s="228"/>
      <c r="D85" s="228"/>
      <c r="E85" s="206"/>
      <c r="F85" s="228"/>
      <c r="G85" s="82" t="s">
        <v>202</v>
      </c>
      <c r="H85" s="83">
        <v>44448</v>
      </c>
      <c r="I85" s="83">
        <v>44469</v>
      </c>
      <c r="J85" s="82">
        <v>8</v>
      </c>
      <c r="K85" s="228"/>
      <c r="M85" t="str">
        <f t="shared" si="158"/>
        <v/>
      </c>
      <c r="N85" t="str">
        <f t="shared" si="158"/>
        <v/>
      </c>
      <c r="O85" t="str">
        <f t="shared" si="158"/>
        <v/>
      </c>
      <c r="P85" t="str">
        <f t="shared" si="158"/>
        <v/>
      </c>
      <c r="Q85" t="str">
        <f t="shared" si="158"/>
        <v/>
      </c>
      <c r="R85" t="str">
        <f t="shared" si="158"/>
        <v/>
      </c>
      <c r="S85" t="str">
        <f t="shared" si="158"/>
        <v/>
      </c>
      <c r="T85" t="str">
        <f t="shared" si="158"/>
        <v/>
      </c>
      <c r="U85" t="str">
        <f t="shared" si="158"/>
        <v/>
      </c>
      <c r="V85" t="str">
        <f t="shared" si="158"/>
        <v/>
      </c>
      <c r="W85" t="str">
        <f t="shared" si="159"/>
        <v/>
      </c>
      <c r="X85" t="str">
        <f t="shared" si="159"/>
        <v/>
      </c>
      <c r="Y85" t="str">
        <f t="shared" si="159"/>
        <v/>
      </c>
      <c r="Z85" t="str">
        <f t="shared" si="159"/>
        <v/>
      </c>
      <c r="AA85" t="str">
        <f t="shared" si="159"/>
        <v/>
      </c>
      <c r="AB85" t="str">
        <f t="shared" si="159"/>
        <v/>
      </c>
      <c r="AC85" t="str">
        <f t="shared" si="159"/>
        <v/>
      </c>
      <c r="AD85" t="str">
        <f t="shared" si="159"/>
        <v/>
      </c>
      <c r="AE85" t="str">
        <f t="shared" si="159"/>
        <v/>
      </c>
      <c r="AF85" t="str">
        <f t="shared" si="159"/>
        <v/>
      </c>
      <c r="AG85" t="str">
        <f t="shared" si="160"/>
        <v/>
      </c>
      <c r="AH85" t="str">
        <f t="shared" si="160"/>
        <v/>
      </c>
      <c r="AI85" t="str">
        <f t="shared" si="160"/>
        <v/>
      </c>
      <c r="AJ85" t="str">
        <f t="shared" si="160"/>
        <v/>
      </c>
      <c r="AK85" t="str">
        <f t="shared" si="160"/>
        <v/>
      </c>
      <c r="AL85" t="str">
        <f t="shared" si="160"/>
        <v/>
      </c>
      <c r="AM85" t="str">
        <f t="shared" si="160"/>
        <v/>
      </c>
      <c r="AN85" t="str">
        <f t="shared" si="160"/>
        <v/>
      </c>
      <c r="AO85" t="str">
        <f t="shared" si="160"/>
        <v/>
      </c>
      <c r="AP85" t="str">
        <f t="shared" si="160"/>
        <v/>
      </c>
      <c r="AQ85" t="str">
        <f t="shared" si="161"/>
        <v/>
      </c>
      <c r="AR85" t="str">
        <f t="shared" si="161"/>
        <v/>
      </c>
      <c r="AS85" t="str">
        <f t="shared" si="161"/>
        <v/>
      </c>
      <c r="AT85" t="str">
        <f t="shared" si="161"/>
        <v/>
      </c>
      <c r="AU85" t="str">
        <f t="shared" si="161"/>
        <v/>
      </c>
      <c r="AV85" t="str">
        <f t="shared" si="161"/>
        <v/>
      </c>
      <c r="AW85" t="str">
        <f t="shared" si="161"/>
        <v/>
      </c>
      <c r="AX85" t="str">
        <f t="shared" si="161"/>
        <v/>
      </c>
      <c r="AY85" t="str">
        <f t="shared" si="161"/>
        <v/>
      </c>
      <c r="AZ85" t="str">
        <f t="shared" si="161"/>
        <v/>
      </c>
      <c r="BA85" t="str">
        <f t="shared" si="162"/>
        <v/>
      </c>
      <c r="BB85" t="str">
        <f t="shared" si="162"/>
        <v/>
      </c>
      <c r="BC85" t="str">
        <f t="shared" si="162"/>
        <v/>
      </c>
      <c r="BD85" t="str">
        <f t="shared" si="162"/>
        <v/>
      </c>
      <c r="BE85" t="str">
        <f t="shared" si="162"/>
        <v/>
      </c>
      <c r="BF85" t="str">
        <f t="shared" si="162"/>
        <v/>
      </c>
      <c r="BG85" t="str">
        <f t="shared" si="162"/>
        <v/>
      </c>
      <c r="BH85" t="str">
        <f t="shared" si="162"/>
        <v/>
      </c>
      <c r="BI85" t="str">
        <f t="shared" si="162"/>
        <v/>
      </c>
      <c r="BJ85" t="str">
        <f t="shared" si="162"/>
        <v/>
      </c>
      <c r="BK85" t="str">
        <f t="shared" si="163"/>
        <v/>
      </c>
      <c r="BL85" t="str">
        <f t="shared" si="163"/>
        <v/>
      </c>
      <c r="BM85" t="str">
        <f t="shared" si="163"/>
        <v/>
      </c>
      <c r="BN85" t="str">
        <f t="shared" si="163"/>
        <v/>
      </c>
      <c r="BO85" t="str">
        <f t="shared" si="163"/>
        <v/>
      </c>
      <c r="BP85" t="str">
        <f t="shared" si="163"/>
        <v/>
      </c>
      <c r="BQ85" t="str">
        <f t="shared" si="163"/>
        <v/>
      </c>
      <c r="BR85" t="str">
        <f t="shared" si="163"/>
        <v/>
      </c>
      <c r="BS85" t="str">
        <f t="shared" si="163"/>
        <v/>
      </c>
      <c r="BT85" t="str">
        <f t="shared" si="163"/>
        <v/>
      </c>
      <c r="BU85" t="str">
        <f t="shared" si="164"/>
        <v/>
      </c>
      <c r="BV85" t="str">
        <f t="shared" si="164"/>
        <v/>
      </c>
      <c r="BW85" t="str">
        <f t="shared" si="164"/>
        <v/>
      </c>
      <c r="BX85" t="str">
        <f t="shared" si="164"/>
        <v/>
      </c>
      <c r="BY85" t="str">
        <f t="shared" si="164"/>
        <v/>
      </c>
      <c r="BZ85" t="str">
        <f t="shared" si="164"/>
        <v/>
      </c>
      <c r="CA85" t="str">
        <f t="shared" si="164"/>
        <v/>
      </c>
      <c r="CB85" t="str">
        <f t="shared" si="164"/>
        <v/>
      </c>
      <c r="CC85" t="str">
        <f t="shared" si="164"/>
        <v/>
      </c>
      <c r="CD85" t="str">
        <f t="shared" si="164"/>
        <v/>
      </c>
      <c r="CE85" t="str">
        <f t="shared" si="165"/>
        <v/>
      </c>
      <c r="CF85" t="str">
        <f t="shared" si="165"/>
        <v/>
      </c>
      <c r="CG85" t="str">
        <f t="shared" si="165"/>
        <v/>
      </c>
      <c r="CH85" t="str">
        <f t="shared" si="165"/>
        <v/>
      </c>
      <c r="CI85" t="str">
        <f t="shared" si="165"/>
        <v/>
      </c>
      <c r="CJ85" t="str">
        <f t="shared" si="165"/>
        <v/>
      </c>
      <c r="CK85" t="str">
        <f t="shared" si="165"/>
        <v/>
      </c>
      <c r="CL85" t="str">
        <f t="shared" si="165"/>
        <v/>
      </c>
      <c r="CM85" t="str">
        <f t="shared" si="165"/>
        <v/>
      </c>
      <c r="CN85" t="str">
        <f t="shared" si="165"/>
        <v/>
      </c>
      <c r="CO85" t="str">
        <f t="shared" si="166"/>
        <v/>
      </c>
      <c r="CP85" t="str">
        <f t="shared" si="166"/>
        <v/>
      </c>
      <c r="CQ85" t="str">
        <f t="shared" si="166"/>
        <v/>
      </c>
      <c r="CR85" t="str">
        <f t="shared" si="166"/>
        <v/>
      </c>
      <c r="CS85" t="str">
        <f t="shared" si="166"/>
        <v/>
      </c>
      <c r="CT85" t="str">
        <f t="shared" si="166"/>
        <v/>
      </c>
      <c r="CU85" t="str">
        <f t="shared" si="166"/>
        <v/>
      </c>
      <c r="CV85" t="str">
        <f t="shared" si="166"/>
        <v/>
      </c>
      <c r="CW85" t="str">
        <f t="shared" si="166"/>
        <v/>
      </c>
      <c r="CX85" t="str">
        <f t="shared" si="166"/>
        <v/>
      </c>
      <c r="CY85" t="str">
        <f t="shared" si="167"/>
        <v/>
      </c>
      <c r="CZ85" t="str">
        <f t="shared" si="167"/>
        <v/>
      </c>
      <c r="DA85" t="str">
        <f t="shared" si="167"/>
        <v/>
      </c>
      <c r="DB85" t="str">
        <f t="shared" si="167"/>
        <v/>
      </c>
      <c r="DC85" t="str">
        <f t="shared" si="167"/>
        <v/>
      </c>
      <c r="DD85" t="str">
        <f t="shared" si="167"/>
        <v/>
      </c>
      <c r="DE85" t="str">
        <f t="shared" si="167"/>
        <v/>
      </c>
      <c r="DF85" t="str">
        <f t="shared" si="167"/>
        <v/>
      </c>
      <c r="DG85" t="str">
        <f t="shared" si="167"/>
        <v/>
      </c>
      <c r="DH85" t="str">
        <f t="shared" si="167"/>
        <v/>
      </c>
      <c r="DI85" t="str">
        <f t="shared" si="168"/>
        <v/>
      </c>
      <c r="DJ85" t="str">
        <f t="shared" si="168"/>
        <v/>
      </c>
      <c r="DK85" t="str">
        <f t="shared" si="168"/>
        <v/>
      </c>
      <c r="DL85" t="str">
        <f t="shared" si="168"/>
        <v/>
      </c>
      <c r="DM85" t="str">
        <f t="shared" si="168"/>
        <v/>
      </c>
      <c r="DN85" t="str">
        <f t="shared" si="168"/>
        <v/>
      </c>
      <c r="DO85" t="str">
        <f t="shared" si="168"/>
        <v/>
      </c>
      <c r="DP85" t="str">
        <f t="shared" si="168"/>
        <v/>
      </c>
      <c r="DQ85" t="str">
        <f t="shared" si="168"/>
        <v/>
      </c>
      <c r="DR85" t="str">
        <f t="shared" si="168"/>
        <v/>
      </c>
      <c r="DS85" t="str">
        <f t="shared" si="169"/>
        <v/>
      </c>
      <c r="DT85" t="str">
        <f t="shared" si="169"/>
        <v/>
      </c>
      <c r="DU85" t="str">
        <f t="shared" si="169"/>
        <v/>
      </c>
      <c r="DV85" t="str">
        <f t="shared" si="169"/>
        <v/>
      </c>
      <c r="DW85" t="str">
        <f t="shared" si="169"/>
        <v/>
      </c>
      <c r="DX85" t="str">
        <f t="shared" si="169"/>
        <v/>
      </c>
      <c r="DY85" t="str">
        <f t="shared" si="169"/>
        <v/>
      </c>
      <c r="DZ85" t="str">
        <f t="shared" si="169"/>
        <v/>
      </c>
      <c r="EA85" t="str">
        <f t="shared" si="169"/>
        <v/>
      </c>
      <c r="EB85" t="str">
        <f t="shared" si="169"/>
        <v/>
      </c>
      <c r="EC85" t="str">
        <f t="shared" si="170"/>
        <v/>
      </c>
      <c r="ED85" t="str">
        <f t="shared" si="170"/>
        <v/>
      </c>
      <c r="EE85" t="str">
        <f t="shared" si="170"/>
        <v/>
      </c>
      <c r="EF85" t="str">
        <f t="shared" si="170"/>
        <v/>
      </c>
      <c r="EG85" t="str">
        <f t="shared" si="170"/>
        <v/>
      </c>
      <c r="EH85" t="str">
        <f t="shared" si="170"/>
        <v/>
      </c>
      <c r="EI85" t="str">
        <f t="shared" si="170"/>
        <v/>
      </c>
      <c r="EJ85" t="str">
        <f t="shared" si="170"/>
        <v/>
      </c>
      <c r="EK85" t="str">
        <f t="shared" si="170"/>
        <v/>
      </c>
      <c r="EL85" t="str">
        <f t="shared" si="170"/>
        <v/>
      </c>
      <c r="EM85" t="str">
        <f t="shared" si="171"/>
        <v/>
      </c>
      <c r="EN85" t="str">
        <f t="shared" si="171"/>
        <v/>
      </c>
      <c r="EO85" t="str">
        <f t="shared" si="171"/>
        <v/>
      </c>
      <c r="EP85" t="str">
        <f t="shared" si="171"/>
        <v/>
      </c>
      <c r="EQ85" t="str">
        <f t="shared" si="171"/>
        <v/>
      </c>
      <c r="ER85" t="str">
        <f t="shared" si="171"/>
        <v/>
      </c>
      <c r="ES85" t="str">
        <f t="shared" si="171"/>
        <v/>
      </c>
      <c r="ET85" t="str">
        <f t="shared" si="171"/>
        <v/>
      </c>
      <c r="EU85" t="str">
        <f t="shared" si="171"/>
        <v/>
      </c>
      <c r="EV85" t="str">
        <f t="shared" si="171"/>
        <v/>
      </c>
      <c r="EW85" t="str">
        <f t="shared" si="172"/>
        <v/>
      </c>
      <c r="EX85" t="str">
        <f t="shared" si="172"/>
        <v/>
      </c>
      <c r="EY85" t="str">
        <f t="shared" si="172"/>
        <v/>
      </c>
      <c r="EZ85" t="str">
        <f t="shared" si="172"/>
        <v>D</v>
      </c>
      <c r="FA85" t="str">
        <f t="shared" si="172"/>
        <v>D</v>
      </c>
      <c r="FB85" t="str">
        <f t="shared" si="172"/>
        <v>D</v>
      </c>
      <c r="FC85" t="str">
        <f t="shared" si="172"/>
        <v>D</v>
      </c>
      <c r="FD85" t="str">
        <f t="shared" si="172"/>
        <v>D</v>
      </c>
      <c r="FE85" t="str">
        <f t="shared" si="172"/>
        <v>D</v>
      </c>
      <c r="FF85" t="str">
        <f t="shared" si="172"/>
        <v>D</v>
      </c>
      <c r="FG85" t="str">
        <f t="shared" si="173"/>
        <v>D</v>
      </c>
      <c r="FH85" t="str">
        <f t="shared" si="173"/>
        <v>D</v>
      </c>
      <c r="FI85" t="str">
        <f t="shared" si="173"/>
        <v>D</v>
      </c>
      <c r="FJ85" t="str">
        <f t="shared" si="173"/>
        <v>D</v>
      </c>
      <c r="FK85" t="str">
        <f t="shared" si="173"/>
        <v>D</v>
      </c>
      <c r="FL85" t="str">
        <f t="shared" si="173"/>
        <v>D</v>
      </c>
      <c r="FM85" t="str">
        <f t="shared" si="173"/>
        <v>D</v>
      </c>
      <c r="FN85" t="str">
        <f t="shared" si="173"/>
        <v>D</v>
      </c>
      <c r="FO85" t="str">
        <f t="shared" si="173"/>
        <v>D</v>
      </c>
      <c r="FP85" t="str">
        <f t="shared" si="173"/>
        <v>D</v>
      </c>
      <c r="FQ85" t="str">
        <f t="shared" si="174"/>
        <v>D</v>
      </c>
      <c r="FR85" t="str">
        <f t="shared" si="174"/>
        <v>D</v>
      </c>
      <c r="FS85" t="str">
        <f t="shared" si="174"/>
        <v>D</v>
      </c>
      <c r="FT85" t="str">
        <f t="shared" si="174"/>
        <v>D</v>
      </c>
      <c r="FU85" t="str">
        <f t="shared" si="174"/>
        <v>D</v>
      </c>
      <c r="FV85" t="str">
        <f t="shared" si="174"/>
        <v/>
      </c>
      <c r="FW85" t="str">
        <f t="shared" si="174"/>
        <v/>
      </c>
      <c r="FX85" t="str">
        <f t="shared" si="174"/>
        <v/>
      </c>
      <c r="FY85" t="str">
        <f t="shared" si="174"/>
        <v/>
      </c>
      <c r="FZ85" t="str">
        <f t="shared" si="174"/>
        <v/>
      </c>
      <c r="GA85" t="str">
        <f t="shared" si="175"/>
        <v/>
      </c>
      <c r="GB85" t="str">
        <f t="shared" si="175"/>
        <v/>
      </c>
      <c r="GC85" t="str">
        <f t="shared" si="175"/>
        <v/>
      </c>
      <c r="GD85" t="str">
        <f t="shared" si="175"/>
        <v/>
      </c>
      <c r="GE85" t="str">
        <f t="shared" si="175"/>
        <v/>
      </c>
      <c r="GF85" t="str">
        <f t="shared" si="175"/>
        <v/>
      </c>
      <c r="GG85" t="str">
        <f t="shared" si="175"/>
        <v/>
      </c>
      <c r="GH85" t="str">
        <f t="shared" si="175"/>
        <v/>
      </c>
      <c r="GI85" t="str">
        <f t="shared" si="175"/>
        <v/>
      </c>
      <c r="GJ85" t="str">
        <f t="shared" si="175"/>
        <v/>
      </c>
      <c r="GK85" t="str">
        <f t="shared" si="176"/>
        <v/>
      </c>
      <c r="GL85" t="str">
        <f t="shared" si="176"/>
        <v/>
      </c>
      <c r="GM85" t="str">
        <f t="shared" si="176"/>
        <v/>
      </c>
      <c r="GN85" t="str">
        <f t="shared" si="176"/>
        <v/>
      </c>
      <c r="GO85" t="str">
        <f t="shared" si="176"/>
        <v/>
      </c>
      <c r="GP85" t="str">
        <f t="shared" si="176"/>
        <v/>
      </c>
      <c r="GQ85" t="str">
        <f t="shared" si="176"/>
        <v/>
      </c>
      <c r="GR85" t="str">
        <f t="shared" si="176"/>
        <v/>
      </c>
      <c r="GS85" t="str">
        <f t="shared" si="176"/>
        <v/>
      </c>
      <c r="GT85" t="str">
        <f t="shared" si="176"/>
        <v/>
      </c>
      <c r="GU85" t="str">
        <f t="shared" si="177"/>
        <v/>
      </c>
      <c r="GV85" t="str">
        <f t="shared" si="177"/>
        <v/>
      </c>
      <c r="GW85" t="str">
        <f t="shared" si="177"/>
        <v/>
      </c>
      <c r="GX85" t="str">
        <f t="shared" si="177"/>
        <v/>
      </c>
      <c r="GY85" t="str">
        <f t="shared" si="177"/>
        <v/>
      </c>
      <c r="GZ85" t="str">
        <f t="shared" si="177"/>
        <v/>
      </c>
      <c r="HA85" t="str">
        <f t="shared" si="177"/>
        <v/>
      </c>
      <c r="HB85" t="str">
        <f t="shared" si="177"/>
        <v/>
      </c>
      <c r="HC85" t="str">
        <f t="shared" si="177"/>
        <v/>
      </c>
      <c r="HD85" t="str">
        <f t="shared" si="177"/>
        <v/>
      </c>
      <c r="HE85" t="str">
        <f t="shared" si="178"/>
        <v/>
      </c>
      <c r="HF85" t="str">
        <f t="shared" si="178"/>
        <v/>
      </c>
      <c r="HG85" t="str">
        <f t="shared" si="178"/>
        <v/>
      </c>
      <c r="HH85" t="str">
        <f t="shared" si="178"/>
        <v/>
      </c>
      <c r="HI85" t="str">
        <f t="shared" si="178"/>
        <v/>
      </c>
      <c r="HJ85" t="str">
        <f t="shared" si="178"/>
        <v/>
      </c>
      <c r="HK85" t="str">
        <f t="shared" si="178"/>
        <v/>
      </c>
      <c r="HL85" t="str">
        <f t="shared" si="178"/>
        <v/>
      </c>
      <c r="HM85" t="str">
        <f t="shared" si="178"/>
        <v/>
      </c>
      <c r="HN85" t="str">
        <f t="shared" si="178"/>
        <v/>
      </c>
      <c r="HO85" t="str">
        <f t="shared" si="179"/>
        <v/>
      </c>
      <c r="HP85" t="str">
        <f t="shared" si="179"/>
        <v/>
      </c>
      <c r="HQ85" t="str">
        <f t="shared" si="179"/>
        <v/>
      </c>
      <c r="HR85" t="str">
        <f t="shared" si="179"/>
        <v/>
      </c>
      <c r="HS85" t="str">
        <f t="shared" si="179"/>
        <v/>
      </c>
      <c r="HT85" t="str">
        <f t="shared" si="179"/>
        <v/>
      </c>
      <c r="HU85" t="str">
        <f t="shared" si="179"/>
        <v/>
      </c>
      <c r="HV85" t="str">
        <f t="shared" si="179"/>
        <v/>
      </c>
      <c r="HW85" t="str">
        <f t="shared" si="179"/>
        <v/>
      </c>
      <c r="HX85" t="str">
        <f t="shared" si="179"/>
        <v/>
      </c>
      <c r="HY85" t="str">
        <f t="shared" si="180"/>
        <v/>
      </c>
      <c r="HZ85" t="str">
        <f t="shared" si="180"/>
        <v/>
      </c>
      <c r="IA85" t="str">
        <f t="shared" si="180"/>
        <v/>
      </c>
      <c r="IB85" t="str">
        <f t="shared" si="180"/>
        <v/>
      </c>
      <c r="IC85" t="str">
        <f t="shared" si="180"/>
        <v/>
      </c>
      <c r="ID85" t="str">
        <f t="shared" si="180"/>
        <v/>
      </c>
      <c r="IE85" t="str">
        <f t="shared" si="180"/>
        <v/>
      </c>
      <c r="IF85" t="str">
        <f t="shared" si="180"/>
        <v/>
      </c>
      <c r="IG85" t="str">
        <f t="shared" si="180"/>
        <v/>
      </c>
      <c r="IH85" t="str">
        <f t="shared" si="180"/>
        <v/>
      </c>
      <c r="II85" t="str">
        <f t="shared" si="181"/>
        <v/>
      </c>
      <c r="IJ85" t="str">
        <f t="shared" si="181"/>
        <v/>
      </c>
      <c r="IK85" t="str">
        <f t="shared" si="181"/>
        <v/>
      </c>
      <c r="IL85" t="str">
        <f t="shared" si="181"/>
        <v/>
      </c>
      <c r="IM85" t="str">
        <f t="shared" si="181"/>
        <v/>
      </c>
      <c r="IN85" t="str">
        <f t="shared" si="181"/>
        <v/>
      </c>
      <c r="IO85" t="str">
        <f t="shared" si="181"/>
        <v/>
      </c>
      <c r="IP85" t="str">
        <f t="shared" si="181"/>
        <v/>
      </c>
      <c r="IQ85" t="str">
        <f t="shared" si="181"/>
        <v/>
      </c>
      <c r="IR85" t="str">
        <f t="shared" si="181"/>
        <v/>
      </c>
      <c r="IS85" t="str">
        <f t="shared" si="182"/>
        <v/>
      </c>
      <c r="IT85" t="str">
        <f t="shared" si="182"/>
        <v/>
      </c>
      <c r="IU85" t="str">
        <f t="shared" si="182"/>
        <v/>
      </c>
      <c r="IV85" t="str">
        <f t="shared" si="182"/>
        <v/>
      </c>
      <c r="IW85" t="str">
        <f t="shared" si="182"/>
        <v/>
      </c>
      <c r="IX85" t="str">
        <f t="shared" si="182"/>
        <v/>
      </c>
      <c r="IY85" t="str">
        <f t="shared" si="182"/>
        <v/>
      </c>
      <c r="IZ85" t="str">
        <f t="shared" si="182"/>
        <v/>
      </c>
      <c r="JA85" t="str">
        <f t="shared" si="182"/>
        <v/>
      </c>
      <c r="JB85" t="str">
        <f t="shared" si="182"/>
        <v/>
      </c>
      <c r="JC85" t="str">
        <f t="shared" si="183"/>
        <v/>
      </c>
      <c r="JD85" t="str">
        <f t="shared" si="183"/>
        <v/>
      </c>
      <c r="JE85" t="str">
        <f t="shared" si="183"/>
        <v/>
      </c>
      <c r="JF85" t="str">
        <f t="shared" si="183"/>
        <v/>
      </c>
      <c r="JG85" t="str">
        <f t="shared" si="183"/>
        <v/>
      </c>
      <c r="JH85" t="str">
        <f t="shared" si="183"/>
        <v/>
      </c>
      <c r="JI85" t="str">
        <f t="shared" si="183"/>
        <v/>
      </c>
    </row>
    <row r="86" spans="1:269" ht="16.149999999999999" customHeight="1" x14ac:dyDescent="0.25">
      <c r="A86" s="228"/>
      <c r="B86" s="92" t="s">
        <v>190</v>
      </c>
      <c r="C86" s="228"/>
      <c r="D86" s="228"/>
      <c r="E86" s="206"/>
      <c r="F86" s="228"/>
      <c r="G86" s="82" t="s">
        <v>203</v>
      </c>
      <c r="H86" s="83">
        <v>44470</v>
      </c>
      <c r="I86" s="83">
        <v>44498</v>
      </c>
      <c r="J86" s="82"/>
      <c r="K86" s="228"/>
      <c r="M86" t="str">
        <f t="shared" si="158"/>
        <v/>
      </c>
      <c r="N86" t="str">
        <f t="shared" si="158"/>
        <v/>
      </c>
      <c r="O86" t="str">
        <f t="shared" si="158"/>
        <v/>
      </c>
      <c r="P86" t="str">
        <f t="shared" si="158"/>
        <v/>
      </c>
      <c r="Q86" t="str">
        <f t="shared" si="158"/>
        <v/>
      </c>
      <c r="R86" t="str">
        <f t="shared" si="158"/>
        <v/>
      </c>
      <c r="S86" t="str">
        <f t="shared" si="158"/>
        <v/>
      </c>
      <c r="T86" t="str">
        <f t="shared" si="158"/>
        <v/>
      </c>
      <c r="U86" t="str">
        <f t="shared" si="158"/>
        <v/>
      </c>
      <c r="V86" t="str">
        <f t="shared" si="158"/>
        <v/>
      </c>
      <c r="W86" t="str">
        <f t="shared" si="159"/>
        <v/>
      </c>
      <c r="X86" t="str">
        <f t="shared" si="159"/>
        <v/>
      </c>
      <c r="Y86" t="str">
        <f t="shared" si="159"/>
        <v/>
      </c>
      <c r="Z86" t="str">
        <f t="shared" si="159"/>
        <v/>
      </c>
      <c r="AA86" t="str">
        <f t="shared" si="159"/>
        <v/>
      </c>
      <c r="AB86" t="str">
        <f t="shared" si="159"/>
        <v/>
      </c>
      <c r="AC86" t="str">
        <f t="shared" si="159"/>
        <v/>
      </c>
      <c r="AD86" t="str">
        <f t="shared" si="159"/>
        <v/>
      </c>
      <c r="AE86" t="str">
        <f t="shared" si="159"/>
        <v/>
      </c>
      <c r="AF86" t="str">
        <f t="shared" si="159"/>
        <v/>
      </c>
      <c r="AG86" t="str">
        <f t="shared" si="160"/>
        <v/>
      </c>
      <c r="AH86" t="str">
        <f t="shared" si="160"/>
        <v/>
      </c>
      <c r="AI86" t="str">
        <f t="shared" si="160"/>
        <v/>
      </c>
      <c r="AJ86" t="str">
        <f t="shared" si="160"/>
        <v/>
      </c>
      <c r="AK86" t="str">
        <f t="shared" si="160"/>
        <v/>
      </c>
      <c r="AL86" t="str">
        <f t="shared" si="160"/>
        <v/>
      </c>
      <c r="AM86" t="str">
        <f t="shared" si="160"/>
        <v/>
      </c>
      <c r="AN86" t="str">
        <f t="shared" si="160"/>
        <v/>
      </c>
      <c r="AO86" t="str">
        <f t="shared" si="160"/>
        <v/>
      </c>
      <c r="AP86" t="str">
        <f t="shared" si="160"/>
        <v/>
      </c>
      <c r="AQ86" t="str">
        <f t="shared" si="161"/>
        <v/>
      </c>
      <c r="AR86" t="str">
        <f t="shared" si="161"/>
        <v/>
      </c>
      <c r="AS86" t="str">
        <f t="shared" si="161"/>
        <v/>
      </c>
      <c r="AT86" t="str">
        <f t="shared" si="161"/>
        <v/>
      </c>
      <c r="AU86" t="str">
        <f t="shared" si="161"/>
        <v/>
      </c>
      <c r="AV86" t="str">
        <f t="shared" si="161"/>
        <v/>
      </c>
      <c r="AW86" t="str">
        <f t="shared" si="161"/>
        <v/>
      </c>
      <c r="AX86" t="str">
        <f t="shared" si="161"/>
        <v/>
      </c>
      <c r="AY86" t="str">
        <f t="shared" si="161"/>
        <v/>
      </c>
      <c r="AZ86" t="str">
        <f t="shared" si="161"/>
        <v/>
      </c>
      <c r="BA86" t="str">
        <f t="shared" si="162"/>
        <v/>
      </c>
      <c r="BB86" t="str">
        <f t="shared" si="162"/>
        <v/>
      </c>
      <c r="BC86" t="str">
        <f t="shared" si="162"/>
        <v/>
      </c>
      <c r="BD86" t="str">
        <f t="shared" si="162"/>
        <v/>
      </c>
      <c r="BE86" t="str">
        <f t="shared" si="162"/>
        <v/>
      </c>
      <c r="BF86" t="str">
        <f t="shared" si="162"/>
        <v/>
      </c>
      <c r="BG86" t="str">
        <f t="shared" si="162"/>
        <v/>
      </c>
      <c r="BH86" t="str">
        <f t="shared" si="162"/>
        <v/>
      </c>
      <c r="BI86" t="str">
        <f t="shared" si="162"/>
        <v/>
      </c>
      <c r="BJ86" t="str">
        <f t="shared" si="162"/>
        <v/>
      </c>
      <c r="BK86" t="str">
        <f t="shared" si="163"/>
        <v/>
      </c>
      <c r="BL86" t="str">
        <f t="shared" si="163"/>
        <v/>
      </c>
      <c r="BM86" t="str">
        <f t="shared" si="163"/>
        <v/>
      </c>
      <c r="BN86" t="str">
        <f t="shared" si="163"/>
        <v/>
      </c>
      <c r="BO86" t="str">
        <f t="shared" si="163"/>
        <v/>
      </c>
      <c r="BP86" t="str">
        <f t="shared" si="163"/>
        <v/>
      </c>
      <c r="BQ86" t="str">
        <f t="shared" si="163"/>
        <v/>
      </c>
      <c r="BR86" t="str">
        <f t="shared" si="163"/>
        <v/>
      </c>
      <c r="BS86" t="str">
        <f t="shared" si="163"/>
        <v/>
      </c>
      <c r="BT86" t="str">
        <f t="shared" si="163"/>
        <v/>
      </c>
      <c r="BU86" t="str">
        <f t="shared" si="164"/>
        <v/>
      </c>
      <c r="BV86" t="str">
        <f t="shared" si="164"/>
        <v/>
      </c>
      <c r="BW86" t="str">
        <f t="shared" si="164"/>
        <v/>
      </c>
      <c r="BX86" t="str">
        <f t="shared" si="164"/>
        <v/>
      </c>
      <c r="BY86" t="str">
        <f t="shared" si="164"/>
        <v/>
      </c>
      <c r="BZ86" t="str">
        <f t="shared" si="164"/>
        <v/>
      </c>
      <c r="CA86" t="str">
        <f t="shared" si="164"/>
        <v/>
      </c>
      <c r="CB86" t="str">
        <f t="shared" si="164"/>
        <v/>
      </c>
      <c r="CC86" t="str">
        <f t="shared" si="164"/>
        <v/>
      </c>
      <c r="CD86" t="str">
        <f t="shared" si="164"/>
        <v/>
      </c>
      <c r="CE86" t="str">
        <f t="shared" si="165"/>
        <v/>
      </c>
      <c r="CF86" t="str">
        <f t="shared" si="165"/>
        <v/>
      </c>
      <c r="CG86" t="str">
        <f t="shared" si="165"/>
        <v/>
      </c>
      <c r="CH86" t="str">
        <f t="shared" si="165"/>
        <v/>
      </c>
      <c r="CI86" t="str">
        <f t="shared" si="165"/>
        <v/>
      </c>
      <c r="CJ86" t="str">
        <f t="shared" si="165"/>
        <v/>
      </c>
      <c r="CK86" t="str">
        <f t="shared" si="165"/>
        <v/>
      </c>
      <c r="CL86" t="str">
        <f t="shared" si="165"/>
        <v/>
      </c>
      <c r="CM86" t="str">
        <f t="shared" si="165"/>
        <v/>
      </c>
      <c r="CN86" t="str">
        <f t="shared" si="165"/>
        <v/>
      </c>
      <c r="CO86" t="str">
        <f t="shared" si="166"/>
        <v/>
      </c>
      <c r="CP86" t="str">
        <f t="shared" si="166"/>
        <v/>
      </c>
      <c r="CQ86" t="str">
        <f t="shared" si="166"/>
        <v/>
      </c>
      <c r="CR86" t="str">
        <f t="shared" si="166"/>
        <v/>
      </c>
      <c r="CS86" t="str">
        <f t="shared" si="166"/>
        <v/>
      </c>
      <c r="CT86" t="str">
        <f t="shared" si="166"/>
        <v/>
      </c>
      <c r="CU86" t="str">
        <f t="shared" si="166"/>
        <v/>
      </c>
      <c r="CV86" t="str">
        <f t="shared" si="166"/>
        <v/>
      </c>
      <c r="CW86" t="str">
        <f t="shared" si="166"/>
        <v/>
      </c>
      <c r="CX86" t="str">
        <f t="shared" si="166"/>
        <v/>
      </c>
      <c r="CY86" t="str">
        <f t="shared" si="167"/>
        <v/>
      </c>
      <c r="CZ86" t="str">
        <f t="shared" si="167"/>
        <v/>
      </c>
      <c r="DA86" t="str">
        <f t="shared" si="167"/>
        <v/>
      </c>
      <c r="DB86" t="str">
        <f t="shared" si="167"/>
        <v/>
      </c>
      <c r="DC86" t="str">
        <f t="shared" si="167"/>
        <v/>
      </c>
      <c r="DD86" t="str">
        <f t="shared" si="167"/>
        <v/>
      </c>
      <c r="DE86" t="str">
        <f t="shared" si="167"/>
        <v/>
      </c>
      <c r="DF86" t="str">
        <f t="shared" si="167"/>
        <v/>
      </c>
      <c r="DG86" t="str">
        <f t="shared" si="167"/>
        <v/>
      </c>
      <c r="DH86" t="str">
        <f t="shared" si="167"/>
        <v/>
      </c>
      <c r="DI86" t="str">
        <f t="shared" si="168"/>
        <v/>
      </c>
      <c r="DJ86" t="str">
        <f t="shared" si="168"/>
        <v/>
      </c>
      <c r="DK86" t="str">
        <f t="shared" si="168"/>
        <v/>
      </c>
      <c r="DL86" t="str">
        <f t="shared" si="168"/>
        <v/>
      </c>
      <c r="DM86" t="str">
        <f t="shared" si="168"/>
        <v/>
      </c>
      <c r="DN86" t="str">
        <f t="shared" si="168"/>
        <v/>
      </c>
      <c r="DO86" t="str">
        <f t="shared" si="168"/>
        <v/>
      </c>
      <c r="DP86" t="str">
        <f t="shared" si="168"/>
        <v/>
      </c>
      <c r="DQ86" t="str">
        <f t="shared" si="168"/>
        <v/>
      </c>
      <c r="DR86" t="str">
        <f t="shared" si="168"/>
        <v/>
      </c>
      <c r="DS86" t="str">
        <f t="shared" si="169"/>
        <v/>
      </c>
      <c r="DT86" t="str">
        <f t="shared" si="169"/>
        <v/>
      </c>
      <c r="DU86" t="str">
        <f t="shared" si="169"/>
        <v/>
      </c>
      <c r="DV86" t="str">
        <f t="shared" si="169"/>
        <v/>
      </c>
      <c r="DW86" t="str">
        <f t="shared" si="169"/>
        <v/>
      </c>
      <c r="DX86" t="str">
        <f t="shared" si="169"/>
        <v/>
      </c>
      <c r="DY86" t="str">
        <f t="shared" si="169"/>
        <v/>
      </c>
      <c r="DZ86" t="str">
        <f t="shared" si="169"/>
        <v/>
      </c>
      <c r="EA86" t="str">
        <f t="shared" si="169"/>
        <v/>
      </c>
      <c r="EB86" t="str">
        <f t="shared" si="169"/>
        <v/>
      </c>
      <c r="EC86" t="str">
        <f t="shared" si="170"/>
        <v/>
      </c>
      <c r="ED86" t="str">
        <f t="shared" si="170"/>
        <v/>
      </c>
      <c r="EE86" t="str">
        <f t="shared" si="170"/>
        <v/>
      </c>
      <c r="EF86" t="str">
        <f t="shared" si="170"/>
        <v/>
      </c>
      <c r="EG86" t="str">
        <f t="shared" si="170"/>
        <v/>
      </c>
      <c r="EH86" t="str">
        <f t="shared" si="170"/>
        <v/>
      </c>
      <c r="EI86" t="str">
        <f t="shared" si="170"/>
        <v/>
      </c>
      <c r="EJ86" t="str">
        <f t="shared" si="170"/>
        <v/>
      </c>
      <c r="EK86" t="str">
        <f t="shared" si="170"/>
        <v/>
      </c>
      <c r="EL86" t="str">
        <f t="shared" si="170"/>
        <v/>
      </c>
      <c r="EM86" t="str">
        <f t="shared" si="171"/>
        <v/>
      </c>
      <c r="EN86" t="str">
        <f t="shared" si="171"/>
        <v/>
      </c>
      <c r="EO86" t="str">
        <f t="shared" si="171"/>
        <v/>
      </c>
      <c r="EP86" t="str">
        <f t="shared" si="171"/>
        <v/>
      </c>
      <c r="EQ86" t="str">
        <f t="shared" si="171"/>
        <v/>
      </c>
      <c r="ER86" t="str">
        <f t="shared" si="171"/>
        <v/>
      </c>
      <c r="ES86" t="str">
        <f t="shared" si="171"/>
        <v/>
      </c>
      <c r="ET86" t="str">
        <f t="shared" si="171"/>
        <v/>
      </c>
      <c r="EU86" t="str">
        <f t="shared" si="171"/>
        <v/>
      </c>
      <c r="EV86" t="str">
        <f t="shared" si="171"/>
        <v/>
      </c>
      <c r="EW86" t="str">
        <f t="shared" si="172"/>
        <v/>
      </c>
      <c r="EX86" t="str">
        <f t="shared" si="172"/>
        <v/>
      </c>
      <c r="EY86" t="str">
        <f t="shared" si="172"/>
        <v/>
      </c>
      <c r="EZ86" t="str">
        <f t="shared" si="172"/>
        <v/>
      </c>
      <c r="FA86" t="str">
        <f t="shared" si="172"/>
        <v/>
      </c>
      <c r="FB86" t="str">
        <f t="shared" si="172"/>
        <v/>
      </c>
      <c r="FC86" t="str">
        <f t="shared" si="172"/>
        <v/>
      </c>
      <c r="FD86" t="str">
        <f t="shared" si="172"/>
        <v/>
      </c>
      <c r="FE86" t="str">
        <f t="shared" si="172"/>
        <v/>
      </c>
      <c r="FF86" t="str">
        <f t="shared" si="172"/>
        <v/>
      </c>
      <c r="FG86" t="str">
        <f t="shared" si="173"/>
        <v/>
      </c>
      <c r="FH86" t="str">
        <f t="shared" si="173"/>
        <v/>
      </c>
      <c r="FI86" t="str">
        <f t="shared" si="173"/>
        <v/>
      </c>
      <c r="FJ86" t="str">
        <f t="shared" si="173"/>
        <v/>
      </c>
      <c r="FK86" t="str">
        <f t="shared" si="173"/>
        <v/>
      </c>
      <c r="FL86" t="str">
        <f t="shared" si="173"/>
        <v/>
      </c>
      <c r="FM86" t="str">
        <f t="shared" si="173"/>
        <v/>
      </c>
      <c r="FN86" t="str">
        <f t="shared" si="173"/>
        <v/>
      </c>
      <c r="FO86" t="str">
        <f t="shared" si="173"/>
        <v/>
      </c>
      <c r="FP86" t="str">
        <f t="shared" si="173"/>
        <v/>
      </c>
      <c r="FQ86" t="str">
        <f t="shared" si="174"/>
        <v/>
      </c>
      <c r="FR86" t="str">
        <f t="shared" si="174"/>
        <v/>
      </c>
      <c r="FS86" t="str">
        <f t="shared" si="174"/>
        <v/>
      </c>
      <c r="FT86" t="str">
        <f t="shared" si="174"/>
        <v/>
      </c>
      <c r="FU86" t="str">
        <f t="shared" si="174"/>
        <v/>
      </c>
      <c r="FV86" t="str">
        <f t="shared" si="174"/>
        <v>S</v>
      </c>
      <c r="FW86" t="str">
        <f t="shared" si="174"/>
        <v>S</v>
      </c>
      <c r="FX86" t="str">
        <f t="shared" si="174"/>
        <v>S</v>
      </c>
      <c r="FY86" t="str">
        <f t="shared" si="174"/>
        <v>S</v>
      </c>
      <c r="FZ86" t="str">
        <f t="shared" si="174"/>
        <v>S</v>
      </c>
      <c r="GA86" t="str">
        <f t="shared" si="175"/>
        <v>S</v>
      </c>
      <c r="GB86" t="str">
        <f t="shared" si="175"/>
        <v>S</v>
      </c>
      <c r="GC86" t="str">
        <f t="shared" si="175"/>
        <v>S</v>
      </c>
      <c r="GD86" t="str">
        <f t="shared" si="175"/>
        <v>S</v>
      </c>
      <c r="GE86" t="str">
        <f t="shared" si="175"/>
        <v>S</v>
      </c>
      <c r="GF86" t="str">
        <f t="shared" si="175"/>
        <v>S</v>
      </c>
      <c r="GG86" t="str">
        <f t="shared" si="175"/>
        <v>S</v>
      </c>
      <c r="GH86" t="str">
        <f t="shared" si="175"/>
        <v>S</v>
      </c>
      <c r="GI86" t="str">
        <f t="shared" si="175"/>
        <v>S</v>
      </c>
      <c r="GJ86" t="str">
        <f t="shared" si="175"/>
        <v>S</v>
      </c>
      <c r="GK86" t="str">
        <f t="shared" si="176"/>
        <v>S</v>
      </c>
      <c r="GL86" t="str">
        <f t="shared" si="176"/>
        <v>S</v>
      </c>
      <c r="GM86" t="str">
        <f t="shared" si="176"/>
        <v>S</v>
      </c>
      <c r="GN86" t="str">
        <f t="shared" si="176"/>
        <v>S</v>
      </c>
      <c r="GO86" t="str">
        <f t="shared" si="176"/>
        <v>S</v>
      </c>
      <c r="GP86" t="str">
        <f t="shared" si="176"/>
        <v>S</v>
      </c>
      <c r="GQ86" t="str">
        <f t="shared" si="176"/>
        <v>S</v>
      </c>
      <c r="GR86" t="str">
        <f t="shared" si="176"/>
        <v>S</v>
      </c>
      <c r="GS86" t="str">
        <f t="shared" si="176"/>
        <v>S</v>
      </c>
      <c r="GT86" t="str">
        <f t="shared" si="176"/>
        <v>S</v>
      </c>
      <c r="GU86" t="str">
        <f t="shared" si="177"/>
        <v>S</v>
      </c>
      <c r="GV86" t="str">
        <f t="shared" si="177"/>
        <v>S</v>
      </c>
      <c r="GW86" t="str">
        <f t="shared" si="177"/>
        <v>S</v>
      </c>
      <c r="GX86" t="str">
        <f t="shared" si="177"/>
        <v>S</v>
      </c>
      <c r="GY86" t="str">
        <f t="shared" si="177"/>
        <v/>
      </c>
      <c r="GZ86" t="str">
        <f t="shared" si="177"/>
        <v/>
      </c>
      <c r="HA86" t="str">
        <f t="shared" si="177"/>
        <v/>
      </c>
      <c r="HB86" t="str">
        <f t="shared" si="177"/>
        <v/>
      </c>
      <c r="HC86" t="str">
        <f t="shared" si="177"/>
        <v/>
      </c>
      <c r="HD86" t="str">
        <f t="shared" si="177"/>
        <v/>
      </c>
      <c r="HE86" t="str">
        <f t="shared" si="178"/>
        <v/>
      </c>
      <c r="HF86" t="str">
        <f t="shared" si="178"/>
        <v/>
      </c>
      <c r="HG86" t="str">
        <f t="shared" si="178"/>
        <v/>
      </c>
      <c r="HH86" t="str">
        <f t="shared" si="178"/>
        <v/>
      </c>
      <c r="HI86" t="str">
        <f t="shared" si="178"/>
        <v/>
      </c>
      <c r="HJ86" t="str">
        <f t="shared" si="178"/>
        <v/>
      </c>
      <c r="HK86" t="str">
        <f t="shared" si="178"/>
        <v/>
      </c>
      <c r="HL86" t="str">
        <f t="shared" si="178"/>
        <v/>
      </c>
      <c r="HM86" t="str">
        <f t="shared" si="178"/>
        <v/>
      </c>
      <c r="HN86" t="str">
        <f t="shared" si="178"/>
        <v/>
      </c>
      <c r="HO86" t="str">
        <f t="shared" si="179"/>
        <v/>
      </c>
      <c r="HP86" t="str">
        <f t="shared" si="179"/>
        <v/>
      </c>
      <c r="HQ86" t="str">
        <f t="shared" si="179"/>
        <v/>
      </c>
      <c r="HR86" t="str">
        <f t="shared" si="179"/>
        <v/>
      </c>
      <c r="HS86" t="str">
        <f t="shared" si="179"/>
        <v/>
      </c>
      <c r="HT86" t="str">
        <f t="shared" si="179"/>
        <v/>
      </c>
      <c r="HU86" t="str">
        <f t="shared" si="179"/>
        <v/>
      </c>
      <c r="HV86" t="str">
        <f t="shared" si="179"/>
        <v/>
      </c>
      <c r="HW86" t="str">
        <f t="shared" si="179"/>
        <v/>
      </c>
      <c r="HX86" t="str">
        <f t="shared" si="179"/>
        <v/>
      </c>
      <c r="HY86" t="str">
        <f t="shared" si="180"/>
        <v/>
      </c>
      <c r="HZ86" t="str">
        <f t="shared" si="180"/>
        <v/>
      </c>
      <c r="IA86" t="str">
        <f t="shared" si="180"/>
        <v/>
      </c>
      <c r="IB86" t="str">
        <f t="shared" si="180"/>
        <v/>
      </c>
      <c r="IC86" t="str">
        <f t="shared" si="180"/>
        <v/>
      </c>
      <c r="ID86" t="str">
        <f t="shared" si="180"/>
        <v/>
      </c>
      <c r="IE86" t="str">
        <f t="shared" si="180"/>
        <v/>
      </c>
      <c r="IF86" t="str">
        <f t="shared" si="180"/>
        <v/>
      </c>
      <c r="IG86" t="str">
        <f t="shared" si="180"/>
        <v/>
      </c>
      <c r="IH86" t="str">
        <f t="shared" si="180"/>
        <v/>
      </c>
      <c r="II86" t="str">
        <f t="shared" si="181"/>
        <v/>
      </c>
      <c r="IJ86" t="str">
        <f t="shared" si="181"/>
        <v/>
      </c>
      <c r="IK86" t="str">
        <f t="shared" si="181"/>
        <v/>
      </c>
      <c r="IL86" t="str">
        <f t="shared" si="181"/>
        <v/>
      </c>
      <c r="IM86" t="str">
        <f t="shared" si="181"/>
        <v/>
      </c>
      <c r="IN86" t="str">
        <f t="shared" si="181"/>
        <v/>
      </c>
      <c r="IO86" t="str">
        <f t="shared" si="181"/>
        <v/>
      </c>
      <c r="IP86" t="str">
        <f t="shared" si="181"/>
        <v/>
      </c>
      <c r="IQ86" t="str">
        <f t="shared" si="181"/>
        <v/>
      </c>
      <c r="IR86" t="str">
        <f t="shared" si="181"/>
        <v/>
      </c>
      <c r="IS86" t="str">
        <f t="shared" si="182"/>
        <v/>
      </c>
      <c r="IT86" t="str">
        <f t="shared" si="182"/>
        <v/>
      </c>
      <c r="IU86" t="str">
        <f t="shared" si="182"/>
        <v/>
      </c>
      <c r="IV86" t="str">
        <f t="shared" si="182"/>
        <v/>
      </c>
      <c r="IW86" t="str">
        <f t="shared" si="182"/>
        <v/>
      </c>
      <c r="IX86" t="str">
        <f t="shared" si="182"/>
        <v/>
      </c>
      <c r="IY86" t="str">
        <f t="shared" si="182"/>
        <v/>
      </c>
      <c r="IZ86" t="str">
        <f t="shared" si="182"/>
        <v/>
      </c>
      <c r="JA86" t="str">
        <f t="shared" si="182"/>
        <v/>
      </c>
      <c r="JB86" t="str">
        <f t="shared" si="182"/>
        <v/>
      </c>
      <c r="JC86" t="str">
        <f t="shared" si="183"/>
        <v/>
      </c>
      <c r="JD86" t="str">
        <f t="shared" si="183"/>
        <v/>
      </c>
      <c r="JE86" t="str">
        <f t="shared" si="183"/>
        <v/>
      </c>
      <c r="JF86" t="str">
        <f t="shared" si="183"/>
        <v/>
      </c>
      <c r="JG86" t="str">
        <f t="shared" si="183"/>
        <v/>
      </c>
      <c r="JH86" t="str">
        <f t="shared" si="183"/>
        <v/>
      </c>
      <c r="JI86" t="str">
        <f t="shared" si="183"/>
        <v/>
      </c>
    </row>
    <row r="87" spans="1:269" ht="16.149999999999999" customHeight="1" x14ac:dyDescent="0.25">
      <c r="A87" s="228"/>
      <c r="B87" s="92" t="s">
        <v>190</v>
      </c>
      <c r="C87" s="228"/>
      <c r="D87" s="228"/>
      <c r="E87" s="206"/>
      <c r="F87" s="228"/>
      <c r="G87" s="82" t="s">
        <v>204</v>
      </c>
      <c r="H87" s="83">
        <v>44501</v>
      </c>
      <c r="I87" s="83">
        <v>44540</v>
      </c>
      <c r="J87" s="82"/>
      <c r="K87" s="228"/>
      <c r="M87" t="str">
        <f t="shared" si="158"/>
        <v/>
      </c>
      <c r="N87" t="str">
        <f t="shared" si="158"/>
        <v/>
      </c>
      <c r="O87" t="str">
        <f t="shared" si="158"/>
        <v/>
      </c>
      <c r="P87" t="str">
        <f t="shared" si="158"/>
        <v/>
      </c>
      <c r="Q87" t="str">
        <f t="shared" si="158"/>
        <v/>
      </c>
      <c r="R87" t="str">
        <f t="shared" si="158"/>
        <v/>
      </c>
      <c r="S87" t="str">
        <f t="shared" si="158"/>
        <v/>
      </c>
      <c r="T87" t="str">
        <f t="shared" si="158"/>
        <v/>
      </c>
      <c r="U87" t="str">
        <f t="shared" si="158"/>
        <v/>
      </c>
      <c r="V87" t="str">
        <f t="shared" si="158"/>
        <v/>
      </c>
      <c r="W87" t="str">
        <f t="shared" si="159"/>
        <v/>
      </c>
      <c r="X87" t="str">
        <f t="shared" si="159"/>
        <v/>
      </c>
      <c r="Y87" t="str">
        <f t="shared" si="159"/>
        <v/>
      </c>
      <c r="Z87" t="str">
        <f t="shared" si="159"/>
        <v/>
      </c>
      <c r="AA87" t="str">
        <f t="shared" si="159"/>
        <v/>
      </c>
      <c r="AB87" t="str">
        <f t="shared" si="159"/>
        <v/>
      </c>
      <c r="AC87" t="str">
        <f t="shared" si="159"/>
        <v/>
      </c>
      <c r="AD87" t="str">
        <f t="shared" si="159"/>
        <v/>
      </c>
      <c r="AE87" t="str">
        <f t="shared" si="159"/>
        <v/>
      </c>
      <c r="AF87" t="str">
        <f t="shared" si="159"/>
        <v/>
      </c>
      <c r="AG87" t="str">
        <f t="shared" si="160"/>
        <v/>
      </c>
      <c r="AH87" t="str">
        <f t="shared" si="160"/>
        <v/>
      </c>
      <c r="AI87" t="str">
        <f t="shared" si="160"/>
        <v/>
      </c>
      <c r="AJ87" t="str">
        <f t="shared" si="160"/>
        <v/>
      </c>
      <c r="AK87" t="str">
        <f t="shared" si="160"/>
        <v/>
      </c>
      <c r="AL87" t="str">
        <f t="shared" si="160"/>
        <v/>
      </c>
      <c r="AM87" t="str">
        <f t="shared" si="160"/>
        <v/>
      </c>
      <c r="AN87" t="str">
        <f t="shared" si="160"/>
        <v/>
      </c>
      <c r="AO87" t="str">
        <f t="shared" si="160"/>
        <v/>
      </c>
      <c r="AP87" t="str">
        <f t="shared" si="160"/>
        <v/>
      </c>
      <c r="AQ87" t="str">
        <f t="shared" si="161"/>
        <v/>
      </c>
      <c r="AR87" t="str">
        <f t="shared" si="161"/>
        <v/>
      </c>
      <c r="AS87" t="str">
        <f t="shared" si="161"/>
        <v/>
      </c>
      <c r="AT87" t="str">
        <f t="shared" si="161"/>
        <v/>
      </c>
      <c r="AU87" t="str">
        <f t="shared" si="161"/>
        <v/>
      </c>
      <c r="AV87" t="str">
        <f t="shared" si="161"/>
        <v/>
      </c>
      <c r="AW87" t="str">
        <f t="shared" si="161"/>
        <v/>
      </c>
      <c r="AX87" t="str">
        <f t="shared" si="161"/>
        <v/>
      </c>
      <c r="AY87" t="str">
        <f t="shared" si="161"/>
        <v/>
      </c>
      <c r="AZ87" t="str">
        <f t="shared" si="161"/>
        <v/>
      </c>
      <c r="BA87" t="str">
        <f t="shared" si="162"/>
        <v/>
      </c>
      <c r="BB87" t="str">
        <f t="shared" si="162"/>
        <v/>
      </c>
      <c r="BC87" t="str">
        <f t="shared" si="162"/>
        <v/>
      </c>
      <c r="BD87" t="str">
        <f t="shared" si="162"/>
        <v/>
      </c>
      <c r="BE87" t="str">
        <f t="shared" si="162"/>
        <v/>
      </c>
      <c r="BF87" t="str">
        <f t="shared" si="162"/>
        <v/>
      </c>
      <c r="BG87" t="str">
        <f t="shared" si="162"/>
        <v/>
      </c>
      <c r="BH87" t="str">
        <f t="shared" si="162"/>
        <v/>
      </c>
      <c r="BI87" t="str">
        <f t="shared" si="162"/>
        <v/>
      </c>
      <c r="BJ87" t="str">
        <f t="shared" si="162"/>
        <v/>
      </c>
      <c r="BK87" t="str">
        <f t="shared" si="163"/>
        <v/>
      </c>
      <c r="BL87" t="str">
        <f t="shared" si="163"/>
        <v/>
      </c>
      <c r="BM87" t="str">
        <f t="shared" si="163"/>
        <v/>
      </c>
      <c r="BN87" t="str">
        <f t="shared" si="163"/>
        <v/>
      </c>
      <c r="BO87" t="str">
        <f t="shared" si="163"/>
        <v/>
      </c>
      <c r="BP87" t="str">
        <f t="shared" si="163"/>
        <v/>
      </c>
      <c r="BQ87" t="str">
        <f t="shared" si="163"/>
        <v/>
      </c>
      <c r="BR87" t="str">
        <f t="shared" si="163"/>
        <v/>
      </c>
      <c r="BS87" t="str">
        <f t="shared" si="163"/>
        <v/>
      </c>
      <c r="BT87" t="str">
        <f t="shared" si="163"/>
        <v/>
      </c>
      <c r="BU87" t="str">
        <f t="shared" si="164"/>
        <v/>
      </c>
      <c r="BV87" t="str">
        <f t="shared" si="164"/>
        <v/>
      </c>
      <c r="BW87" t="str">
        <f t="shared" si="164"/>
        <v/>
      </c>
      <c r="BX87" t="str">
        <f t="shared" si="164"/>
        <v/>
      </c>
      <c r="BY87" t="str">
        <f t="shared" si="164"/>
        <v/>
      </c>
      <c r="BZ87" t="str">
        <f t="shared" si="164"/>
        <v/>
      </c>
      <c r="CA87" t="str">
        <f t="shared" si="164"/>
        <v/>
      </c>
      <c r="CB87" t="str">
        <f t="shared" si="164"/>
        <v/>
      </c>
      <c r="CC87" t="str">
        <f t="shared" si="164"/>
        <v/>
      </c>
      <c r="CD87" t="str">
        <f t="shared" si="164"/>
        <v/>
      </c>
      <c r="CE87" t="str">
        <f t="shared" si="165"/>
        <v/>
      </c>
      <c r="CF87" t="str">
        <f t="shared" si="165"/>
        <v/>
      </c>
      <c r="CG87" t="str">
        <f t="shared" si="165"/>
        <v/>
      </c>
      <c r="CH87" t="str">
        <f t="shared" si="165"/>
        <v/>
      </c>
      <c r="CI87" t="str">
        <f t="shared" si="165"/>
        <v/>
      </c>
      <c r="CJ87" t="str">
        <f t="shared" si="165"/>
        <v/>
      </c>
      <c r="CK87" t="str">
        <f t="shared" si="165"/>
        <v/>
      </c>
      <c r="CL87" t="str">
        <f t="shared" si="165"/>
        <v/>
      </c>
      <c r="CM87" t="str">
        <f t="shared" si="165"/>
        <v/>
      </c>
      <c r="CN87" t="str">
        <f t="shared" si="165"/>
        <v/>
      </c>
      <c r="CO87" t="str">
        <f t="shared" si="166"/>
        <v/>
      </c>
      <c r="CP87" t="str">
        <f t="shared" si="166"/>
        <v/>
      </c>
      <c r="CQ87" t="str">
        <f t="shared" si="166"/>
        <v/>
      </c>
      <c r="CR87" t="str">
        <f t="shared" si="166"/>
        <v/>
      </c>
      <c r="CS87" t="str">
        <f t="shared" si="166"/>
        <v/>
      </c>
      <c r="CT87" t="str">
        <f t="shared" si="166"/>
        <v/>
      </c>
      <c r="CU87" t="str">
        <f t="shared" si="166"/>
        <v/>
      </c>
      <c r="CV87" t="str">
        <f t="shared" si="166"/>
        <v/>
      </c>
      <c r="CW87" t="str">
        <f t="shared" si="166"/>
        <v/>
      </c>
      <c r="CX87" t="str">
        <f t="shared" si="166"/>
        <v/>
      </c>
      <c r="CY87" t="str">
        <f t="shared" si="167"/>
        <v/>
      </c>
      <c r="CZ87" t="str">
        <f t="shared" si="167"/>
        <v/>
      </c>
      <c r="DA87" t="str">
        <f t="shared" si="167"/>
        <v/>
      </c>
      <c r="DB87" t="str">
        <f t="shared" si="167"/>
        <v/>
      </c>
      <c r="DC87" t="str">
        <f t="shared" si="167"/>
        <v/>
      </c>
      <c r="DD87" t="str">
        <f t="shared" si="167"/>
        <v/>
      </c>
      <c r="DE87" t="str">
        <f t="shared" si="167"/>
        <v/>
      </c>
      <c r="DF87" t="str">
        <f t="shared" si="167"/>
        <v/>
      </c>
      <c r="DG87" t="str">
        <f t="shared" si="167"/>
        <v/>
      </c>
      <c r="DH87" t="str">
        <f t="shared" si="167"/>
        <v/>
      </c>
      <c r="DI87" t="str">
        <f t="shared" si="168"/>
        <v/>
      </c>
      <c r="DJ87" t="str">
        <f t="shared" si="168"/>
        <v/>
      </c>
      <c r="DK87" t="str">
        <f t="shared" si="168"/>
        <v/>
      </c>
      <c r="DL87" t="str">
        <f t="shared" si="168"/>
        <v/>
      </c>
      <c r="DM87" t="str">
        <f t="shared" si="168"/>
        <v/>
      </c>
      <c r="DN87" t="str">
        <f t="shared" si="168"/>
        <v/>
      </c>
      <c r="DO87" t="str">
        <f t="shared" si="168"/>
        <v/>
      </c>
      <c r="DP87" t="str">
        <f t="shared" si="168"/>
        <v/>
      </c>
      <c r="DQ87" t="str">
        <f t="shared" si="168"/>
        <v/>
      </c>
      <c r="DR87" t="str">
        <f t="shared" si="168"/>
        <v/>
      </c>
      <c r="DS87" t="str">
        <f t="shared" si="169"/>
        <v/>
      </c>
      <c r="DT87" t="str">
        <f t="shared" si="169"/>
        <v/>
      </c>
      <c r="DU87" t="str">
        <f t="shared" si="169"/>
        <v/>
      </c>
      <c r="DV87" t="str">
        <f t="shared" si="169"/>
        <v/>
      </c>
      <c r="DW87" t="str">
        <f t="shared" si="169"/>
        <v/>
      </c>
      <c r="DX87" t="str">
        <f t="shared" si="169"/>
        <v/>
      </c>
      <c r="DY87" t="str">
        <f t="shared" si="169"/>
        <v/>
      </c>
      <c r="DZ87" t="str">
        <f t="shared" si="169"/>
        <v/>
      </c>
      <c r="EA87" t="str">
        <f t="shared" si="169"/>
        <v/>
      </c>
      <c r="EB87" t="str">
        <f t="shared" si="169"/>
        <v/>
      </c>
      <c r="EC87" t="str">
        <f t="shared" si="170"/>
        <v/>
      </c>
      <c r="ED87" t="str">
        <f t="shared" si="170"/>
        <v/>
      </c>
      <c r="EE87" t="str">
        <f t="shared" si="170"/>
        <v/>
      </c>
      <c r="EF87" t="str">
        <f t="shared" si="170"/>
        <v/>
      </c>
      <c r="EG87" t="str">
        <f t="shared" si="170"/>
        <v/>
      </c>
      <c r="EH87" t="str">
        <f t="shared" si="170"/>
        <v/>
      </c>
      <c r="EI87" t="str">
        <f t="shared" si="170"/>
        <v/>
      </c>
      <c r="EJ87" t="str">
        <f t="shared" si="170"/>
        <v/>
      </c>
      <c r="EK87" t="str">
        <f t="shared" si="170"/>
        <v/>
      </c>
      <c r="EL87" t="str">
        <f t="shared" si="170"/>
        <v/>
      </c>
      <c r="EM87" t="str">
        <f t="shared" si="171"/>
        <v/>
      </c>
      <c r="EN87" t="str">
        <f t="shared" si="171"/>
        <v/>
      </c>
      <c r="EO87" t="str">
        <f t="shared" si="171"/>
        <v/>
      </c>
      <c r="EP87" t="str">
        <f t="shared" si="171"/>
        <v/>
      </c>
      <c r="EQ87" t="str">
        <f t="shared" si="171"/>
        <v/>
      </c>
      <c r="ER87" t="str">
        <f t="shared" si="171"/>
        <v/>
      </c>
      <c r="ES87" t="str">
        <f t="shared" si="171"/>
        <v/>
      </c>
      <c r="ET87" t="str">
        <f t="shared" si="171"/>
        <v/>
      </c>
      <c r="EU87" t="str">
        <f t="shared" si="171"/>
        <v/>
      </c>
      <c r="EV87" t="str">
        <f t="shared" si="171"/>
        <v/>
      </c>
      <c r="EW87" t="str">
        <f t="shared" si="172"/>
        <v/>
      </c>
      <c r="EX87" t="str">
        <f t="shared" si="172"/>
        <v/>
      </c>
      <c r="EY87" t="str">
        <f t="shared" si="172"/>
        <v/>
      </c>
      <c r="EZ87" t="str">
        <f t="shared" si="172"/>
        <v/>
      </c>
      <c r="FA87" t="str">
        <f t="shared" si="172"/>
        <v/>
      </c>
      <c r="FB87" t="str">
        <f t="shared" si="172"/>
        <v/>
      </c>
      <c r="FC87" t="str">
        <f t="shared" si="172"/>
        <v/>
      </c>
      <c r="FD87" t="str">
        <f t="shared" si="172"/>
        <v/>
      </c>
      <c r="FE87" t="str">
        <f t="shared" si="172"/>
        <v/>
      </c>
      <c r="FF87" t="str">
        <f t="shared" si="172"/>
        <v/>
      </c>
      <c r="FG87" t="str">
        <f t="shared" si="173"/>
        <v/>
      </c>
      <c r="FH87" t="str">
        <f t="shared" si="173"/>
        <v/>
      </c>
      <c r="FI87" t="str">
        <f t="shared" si="173"/>
        <v/>
      </c>
      <c r="FJ87" t="str">
        <f t="shared" si="173"/>
        <v/>
      </c>
      <c r="FK87" t="str">
        <f t="shared" si="173"/>
        <v/>
      </c>
      <c r="FL87" t="str">
        <f t="shared" si="173"/>
        <v/>
      </c>
      <c r="FM87" t="str">
        <f t="shared" si="173"/>
        <v/>
      </c>
      <c r="FN87" t="str">
        <f t="shared" si="173"/>
        <v/>
      </c>
      <c r="FO87" t="str">
        <f t="shared" si="173"/>
        <v/>
      </c>
      <c r="FP87" t="str">
        <f t="shared" si="173"/>
        <v/>
      </c>
      <c r="FQ87" t="str">
        <f t="shared" si="174"/>
        <v/>
      </c>
      <c r="FR87" t="str">
        <f t="shared" si="174"/>
        <v/>
      </c>
      <c r="FS87" t="str">
        <f t="shared" si="174"/>
        <v/>
      </c>
      <c r="FT87" t="str">
        <f t="shared" si="174"/>
        <v/>
      </c>
      <c r="FU87" t="str">
        <f t="shared" si="174"/>
        <v/>
      </c>
      <c r="FV87" t="str">
        <f t="shared" si="174"/>
        <v/>
      </c>
      <c r="FW87" t="str">
        <f t="shared" si="174"/>
        <v/>
      </c>
      <c r="FX87" t="str">
        <f t="shared" si="174"/>
        <v/>
      </c>
      <c r="FY87" t="str">
        <f t="shared" si="174"/>
        <v/>
      </c>
      <c r="FZ87" t="str">
        <f t="shared" si="174"/>
        <v/>
      </c>
      <c r="GA87" t="str">
        <f t="shared" si="175"/>
        <v/>
      </c>
      <c r="GB87" t="str">
        <f t="shared" si="175"/>
        <v/>
      </c>
      <c r="GC87" t="str">
        <f t="shared" si="175"/>
        <v/>
      </c>
      <c r="GD87" t="str">
        <f t="shared" si="175"/>
        <v/>
      </c>
      <c r="GE87" t="str">
        <f t="shared" si="175"/>
        <v/>
      </c>
      <c r="GF87" t="str">
        <f t="shared" si="175"/>
        <v/>
      </c>
      <c r="GG87" t="str">
        <f t="shared" si="175"/>
        <v/>
      </c>
      <c r="GH87" t="str">
        <f t="shared" si="175"/>
        <v/>
      </c>
      <c r="GI87" t="str">
        <f t="shared" si="175"/>
        <v/>
      </c>
      <c r="GJ87" t="str">
        <f t="shared" si="175"/>
        <v/>
      </c>
      <c r="GK87" t="str">
        <f t="shared" si="176"/>
        <v/>
      </c>
      <c r="GL87" t="str">
        <f t="shared" si="176"/>
        <v/>
      </c>
      <c r="GM87" t="str">
        <f t="shared" si="176"/>
        <v/>
      </c>
      <c r="GN87" t="str">
        <f t="shared" si="176"/>
        <v/>
      </c>
      <c r="GO87" t="str">
        <f t="shared" si="176"/>
        <v/>
      </c>
      <c r="GP87" t="str">
        <f t="shared" si="176"/>
        <v/>
      </c>
      <c r="GQ87" t="str">
        <f t="shared" si="176"/>
        <v/>
      </c>
      <c r="GR87" t="str">
        <f t="shared" si="176"/>
        <v/>
      </c>
      <c r="GS87" t="str">
        <f t="shared" si="176"/>
        <v/>
      </c>
      <c r="GT87" t="str">
        <f t="shared" si="176"/>
        <v/>
      </c>
      <c r="GU87" t="str">
        <f t="shared" si="177"/>
        <v/>
      </c>
      <c r="GV87" t="str">
        <f t="shared" si="177"/>
        <v/>
      </c>
      <c r="GW87" t="str">
        <f t="shared" si="177"/>
        <v/>
      </c>
      <c r="GX87" t="str">
        <f t="shared" si="177"/>
        <v/>
      </c>
      <c r="GY87" t="str">
        <f t="shared" si="177"/>
        <v/>
      </c>
      <c r="GZ87" t="str">
        <f t="shared" si="177"/>
        <v/>
      </c>
      <c r="HA87" t="str">
        <f t="shared" si="177"/>
        <v>U</v>
      </c>
      <c r="HB87" t="str">
        <f t="shared" si="177"/>
        <v>U</v>
      </c>
      <c r="HC87" t="str">
        <f t="shared" si="177"/>
        <v>U</v>
      </c>
      <c r="HD87" t="str">
        <f t="shared" si="177"/>
        <v>U</v>
      </c>
      <c r="HE87" t="str">
        <f t="shared" si="178"/>
        <v>U</v>
      </c>
      <c r="HF87" t="str">
        <f t="shared" si="178"/>
        <v>U</v>
      </c>
      <c r="HG87" t="str">
        <f t="shared" si="178"/>
        <v>U</v>
      </c>
      <c r="HH87" t="str">
        <f t="shared" si="178"/>
        <v>U</v>
      </c>
      <c r="HI87" t="str">
        <f t="shared" si="178"/>
        <v>U</v>
      </c>
      <c r="HJ87" t="str">
        <f t="shared" si="178"/>
        <v>U</v>
      </c>
      <c r="HK87" t="str">
        <f t="shared" si="178"/>
        <v>U</v>
      </c>
      <c r="HL87" t="str">
        <f t="shared" si="178"/>
        <v>U</v>
      </c>
      <c r="HM87" t="str">
        <f t="shared" si="178"/>
        <v>U</v>
      </c>
      <c r="HN87" t="str">
        <f t="shared" si="178"/>
        <v>U</v>
      </c>
      <c r="HO87" t="str">
        <f t="shared" si="179"/>
        <v>U</v>
      </c>
      <c r="HP87" t="str">
        <f t="shared" si="179"/>
        <v>U</v>
      </c>
      <c r="HQ87" t="str">
        <f t="shared" si="179"/>
        <v>U</v>
      </c>
      <c r="HR87" t="str">
        <f t="shared" si="179"/>
        <v>U</v>
      </c>
      <c r="HS87" t="str">
        <f t="shared" si="179"/>
        <v>U</v>
      </c>
      <c r="HT87" t="str">
        <f t="shared" si="179"/>
        <v>U</v>
      </c>
      <c r="HU87" t="str">
        <f t="shared" si="179"/>
        <v>U</v>
      </c>
      <c r="HV87" t="str">
        <f t="shared" si="179"/>
        <v>U</v>
      </c>
      <c r="HW87" t="str">
        <f t="shared" si="179"/>
        <v>U</v>
      </c>
      <c r="HX87" t="str">
        <f t="shared" si="179"/>
        <v>U</v>
      </c>
      <c r="HY87" t="str">
        <f t="shared" si="180"/>
        <v>U</v>
      </c>
      <c r="HZ87" t="str">
        <f t="shared" si="180"/>
        <v>U</v>
      </c>
      <c r="IA87" t="str">
        <f t="shared" si="180"/>
        <v>U</v>
      </c>
      <c r="IB87" t="str">
        <f t="shared" si="180"/>
        <v>U</v>
      </c>
      <c r="IC87" t="str">
        <f t="shared" si="180"/>
        <v>U</v>
      </c>
      <c r="ID87" t="str">
        <f t="shared" si="180"/>
        <v>U</v>
      </c>
      <c r="IE87" t="str">
        <f t="shared" si="180"/>
        <v>U</v>
      </c>
      <c r="IF87" t="str">
        <f t="shared" si="180"/>
        <v>U</v>
      </c>
      <c r="IG87" t="str">
        <f t="shared" si="180"/>
        <v>U</v>
      </c>
      <c r="IH87" t="str">
        <f t="shared" si="180"/>
        <v>U</v>
      </c>
      <c r="II87" t="str">
        <f t="shared" si="181"/>
        <v>U</v>
      </c>
      <c r="IJ87" t="str">
        <f t="shared" si="181"/>
        <v>U</v>
      </c>
      <c r="IK87" t="str">
        <f t="shared" si="181"/>
        <v>U</v>
      </c>
      <c r="IL87" t="str">
        <f t="shared" si="181"/>
        <v>U</v>
      </c>
      <c r="IM87" t="str">
        <f t="shared" si="181"/>
        <v>U</v>
      </c>
      <c r="IN87" t="str">
        <f t="shared" si="181"/>
        <v>U</v>
      </c>
      <c r="IO87" t="str">
        <f t="shared" si="181"/>
        <v/>
      </c>
      <c r="IP87" t="str">
        <f t="shared" si="181"/>
        <v/>
      </c>
      <c r="IQ87" t="str">
        <f t="shared" si="181"/>
        <v/>
      </c>
      <c r="IR87" t="str">
        <f t="shared" si="181"/>
        <v/>
      </c>
      <c r="IS87" t="str">
        <f t="shared" si="182"/>
        <v/>
      </c>
      <c r="IT87" t="str">
        <f t="shared" si="182"/>
        <v/>
      </c>
      <c r="IU87" t="str">
        <f t="shared" si="182"/>
        <v/>
      </c>
      <c r="IV87" t="str">
        <f t="shared" si="182"/>
        <v/>
      </c>
      <c r="IW87" t="str">
        <f t="shared" si="182"/>
        <v/>
      </c>
      <c r="IX87" t="str">
        <f t="shared" si="182"/>
        <v/>
      </c>
      <c r="IY87" t="str">
        <f t="shared" si="182"/>
        <v/>
      </c>
      <c r="IZ87" t="str">
        <f t="shared" si="182"/>
        <v/>
      </c>
      <c r="JA87" t="str">
        <f t="shared" si="182"/>
        <v/>
      </c>
      <c r="JB87" t="str">
        <f t="shared" si="182"/>
        <v/>
      </c>
      <c r="JC87" t="str">
        <f t="shared" si="183"/>
        <v/>
      </c>
      <c r="JD87" t="str">
        <f t="shared" si="183"/>
        <v/>
      </c>
      <c r="JE87" t="str">
        <f t="shared" si="183"/>
        <v/>
      </c>
      <c r="JF87" t="str">
        <f t="shared" si="183"/>
        <v/>
      </c>
      <c r="JG87" t="str">
        <f t="shared" si="183"/>
        <v/>
      </c>
      <c r="JH87" t="str">
        <f t="shared" si="183"/>
        <v/>
      </c>
      <c r="JI87" t="str">
        <f t="shared" si="183"/>
        <v/>
      </c>
    </row>
    <row r="88" spans="1:269" ht="16.149999999999999" customHeight="1" x14ac:dyDescent="0.25">
      <c r="A88" s="228"/>
      <c r="B88" s="92" t="s">
        <v>190</v>
      </c>
      <c r="C88" s="228"/>
      <c r="D88" s="228"/>
      <c r="E88" s="206"/>
      <c r="F88" s="228"/>
      <c r="G88" s="82" t="s">
        <v>15</v>
      </c>
      <c r="H88" s="83">
        <v>44559</v>
      </c>
      <c r="I88" s="83">
        <v>44559</v>
      </c>
      <c r="J88" s="82"/>
      <c r="K88" s="228"/>
      <c r="M88" t="str">
        <f t="shared" si="158"/>
        <v/>
      </c>
      <c r="N88" t="str">
        <f t="shared" si="158"/>
        <v/>
      </c>
      <c r="O88" t="str">
        <f t="shared" si="158"/>
        <v/>
      </c>
      <c r="P88" t="str">
        <f t="shared" si="158"/>
        <v/>
      </c>
      <c r="Q88" t="str">
        <f t="shared" si="158"/>
        <v/>
      </c>
      <c r="R88" t="str">
        <f t="shared" si="158"/>
        <v/>
      </c>
      <c r="S88" t="str">
        <f t="shared" si="158"/>
        <v/>
      </c>
      <c r="T88" t="str">
        <f t="shared" si="158"/>
        <v/>
      </c>
      <c r="U88" t="str">
        <f t="shared" si="158"/>
        <v/>
      </c>
      <c r="V88" t="str">
        <f t="shared" si="158"/>
        <v/>
      </c>
      <c r="W88" t="str">
        <f t="shared" si="159"/>
        <v/>
      </c>
      <c r="X88" t="str">
        <f t="shared" si="159"/>
        <v/>
      </c>
      <c r="Y88" t="str">
        <f t="shared" si="159"/>
        <v/>
      </c>
      <c r="Z88" t="str">
        <f t="shared" si="159"/>
        <v/>
      </c>
      <c r="AA88" t="str">
        <f t="shared" si="159"/>
        <v/>
      </c>
      <c r="AB88" t="str">
        <f t="shared" si="159"/>
        <v/>
      </c>
      <c r="AC88" t="str">
        <f t="shared" si="159"/>
        <v/>
      </c>
      <c r="AD88" t="str">
        <f t="shared" si="159"/>
        <v/>
      </c>
      <c r="AE88" t="str">
        <f t="shared" si="159"/>
        <v/>
      </c>
      <c r="AF88" t="str">
        <f t="shared" si="159"/>
        <v/>
      </c>
      <c r="AG88" t="str">
        <f t="shared" si="160"/>
        <v/>
      </c>
      <c r="AH88" t="str">
        <f t="shared" si="160"/>
        <v/>
      </c>
      <c r="AI88" t="str">
        <f t="shared" si="160"/>
        <v/>
      </c>
      <c r="AJ88" t="str">
        <f t="shared" si="160"/>
        <v/>
      </c>
      <c r="AK88" t="str">
        <f t="shared" si="160"/>
        <v/>
      </c>
      <c r="AL88" t="str">
        <f t="shared" si="160"/>
        <v/>
      </c>
      <c r="AM88" t="str">
        <f t="shared" si="160"/>
        <v/>
      </c>
      <c r="AN88" t="str">
        <f t="shared" si="160"/>
        <v/>
      </c>
      <c r="AO88" t="str">
        <f t="shared" si="160"/>
        <v/>
      </c>
      <c r="AP88" t="str">
        <f t="shared" si="160"/>
        <v/>
      </c>
      <c r="AQ88" t="str">
        <f t="shared" si="161"/>
        <v/>
      </c>
      <c r="AR88" t="str">
        <f t="shared" si="161"/>
        <v/>
      </c>
      <c r="AS88" t="str">
        <f t="shared" si="161"/>
        <v/>
      </c>
      <c r="AT88" t="str">
        <f t="shared" si="161"/>
        <v/>
      </c>
      <c r="AU88" t="str">
        <f t="shared" si="161"/>
        <v/>
      </c>
      <c r="AV88" t="str">
        <f t="shared" si="161"/>
        <v/>
      </c>
      <c r="AW88" t="str">
        <f t="shared" si="161"/>
        <v/>
      </c>
      <c r="AX88" t="str">
        <f t="shared" si="161"/>
        <v/>
      </c>
      <c r="AY88" t="str">
        <f t="shared" si="161"/>
        <v/>
      </c>
      <c r="AZ88" t="str">
        <f t="shared" si="161"/>
        <v/>
      </c>
      <c r="BA88" t="str">
        <f t="shared" si="162"/>
        <v/>
      </c>
      <c r="BB88" t="str">
        <f t="shared" si="162"/>
        <v/>
      </c>
      <c r="BC88" t="str">
        <f t="shared" si="162"/>
        <v/>
      </c>
      <c r="BD88" t="str">
        <f t="shared" si="162"/>
        <v/>
      </c>
      <c r="BE88" t="str">
        <f t="shared" si="162"/>
        <v/>
      </c>
      <c r="BF88" t="str">
        <f t="shared" si="162"/>
        <v/>
      </c>
      <c r="BG88" t="str">
        <f t="shared" si="162"/>
        <v/>
      </c>
      <c r="BH88" t="str">
        <f t="shared" si="162"/>
        <v/>
      </c>
      <c r="BI88" t="str">
        <f t="shared" si="162"/>
        <v/>
      </c>
      <c r="BJ88" t="str">
        <f t="shared" si="162"/>
        <v/>
      </c>
      <c r="BK88" t="str">
        <f t="shared" si="163"/>
        <v/>
      </c>
      <c r="BL88" t="str">
        <f t="shared" si="163"/>
        <v/>
      </c>
      <c r="BM88" t="str">
        <f t="shared" si="163"/>
        <v/>
      </c>
      <c r="BN88" t="str">
        <f t="shared" si="163"/>
        <v/>
      </c>
      <c r="BO88" t="str">
        <f t="shared" si="163"/>
        <v/>
      </c>
      <c r="BP88" t="str">
        <f t="shared" si="163"/>
        <v/>
      </c>
      <c r="BQ88" t="str">
        <f t="shared" si="163"/>
        <v/>
      </c>
      <c r="BR88" t="str">
        <f t="shared" si="163"/>
        <v/>
      </c>
      <c r="BS88" t="str">
        <f t="shared" si="163"/>
        <v/>
      </c>
      <c r="BT88" t="str">
        <f t="shared" si="163"/>
        <v/>
      </c>
      <c r="BU88" t="str">
        <f t="shared" si="164"/>
        <v/>
      </c>
      <c r="BV88" t="str">
        <f t="shared" si="164"/>
        <v/>
      </c>
      <c r="BW88" t="str">
        <f t="shared" si="164"/>
        <v/>
      </c>
      <c r="BX88" t="str">
        <f t="shared" si="164"/>
        <v/>
      </c>
      <c r="BY88" t="str">
        <f t="shared" si="164"/>
        <v/>
      </c>
      <c r="BZ88" t="str">
        <f t="shared" si="164"/>
        <v/>
      </c>
      <c r="CA88" t="str">
        <f t="shared" si="164"/>
        <v/>
      </c>
      <c r="CB88" t="str">
        <f t="shared" si="164"/>
        <v/>
      </c>
      <c r="CC88" t="str">
        <f t="shared" si="164"/>
        <v/>
      </c>
      <c r="CD88" t="str">
        <f t="shared" si="164"/>
        <v/>
      </c>
      <c r="CE88" t="str">
        <f t="shared" si="165"/>
        <v/>
      </c>
      <c r="CF88" t="str">
        <f t="shared" si="165"/>
        <v/>
      </c>
      <c r="CG88" t="str">
        <f t="shared" si="165"/>
        <v/>
      </c>
      <c r="CH88" t="str">
        <f t="shared" si="165"/>
        <v/>
      </c>
      <c r="CI88" t="str">
        <f t="shared" si="165"/>
        <v/>
      </c>
      <c r="CJ88" t="str">
        <f t="shared" si="165"/>
        <v/>
      </c>
      <c r="CK88" t="str">
        <f t="shared" si="165"/>
        <v/>
      </c>
      <c r="CL88" t="str">
        <f t="shared" si="165"/>
        <v/>
      </c>
      <c r="CM88" t="str">
        <f t="shared" si="165"/>
        <v/>
      </c>
      <c r="CN88" t="str">
        <f t="shared" si="165"/>
        <v/>
      </c>
      <c r="CO88" t="str">
        <f t="shared" si="166"/>
        <v/>
      </c>
      <c r="CP88" t="str">
        <f t="shared" si="166"/>
        <v/>
      </c>
      <c r="CQ88" t="str">
        <f t="shared" si="166"/>
        <v/>
      </c>
      <c r="CR88" t="str">
        <f t="shared" si="166"/>
        <v/>
      </c>
      <c r="CS88" t="str">
        <f t="shared" si="166"/>
        <v/>
      </c>
      <c r="CT88" t="str">
        <f t="shared" si="166"/>
        <v/>
      </c>
      <c r="CU88" t="str">
        <f t="shared" si="166"/>
        <v/>
      </c>
      <c r="CV88" t="str">
        <f t="shared" si="166"/>
        <v/>
      </c>
      <c r="CW88" t="str">
        <f t="shared" si="166"/>
        <v/>
      </c>
      <c r="CX88" t="str">
        <f t="shared" si="166"/>
        <v/>
      </c>
      <c r="CY88" t="str">
        <f t="shared" si="167"/>
        <v/>
      </c>
      <c r="CZ88" t="str">
        <f t="shared" si="167"/>
        <v/>
      </c>
      <c r="DA88" t="str">
        <f t="shared" si="167"/>
        <v/>
      </c>
      <c r="DB88" t="str">
        <f t="shared" si="167"/>
        <v/>
      </c>
      <c r="DC88" t="str">
        <f t="shared" si="167"/>
        <v/>
      </c>
      <c r="DD88" t="str">
        <f t="shared" si="167"/>
        <v/>
      </c>
      <c r="DE88" t="str">
        <f t="shared" si="167"/>
        <v/>
      </c>
      <c r="DF88" t="str">
        <f t="shared" si="167"/>
        <v/>
      </c>
      <c r="DG88" t="str">
        <f t="shared" si="167"/>
        <v/>
      </c>
      <c r="DH88" t="str">
        <f t="shared" si="167"/>
        <v/>
      </c>
      <c r="DI88" t="str">
        <f t="shared" si="168"/>
        <v/>
      </c>
      <c r="DJ88" t="str">
        <f t="shared" si="168"/>
        <v/>
      </c>
      <c r="DK88" t="str">
        <f t="shared" si="168"/>
        <v/>
      </c>
      <c r="DL88" t="str">
        <f t="shared" si="168"/>
        <v/>
      </c>
      <c r="DM88" t="str">
        <f t="shared" si="168"/>
        <v/>
      </c>
      <c r="DN88" t="str">
        <f t="shared" si="168"/>
        <v/>
      </c>
      <c r="DO88" t="str">
        <f t="shared" si="168"/>
        <v/>
      </c>
      <c r="DP88" t="str">
        <f t="shared" si="168"/>
        <v/>
      </c>
      <c r="DQ88" t="str">
        <f t="shared" si="168"/>
        <v/>
      </c>
      <c r="DR88" t="str">
        <f t="shared" si="168"/>
        <v/>
      </c>
      <c r="DS88" t="str">
        <f t="shared" si="169"/>
        <v/>
      </c>
      <c r="DT88" t="str">
        <f t="shared" si="169"/>
        <v/>
      </c>
      <c r="DU88" t="str">
        <f t="shared" si="169"/>
        <v/>
      </c>
      <c r="DV88" t="str">
        <f t="shared" si="169"/>
        <v/>
      </c>
      <c r="DW88" t="str">
        <f t="shared" si="169"/>
        <v/>
      </c>
      <c r="DX88" t="str">
        <f t="shared" si="169"/>
        <v/>
      </c>
      <c r="DY88" t="str">
        <f t="shared" si="169"/>
        <v/>
      </c>
      <c r="DZ88" t="str">
        <f t="shared" si="169"/>
        <v/>
      </c>
      <c r="EA88" t="str">
        <f t="shared" si="169"/>
        <v/>
      </c>
      <c r="EB88" t="str">
        <f t="shared" si="169"/>
        <v/>
      </c>
      <c r="EC88" t="str">
        <f t="shared" si="170"/>
        <v/>
      </c>
      <c r="ED88" t="str">
        <f t="shared" si="170"/>
        <v/>
      </c>
      <c r="EE88" t="str">
        <f t="shared" si="170"/>
        <v/>
      </c>
      <c r="EF88" t="str">
        <f t="shared" si="170"/>
        <v/>
      </c>
      <c r="EG88" t="str">
        <f t="shared" si="170"/>
        <v/>
      </c>
      <c r="EH88" t="str">
        <f t="shared" si="170"/>
        <v/>
      </c>
      <c r="EI88" t="str">
        <f t="shared" si="170"/>
        <v/>
      </c>
      <c r="EJ88" t="str">
        <f t="shared" si="170"/>
        <v/>
      </c>
      <c r="EK88" t="str">
        <f t="shared" si="170"/>
        <v/>
      </c>
      <c r="EL88" t="str">
        <f t="shared" si="170"/>
        <v/>
      </c>
      <c r="EM88" t="str">
        <f t="shared" si="171"/>
        <v/>
      </c>
      <c r="EN88" t="str">
        <f t="shared" si="171"/>
        <v/>
      </c>
      <c r="EO88" t="str">
        <f t="shared" si="171"/>
        <v/>
      </c>
      <c r="EP88" t="str">
        <f t="shared" si="171"/>
        <v/>
      </c>
      <c r="EQ88" t="str">
        <f t="shared" si="171"/>
        <v/>
      </c>
      <c r="ER88" t="str">
        <f t="shared" si="171"/>
        <v/>
      </c>
      <c r="ES88" t="str">
        <f t="shared" si="171"/>
        <v/>
      </c>
      <c r="ET88" t="str">
        <f t="shared" si="171"/>
        <v/>
      </c>
      <c r="EU88" t="str">
        <f t="shared" si="171"/>
        <v/>
      </c>
      <c r="EV88" t="str">
        <f t="shared" si="171"/>
        <v/>
      </c>
      <c r="EW88" t="str">
        <f t="shared" si="172"/>
        <v/>
      </c>
      <c r="EX88" t="str">
        <f t="shared" si="172"/>
        <v/>
      </c>
      <c r="EY88" t="str">
        <f t="shared" si="172"/>
        <v/>
      </c>
      <c r="EZ88" t="str">
        <f t="shared" si="172"/>
        <v/>
      </c>
      <c r="FA88" t="str">
        <f t="shared" si="172"/>
        <v/>
      </c>
      <c r="FB88" t="str">
        <f t="shared" si="172"/>
        <v/>
      </c>
      <c r="FC88" t="str">
        <f t="shared" si="172"/>
        <v/>
      </c>
      <c r="FD88" t="str">
        <f t="shared" si="172"/>
        <v/>
      </c>
      <c r="FE88" t="str">
        <f t="shared" si="172"/>
        <v/>
      </c>
      <c r="FF88" t="str">
        <f t="shared" si="172"/>
        <v/>
      </c>
      <c r="FG88" t="str">
        <f t="shared" si="173"/>
        <v/>
      </c>
      <c r="FH88" t="str">
        <f t="shared" si="173"/>
        <v/>
      </c>
      <c r="FI88" t="str">
        <f t="shared" si="173"/>
        <v/>
      </c>
      <c r="FJ88" t="str">
        <f t="shared" si="173"/>
        <v/>
      </c>
      <c r="FK88" t="str">
        <f t="shared" si="173"/>
        <v/>
      </c>
      <c r="FL88" t="str">
        <f t="shared" si="173"/>
        <v/>
      </c>
      <c r="FM88" t="str">
        <f t="shared" si="173"/>
        <v/>
      </c>
      <c r="FN88" t="str">
        <f t="shared" si="173"/>
        <v/>
      </c>
      <c r="FO88" t="str">
        <f t="shared" si="173"/>
        <v/>
      </c>
      <c r="FP88" t="str">
        <f t="shared" si="173"/>
        <v/>
      </c>
      <c r="FQ88" t="str">
        <f t="shared" si="174"/>
        <v/>
      </c>
      <c r="FR88" t="str">
        <f t="shared" si="174"/>
        <v/>
      </c>
      <c r="FS88" t="str">
        <f t="shared" si="174"/>
        <v/>
      </c>
      <c r="FT88" t="str">
        <f t="shared" si="174"/>
        <v/>
      </c>
      <c r="FU88" t="str">
        <f t="shared" si="174"/>
        <v/>
      </c>
      <c r="FV88" t="str">
        <f t="shared" si="174"/>
        <v/>
      </c>
      <c r="FW88" t="str">
        <f t="shared" si="174"/>
        <v/>
      </c>
      <c r="FX88" t="str">
        <f t="shared" si="174"/>
        <v/>
      </c>
      <c r="FY88" t="str">
        <f t="shared" si="174"/>
        <v/>
      </c>
      <c r="FZ88" t="str">
        <f t="shared" si="174"/>
        <v/>
      </c>
      <c r="GA88" t="str">
        <f t="shared" si="175"/>
        <v/>
      </c>
      <c r="GB88" t="str">
        <f t="shared" si="175"/>
        <v/>
      </c>
      <c r="GC88" t="str">
        <f t="shared" si="175"/>
        <v/>
      </c>
      <c r="GD88" t="str">
        <f t="shared" si="175"/>
        <v/>
      </c>
      <c r="GE88" t="str">
        <f t="shared" si="175"/>
        <v/>
      </c>
      <c r="GF88" t="str">
        <f t="shared" si="175"/>
        <v/>
      </c>
      <c r="GG88" t="str">
        <f t="shared" si="175"/>
        <v/>
      </c>
      <c r="GH88" t="str">
        <f t="shared" si="175"/>
        <v/>
      </c>
      <c r="GI88" t="str">
        <f t="shared" si="175"/>
        <v/>
      </c>
      <c r="GJ88" t="str">
        <f t="shared" si="175"/>
        <v/>
      </c>
      <c r="GK88" t="str">
        <f t="shared" si="176"/>
        <v/>
      </c>
      <c r="GL88" t="str">
        <f t="shared" si="176"/>
        <v/>
      </c>
      <c r="GM88" t="str">
        <f t="shared" si="176"/>
        <v/>
      </c>
      <c r="GN88" t="str">
        <f t="shared" si="176"/>
        <v/>
      </c>
      <c r="GO88" t="str">
        <f t="shared" si="176"/>
        <v/>
      </c>
      <c r="GP88" t="str">
        <f t="shared" si="176"/>
        <v/>
      </c>
      <c r="GQ88" t="str">
        <f t="shared" si="176"/>
        <v/>
      </c>
      <c r="GR88" t="str">
        <f t="shared" si="176"/>
        <v/>
      </c>
      <c r="GS88" t="str">
        <f t="shared" si="176"/>
        <v/>
      </c>
      <c r="GT88" t="str">
        <f t="shared" si="176"/>
        <v/>
      </c>
      <c r="GU88" t="str">
        <f t="shared" si="177"/>
        <v/>
      </c>
      <c r="GV88" t="str">
        <f t="shared" si="177"/>
        <v/>
      </c>
      <c r="GW88" t="str">
        <f t="shared" si="177"/>
        <v/>
      </c>
      <c r="GX88" t="str">
        <f t="shared" si="177"/>
        <v/>
      </c>
      <c r="GY88" t="str">
        <f t="shared" si="177"/>
        <v/>
      </c>
      <c r="GZ88" t="str">
        <f t="shared" si="177"/>
        <v/>
      </c>
      <c r="HA88" t="str">
        <f t="shared" si="177"/>
        <v/>
      </c>
      <c r="HB88" t="str">
        <f t="shared" si="177"/>
        <v/>
      </c>
      <c r="HC88" t="str">
        <f t="shared" si="177"/>
        <v/>
      </c>
      <c r="HD88" t="str">
        <f t="shared" si="177"/>
        <v/>
      </c>
      <c r="HE88" t="str">
        <f t="shared" si="178"/>
        <v/>
      </c>
      <c r="HF88" t="str">
        <f t="shared" si="178"/>
        <v/>
      </c>
      <c r="HG88" t="str">
        <f t="shared" si="178"/>
        <v/>
      </c>
      <c r="HH88" t="str">
        <f t="shared" si="178"/>
        <v/>
      </c>
      <c r="HI88" t="str">
        <f t="shared" si="178"/>
        <v/>
      </c>
      <c r="HJ88" t="str">
        <f t="shared" si="178"/>
        <v/>
      </c>
      <c r="HK88" t="str">
        <f t="shared" si="178"/>
        <v/>
      </c>
      <c r="HL88" t="str">
        <f t="shared" si="178"/>
        <v/>
      </c>
      <c r="HM88" t="str">
        <f t="shared" si="178"/>
        <v/>
      </c>
      <c r="HN88" t="str">
        <f t="shared" si="178"/>
        <v/>
      </c>
      <c r="HO88" t="str">
        <f t="shared" si="179"/>
        <v/>
      </c>
      <c r="HP88" t="str">
        <f t="shared" si="179"/>
        <v/>
      </c>
      <c r="HQ88" t="str">
        <f t="shared" si="179"/>
        <v/>
      </c>
      <c r="HR88" t="str">
        <f t="shared" si="179"/>
        <v/>
      </c>
      <c r="HS88" t="str">
        <f t="shared" si="179"/>
        <v/>
      </c>
      <c r="HT88" t="str">
        <f t="shared" si="179"/>
        <v/>
      </c>
      <c r="HU88" t="str">
        <f t="shared" si="179"/>
        <v/>
      </c>
      <c r="HV88" t="str">
        <f t="shared" si="179"/>
        <v/>
      </c>
      <c r="HW88" t="str">
        <f t="shared" si="179"/>
        <v/>
      </c>
      <c r="HX88" t="str">
        <f t="shared" si="179"/>
        <v/>
      </c>
      <c r="HY88" t="str">
        <f t="shared" si="180"/>
        <v/>
      </c>
      <c r="HZ88" t="str">
        <f t="shared" si="180"/>
        <v/>
      </c>
      <c r="IA88" t="str">
        <f t="shared" si="180"/>
        <v/>
      </c>
      <c r="IB88" t="str">
        <f t="shared" si="180"/>
        <v/>
      </c>
      <c r="IC88" t="str">
        <f t="shared" si="180"/>
        <v/>
      </c>
      <c r="ID88" t="str">
        <f t="shared" si="180"/>
        <v/>
      </c>
      <c r="IE88" t="str">
        <f t="shared" si="180"/>
        <v/>
      </c>
      <c r="IF88" t="str">
        <f t="shared" si="180"/>
        <v/>
      </c>
      <c r="IG88" t="str">
        <f t="shared" si="180"/>
        <v/>
      </c>
      <c r="IH88" t="str">
        <f t="shared" si="180"/>
        <v/>
      </c>
      <c r="II88" t="str">
        <f t="shared" si="181"/>
        <v/>
      </c>
      <c r="IJ88" t="str">
        <f t="shared" si="181"/>
        <v/>
      </c>
      <c r="IK88" t="str">
        <f t="shared" si="181"/>
        <v/>
      </c>
      <c r="IL88" t="str">
        <f t="shared" si="181"/>
        <v/>
      </c>
      <c r="IM88" t="str">
        <f t="shared" si="181"/>
        <v/>
      </c>
      <c r="IN88" t="str">
        <f t="shared" si="181"/>
        <v/>
      </c>
      <c r="IO88" t="str">
        <f t="shared" si="181"/>
        <v/>
      </c>
      <c r="IP88" t="str">
        <f t="shared" si="181"/>
        <v/>
      </c>
      <c r="IQ88" t="str">
        <f t="shared" si="181"/>
        <v/>
      </c>
      <c r="IR88" t="str">
        <f t="shared" si="181"/>
        <v/>
      </c>
      <c r="IS88" t="str">
        <f t="shared" si="182"/>
        <v/>
      </c>
      <c r="IT88" t="str">
        <f t="shared" si="182"/>
        <v/>
      </c>
      <c r="IU88" t="str">
        <f t="shared" si="182"/>
        <v/>
      </c>
      <c r="IV88" t="str">
        <f t="shared" si="182"/>
        <v/>
      </c>
      <c r="IW88" t="str">
        <f t="shared" si="182"/>
        <v/>
      </c>
      <c r="IX88" t="str">
        <f t="shared" si="182"/>
        <v/>
      </c>
      <c r="IY88" t="str">
        <f t="shared" si="182"/>
        <v/>
      </c>
      <c r="IZ88" t="str">
        <f t="shared" si="182"/>
        <v/>
      </c>
      <c r="JA88" t="str">
        <f t="shared" si="182"/>
        <v/>
      </c>
      <c r="JB88" t="str">
        <f t="shared" si="182"/>
        <v/>
      </c>
      <c r="JC88" t="str">
        <f t="shared" si="183"/>
        <v/>
      </c>
      <c r="JD88" t="str">
        <f t="shared" si="183"/>
        <v/>
      </c>
      <c r="JE88" t="str">
        <f t="shared" si="183"/>
        <v/>
      </c>
      <c r="JF88" t="str">
        <f t="shared" si="183"/>
        <v/>
      </c>
      <c r="JG88" t="str">
        <f t="shared" si="183"/>
        <v>P</v>
      </c>
      <c r="JH88" t="str">
        <f t="shared" si="183"/>
        <v/>
      </c>
      <c r="JI88" t="str">
        <f t="shared" si="183"/>
        <v/>
      </c>
    </row>
    <row r="89" spans="1:269" ht="16.149999999999999" customHeight="1" x14ac:dyDescent="0.25">
      <c r="A89" s="193" t="s">
        <v>137</v>
      </c>
      <c r="B89" s="93" t="s">
        <v>143</v>
      </c>
      <c r="C89" s="288" t="s">
        <v>387</v>
      </c>
      <c r="D89" s="288" t="s">
        <v>388</v>
      </c>
      <c r="E89" s="195" t="s">
        <v>389</v>
      </c>
      <c r="F89" s="288" t="s">
        <v>390</v>
      </c>
      <c r="G89" s="2" t="s">
        <v>361</v>
      </c>
      <c r="H89" s="3">
        <v>44347</v>
      </c>
      <c r="I89" s="3">
        <v>44389</v>
      </c>
      <c r="J89" s="2"/>
      <c r="K89" s="288"/>
      <c r="M89" t="str">
        <f t="shared" si="158"/>
        <v/>
      </c>
      <c r="N89" t="str">
        <f t="shared" si="158"/>
        <v/>
      </c>
      <c r="O89" t="str">
        <f t="shared" si="158"/>
        <v/>
      </c>
      <c r="P89" t="str">
        <f t="shared" si="158"/>
        <v/>
      </c>
      <c r="Q89" t="str">
        <f t="shared" si="158"/>
        <v/>
      </c>
      <c r="R89" t="str">
        <f t="shared" si="158"/>
        <v/>
      </c>
      <c r="S89" t="str">
        <f t="shared" si="158"/>
        <v/>
      </c>
      <c r="T89" t="str">
        <f t="shared" si="158"/>
        <v/>
      </c>
      <c r="U89" t="str">
        <f t="shared" si="158"/>
        <v/>
      </c>
      <c r="V89" t="str">
        <f t="shared" si="158"/>
        <v/>
      </c>
      <c r="W89" t="str">
        <f t="shared" si="159"/>
        <v/>
      </c>
      <c r="X89" t="str">
        <f t="shared" si="159"/>
        <v/>
      </c>
      <c r="Y89" t="str">
        <f t="shared" si="159"/>
        <v/>
      </c>
      <c r="Z89" t="str">
        <f t="shared" si="159"/>
        <v/>
      </c>
      <c r="AA89" t="str">
        <f t="shared" si="159"/>
        <v/>
      </c>
      <c r="AB89" t="str">
        <f t="shared" si="159"/>
        <v/>
      </c>
      <c r="AC89" t="str">
        <f t="shared" si="159"/>
        <v/>
      </c>
      <c r="AD89" t="str">
        <f t="shared" si="159"/>
        <v/>
      </c>
      <c r="AE89" t="str">
        <f t="shared" si="159"/>
        <v/>
      </c>
      <c r="AF89" t="str">
        <f t="shared" si="159"/>
        <v/>
      </c>
      <c r="AG89" t="str">
        <f t="shared" si="160"/>
        <v/>
      </c>
      <c r="AH89" t="str">
        <f t="shared" si="160"/>
        <v/>
      </c>
      <c r="AI89" t="str">
        <f t="shared" si="160"/>
        <v/>
      </c>
      <c r="AJ89" t="str">
        <f t="shared" si="160"/>
        <v/>
      </c>
      <c r="AK89" t="str">
        <f t="shared" si="160"/>
        <v/>
      </c>
      <c r="AL89" t="str">
        <f t="shared" si="160"/>
        <v/>
      </c>
      <c r="AM89" t="str">
        <f t="shared" si="160"/>
        <v/>
      </c>
      <c r="AN89" t="str">
        <f t="shared" si="160"/>
        <v/>
      </c>
      <c r="AO89" t="str">
        <f t="shared" si="160"/>
        <v/>
      </c>
      <c r="AP89" t="str">
        <f t="shared" si="160"/>
        <v/>
      </c>
      <c r="AQ89" t="str">
        <f t="shared" si="161"/>
        <v/>
      </c>
      <c r="AR89" t="str">
        <f t="shared" si="161"/>
        <v/>
      </c>
      <c r="AS89" t="str">
        <f t="shared" si="161"/>
        <v/>
      </c>
      <c r="AT89" t="str">
        <f t="shared" si="161"/>
        <v/>
      </c>
      <c r="AU89" t="str">
        <f t="shared" si="161"/>
        <v/>
      </c>
      <c r="AV89" t="str">
        <f t="shared" si="161"/>
        <v/>
      </c>
      <c r="AW89" t="str">
        <f t="shared" si="161"/>
        <v/>
      </c>
      <c r="AX89" t="str">
        <f t="shared" si="161"/>
        <v/>
      </c>
      <c r="AY89" t="str">
        <f t="shared" si="161"/>
        <v/>
      </c>
      <c r="AZ89" t="str">
        <f t="shared" si="161"/>
        <v/>
      </c>
      <c r="BA89" t="str">
        <f t="shared" si="162"/>
        <v/>
      </c>
      <c r="BB89" t="str">
        <f t="shared" si="162"/>
        <v/>
      </c>
      <c r="BC89" t="str">
        <f t="shared" si="162"/>
        <v>需</v>
      </c>
      <c r="BD89" t="str">
        <f t="shared" si="162"/>
        <v>需</v>
      </c>
      <c r="BE89" t="str">
        <f t="shared" si="162"/>
        <v>需</v>
      </c>
      <c r="BF89" t="str">
        <f t="shared" si="162"/>
        <v>需</v>
      </c>
      <c r="BG89" t="str">
        <f t="shared" si="162"/>
        <v>需</v>
      </c>
      <c r="BH89" t="str">
        <f t="shared" si="162"/>
        <v>需</v>
      </c>
      <c r="BI89" t="str">
        <f t="shared" si="162"/>
        <v>需</v>
      </c>
      <c r="BJ89" t="str">
        <f t="shared" si="162"/>
        <v>需</v>
      </c>
      <c r="BK89" t="str">
        <f t="shared" si="163"/>
        <v>需</v>
      </c>
      <c r="BL89" t="str">
        <f t="shared" si="163"/>
        <v>需</v>
      </c>
      <c r="BM89" t="str">
        <f t="shared" si="163"/>
        <v>需</v>
      </c>
      <c r="BN89" t="str">
        <f t="shared" si="163"/>
        <v>需</v>
      </c>
      <c r="BO89" t="str">
        <f t="shared" si="163"/>
        <v>需</v>
      </c>
      <c r="BP89" t="str">
        <f t="shared" si="163"/>
        <v>需</v>
      </c>
      <c r="BQ89" t="str">
        <f t="shared" si="163"/>
        <v>需</v>
      </c>
      <c r="BR89" t="str">
        <f t="shared" si="163"/>
        <v>需</v>
      </c>
      <c r="BS89" t="str">
        <f t="shared" si="163"/>
        <v>需</v>
      </c>
      <c r="BT89" t="str">
        <f t="shared" si="163"/>
        <v>需</v>
      </c>
      <c r="BU89" t="str">
        <f t="shared" si="164"/>
        <v>需</v>
      </c>
      <c r="BV89" t="str">
        <f t="shared" si="164"/>
        <v>需</v>
      </c>
      <c r="BW89" t="str">
        <f t="shared" si="164"/>
        <v>需</v>
      </c>
      <c r="BX89" t="str">
        <f t="shared" si="164"/>
        <v>需</v>
      </c>
      <c r="BY89" t="str">
        <f t="shared" si="164"/>
        <v>需</v>
      </c>
      <c r="BZ89" t="str">
        <f t="shared" si="164"/>
        <v>需</v>
      </c>
      <c r="CA89" t="str">
        <f t="shared" si="164"/>
        <v>需</v>
      </c>
      <c r="CB89" t="str">
        <f t="shared" si="164"/>
        <v>需</v>
      </c>
      <c r="CC89" t="str">
        <f t="shared" si="164"/>
        <v>需</v>
      </c>
      <c r="CD89" t="str">
        <f t="shared" si="164"/>
        <v>需</v>
      </c>
      <c r="CE89" t="str">
        <f t="shared" si="165"/>
        <v>需</v>
      </c>
      <c r="CF89" t="str">
        <f t="shared" si="165"/>
        <v>需</v>
      </c>
      <c r="CG89" t="str">
        <f t="shared" si="165"/>
        <v>需</v>
      </c>
      <c r="CH89" t="str">
        <f t="shared" si="165"/>
        <v>需</v>
      </c>
      <c r="CI89" t="str">
        <f t="shared" si="165"/>
        <v>需</v>
      </c>
      <c r="CJ89" t="str">
        <f t="shared" si="165"/>
        <v>需</v>
      </c>
      <c r="CK89" t="str">
        <f t="shared" si="165"/>
        <v>需</v>
      </c>
      <c r="CL89" t="str">
        <f t="shared" si="165"/>
        <v>需</v>
      </c>
      <c r="CM89" t="str">
        <f t="shared" si="165"/>
        <v>需</v>
      </c>
      <c r="CN89" t="str">
        <f t="shared" si="165"/>
        <v>需</v>
      </c>
      <c r="CO89" t="str">
        <f t="shared" si="166"/>
        <v>需</v>
      </c>
      <c r="CP89" t="str">
        <f t="shared" si="166"/>
        <v>需</v>
      </c>
      <c r="CQ89" t="str">
        <f t="shared" si="166"/>
        <v>需</v>
      </c>
      <c r="CR89" t="str">
        <f t="shared" si="166"/>
        <v>需</v>
      </c>
      <c r="CS89" t="str">
        <f t="shared" si="166"/>
        <v>需</v>
      </c>
      <c r="CT89" t="str">
        <f t="shared" si="166"/>
        <v/>
      </c>
      <c r="CU89" t="str">
        <f t="shared" si="166"/>
        <v/>
      </c>
      <c r="CV89" t="str">
        <f t="shared" si="166"/>
        <v/>
      </c>
      <c r="CW89" t="str">
        <f t="shared" si="166"/>
        <v/>
      </c>
      <c r="CX89" t="str">
        <f t="shared" si="166"/>
        <v/>
      </c>
      <c r="CY89" t="str">
        <f t="shared" si="167"/>
        <v/>
      </c>
      <c r="CZ89" t="str">
        <f t="shared" si="167"/>
        <v/>
      </c>
      <c r="DA89" t="str">
        <f t="shared" si="167"/>
        <v/>
      </c>
      <c r="DB89" t="str">
        <f t="shared" si="167"/>
        <v/>
      </c>
      <c r="DC89" t="str">
        <f t="shared" si="167"/>
        <v/>
      </c>
      <c r="DD89" t="str">
        <f t="shared" si="167"/>
        <v/>
      </c>
      <c r="DE89" t="str">
        <f t="shared" si="167"/>
        <v/>
      </c>
      <c r="DF89" t="str">
        <f t="shared" si="167"/>
        <v/>
      </c>
      <c r="DG89" t="str">
        <f t="shared" si="167"/>
        <v/>
      </c>
      <c r="DH89" t="str">
        <f t="shared" si="167"/>
        <v/>
      </c>
      <c r="DI89" t="str">
        <f t="shared" si="168"/>
        <v/>
      </c>
      <c r="DJ89" t="str">
        <f t="shared" si="168"/>
        <v/>
      </c>
      <c r="DK89" t="str">
        <f t="shared" si="168"/>
        <v/>
      </c>
      <c r="DL89" t="str">
        <f t="shared" si="168"/>
        <v/>
      </c>
      <c r="DM89" t="str">
        <f t="shared" si="168"/>
        <v/>
      </c>
      <c r="DN89" t="str">
        <f t="shared" si="168"/>
        <v/>
      </c>
      <c r="DO89" t="str">
        <f t="shared" si="168"/>
        <v/>
      </c>
      <c r="DP89" t="str">
        <f t="shared" si="168"/>
        <v/>
      </c>
      <c r="DQ89" t="str">
        <f t="shared" si="168"/>
        <v/>
      </c>
      <c r="DR89" t="str">
        <f t="shared" si="168"/>
        <v/>
      </c>
      <c r="DS89" t="str">
        <f t="shared" si="169"/>
        <v/>
      </c>
      <c r="DT89" t="str">
        <f t="shared" si="169"/>
        <v/>
      </c>
      <c r="DU89" t="str">
        <f t="shared" si="169"/>
        <v/>
      </c>
      <c r="DV89" t="str">
        <f t="shared" si="169"/>
        <v/>
      </c>
      <c r="DW89" t="str">
        <f t="shared" si="169"/>
        <v/>
      </c>
      <c r="DX89" t="str">
        <f t="shared" si="169"/>
        <v/>
      </c>
      <c r="DY89" t="str">
        <f t="shared" si="169"/>
        <v/>
      </c>
      <c r="DZ89" t="str">
        <f t="shared" si="169"/>
        <v/>
      </c>
      <c r="EA89" t="str">
        <f t="shared" si="169"/>
        <v/>
      </c>
      <c r="EB89" t="str">
        <f t="shared" si="169"/>
        <v/>
      </c>
      <c r="EC89" t="str">
        <f t="shared" si="170"/>
        <v/>
      </c>
      <c r="ED89" t="str">
        <f t="shared" si="170"/>
        <v/>
      </c>
      <c r="EE89" t="str">
        <f t="shared" si="170"/>
        <v/>
      </c>
      <c r="EF89" t="str">
        <f t="shared" si="170"/>
        <v/>
      </c>
      <c r="EG89" t="str">
        <f t="shared" si="170"/>
        <v/>
      </c>
      <c r="EH89" t="str">
        <f t="shared" si="170"/>
        <v/>
      </c>
      <c r="EI89" t="str">
        <f t="shared" si="170"/>
        <v/>
      </c>
      <c r="EJ89" t="str">
        <f t="shared" si="170"/>
        <v/>
      </c>
      <c r="EK89" t="str">
        <f t="shared" si="170"/>
        <v/>
      </c>
      <c r="EL89" t="str">
        <f t="shared" si="170"/>
        <v/>
      </c>
      <c r="EM89" t="str">
        <f t="shared" si="171"/>
        <v/>
      </c>
      <c r="EN89" t="str">
        <f t="shared" si="171"/>
        <v/>
      </c>
      <c r="EO89" t="str">
        <f t="shared" si="171"/>
        <v/>
      </c>
      <c r="EP89" t="str">
        <f t="shared" si="171"/>
        <v/>
      </c>
      <c r="EQ89" t="str">
        <f t="shared" si="171"/>
        <v/>
      </c>
      <c r="ER89" t="str">
        <f t="shared" si="171"/>
        <v/>
      </c>
      <c r="ES89" t="str">
        <f t="shared" si="171"/>
        <v/>
      </c>
      <c r="ET89" t="str">
        <f t="shared" si="171"/>
        <v/>
      </c>
      <c r="EU89" t="str">
        <f t="shared" si="171"/>
        <v/>
      </c>
      <c r="EV89" t="str">
        <f t="shared" si="171"/>
        <v/>
      </c>
      <c r="EW89" t="str">
        <f t="shared" si="172"/>
        <v/>
      </c>
      <c r="EX89" t="str">
        <f t="shared" si="172"/>
        <v/>
      </c>
      <c r="EY89" t="str">
        <f t="shared" si="172"/>
        <v/>
      </c>
      <c r="EZ89" t="str">
        <f t="shared" si="172"/>
        <v/>
      </c>
      <c r="FA89" t="str">
        <f t="shared" si="172"/>
        <v/>
      </c>
      <c r="FB89" t="str">
        <f t="shared" si="172"/>
        <v/>
      </c>
      <c r="FC89" t="str">
        <f t="shared" si="172"/>
        <v/>
      </c>
      <c r="FD89" t="str">
        <f t="shared" si="172"/>
        <v/>
      </c>
      <c r="FE89" t="str">
        <f t="shared" si="172"/>
        <v/>
      </c>
      <c r="FF89" t="str">
        <f t="shared" si="172"/>
        <v/>
      </c>
      <c r="FG89" t="str">
        <f t="shared" si="173"/>
        <v/>
      </c>
      <c r="FH89" t="str">
        <f t="shared" si="173"/>
        <v/>
      </c>
      <c r="FI89" t="str">
        <f t="shared" si="173"/>
        <v/>
      </c>
      <c r="FJ89" t="str">
        <f t="shared" si="173"/>
        <v/>
      </c>
      <c r="FK89" t="str">
        <f t="shared" si="173"/>
        <v/>
      </c>
      <c r="FL89" t="str">
        <f t="shared" si="173"/>
        <v/>
      </c>
      <c r="FM89" t="str">
        <f t="shared" si="173"/>
        <v/>
      </c>
      <c r="FN89" t="str">
        <f t="shared" si="173"/>
        <v/>
      </c>
      <c r="FO89" t="str">
        <f t="shared" si="173"/>
        <v/>
      </c>
      <c r="FP89" t="str">
        <f t="shared" si="173"/>
        <v/>
      </c>
      <c r="FQ89" t="str">
        <f t="shared" si="174"/>
        <v/>
      </c>
      <c r="FR89" t="str">
        <f t="shared" si="174"/>
        <v/>
      </c>
      <c r="FS89" t="str">
        <f t="shared" si="174"/>
        <v/>
      </c>
      <c r="FT89" t="str">
        <f t="shared" si="174"/>
        <v/>
      </c>
      <c r="FU89" t="str">
        <f t="shared" si="174"/>
        <v/>
      </c>
      <c r="FV89" t="str">
        <f t="shared" si="174"/>
        <v/>
      </c>
      <c r="FW89" t="str">
        <f t="shared" si="174"/>
        <v/>
      </c>
      <c r="FX89" t="str">
        <f t="shared" si="174"/>
        <v/>
      </c>
      <c r="FY89" t="str">
        <f t="shared" si="174"/>
        <v/>
      </c>
      <c r="FZ89" t="str">
        <f t="shared" si="174"/>
        <v/>
      </c>
      <c r="GA89" t="str">
        <f t="shared" si="175"/>
        <v/>
      </c>
      <c r="GB89" t="str">
        <f t="shared" si="175"/>
        <v/>
      </c>
      <c r="GC89" t="str">
        <f t="shared" si="175"/>
        <v/>
      </c>
      <c r="GD89" t="str">
        <f t="shared" si="175"/>
        <v/>
      </c>
      <c r="GE89" t="str">
        <f t="shared" si="175"/>
        <v/>
      </c>
      <c r="GF89" t="str">
        <f t="shared" si="175"/>
        <v/>
      </c>
      <c r="GG89" t="str">
        <f t="shared" si="175"/>
        <v/>
      </c>
      <c r="GH89" t="str">
        <f t="shared" si="175"/>
        <v/>
      </c>
      <c r="GI89" t="str">
        <f t="shared" si="175"/>
        <v/>
      </c>
      <c r="GJ89" t="str">
        <f t="shared" si="175"/>
        <v/>
      </c>
      <c r="GK89" t="str">
        <f t="shared" si="176"/>
        <v/>
      </c>
      <c r="GL89" t="str">
        <f t="shared" si="176"/>
        <v/>
      </c>
      <c r="GM89" t="str">
        <f t="shared" si="176"/>
        <v/>
      </c>
      <c r="GN89" t="str">
        <f t="shared" si="176"/>
        <v/>
      </c>
      <c r="GO89" t="str">
        <f t="shared" si="176"/>
        <v/>
      </c>
      <c r="GP89" t="str">
        <f t="shared" si="176"/>
        <v/>
      </c>
      <c r="GQ89" t="str">
        <f t="shared" si="176"/>
        <v/>
      </c>
      <c r="GR89" t="str">
        <f t="shared" si="176"/>
        <v/>
      </c>
      <c r="GS89" t="str">
        <f t="shared" si="176"/>
        <v/>
      </c>
      <c r="GT89" t="str">
        <f t="shared" si="176"/>
        <v/>
      </c>
      <c r="GU89" t="str">
        <f t="shared" si="177"/>
        <v/>
      </c>
      <c r="GV89" t="str">
        <f t="shared" si="177"/>
        <v/>
      </c>
      <c r="GW89" t="str">
        <f t="shared" si="177"/>
        <v/>
      </c>
      <c r="GX89" t="str">
        <f t="shared" si="177"/>
        <v/>
      </c>
      <c r="GY89" t="str">
        <f t="shared" si="177"/>
        <v/>
      </c>
      <c r="GZ89" t="str">
        <f t="shared" si="177"/>
        <v/>
      </c>
      <c r="HA89" t="str">
        <f t="shared" si="177"/>
        <v/>
      </c>
      <c r="HB89" t="str">
        <f t="shared" si="177"/>
        <v/>
      </c>
      <c r="HC89" t="str">
        <f t="shared" si="177"/>
        <v/>
      </c>
      <c r="HD89" t="str">
        <f t="shared" si="177"/>
        <v/>
      </c>
      <c r="HE89" t="str">
        <f t="shared" si="178"/>
        <v/>
      </c>
      <c r="HF89" t="str">
        <f t="shared" si="178"/>
        <v/>
      </c>
      <c r="HG89" t="str">
        <f t="shared" si="178"/>
        <v/>
      </c>
      <c r="HH89" t="str">
        <f t="shared" si="178"/>
        <v/>
      </c>
      <c r="HI89" t="str">
        <f t="shared" si="178"/>
        <v/>
      </c>
      <c r="HJ89" t="str">
        <f t="shared" si="178"/>
        <v/>
      </c>
      <c r="HK89" t="str">
        <f t="shared" si="178"/>
        <v/>
      </c>
      <c r="HL89" t="str">
        <f t="shared" si="178"/>
        <v/>
      </c>
      <c r="HM89" t="str">
        <f t="shared" si="178"/>
        <v/>
      </c>
      <c r="HN89" t="str">
        <f t="shared" si="178"/>
        <v/>
      </c>
      <c r="HO89" t="str">
        <f t="shared" si="179"/>
        <v/>
      </c>
      <c r="HP89" t="str">
        <f t="shared" si="179"/>
        <v/>
      </c>
      <c r="HQ89" t="str">
        <f t="shared" si="179"/>
        <v/>
      </c>
      <c r="HR89" t="str">
        <f t="shared" si="179"/>
        <v/>
      </c>
      <c r="HS89" t="str">
        <f t="shared" si="179"/>
        <v/>
      </c>
      <c r="HT89" t="str">
        <f t="shared" si="179"/>
        <v/>
      </c>
      <c r="HU89" t="str">
        <f t="shared" si="179"/>
        <v/>
      </c>
      <c r="HV89" t="str">
        <f t="shared" si="179"/>
        <v/>
      </c>
      <c r="HW89" t="str">
        <f t="shared" si="179"/>
        <v/>
      </c>
      <c r="HX89" t="str">
        <f t="shared" si="179"/>
        <v/>
      </c>
      <c r="HY89" t="str">
        <f t="shared" si="180"/>
        <v/>
      </c>
      <c r="HZ89" t="str">
        <f t="shared" si="180"/>
        <v/>
      </c>
      <c r="IA89" t="str">
        <f t="shared" si="180"/>
        <v/>
      </c>
      <c r="IB89" t="str">
        <f t="shared" si="180"/>
        <v/>
      </c>
      <c r="IC89" t="str">
        <f t="shared" si="180"/>
        <v/>
      </c>
      <c r="ID89" t="str">
        <f t="shared" si="180"/>
        <v/>
      </c>
      <c r="IE89" t="str">
        <f t="shared" si="180"/>
        <v/>
      </c>
      <c r="IF89" t="str">
        <f t="shared" si="180"/>
        <v/>
      </c>
      <c r="IG89" t="str">
        <f t="shared" si="180"/>
        <v/>
      </c>
      <c r="IH89" t="str">
        <f t="shared" si="180"/>
        <v/>
      </c>
      <c r="II89" t="str">
        <f t="shared" si="181"/>
        <v/>
      </c>
      <c r="IJ89" t="str">
        <f t="shared" si="181"/>
        <v/>
      </c>
      <c r="IK89" t="str">
        <f t="shared" si="181"/>
        <v/>
      </c>
      <c r="IL89" t="str">
        <f t="shared" si="181"/>
        <v/>
      </c>
      <c r="IM89" t="str">
        <f t="shared" si="181"/>
        <v/>
      </c>
      <c r="IN89" t="str">
        <f t="shared" si="181"/>
        <v/>
      </c>
      <c r="IO89" t="str">
        <f t="shared" si="181"/>
        <v/>
      </c>
      <c r="IP89" t="str">
        <f t="shared" si="181"/>
        <v/>
      </c>
      <c r="IQ89" t="str">
        <f t="shared" si="181"/>
        <v/>
      </c>
      <c r="IR89" t="str">
        <f t="shared" si="181"/>
        <v/>
      </c>
      <c r="IS89" t="str">
        <f t="shared" si="182"/>
        <v/>
      </c>
      <c r="IT89" t="str">
        <f t="shared" si="182"/>
        <v/>
      </c>
      <c r="IU89" t="str">
        <f t="shared" si="182"/>
        <v/>
      </c>
      <c r="IV89" t="str">
        <f t="shared" si="182"/>
        <v/>
      </c>
      <c r="IW89" t="str">
        <f t="shared" si="182"/>
        <v/>
      </c>
      <c r="IX89" t="str">
        <f t="shared" si="182"/>
        <v/>
      </c>
      <c r="IY89" t="str">
        <f t="shared" si="182"/>
        <v/>
      </c>
      <c r="IZ89" t="str">
        <f t="shared" si="182"/>
        <v/>
      </c>
      <c r="JA89" t="str">
        <f t="shared" si="182"/>
        <v/>
      </c>
      <c r="JB89" t="str">
        <f t="shared" si="182"/>
        <v/>
      </c>
      <c r="JC89" t="str">
        <f t="shared" si="183"/>
        <v/>
      </c>
      <c r="JD89" t="str">
        <f t="shared" si="183"/>
        <v/>
      </c>
      <c r="JE89" t="str">
        <f t="shared" si="183"/>
        <v/>
      </c>
      <c r="JF89" t="str">
        <f t="shared" si="183"/>
        <v/>
      </c>
      <c r="JG89" t="str">
        <f t="shared" si="183"/>
        <v/>
      </c>
      <c r="JH89" t="str">
        <f t="shared" si="183"/>
        <v/>
      </c>
      <c r="JI89" t="str">
        <f t="shared" si="183"/>
        <v/>
      </c>
    </row>
    <row r="90" spans="1:269" ht="16.149999999999999" customHeight="1" x14ac:dyDescent="0.25">
      <c r="A90" s="193"/>
      <c r="B90" s="93" t="s">
        <v>143</v>
      </c>
      <c r="C90" s="193"/>
      <c r="D90" s="193"/>
      <c r="E90" s="195"/>
      <c r="F90" s="193"/>
      <c r="G90" s="2" t="s">
        <v>199</v>
      </c>
      <c r="H90" s="3">
        <v>44424</v>
      </c>
      <c r="I90" s="3">
        <v>44439</v>
      </c>
      <c r="J90" s="2"/>
      <c r="K90" s="193"/>
      <c r="M90" t="str">
        <f t="shared" si="158"/>
        <v/>
      </c>
      <c r="N90" t="str">
        <f t="shared" si="158"/>
        <v/>
      </c>
      <c r="O90" t="str">
        <f t="shared" si="158"/>
        <v/>
      </c>
      <c r="P90" t="str">
        <f t="shared" si="158"/>
        <v/>
      </c>
      <c r="Q90" t="str">
        <f t="shared" si="158"/>
        <v/>
      </c>
      <c r="R90" t="str">
        <f t="shared" si="158"/>
        <v/>
      </c>
      <c r="S90" t="str">
        <f t="shared" si="158"/>
        <v/>
      </c>
      <c r="T90" t="str">
        <f t="shared" si="158"/>
        <v/>
      </c>
      <c r="U90" t="str">
        <f t="shared" si="158"/>
        <v/>
      </c>
      <c r="V90" t="str">
        <f t="shared" si="158"/>
        <v/>
      </c>
      <c r="W90" t="str">
        <f t="shared" si="159"/>
        <v/>
      </c>
      <c r="X90" t="str">
        <f t="shared" si="159"/>
        <v/>
      </c>
      <c r="Y90" t="str">
        <f t="shared" si="159"/>
        <v/>
      </c>
      <c r="Z90" t="str">
        <f t="shared" si="159"/>
        <v/>
      </c>
      <c r="AA90" t="str">
        <f t="shared" si="159"/>
        <v/>
      </c>
      <c r="AB90" t="str">
        <f t="shared" si="159"/>
        <v/>
      </c>
      <c r="AC90" t="str">
        <f t="shared" si="159"/>
        <v/>
      </c>
      <c r="AD90" t="str">
        <f t="shared" si="159"/>
        <v/>
      </c>
      <c r="AE90" t="str">
        <f t="shared" si="159"/>
        <v/>
      </c>
      <c r="AF90" t="str">
        <f t="shared" si="159"/>
        <v/>
      </c>
      <c r="AG90" t="str">
        <f t="shared" si="160"/>
        <v/>
      </c>
      <c r="AH90" t="str">
        <f t="shared" si="160"/>
        <v/>
      </c>
      <c r="AI90" t="str">
        <f t="shared" si="160"/>
        <v/>
      </c>
      <c r="AJ90" t="str">
        <f t="shared" si="160"/>
        <v/>
      </c>
      <c r="AK90" t="str">
        <f t="shared" si="160"/>
        <v/>
      </c>
      <c r="AL90" t="str">
        <f t="shared" si="160"/>
        <v/>
      </c>
      <c r="AM90" t="str">
        <f t="shared" si="160"/>
        <v/>
      </c>
      <c r="AN90" t="str">
        <f t="shared" si="160"/>
        <v/>
      </c>
      <c r="AO90" t="str">
        <f t="shared" si="160"/>
        <v/>
      </c>
      <c r="AP90" t="str">
        <f t="shared" si="160"/>
        <v/>
      </c>
      <c r="AQ90" t="str">
        <f t="shared" si="161"/>
        <v/>
      </c>
      <c r="AR90" t="str">
        <f t="shared" si="161"/>
        <v/>
      </c>
      <c r="AS90" t="str">
        <f t="shared" si="161"/>
        <v/>
      </c>
      <c r="AT90" t="str">
        <f t="shared" si="161"/>
        <v/>
      </c>
      <c r="AU90" t="str">
        <f t="shared" si="161"/>
        <v/>
      </c>
      <c r="AV90" t="str">
        <f t="shared" si="161"/>
        <v/>
      </c>
      <c r="AW90" t="str">
        <f t="shared" si="161"/>
        <v/>
      </c>
      <c r="AX90" t="str">
        <f t="shared" si="161"/>
        <v/>
      </c>
      <c r="AY90" t="str">
        <f t="shared" si="161"/>
        <v/>
      </c>
      <c r="AZ90" t="str">
        <f t="shared" si="161"/>
        <v/>
      </c>
      <c r="BA90" t="str">
        <f t="shared" si="162"/>
        <v/>
      </c>
      <c r="BB90" t="str">
        <f t="shared" si="162"/>
        <v/>
      </c>
      <c r="BC90" t="str">
        <f t="shared" si="162"/>
        <v/>
      </c>
      <c r="BD90" t="str">
        <f t="shared" si="162"/>
        <v/>
      </c>
      <c r="BE90" t="str">
        <f t="shared" si="162"/>
        <v/>
      </c>
      <c r="BF90" t="str">
        <f t="shared" si="162"/>
        <v/>
      </c>
      <c r="BG90" t="str">
        <f t="shared" si="162"/>
        <v/>
      </c>
      <c r="BH90" t="str">
        <f t="shared" si="162"/>
        <v/>
      </c>
      <c r="BI90" t="str">
        <f t="shared" si="162"/>
        <v/>
      </c>
      <c r="BJ90" t="str">
        <f t="shared" si="162"/>
        <v/>
      </c>
      <c r="BK90" t="str">
        <f t="shared" si="163"/>
        <v/>
      </c>
      <c r="BL90" t="str">
        <f t="shared" si="163"/>
        <v/>
      </c>
      <c r="BM90" t="str">
        <f t="shared" si="163"/>
        <v/>
      </c>
      <c r="BN90" t="str">
        <f t="shared" si="163"/>
        <v/>
      </c>
      <c r="BO90" t="str">
        <f t="shared" si="163"/>
        <v/>
      </c>
      <c r="BP90" t="str">
        <f t="shared" si="163"/>
        <v/>
      </c>
      <c r="BQ90" t="str">
        <f t="shared" si="163"/>
        <v/>
      </c>
      <c r="BR90" t="str">
        <f t="shared" si="163"/>
        <v/>
      </c>
      <c r="BS90" t="str">
        <f t="shared" si="163"/>
        <v/>
      </c>
      <c r="BT90" t="str">
        <f t="shared" si="163"/>
        <v/>
      </c>
      <c r="BU90" t="str">
        <f t="shared" si="164"/>
        <v/>
      </c>
      <c r="BV90" t="str">
        <f t="shared" si="164"/>
        <v/>
      </c>
      <c r="BW90" t="str">
        <f t="shared" si="164"/>
        <v/>
      </c>
      <c r="BX90" t="str">
        <f t="shared" si="164"/>
        <v/>
      </c>
      <c r="BY90" t="str">
        <f t="shared" si="164"/>
        <v/>
      </c>
      <c r="BZ90" t="str">
        <f t="shared" si="164"/>
        <v/>
      </c>
      <c r="CA90" t="str">
        <f t="shared" si="164"/>
        <v/>
      </c>
      <c r="CB90" t="str">
        <f t="shared" si="164"/>
        <v/>
      </c>
      <c r="CC90" t="str">
        <f t="shared" si="164"/>
        <v/>
      </c>
      <c r="CD90" t="str">
        <f t="shared" si="164"/>
        <v/>
      </c>
      <c r="CE90" t="str">
        <f t="shared" si="165"/>
        <v/>
      </c>
      <c r="CF90" t="str">
        <f t="shared" si="165"/>
        <v/>
      </c>
      <c r="CG90" t="str">
        <f t="shared" si="165"/>
        <v/>
      </c>
      <c r="CH90" t="str">
        <f t="shared" si="165"/>
        <v/>
      </c>
      <c r="CI90" t="str">
        <f t="shared" si="165"/>
        <v/>
      </c>
      <c r="CJ90" t="str">
        <f t="shared" si="165"/>
        <v/>
      </c>
      <c r="CK90" t="str">
        <f t="shared" si="165"/>
        <v/>
      </c>
      <c r="CL90" t="str">
        <f t="shared" si="165"/>
        <v/>
      </c>
      <c r="CM90" t="str">
        <f t="shared" si="165"/>
        <v/>
      </c>
      <c r="CN90" t="str">
        <f t="shared" si="165"/>
        <v/>
      </c>
      <c r="CO90" t="str">
        <f t="shared" si="166"/>
        <v/>
      </c>
      <c r="CP90" t="str">
        <f t="shared" si="166"/>
        <v/>
      </c>
      <c r="CQ90" t="str">
        <f t="shared" si="166"/>
        <v/>
      </c>
      <c r="CR90" t="str">
        <f t="shared" si="166"/>
        <v/>
      </c>
      <c r="CS90" t="str">
        <f t="shared" si="166"/>
        <v/>
      </c>
      <c r="CT90" t="str">
        <f t="shared" si="166"/>
        <v/>
      </c>
      <c r="CU90" t="str">
        <f t="shared" si="166"/>
        <v/>
      </c>
      <c r="CV90" t="str">
        <f t="shared" si="166"/>
        <v/>
      </c>
      <c r="CW90" t="str">
        <f t="shared" si="166"/>
        <v/>
      </c>
      <c r="CX90" t="str">
        <f t="shared" si="166"/>
        <v/>
      </c>
      <c r="CY90" t="str">
        <f t="shared" si="167"/>
        <v/>
      </c>
      <c r="CZ90" t="str">
        <f t="shared" si="167"/>
        <v/>
      </c>
      <c r="DA90" t="str">
        <f t="shared" si="167"/>
        <v/>
      </c>
      <c r="DB90" t="str">
        <f t="shared" si="167"/>
        <v/>
      </c>
      <c r="DC90" t="str">
        <f t="shared" si="167"/>
        <v/>
      </c>
      <c r="DD90" t="str">
        <f t="shared" si="167"/>
        <v/>
      </c>
      <c r="DE90" t="str">
        <f t="shared" si="167"/>
        <v/>
      </c>
      <c r="DF90" t="str">
        <f t="shared" si="167"/>
        <v/>
      </c>
      <c r="DG90" t="str">
        <f t="shared" si="167"/>
        <v/>
      </c>
      <c r="DH90" t="str">
        <f t="shared" si="167"/>
        <v/>
      </c>
      <c r="DI90" t="str">
        <f t="shared" si="168"/>
        <v/>
      </c>
      <c r="DJ90" t="str">
        <f t="shared" si="168"/>
        <v/>
      </c>
      <c r="DK90" t="str">
        <f t="shared" si="168"/>
        <v/>
      </c>
      <c r="DL90" t="str">
        <f t="shared" si="168"/>
        <v/>
      </c>
      <c r="DM90" t="str">
        <f t="shared" si="168"/>
        <v/>
      </c>
      <c r="DN90" t="str">
        <f t="shared" si="168"/>
        <v/>
      </c>
      <c r="DO90" t="str">
        <f t="shared" si="168"/>
        <v/>
      </c>
      <c r="DP90" t="str">
        <f t="shared" si="168"/>
        <v/>
      </c>
      <c r="DQ90" t="str">
        <f t="shared" si="168"/>
        <v/>
      </c>
      <c r="DR90" t="str">
        <f t="shared" si="168"/>
        <v/>
      </c>
      <c r="DS90" t="str">
        <f t="shared" si="169"/>
        <v/>
      </c>
      <c r="DT90" t="str">
        <f t="shared" si="169"/>
        <v/>
      </c>
      <c r="DU90" t="str">
        <f t="shared" si="169"/>
        <v/>
      </c>
      <c r="DV90" t="str">
        <f t="shared" si="169"/>
        <v/>
      </c>
      <c r="DW90" t="str">
        <f t="shared" si="169"/>
        <v/>
      </c>
      <c r="DX90" t="str">
        <f t="shared" si="169"/>
        <v/>
      </c>
      <c r="DY90" t="str">
        <f t="shared" si="169"/>
        <v/>
      </c>
      <c r="DZ90" t="str">
        <f t="shared" si="169"/>
        <v/>
      </c>
      <c r="EA90" t="str">
        <f t="shared" si="169"/>
        <v/>
      </c>
      <c r="EB90" t="str">
        <f t="shared" si="169"/>
        <v>S</v>
      </c>
      <c r="EC90" t="str">
        <f t="shared" si="170"/>
        <v>S</v>
      </c>
      <c r="ED90" t="str">
        <f t="shared" si="170"/>
        <v>S</v>
      </c>
      <c r="EE90" t="str">
        <f t="shared" si="170"/>
        <v>S</v>
      </c>
      <c r="EF90" t="str">
        <f t="shared" si="170"/>
        <v>S</v>
      </c>
      <c r="EG90" t="str">
        <f t="shared" si="170"/>
        <v>S</v>
      </c>
      <c r="EH90" t="str">
        <f t="shared" si="170"/>
        <v>S</v>
      </c>
      <c r="EI90" t="str">
        <f t="shared" si="170"/>
        <v>S</v>
      </c>
      <c r="EJ90" t="str">
        <f t="shared" si="170"/>
        <v>S</v>
      </c>
      <c r="EK90" t="str">
        <f t="shared" si="170"/>
        <v>S</v>
      </c>
      <c r="EL90" t="str">
        <f t="shared" si="170"/>
        <v>S</v>
      </c>
      <c r="EM90" t="str">
        <f t="shared" si="171"/>
        <v>S</v>
      </c>
      <c r="EN90" t="str">
        <f t="shared" si="171"/>
        <v>S</v>
      </c>
      <c r="EO90" t="str">
        <f t="shared" si="171"/>
        <v>S</v>
      </c>
      <c r="EP90" t="str">
        <f t="shared" si="171"/>
        <v>S</v>
      </c>
      <c r="EQ90" t="str">
        <f t="shared" si="171"/>
        <v>S</v>
      </c>
      <c r="ER90" t="str">
        <f t="shared" si="171"/>
        <v/>
      </c>
      <c r="ES90" t="str">
        <f t="shared" si="171"/>
        <v/>
      </c>
      <c r="ET90" t="str">
        <f t="shared" si="171"/>
        <v/>
      </c>
      <c r="EU90" t="str">
        <f t="shared" si="171"/>
        <v/>
      </c>
      <c r="EV90" t="str">
        <f t="shared" si="171"/>
        <v/>
      </c>
      <c r="EW90" t="str">
        <f t="shared" si="172"/>
        <v/>
      </c>
      <c r="EX90" t="str">
        <f t="shared" si="172"/>
        <v/>
      </c>
      <c r="EY90" t="str">
        <f t="shared" si="172"/>
        <v/>
      </c>
      <c r="EZ90" t="str">
        <f t="shared" si="172"/>
        <v/>
      </c>
      <c r="FA90" t="str">
        <f t="shared" si="172"/>
        <v/>
      </c>
      <c r="FB90" t="str">
        <f t="shared" si="172"/>
        <v/>
      </c>
      <c r="FC90" t="str">
        <f t="shared" si="172"/>
        <v/>
      </c>
      <c r="FD90" t="str">
        <f t="shared" si="172"/>
        <v/>
      </c>
      <c r="FE90" t="str">
        <f t="shared" si="172"/>
        <v/>
      </c>
      <c r="FF90" t="str">
        <f t="shared" si="172"/>
        <v/>
      </c>
      <c r="FG90" t="str">
        <f t="shared" si="173"/>
        <v/>
      </c>
      <c r="FH90" t="str">
        <f t="shared" si="173"/>
        <v/>
      </c>
      <c r="FI90" t="str">
        <f t="shared" si="173"/>
        <v/>
      </c>
      <c r="FJ90" t="str">
        <f t="shared" si="173"/>
        <v/>
      </c>
      <c r="FK90" t="str">
        <f t="shared" si="173"/>
        <v/>
      </c>
      <c r="FL90" t="str">
        <f t="shared" si="173"/>
        <v/>
      </c>
      <c r="FM90" t="str">
        <f t="shared" si="173"/>
        <v/>
      </c>
      <c r="FN90" t="str">
        <f t="shared" si="173"/>
        <v/>
      </c>
      <c r="FO90" t="str">
        <f t="shared" si="173"/>
        <v/>
      </c>
      <c r="FP90" t="str">
        <f t="shared" si="173"/>
        <v/>
      </c>
      <c r="FQ90" t="str">
        <f t="shared" si="174"/>
        <v/>
      </c>
      <c r="FR90" t="str">
        <f t="shared" si="174"/>
        <v/>
      </c>
      <c r="FS90" t="str">
        <f t="shared" si="174"/>
        <v/>
      </c>
      <c r="FT90" t="str">
        <f t="shared" si="174"/>
        <v/>
      </c>
      <c r="FU90" t="str">
        <f t="shared" si="174"/>
        <v/>
      </c>
      <c r="FV90" t="str">
        <f t="shared" si="174"/>
        <v/>
      </c>
      <c r="FW90" t="str">
        <f t="shared" si="174"/>
        <v/>
      </c>
      <c r="FX90" t="str">
        <f t="shared" si="174"/>
        <v/>
      </c>
      <c r="FY90" t="str">
        <f t="shared" si="174"/>
        <v/>
      </c>
      <c r="FZ90" t="str">
        <f t="shared" si="174"/>
        <v/>
      </c>
      <c r="GA90" t="str">
        <f t="shared" si="175"/>
        <v/>
      </c>
      <c r="GB90" t="str">
        <f t="shared" si="175"/>
        <v/>
      </c>
      <c r="GC90" t="str">
        <f t="shared" si="175"/>
        <v/>
      </c>
      <c r="GD90" t="str">
        <f t="shared" si="175"/>
        <v/>
      </c>
      <c r="GE90" t="str">
        <f t="shared" si="175"/>
        <v/>
      </c>
      <c r="GF90" t="str">
        <f t="shared" si="175"/>
        <v/>
      </c>
      <c r="GG90" t="str">
        <f t="shared" si="175"/>
        <v/>
      </c>
      <c r="GH90" t="str">
        <f t="shared" si="175"/>
        <v/>
      </c>
      <c r="GI90" t="str">
        <f t="shared" si="175"/>
        <v/>
      </c>
      <c r="GJ90" t="str">
        <f t="shared" si="175"/>
        <v/>
      </c>
      <c r="GK90" t="str">
        <f t="shared" si="176"/>
        <v/>
      </c>
      <c r="GL90" t="str">
        <f t="shared" si="176"/>
        <v/>
      </c>
      <c r="GM90" t="str">
        <f t="shared" si="176"/>
        <v/>
      </c>
      <c r="GN90" t="str">
        <f t="shared" si="176"/>
        <v/>
      </c>
      <c r="GO90" t="str">
        <f t="shared" si="176"/>
        <v/>
      </c>
      <c r="GP90" t="str">
        <f t="shared" si="176"/>
        <v/>
      </c>
      <c r="GQ90" t="str">
        <f t="shared" si="176"/>
        <v/>
      </c>
      <c r="GR90" t="str">
        <f t="shared" si="176"/>
        <v/>
      </c>
      <c r="GS90" t="str">
        <f t="shared" si="176"/>
        <v/>
      </c>
      <c r="GT90" t="str">
        <f t="shared" si="176"/>
        <v/>
      </c>
      <c r="GU90" t="str">
        <f t="shared" si="177"/>
        <v/>
      </c>
      <c r="GV90" t="str">
        <f t="shared" si="177"/>
        <v/>
      </c>
      <c r="GW90" t="str">
        <f t="shared" si="177"/>
        <v/>
      </c>
      <c r="GX90" t="str">
        <f t="shared" si="177"/>
        <v/>
      </c>
      <c r="GY90" t="str">
        <f t="shared" si="177"/>
        <v/>
      </c>
      <c r="GZ90" t="str">
        <f t="shared" si="177"/>
        <v/>
      </c>
      <c r="HA90" t="str">
        <f t="shared" si="177"/>
        <v/>
      </c>
      <c r="HB90" t="str">
        <f t="shared" si="177"/>
        <v/>
      </c>
      <c r="HC90" t="str">
        <f t="shared" si="177"/>
        <v/>
      </c>
      <c r="HD90" t="str">
        <f t="shared" si="177"/>
        <v/>
      </c>
      <c r="HE90" t="str">
        <f t="shared" si="178"/>
        <v/>
      </c>
      <c r="HF90" t="str">
        <f t="shared" si="178"/>
        <v/>
      </c>
      <c r="HG90" t="str">
        <f t="shared" si="178"/>
        <v/>
      </c>
      <c r="HH90" t="str">
        <f t="shared" si="178"/>
        <v/>
      </c>
      <c r="HI90" t="str">
        <f t="shared" si="178"/>
        <v/>
      </c>
      <c r="HJ90" t="str">
        <f t="shared" si="178"/>
        <v/>
      </c>
      <c r="HK90" t="str">
        <f t="shared" si="178"/>
        <v/>
      </c>
      <c r="HL90" t="str">
        <f t="shared" si="178"/>
        <v/>
      </c>
      <c r="HM90" t="str">
        <f t="shared" si="178"/>
        <v/>
      </c>
      <c r="HN90" t="str">
        <f t="shared" si="178"/>
        <v/>
      </c>
      <c r="HO90" t="str">
        <f t="shared" si="179"/>
        <v/>
      </c>
      <c r="HP90" t="str">
        <f t="shared" si="179"/>
        <v/>
      </c>
      <c r="HQ90" t="str">
        <f t="shared" si="179"/>
        <v/>
      </c>
      <c r="HR90" t="str">
        <f t="shared" si="179"/>
        <v/>
      </c>
      <c r="HS90" t="str">
        <f t="shared" si="179"/>
        <v/>
      </c>
      <c r="HT90" t="str">
        <f t="shared" si="179"/>
        <v/>
      </c>
      <c r="HU90" t="str">
        <f t="shared" si="179"/>
        <v/>
      </c>
      <c r="HV90" t="str">
        <f t="shared" si="179"/>
        <v/>
      </c>
      <c r="HW90" t="str">
        <f t="shared" si="179"/>
        <v/>
      </c>
      <c r="HX90" t="str">
        <f t="shared" si="179"/>
        <v/>
      </c>
      <c r="HY90" t="str">
        <f t="shared" si="180"/>
        <v/>
      </c>
      <c r="HZ90" t="str">
        <f t="shared" si="180"/>
        <v/>
      </c>
      <c r="IA90" t="str">
        <f t="shared" si="180"/>
        <v/>
      </c>
      <c r="IB90" t="str">
        <f t="shared" si="180"/>
        <v/>
      </c>
      <c r="IC90" t="str">
        <f t="shared" si="180"/>
        <v/>
      </c>
      <c r="ID90" t="str">
        <f t="shared" si="180"/>
        <v/>
      </c>
      <c r="IE90" t="str">
        <f t="shared" si="180"/>
        <v/>
      </c>
      <c r="IF90" t="str">
        <f t="shared" si="180"/>
        <v/>
      </c>
      <c r="IG90" t="str">
        <f t="shared" si="180"/>
        <v/>
      </c>
      <c r="IH90" t="str">
        <f t="shared" si="180"/>
        <v/>
      </c>
      <c r="II90" t="str">
        <f t="shared" si="181"/>
        <v/>
      </c>
      <c r="IJ90" t="str">
        <f t="shared" si="181"/>
        <v/>
      </c>
      <c r="IK90" t="str">
        <f t="shared" si="181"/>
        <v/>
      </c>
      <c r="IL90" t="str">
        <f t="shared" si="181"/>
        <v/>
      </c>
      <c r="IM90" t="str">
        <f t="shared" si="181"/>
        <v/>
      </c>
      <c r="IN90" t="str">
        <f t="shared" si="181"/>
        <v/>
      </c>
      <c r="IO90" t="str">
        <f t="shared" si="181"/>
        <v/>
      </c>
      <c r="IP90" t="str">
        <f t="shared" si="181"/>
        <v/>
      </c>
      <c r="IQ90" t="str">
        <f t="shared" si="181"/>
        <v/>
      </c>
      <c r="IR90" t="str">
        <f t="shared" si="181"/>
        <v/>
      </c>
      <c r="IS90" t="str">
        <f t="shared" si="182"/>
        <v/>
      </c>
      <c r="IT90" t="str">
        <f t="shared" si="182"/>
        <v/>
      </c>
      <c r="IU90" t="str">
        <f t="shared" si="182"/>
        <v/>
      </c>
      <c r="IV90" t="str">
        <f t="shared" si="182"/>
        <v/>
      </c>
      <c r="IW90" t="str">
        <f t="shared" si="182"/>
        <v/>
      </c>
      <c r="IX90" t="str">
        <f t="shared" si="182"/>
        <v/>
      </c>
      <c r="IY90" t="str">
        <f t="shared" si="182"/>
        <v/>
      </c>
      <c r="IZ90" t="str">
        <f t="shared" si="182"/>
        <v/>
      </c>
      <c r="JA90" t="str">
        <f t="shared" si="182"/>
        <v/>
      </c>
      <c r="JB90" t="str">
        <f t="shared" si="182"/>
        <v/>
      </c>
      <c r="JC90" t="str">
        <f t="shared" si="183"/>
        <v/>
      </c>
      <c r="JD90" t="str">
        <f t="shared" si="183"/>
        <v/>
      </c>
      <c r="JE90" t="str">
        <f t="shared" si="183"/>
        <v/>
      </c>
      <c r="JF90" t="str">
        <f t="shared" si="183"/>
        <v/>
      </c>
      <c r="JG90" t="str">
        <f t="shared" si="183"/>
        <v/>
      </c>
      <c r="JH90" t="str">
        <f t="shared" si="183"/>
        <v/>
      </c>
      <c r="JI90" t="str">
        <f t="shared" si="183"/>
        <v/>
      </c>
    </row>
    <row r="91" spans="1:269" ht="16.149999999999999" customHeight="1" x14ac:dyDescent="0.25">
      <c r="A91" s="193"/>
      <c r="B91" s="93" t="s">
        <v>143</v>
      </c>
      <c r="C91" s="193"/>
      <c r="D91" s="193"/>
      <c r="E91" s="195"/>
      <c r="F91" s="193"/>
      <c r="G91" s="2" t="s">
        <v>202</v>
      </c>
      <c r="H91" s="3">
        <v>44448</v>
      </c>
      <c r="I91" s="3">
        <v>44469</v>
      </c>
      <c r="J91" s="2"/>
      <c r="K91" s="193"/>
      <c r="M91" t="str">
        <f t="shared" si="158"/>
        <v/>
      </c>
      <c r="N91" t="str">
        <f t="shared" si="158"/>
        <v/>
      </c>
      <c r="O91" t="str">
        <f t="shared" si="158"/>
        <v/>
      </c>
      <c r="P91" t="str">
        <f t="shared" si="158"/>
        <v/>
      </c>
      <c r="Q91" t="str">
        <f t="shared" si="158"/>
        <v/>
      </c>
      <c r="R91" t="str">
        <f t="shared" si="158"/>
        <v/>
      </c>
      <c r="S91" t="str">
        <f t="shared" si="158"/>
        <v/>
      </c>
      <c r="T91" t="str">
        <f t="shared" si="158"/>
        <v/>
      </c>
      <c r="U91" t="str">
        <f t="shared" si="158"/>
        <v/>
      </c>
      <c r="V91" t="str">
        <f t="shared" si="158"/>
        <v/>
      </c>
      <c r="W91" t="str">
        <f t="shared" si="159"/>
        <v/>
      </c>
      <c r="X91" t="str">
        <f t="shared" si="159"/>
        <v/>
      </c>
      <c r="Y91" t="str">
        <f t="shared" si="159"/>
        <v/>
      </c>
      <c r="Z91" t="str">
        <f t="shared" si="159"/>
        <v/>
      </c>
      <c r="AA91" t="str">
        <f t="shared" si="159"/>
        <v/>
      </c>
      <c r="AB91" t="str">
        <f t="shared" si="159"/>
        <v/>
      </c>
      <c r="AC91" t="str">
        <f t="shared" si="159"/>
        <v/>
      </c>
      <c r="AD91" t="str">
        <f t="shared" si="159"/>
        <v/>
      </c>
      <c r="AE91" t="str">
        <f t="shared" si="159"/>
        <v/>
      </c>
      <c r="AF91" t="str">
        <f t="shared" si="159"/>
        <v/>
      </c>
      <c r="AG91" t="str">
        <f t="shared" si="160"/>
        <v/>
      </c>
      <c r="AH91" t="str">
        <f t="shared" si="160"/>
        <v/>
      </c>
      <c r="AI91" t="str">
        <f t="shared" si="160"/>
        <v/>
      </c>
      <c r="AJ91" t="str">
        <f t="shared" si="160"/>
        <v/>
      </c>
      <c r="AK91" t="str">
        <f t="shared" si="160"/>
        <v/>
      </c>
      <c r="AL91" t="str">
        <f t="shared" si="160"/>
        <v/>
      </c>
      <c r="AM91" t="str">
        <f t="shared" si="160"/>
        <v/>
      </c>
      <c r="AN91" t="str">
        <f t="shared" si="160"/>
        <v/>
      </c>
      <c r="AO91" t="str">
        <f t="shared" si="160"/>
        <v/>
      </c>
      <c r="AP91" t="str">
        <f t="shared" si="160"/>
        <v/>
      </c>
      <c r="AQ91" t="str">
        <f t="shared" si="161"/>
        <v/>
      </c>
      <c r="AR91" t="str">
        <f t="shared" si="161"/>
        <v/>
      </c>
      <c r="AS91" t="str">
        <f t="shared" si="161"/>
        <v/>
      </c>
      <c r="AT91" t="str">
        <f t="shared" si="161"/>
        <v/>
      </c>
      <c r="AU91" t="str">
        <f t="shared" si="161"/>
        <v/>
      </c>
      <c r="AV91" t="str">
        <f t="shared" si="161"/>
        <v/>
      </c>
      <c r="AW91" t="str">
        <f t="shared" si="161"/>
        <v/>
      </c>
      <c r="AX91" t="str">
        <f t="shared" si="161"/>
        <v/>
      </c>
      <c r="AY91" t="str">
        <f t="shared" si="161"/>
        <v/>
      </c>
      <c r="AZ91" t="str">
        <f t="shared" si="161"/>
        <v/>
      </c>
      <c r="BA91" t="str">
        <f t="shared" si="162"/>
        <v/>
      </c>
      <c r="BB91" t="str">
        <f t="shared" si="162"/>
        <v/>
      </c>
      <c r="BC91" t="str">
        <f t="shared" si="162"/>
        <v/>
      </c>
      <c r="BD91" t="str">
        <f t="shared" si="162"/>
        <v/>
      </c>
      <c r="BE91" t="str">
        <f t="shared" si="162"/>
        <v/>
      </c>
      <c r="BF91" t="str">
        <f t="shared" si="162"/>
        <v/>
      </c>
      <c r="BG91" t="str">
        <f t="shared" si="162"/>
        <v/>
      </c>
      <c r="BH91" t="str">
        <f t="shared" si="162"/>
        <v/>
      </c>
      <c r="BI91" t="str">
        <f t="shared" si="162"/>
        <v/>
      </c>
      <c r="BJ91" t="str">
        <f t="shared" si="162"/>
        <v/>
      </c>
      <c r="BK91" t="str">
        <f t="shared" si="163"/>
        <v/>
      </c>
      <c r="BL91" t="str">
        <f t="shared" si="163"/>
        <v/>
      </c>
      <c r="BM91" t="str">
        <f t="shared" si="163"/>
        <v/>
      </c>
      <c r="BN91" t="str">
        <f t="shared" si="163"/>
        <v/>
      </c>
      <c r="BO91" t="str">
        <f t="shared" si="163"/>
        <v/>
      </c>
      <c r="BP91" t="str">
        <f t="shared" si="163"/>
        <v/>
      </c>
      <c r="BQ91" t="str">
        <f t="shared" si="163"/>
        <v/>
      </c>
      <c r="BR91" t="str">
        <f t="shared" si="163"/>
        <v/>
      </c>
      <c r="BS91" t="str">
        <f t="shared" si="163"/>
        <v/>
      </c>
      <c r="BT91" t="str">
        <f t="shared" si="163"/>
        <v/>
      </c>
      <c r="BU91" t="str">
        <f t="shared" si="164"/>
        <v/>
      </c>
      <c r="BV91" t="str">
        <f t="shared" si="164"/>
        <v/>
      </c>
      <c r="BW91" t="str">
        <f t="shared" si="164"/>
        <v/>
      </c>
      <c r="BX91" t="str">
        <f t="shared" si="164"/>
        <v/>
      </c>
      <c r="BY91" t="str">
        <f t="shared" si="164"/>
        <v/>
      </c>
      <c r="BZ91" t="str">
        <f t="shared" si="164"/>
        <v/>
      </c>
      <c r="CA91" t="str">
        <f t="shared" si="164"/>
        <v/>
      </c>
      <c r="CB91" t="str">
        <f t="shared" si="164"/>
        <v/>
      </c>
      <c r="CC91" t="str">
        <f t="shared" si="164"/>
        <v/>
      </c>
      <c r="CD91" t="str">
        <f t="shared" si="164"/>
        <v/>
      </c>
      <c r="CE91" t="str">
        <f t="shared" si="165"/>
        <v/>
      </c>
      <c r="CF91" t="str">
        <f t="shared" si="165"/>
        <v/>
      </c>
      <c r="CG91" t="str">
        <f t="shared" si="165"/>
        <v/>
      </c>
      <c r="CH91" t="str">
        <f t="shared" si="165"/>
        <v/>
      </c>
      <c r="CI91" t="str">
        <f t="shared" si="165"/>
        <v/>
      </c>
      <c r="CJ91" t="str">
        <f t="shared" si="165"/>
        <v/>
      </c>
      <c r="CK91" t="str">
        <f t="shared" si="165"/>
        <v/>
      </c>
      <c r="CL91" t="str">
        <f t="shared" si="165"/>
        <v/>
      </c>
      <c r="CM91" t="str">
        <f t="shared" si="165"/>
        <v/>
      </c>
      <c r="CN91" t="str">
        <f t="shared" si="165"/>
        <v/>
      </c>
      <c r="CO91" t="str">
        <f t="shared" si="166"/>
        <v/>
      </c>
      <c r="CP91" t="str">
        <f t="shared" si="166"/>
        <v/>
      </c>
      <c r="CQ91" t="str">
        <f t="shared" si="166"/>
        <v/>
      </c>
      <c r="CR91" t="str">
        <f t="shared" si="166"/>
        <v/>
      </c>
      <c r="CS91" t="str">
        <f t="shared" si="166"/>
        <v/>
      </c>
      <c r="CT91" t="str">
        <f t="shared" si="166"/>
        <v/>
      </c>
      <c r="CU91" t="str">
        <f t="shared" si="166"/>
        <v/>
      </c>
      <c r="CV91" t="str">
        <f t="shared" si="166"/>
        <v/>
      </c>
      <c r="CW91" t="str">
        <f t="shared" si="166"/>
        <v/>
      </c>
      <c r="CX91" t="str">
        <f t="shared" si="166"/>
        <v/>
      </c>
      <c r="CY91" t="str">
        <f t="shared" si="167"/>
        <v/>
      </c>
      <c r="CZ91" t="str">
        <f t="shared" si="167"/>
        <v/>
      </c>
      <c r="DA91" t="str">
        <f t="shared" si="167"/>
        <v/>
      </c>
      <c r="DB91" t="str">
        <f t="shared" si="167"/>
        <v/>
      </c>
      <c r="DC91" t="str">
        <f t="shared" si="167"/>
        <v/>
      </c>
      <c r="DD91" t="str">
        <f t="shared" si="167"/>
        <v/>
      </c>
      <c r="DE91" t="str">
        <f t="shared" si="167"/>
        <v/>
      </c>
      <c r="DF91" t="str">
        <f t="shared" si="167"/>
        <v/>
      </c>
      <c r="DG91" t="str">
        <f t="shared" si="167"/>
        <v/>
      </c>
      <c r="DH91" t="str">
        <f t="shared" si="167"/>
        <v/>
      </c>
      <c r="DI91" t="str">
        <f t="shared" si="168"/>
        <v/>
      </c>
      <c r="DJ91" t="str">
        <f t="shared" si="168"/>
        <v/>
      </c>
      <c r="DK91" t="str">
        <f t="shared" si="168"/>
        <v/>
      </c>
      <c r="DL91" t="str">
        <f t="shared" si="168"/>
        <v/>
      </c>
      <c r="DM91" t="str">
        <f t="shared" si="168"/>
        <v/>
      </c>
      <c r="DN91" t="str">
        <f t="shared" si="168"/>
        <v/>
      </c>
      <c r="DO91" t="str">
        <f t="shared" si="168"/>
        <v/>
      </c>
      <c r="DP91" t="str">
        <f t="shared" si="168"/>
        <v/>
      </c>
      <c r="DQ91" t="str">
        <f t="shared" si="168"/>
        <v/>
      </c>
      <c r="DR91" t="str">
        <f t="shared" si="168"/>
        <v/>
      </c>
      <c r="DS91" t="str">
        <f t="shared" si="169"/>
        <v/>
      </c>
      <c r="DT91" t="str">
        <f t="shared" si="169"/>
        <v/>
      </c>
      <c r="DU91" t="str">
        <f t="shared" si="169"/>
        <v/>
      </c>
      <c r="DV91" t="str">
        <f t="shared" si="169"/>
        <v/>
      </c>
      <c r="DW91" t="str">
        <f t="shared" si="169"/>
        <v/>
      </c>
      <c r="DX91" t="str">
        <f t="shared" si="169"/>
        <v/>
      </c>
      <c r="DY91" t="str">
        <f t="shared" si="169"/>
        <v/>
      </c>
      <c r="DZ91" t="str">
        <f t="shared" si="169"/>
        <v/>
      </c>
      <c r="EA91" t="str">
        <f t="shared" si="169"/>
        <v/>
      </c>
      <c r="EB91" t="str">
        <f t="shared" si="169"/>
        <v/>
      </c>
      <c r="EC91" t="str">
        <f t="shared" si="170"/>
        <v/>
      </c>
      <c r="ED91" t="str">
        <f t="shared" si="170"/>
        <v/>
      </c>
      <c r="EE91" t="str">
        <f t="shared" si="170"/>
        <v/>
      </c>
      <c r="EF91" t="str">
        <f t="shared" si="170"/>
        <v/>
      </c>
      <c r="EG91" t="str">
        <f t="shared" si="170"/>
        <v/>
      </c>
      <c r="EH91" t="str">
        <f t="shared" si="170"/>
        <v/>
      </c>
      <c r="EI91" t="str">
        <f t="shared" si="170"/>
        <v/>
      </c>
      <c r="EJ91" t="str">
        <f t="shared" si="170"/>
        <v/>
      </c>
      <c r="EK91" t="str">
        <f t="shared" si="170"/>
        <v/>
      </c>
      <c r="EL91" t="str">
        <f t="shared" si="170"/>
        <v/>
      </c>
      <c r="EM91" t="str">
        <f t="shared" si="171"/>
        <v/>
      </c>
      <c r="EN91" t="str">
        <f t="shared" si="171"/>
        <v/>
      </c>
      <c r="EO91" t="str">
        <f t="shared" si="171"/>
        <v/>
      </c>
      <c r="EP91" t="str">
        <f t="shared" si="171"/>
        <v/>
      </c>
      <c r="EQ91" t="str">
        <f t="shared" si="171"/>
        <v/>
      </c>
      <c r="ER91" t="str">
        <f t="shared" si="171"/>
        <v/>
      </c>
      <c r="ES91" t="str">
        <f t="shared" si="171"/>
        <v/>
      </c>
      <c r="ET91" t="str">
        <f t="shared" si="171"/>
        <v/>
      </c>
      <c r="EU91" t="str">
        <f t="shared" si="171"/>
        <v/>
      </c>
      <c r="EV91" t="str">
        <f t="shared" si="171"/>
        <v/>
      </c>
      <c r="EW91" t="str">
        <f t="shared" si="172"/>
        <v/>
      </c>
      <c r="EX91" t="str">
        <f t="shared" si="172"/>
        <v/>
      </c>
      <c r="EY91" t="str">
        <f t="shared" si="172"/>
        <v/>
      </c>
      <c r="EZ91" t="str">
        <f t="shared" si="172"/>
        <v>D</v>
      </c>
      <c r="FA91" t="str">
        <f t="shared" si="172"/>
        <v>D</v>
      </c>
      <c r="FB91" t="str">
        <f t="shared" si="172"/>
        <v>D</v>
      </c>
      <c r="FC91" t="str">
        <f t="shared" si="172"/>
        <v>D</v>
      </c>
      <c r="FD91" t="str">
        <f t="shared" si="172"/>
        <v>D</v>
      </c>
      <c r="FE91" t="str">
        <f t="shared" si="172"/>
        <v>D</v>
      </c>
      <c r="FF91" t="str">
        <f t="shared" si="172"/>
        <v>D</v>
      </c>
      <c r="FG91" t="str">
        <f t="shared" si="173"/>
        <v>D</v>
      </c>
      <c r="FH91" t="str">
        <f t="shared" si="173"/>
        <v>D</v>
      </c>
      <c r="FI91" t="str">
        <f t="shared" si="173"/>
        <v>D</v>
      </c>
      <c r="FJ91" t="str">
        <f t="shared" si="173"/>
        <v>D</v>
      </c>
      <c r="FK91" t="str">
        <f t="shared" si="173"/>
        <v>D</v>
      </c>
      <c r="FL91" t="str">
        <f t="shared" si="173"/>
        <v>D</v>
      </c>
      <c r="FM91" t="str">
        <f t="shared" si="173"/>
        <v>D</v>
      </c>
      <c r="FN91" t="str">
        <f t="shared" si="173"/>
        <v>D</v>
      </c>
      <c r="FO91" t="str">
        <f t="shared" si="173"/>
        <v>D</v>
      </c>
      <c r="FP91" t="str">
        <f t="shared" si="173"/>
        <v>D</v>
      </c>
      <c r="FQ91" t="str">
        <f t="shared" si="174"/>
        <v>D</v>
      </c>
      <c r="FR91" t="str">
        <f t="shared" si="174"/>
        <v>D</v>
      </c>
      <c r="FS91" t="str">
        <f t="shared" si="174"/>
        <v>D</v>
      </c>
      <c r="FT91" t="str">
        <f t="shared" si="174"/>
        <v>D</v>
      </c>
      <c r="FU91" t="str">
        <f t="shared" si="174"/>
        <v>D</v>
      </c>
      <c r="FV91" t="str">
        <f t="shared" si="174"/>
        <v/>
      </c>
      <c r="FW91" t="str">
        <f t="shared" si="174"/>
        <v/>
      </c>
      <c r="FX91" t="str">
        <f t="shared" si="174"/>
        <v/>
      </c>
      <c r="FY91" t="str">
        <f t="shared" si="174"/>
        <v/>
      </c>
      <c r="FZ91" t="str">
        <f t="shared" si="174"/>
        <v/>
      </c>
      <c r="GA91" t="str">
        <f t="shared" si="175"/>
        <v/>
      </c>
      <c r="GB91" t="str">
        <f t="shared" si="175"/>
        <v/>
      </c>
      <c r="GC91" t="str">
        <f t="shared" si="175"/>
        <v/>
      </c>
      <c r="GD91" t="str">
        <f t="shared" si="175"/>
        <v/>
      </c>
      <c r="GE91" t="str">
        <f t="shared" si="175"/>
        <v/>
      </c>
      <c r="GF91" t="str">
        <f t="shared" si="175"/>
        <v/>
      </c>
      <c r="GG91" t="str">
        <f t="shared" si="175"/>
        <v/>
      </c>
      <c r="GH91" t="str">
        <f t="shared" si="175"/>
        <v/>
      </c>
      <c r="GI91" t="str">
        <f t="shared" si="175"/>
        <v/>
      </c>
      <c r="GJ91" t="str">
        <f t="shared" si="175"/>
        <v/>
      </c>
      <c r="GK91" t="str">
        <f t="shared" si="176"/>
        <v/>
      </c>
      <c r="GL91" t="str">
        <f t="shared" si="176"/>
        <v/>
      </c>
      <c r="GM91" t="str">
        <f t="shared" si="176"/>
        <v/>
      </c>
      <c r="GN91" t="str">
        <f t="shared" si="176"/>
        <v/>
      </c>
      <c r="GO91" t="str">
        <f t="shared" si="176"/>
        <v/>
      </c>
      <c r="GP91" t="str">
        <f t="shared" si="176"/>
        <v/>
      </c>
      <c r="GQ91" t="str">
        <f t="shared" si="176"/>
        <v/>
      </c>
      <c r="GR91" t="str">
        <f t="shared" si="176"/>
        <v/>
      </c>
      <c r="GS91" t="str">
        <f t="shared" si="176"/>
        <v/>
      </c>
      <c r="GT91" t="str">
        <f t="shared" si="176"/>
        <v/>
      </c>
      <c r="GU91" t="str">
        <f t="shared" si="177"/>
        <v/>
      </c>
      <c r="GV91" t="str">
        <f t="shared" si="177"/>
        <v/>
      </c>
      <c r="GW91" t="str">
        <f t="shared" si="177"/>
        <v/>
      </c>
      <c r="GX91" t="str">
        <f t="shared" si="177"/>
        <v/>
      </c>
      <c r="GY91" t="str">
        <f t="shared" si="177"/>
        <v/>
      </c>
      <c r="GZ91" t="str">
        <f t="shared" si="177"/>
        <v/>
      </c>
      <c r="HA91" t="str">
        <f t="shared" si="177"/>
        <v/>
      </c>
      <c r="HB91" t="str">
        <f t="shared" si="177"/>
        <v/>
      </c>
      <c r="HC91" t="str">
        <f t="shared" si="177"/>
        <v/>
      </c>
      <c r="HD91" t="str">
        <f t="shared" si="177"/>
        <v/>
      </c>
      <c r="HE91" t="str">
        <f t="shared" si="178"/>
        <v/>
      </c>
      <c r="HF91" t="str">
        <f t="shared" si="178"/>
        <v/>
      </c>
      <c r="HG91" t="str">
        <f t="shared" si="178"/>
        <v/>
      </c>
      <c r="HH91" t="str">
        <f t="shared" si="178"/>
        <v/>
      </c>
      <c r="HI91" t="str">
        <f t="shared" si="178"/>
        <v/>
      </c>
      <c r="HJ91" t="str">
        <f t="shared" si="178"/>
        <v/>
      </c>
      <c r="HK91" t="str">
        <f t="shared" si="178"/>
        <v/>
      </c>
      <c r="HL91" t="str">
        <f t="shared" si="178"/>
        <v/>
      </c>
      <c r="HM91" t="str">
        <f t="shared" si="178"/>
        <v/>
      </c>
      <c r="HN91" t="str">
        <f t="shared" si="178"/>
        <v/>
      </c>
      <c r="HO91" t="str">
        <f t="shared" si="179"/>
        <v/>
      </c>
      <c r="HP91" t="str">
        <f t="shared" si="179"/>
        <v/>
      </c>
      <c r="HQ91" t="str">
        <f t="shared" si="179"/>
        <v/>
      </c>
      <c r="HR91" t="str">
        <f t="shared" si="179"/>
        <v/>
      </c>
      <c r="HS91" t="str">
        <f t="shared" si="179"/>
        <v/>
      </c>
      <c r="HT91" t="str">
        <f t="shared" si="179"/>
        <v/>
      </c>
      <c r="HU91" t="str">
        <f t="shared" si="179"/>
        <v/>
      </c>
      <c r="HV91" t="str">
        <f t="shared" si="179"/>
        <v/>
      </c>
      <c r="HW91" t="str">
        <f t="shared" si="179"/>
        <v/>
      </c>
      <c r="HX91" t="str">
        <f t="shared" si="179"/>
        <v/>
      </c>
      <c r="HY91" t="str">
        <f t="shared" si="180"/>
        <v/>
      </c>
      <c r="HZ91" t="str">
        <f t="shared" si="180"/>
        <v/>
      </c>
      <c r="IA91" t="str">
        <f t="shared" si="180"/>
        <v/>
      </c>
      <c r="IB91" t="str">
        <f t="shared" si="180"/>
        <v/>
      </c>
      <c r="IC91" t="str">
        <f t="shared" si="180"/>
        <v/>
      </c>
      <c r="ID91" t="str">
        <f t="shared" si="180"/>
        <v/>
      </c>
      <c r="IE91" t="str">
        <f t="shared" si="180"/>
        <v/>
      </c>
      <c r="IF91" t="str">
        <f t="shared" si="180"/>
        <v/>
      </c>
      <c r="IG91" t="str">
        <f t="shared" si="180"/>
        <v/>
      </c>
      <c r="IH91" t="str">
        <f t="shared" si="180"/>
        <v/>
      </c>
      <c r="II91" t="str">
        <f t="shared" si="181"/>
        <v/>
      </c>
      <c r="IJ91" t="str">
        <f t="shared" si="181"/>
        <v/>
      </c>
      <c r="IK91" t="str">
        <f t="shared" si="181"/>
        <v/>
      </c>
      <c r="IL91" t="str">
        <f t="shared" si="181"/>
        <v/>
      </c>
      <c r="IM91" t="str">
        <f t="shared" si="181"/>
        <v/>
      </c>
      <c r="IN91" t="str">
        <f t="shared" si="181"/>
        <v/>
      </c>
      <c r="IO91" t="str">
        <f t="shared" si="181"/>
        <v/>
      </c>
      <c r="IP91" t="str">
        <f t="shared" si="181"/>
        <v/>
      </c>
      <c r="IQ91" t="str">
        <f t="shared" si="181"/>
        <v/>
      </c>
      <c r="IR91" t="str">
        <f t="shared" si="181"/>
        <v/>
      </c>
      <c r="IS91" t="str">
        <f t="shared" si="182"/>
        <v/>
      </c>
      <c r="IT91" t="str">
        <f t="shared" si="182"/>
        <v/>
      </c>
      <c r="IU91" t="str">
        <f t="shared" si="182"/>
        <v/>
      </c>
      <c r="IV91" t="str">
        <f t="shared" si="182"/>
        <v/>
      </c>
      <c r="IW91" t="str">
        <f t="shared" si="182"/>
        <v/>
      </c>
      <c r="IX91" t="str">
        <f t="shared" si="182"/>
        <v/>
      </c>
      <c r="IY91" t="str">
        <f t="shared" si="182"/>
        <v/>
      </c>
      <c r="IZ91" t="str">
        <f t="shared" si="182"/>
        <v/>
      </c>
      <c r="JA91" t="str">
        <f t="shared" si="182"/>
        <v/>
      </c>
      <c r="JB91" t="str">
        <f t="shared" si="182"/>
        <v/>
      </c>
      <c r="JC91" t="str">
        <f t="shared" si="183"/>
        <v/>
      </c>
      <c r="JD91" t="str">
        <f t="shared" si="183"/>
        <v/>
      </c>
      <c r="JE91" t="str">
        <f t="shared" si="183"/>
        <v/>
      </c>
      <c r="JF91" t="str">
        <f t="shared" si="183"/>
        <v/>
      </c>
      <c r="JG91" t="str">
        <f t="shared" si="183"/>
        <v/>
      </c>
      <c r="JH91" t="str">
        <f t="shared" si="183"/>
        <v/>
      </c>
      <c r="JI91" t="str">
        <f t="shared" si="183"/>
        <v/>
      </c>
    </row>
    <row r="92" spans="1:269" ht="16.149999999999999" customHeight="1" x14ac:dyDescent="0.25">
      <c r="A92" s="193"/>
      <c r="B92" s="89" t="s">
        <v>23</v>
      </c>
      <c r="C92" s="193"/>
      <c r="D92" s="193"/>
      <c r="E92" s="195"/>
      <c r="F92" s="193"/>
      <c r="G92" s="2" t="s">
        <v>203</v>
      </c>
      <c r="H92" s="3">
        <v>44470</v>
      </c>
      <c r="I92" s="3">
        <v>44498</v>
      </c>
      <c r="J92" s="2"/>
      <c r="K92" s="193"/>
      <c r="M92" t="str">
        <f t="shared" si="158"/>
        <v/>
      </c>
      <c r="N92" t="str">
        <f t="shared" si="158"/>
        <v/>
      </c>
      <c r="O92" t="str">
        <f t="shared" si="158"/>
        <v/>
      </c>
      <c r="P92" t="str">
        <f t="shared" si="158"/>
        <v/>
      </c>
      <c r="Q92" t="str">
        <f t="shared" si="158"/>
        <v/>
      </c>
      <c r="R92" t="str">
        <f t="shared" si="158"/>
        <v/>
      </c>
      <c r="S92" t="str">
        <f t="shared" si="158"/>
        <v/>
      </c>
      <c r="T92" t="str">
        <f t="shared" si="158"/>
        <v/>
      </c>
      <c r="U92" t="str">
        <f t="shared" si="158"/>
        <v/>
      </c>
      <c r="V92" t="str">
        <f t="shared" si="158"/>
        <v/>
      </c>
      <c r="W92" t="str">
        <f t="shared" si="159"/>
        <v/>
      </c>
      <c r="X92" t="str">
        <f t="shared" si="159"/>
        <v/>
      </c>
      <c r="Y92" t="str">
        <f t="shared" si="159"/>
        <v/>
      </c>
      <c r="Z92" t="str">
        <f t="shared" si="159"/>
        <v/>
      </c>
      <c r="AA92" t="str">
        <f t="shared" si="159"/>
        <v/>
      </c>
      <c r="AB92" t="str">
        <f t="shared" si="159"/>
        <v/>
      </c>
      <c r="AC92" t="str">
        <f t="shared" si="159"/>
        <v/>
      </c>
      <c r="AD92" t="str">
        <f t="shared" si="159"/>
        <v/>
      </c>
      <c r="AE92" t="str">
        <f t="shared" si="159"/>
        <v/>
      </c>
      <c r="AF92" t="str">
        <f t="shared" si="159"/>
        <v/>
      </c>
      <c r="AG92" t="str">
        <f t="shared" si="160"/>
        <v/>
      </c>
      <c r="AH92" t="str">
        <f t="shared" si="160"/>
        <v/>
      </c>
      <c r="AI92" t="str">
        <f t="shared" si="160"/>
        <v/>
      </c>
      <c r="AJ92" t="str">
        <f t="shared" si="160"/>
        <v/>
      </c>
      <c r="AK92" t="str">
        <f t="shared" si="160"/>
        <v/>
      </c>
      <c r="AL92" t="str">
        <f t="shared" si="160"/>
        <v/>
      </c>
      <c r="AM92" t="str">
        <f t="shared" si="160"/>
        <v/>
      </c>
      <c r="AN92" t="str">
        <f t="shared" si="160"/>
        <v/>
      </c>
      <c r="AO92" t="str">
        <f t="shared" si="160"/>
        <v/>
      </c>
      <c r="AP92" t="str">
        <f t="shared" si="160"/>
        <v/>
      </c>
      <c r="AQ92" t="str">
        <f t="shared" si="161"/>
        <v/>
      </c>
      <c r="AR92" t="str">
        <f t="shared" si="161"/>
        <v/>
      </c>
      <c r="AS92" t="str">
        <f t="shared" si="161"/>
        <v/>
      </c>
      <c r="AT92" t="str">
        <f t="shared" si="161"/>
        <v/>
      </c>
      <c r="AU92" t="str">
        <f t="shared" si="161"/>
        <v/>
      </c>
      <c r="AV92" t="str">
        <f t="shared" si="161"/>
        <v/>
      </c>
      <c r="AW92" t="str">
        <f t="shared" si="161"/>
        <v/>
      </c>
      <c r="AX92" t="str">
        <f t="shared" si="161"/>
        <v/>
      </c>
      <c r="AY92" t="str">
        <f t="shared" si="161"/>
        <v/>
      </c>
      <c r="AZ92" t="str">
        <f t="shared" si="161"/>
        <v/>
      </c>
      <c r="BA92" t="str">
        <f t="shared" si="162"/>
        <v/>
      </c>
      <c r="BB92" t="str">
        <f t="shared" si="162"/>
        <v/>
      </c>
      <c r="BC92" t="str">
        <f t="shared" si="162"/>
        <v/>
      </c>
      <c r="BD92" t="str">
        <f t="shared" si="162"/>
        <v/>
      </c>
      <c r="BE92" t="str">
        <f t="shared" si="162"/>
        <v/>
      </c>
      <c r="BF92" t="str">
        <f t="shared" si="162"/>
        <v/>
      </c>
      <c r="BG92" t="str">
        <f t="shared" si="162"/>
        <v/>
      </c>
      <c r="BH92" t="str">
        <f t="shared" si="162"/>
        <v/>
      </c>
      <c r="BI92" t="str">
        <f t="shared" si="162"/>
        <v/>
      </c>
      <c r="BJ92" t="str">
        <f t="shared" si="162"/>
        <v/>
      </c>
      <c r="BK92" t="str">
        <f t="shared" si="163"/>
        <v/>
      </c>
      <c r="BL92" t="str">
        <f t="shared" si="163"/>
        <v/>
      </c>
      <c r="BM92" t="str">
        <f t="shared" si="163"/>
        <v/>
      </c>
      <c r="BN92" t="str">
        <f t="shared" si="163"/>
        <v/>
      </c>
      <c r="BO92" t="str">
        <f t="shared" si="163"/>
        <v/>
      </c>
      <c r="BP92" t="str">
        <f t="shared" si="163"/>
        <v/>
      </c>
      <c r="BQ92" t="str">
        <f t="shared" si="163"/>
        <v/>
      </c>
      <c r="BR92" t="str">
        <f t="shared" si="163"/>
        <v/>
      </c>
      <c r="BS92" t="str">
        <f t="shared" si="163"/>
        <v/>
      </c>
      <c r="BT92" t="str">
        <f t="shared" si="163"/>
        <v/>
      </c>
      <c r="BU92" t="str">
        <f t="shared" si="164"/>
        <v/>
      </c>
      <c r="BV92" t="str">
        <f t="shared" si="164"/>
        <v/>
      </c>
      <c r="BW92" t="str">
        <f t="shared" si="164"/>
        <v/>
      </c>
      <c r="BX92" t="str">
        <f t="shared" si="164"/>
        <v/>
      </c>
      <c r="BY92" t="str">
        <f t="shared" si="164"/>
        <v/>
      </c>
      <c r="BZ92" t="str">
        <f t="shared" si="164"/>
        <v/>
      </c>
      <c r="CA92" t="str">
        <f t="shared" si="164"/>
        <v/>
      </c>
      <c r="CB92" t="str">
        <f t="shared" si="164"/>
        <v/>
      </c>
      <c r="CC92" t="str">
        <f t="shared" si="164"/>
        <v/>
      </c>
      <c r="CD92" t="str">
        <f t="shared" si="164"/>
        <v/>
      </c>
      <c r="CE92" t="str">
        <f t="shared" si="165"/>
        <v/>
      </c>
      <c r="CF92" t="str">
        <f t="shared" si="165"/>
        <v/>
      </c>
      <c r="CG92" t="str">
        <f t="shared" si="165"/>
        <v/>
      </c>
      <c r="CH92" t="str">
        <f t="shared" si="165"/>
        <v/>
      </c>
      <c r="CI92" t="str">
        <f t="shared" si="165"/>
        <v/>
      </c>
      <c r="CJ92" t="str">
        <f t="shared" si="165"/>
        <v/>
      </c>
      <c r="CK92" t="str">
        <f t="shared" si="165"/>
        <v/>
      </c>
      <c r="CL92" t="str">
        <f t="shared" si="165"/>
        <v/>
      </c>
      <c r="CM92" t="str">
        <f t="shared" si="165"/>
        <v/>
      </c>
      <c r="CN92" t="str">
        <f t="shared" si="165"/>
        <v/>
      </c>
      <c r="CO92" t="str">
        <f t="shared" si="166"/>
        <v/>
      </c>
      <c r="CP92" t="str">
        <f t="shared" si="166"/>
        <v/>
      </c>
      <c r="CQ92" t="str">
        <f t="shared" si="166"/>
        <v/>
      </c>
      <c r="CR92" t="str">
        <f t="shared" si="166"/>
        <v/>
      </c>
      <c r="CS92" t="str">
        <f t="shared" si="166"/>
        <v/>
      </c>
      <c r="CT92" t="str">
        <f t="shared" si="166"/>
        <v/>
      </c>
      <c r="CU92" t="str">
        <f t="shared" si="166"/>
        <v/>
      </c>
      <c r="CV92" t="str">
        <f t="shared" si="166"/>
        <v/>
      </c>
      <c r="CW92" t="str">
        <f t="shared" si="166"/>
        <v/>
      </c>
      <c r="CX92" t="str">
        <f t="shared" si="166"/>
        <v/>
      </c>
      <c r="CY92" t="str">
        <f t="shared" si="167"/>
        <v/>
      </c>
      <c r="CZ92" t="str">
        <f t="shared" si="167"/>
        <v/>
      </c>
      <c r="DA92" t="str">
        <f t="shared" si="167"/>
        <v/>
      </c>
      <c r="DB92" t="str">
        <f t="shared" si="167"/>
        <v/>
      </c>
      <c r="DC92" t="str">
        <f t="shared" si="167"/>
        <v/>
      </c>
      <c r="DD92" t="str">
        <f t="shared" si="167"/>
        <v/>
      </c>
      <c r="DE92" t="str">
        <f t="shared" si="167"/>
        <v/>
      </c>
      <c r="DF92" t="str">
        <f t="shared" si="167"/>
        <v/>
      </c>
      <c r="DG92" t="str">
        <f t="shared" si="167"/>
        <v/>
      </c>
      <c r="DH92" t="str">
        <f t="shared" si="167"/>
        <v/>
      </c>
      <c r="DI92" t="str">
        <f t="shared" si="168"/>
        <v/>
      </c>
      <c r="DJ92" t="str">
        <f t="shared" si="168"/>
        <v/>
      </c>
      <c r="DK92" t="str">
        <f t="shared" si="168"/>
        <v/>
      </c>
      <c r="DL92" t="str">
        <f t="shared" si="168"/>
        <v/>
      </c>
      <c r="DM92" t="str">
        <f t="shared" si="168"/>
        <v/>
      </c>
      <c r="DN92" t="str">
        <f t="shared" si="168"/>
        <v/>
      </c>
      <c r="DO92" t="str">
        <f t="shared" si="168"/>
        <v/>
      </c>
      <c r="DP92" t="str">
        <f t="shared" si="168"/>
        <v/>
      </c>
      <c r="DQ92" t="str">
        <f t="shared" si="168"/>
        <v/>
      </c>
      <c r="DR92" t="str">
        <f t="shared" si="168"/>
        <v/>
      </c>
      <c r="DS92" t="str">
        <f t="shared" si="169"/>
        <v/>
      </c>
      <c r="DT92" t="str">
        <f t="shared" si="169"/>
        <v/>
      </c>
      <c r="DU92" t="str">
        <f t="shared" si="169"/>
        <v/>
      </c>
      <c r="DV92" t="str">
        <f t="shared" si="169"/>
        <v/>
      </c>
      <c r="DW92" t="str">
        <f t="shared" si="169"/>
        <v/>
      </c>
      <c r="DX92" t="str">
        <f t="shared" si="169"/>
        <v/>
      </c>
      <c r="DY92" t="str">
        <f t="shared" si="169"/>
        <v/>
      </c>
      <c r="DZ92" t="str">
        <f t="shared" si="169"/>
        <v/>
      </c>
      <c r="EA92" t="str">
        <f t="shared" si="169"/>
        <v/>
      </c>
      <c r="EB92" t="str">
        <f t="shared" si="169"/>
        <v/>
      </c>
      <c r="EC92" t="str">
        <f t="shared" si="170"/>
        <v/>
      </c>
      <c r="ED92" t="str">
        <f t="shared" si="170"/>
        <v/>
      </c>
      <c r="EE92" t="str">
        <f t="shared" si="170"/>
        <v/>
      </c>
      <c r="EF92" t="str">
        <f t="shared" si="170"/>
        <v/>
      </c>
      <c r="EG92" t="str">
        <f t="shared" si="170"/>
        <v/>
      </c>
      <c r="EH92" t="str">
        <f t="shared" si="170"/>
        <v/>
      </c>
      <c r="EI92" t="str">
        <f t="shared" si="170"/>
        <v/>
      </c>
      <c r="EJ92" t="str">
        <f t="shared" si="170"/>
        <v/>
      </c>
      <c r="EK92" t="str">
        <f t="shared" si="170"/>
        <v/>
      </c>
      <c r="EL92" t="str">
        <f t="shared" si="170"/>
        <v/>
      </c>
      <c r="EM92" t="str">
        <f t="shared" si="171"/>
        <v/>
      </c>
      <c r="EN92" t="str">
        <f t="shared" si="171"/>
        <v/>
      </c>
      <c r="EO92" t="str">
        <f t="shared" si="171"/>
        <v/>
      </c>
      <c r="EP92" t="str">
        <f t="shared" si="171"/>
        <v/>
      </c>
      <c r="EQ92" t="str">
        <f t="shared" si="171"/>
        <v/>
      </c>
      <c r="ER92" t="str">
        <f t="shared" si="171"/>
        <v/>
      </c>
      <c r="ES92" t="str">
        <f t="shared" si="171"/>
        <v/>
      </c>
      <c r="ET92" t="str">
        <f t="shared" si="171"/>
        <v/>
      </c>
      <c r="EU92" t="str">
        <f t="shared" si="171"/>
        <v/>
      </c>
      <c r="EV92" t="str">
        <f t="shared" si="171"/>
        <v/>
      </c>
      <c r="EW92" t="str">
        <f t="shared" si="172"/>
        <v/>
      </c>
      <c r="EX92" t="str">
        <f t="shared" si="172"/>
        <v/>
      </c>
      <c r="EY92" t="str">
        <f t="shared" si="172"/>
        <v/>
      </c>
      <c r="EZ92" t="str">
        <f t="shared" si="172"/>
        <v/>
      </c>
      <c r="FA92" t="str">
        <f t="shared" si="172"/>
        <v/>
      </c>
      <c r="FB92" t="str">
        <f t="shared" si="172"/>
        <v/>
      </c>
      <c r="FC92" t="str">
        <f t="shared" si="172"/>
        <v/>
      </c>
      <c r="FD92" t="str">
        <f t="shared" si="172"/>
        <v/>
      </c>
      <c r="FE92" t="str">
        <f t="shared" si="172"/>
        <v/>
      </c>
      <c r="FF92" t="str">
        <f t="shared" si="172"/>
        <v/>
      </c>
      <c r="FG92" t="str">
        <f t="shared" si="173"/>
        <v/>
      </c>
      <c r="FH92" t="str">
        <f t="shared" si="173"/>
        <v/>
      </c>
      <c r="FI92" t="str">
        <f t="shared" si="173"/>
        <v/>
      </c>
      <c r="FJ92" t="str">
        <f t="shared" si="173"/>
        <v/>
      </c>
      <c r="FK92" t="str">
        <f t="shared" si="173"/>
        <v/>
      </c>
      <c r="FL92" t="str">
        <f t="shared" si="173"/>
        <v/>
      </c>
      <c r="FM92" t="str">
        <f t="shared" si="173"/>
        <v/>
      </c>
      <c r="FN92" t="str">
        <f t="shared" si="173"/>
        <v/>
      </c>
      <c r="FO92" t="str">
        <f t="shared" si="173"/>
        <v/>
      </c>
      <c r="FP92" t="str">
        <f t="shared" si="173"/>
        <v/>
      </c>
      <c r="FQ92" t="str">
        <f t="shared" si="174"/>
        <v/>
      </c>
      <c r="FR92" t="str">
        <f t="shared" si="174"/>
        <v/>
      </c>
      <c r="FS92" t="str">
        <f t="shared" si="174"/>
        <v/>
      </c>
      <c r="FT92" t="str">
        <f t="shared" si="174"/>
        <v/>
      </c>
      <c r="FU92" t="str">
        <f t="shared" si="174"/>
        <v/>
      </c>
      <c r="FV92" t="str">
        <f t="shared" si="174"/>
        <v>S</v>
      </c>
      <c r="FW92" t="str">
        <f t="shared" si="174"/>
        <v>S</v>
      </c>
      <c r="FX92" t="str">
        <f t="shared" si="174"/>
        <v>S</v>
      </c>
      <c r="FY92" t="str">
        <f t="shared" si="174"/>
        <v>S</v>
      </c>
      <c r="FZ92" t="str">
        <f t="shared" si="174"/>
        <v>S</v>
      </c>
      <c r="GA92" t="str">
        <f t="shared" si="175"/>
        <v>S</v>
      </c>
      <c r="GB92" t="str">
        <f t="shared" si="175"/>
        <v>S</v>
      </c>
      <c r="GC92" t="str">
        <f t="shared" si="175"/>
        <v>S</v>
      </c>
      <c r="GD92" t="str">
        <f t="shared" si="175"/>
        <v>S</v>
      </c>
      <c r="GE92" t="str">
        <f t="shared" si="175"/>
        <v>S</v>
      </c>
      <c r="GF92" t="str">
        <f t="shared" si="175"/>
        <v>S</v>
      </c>
      <c r="GG92" t="str">
        <f t="shared" si="175"/>
        <v>S</v>
      </c>
      <c r="GH92" t="str">
        <f t="shared" si="175"/>
        <v>S</v>
      </c>
      <c r="GI92" t="str">
        <f t="shared" si="175"/>
        <v>S</v>
      </c>
      <c r="GJ92" t="str">
        <f t="shared" si="175"/>
        <v>S</v>
      </c>
      <c r="GK92" t="str">
        <f t="shared" si="176"/>
        <v>S</v>
      </c>
      <c r="GL92" t="str">
        <f t="shared" si="176"/>
        <v>S</v>
      </c>
      <c r="GM92" t="str">
        <f t="shared" si="176"/>
        <v>S</v>
      </c>
      <c r="GN92" t="str">
        <f t="shared" si="176"/>
        <v>S</v>
      </c>
      <c r="GO92" t="str">
        <f t="shared" si="176"/>
        <v>S</v>
      </c>
      <c r="GP92" t="str">
        <f t="shared" si="176"/>
        <v>S</v>
      </c>
      <c r="GQ92" t="str">
        <f t="shared" si="176"/>
        <v>S</v>
      </c>
      <c r="GR92" t="str">
        <f t="shared" si="176"/>
        <v>S</v>
      </c>
      <c r="GS92" t="str">
        <f t="shared" si="176"/>
        <v>S</v>
      </c>
      <c r="GT92" t="str">
        <f t="shared" si="176"/>
        <v>S</v>
      </c>
      <c r="GU92" t="str">
        <f t="shared" si="177"/>
        <v>S</v>
      </c>
      <c r="GV92" t="str">
        <f t="shared" si="177"/>
        <v>S</v>
      </c>
      <c r="GW92" t="str">
        <f t="shared" si="177"/>
        <v>S</v>
      </c>
      <c r="GX92" t="str">
        <f t="shared" si="177"/>
        <v>S</v>
      </c>
      <c r="GY92" t="str">
        <f t="shared" si="177"/>
        <v/>
      </c>
      <c r="GZ92" t="str">
        <f t="shared" si="177"/>
        <v/>
      </c>
      <c r="HA92" t="str">
        <f t="shared" si="177"/>
        <v/>
      </c>
      <c r="HB92" t="str">
        <f t="shared" si="177"/>
        <v/>
      </c>
      <c r="HC92" t="str">
        <f t="shared" si="177"/>
        <v/>
      </c>
      <c r="HD92" t="str">
        <f t="shared" si="177"/>
        <v/>
      </c>
      <c r="HE92" t="str">
        <f t="shared" si="178"/>
        <v/>
      </c>
      <c r="HF92" t="str">
        <f t="shared" si="178"/>
        <v/>
      </c>
      <c r="HG92" t="str">
        <f t="shared" si="178"/>
        <v/>
      </c>
      <c r="HH92" t="str">
        <f t="shared" si="178"/>
        <v/>
      </c>
      <c r="HI92" t="str">
        <f t="shared" si="178"/>
        <v/>
      </c>
      <c r="HJ92" t="str">
        <f t="shared" si="178"/>
        <v/>
      </c>
      <c r="HK92" t="str">
        <f t="shared" si="178"/>
        <v/>
      </c>
      <c r="HL92" t="str">
        <f t="shared" si="178"/>
        <v/>
      </c>
      <c r="HM92" t="str">
        <f t="shared" si="178"/>
        <v/>
      </c>
      <c r="HN92" t="str">
        <f t="shared" si="178"/>
        <v/>
      </c>
      <c r="HO92" t="str">
        <f t="shared" si="179"/>
        <v/>
      </c>
      <c r="HP92" t="str">
        <f t="shared" si="179"/>
        <v/>
      </c>
      <c r="HQ92" t="str">
        <f t="shared" si="179"/>
        <v/>
      </c>
      <c r="HR92" t="str">
        <f t="shared" si="179"/>
        <v/>
      </c>
      <c r="HS92" t="str">
        <f t="shared" si="179"/>
        <v/>
      </c>
      <c r="HT92" t="str">
        <f t="shared" si="179"/>
        <v/>
      </c>
      <c r="HU92" t="str">
        <f t="shared" si="179"/>
        <v/>
      </c>
      <c r="HV92" t="str">
        <f t="shared" si="179"/>
        <v/>
      </c>
      <c r="HW92" t="str">
        <f t="shared" si="179"/>
        <v/>
      </c>
      <c r="HX92" t="str">
        <f t="shared" si="179"/>
        <v/>
      </c>
      <c r="HY92" t="str">
        <f t="shared" si="180"/>
        <v/>
      </c>
      <c r="HZ92" t="str">
        <f t="shared" si="180"/>
        <v/>
      </c>
      <c r="IA92" t="str">
        <f t="shared" si="180"/>
        <v/>
      </c>
      <c r="IB92" t="str">
        <f t="shared" si="180"/>
        <v/>
      </c>
      <c r="IC92" t="str">
        <f t="shared" si="180"/>
        <v/>
      </c>
      <c r="ID92" t="str">
        <f t="shared" si="180"/>
        <v/>
      </c>
      <c r="IE92" t="str">
        <f t="shared" si="180"/>
        <v/>
      </c>
      <c r="IF92" t="str">
        <f t="shared" si="180"/>
        <v/>
      </c>
      <c r="IG92" t="str">
        <f t="shared" si="180"/>
        <v/>
      </c>
      <c r="IH92" t="str">
        <f t="shared" si="180"/>
        <v/>
      </c>
      <c r="II92" t="str">
        <f t="shared" si="181"/>
        <v/>
      </c>
      <c r="IJ92" t="str">
        <f t="shared" si="181"/>
        <v/>
      </c>
      <c r="IK92" t="str">
        <f t="shared" si="181"/>
        <v/>
      </c>
      <c r="IL92" t="str">
        <f t="shared" si="181"/>
        <v/>
      </c>
      <c r="IM92" t="str">
        <f t="shared" si="181"/>
        <v/>
      </c>
      <c r="IN92" t="str">
        <f t="shared" si="181"/>
        <v/>
      </c>
      <c r="IO92" t="str">
        <f t="shared" si="181"/>
        <v/>
      </c>
      <c r="IP92" t="str">
        <f t="shared" si="181"/>
        <v/>
      </c>
      <c r="IQ92" t="str">
        <f t="shared" si="181"/>
        <v/>
      </c>
      <c r="IR92" t="str">
        <f t="shared" si="181"/>
        <v/>
      </c>
      <c r="IS92" t="str">
        <f t="shared" si="182"/>
        <v/>
      </c>
      <c r="IT92" t="str">
        <f t="shared" si="182"/>
        <v/>
      </c>
      <c r="IU92" t="str">
        <f t="shared" si="182"/>
        <v/>
      </c>
      <c r="IV92" t="str">
        <f t="shared" si="182"/>
        <v/>
      </c>
      <c r="IW92" t="str">
        <f t="shared" si="182"/>
        <v/>
      </c>
      <c r="IX92" t="str">
        <f t="shared" si="182"/>
        <v/>
      </c>
      <c r="IY92" t="str">
        <f t="shared" si="182"/>
        <v/>
      </c>
      <c r="IZ92" t="str">
        <f t="shared" si="182"/>
        <v/>
      </c>
      <c r="JA92" t="str">
        <f t="shared" si="182"/>
        <v/>
      </c>
      <c r="JB92" t="str">
        <f t="shared" si="182"/>
        <v/>
      </c>
      <c r="JC92" t="str">
        <f t="shared" si="183"/>
        <v/>
      </c>
      <c r="JD92" t="str">
        <f t="shared" si="183"/>
        <v/>
      </c>
      <c r="JE92" t="str">
        <f t="shared" si="183"/>
        <v/>
      </c>
      <c r="JF92" t="str">
        <f t="shared" si="183"/>
        <v/>
      </c>
      <c r="JG92" t="str">
        <f t="shared" si="183"/>
        <v/>
      </c>
      <c r="JH92" t="str">
        <f t="shared" si="183"/>
        <v/>
      </c>
      <c r="JI92" t="str">
        <f t="shared" si="183"/>
        <v/>
      </c>
    </row>
    <row r="93" spans="1:269" ht="16.149999999999999" customHeight="1" x14ac:dyDescent="0.25">
      <c r="A93" s="193"/>
      <c r="B93" s="89" t="s">
        <v>23</v>
      </c>
      <c r="C93" s="193"/>
      <c r="D93" s="193"/>
      <c r="E93" s="195"/>
      <c r="F93" s="193"/>
      <c r="G93" s="2" t="s">
        <v>204</v>
      </c>
      <c r="H93" s="3">
        <v>44501</v>
      </c>
      <c r="I93" s="3">
        <v>44545</v>
      </c>
      <c r="J93" s="2"/>
      <c r="K93" s="193"/>
      <c r="M93" t="str">
        <f t="shared" si="158"/>
        <v/>
      </c>
      <c r="N93" t="str">
        <f t="shared" si="158"/>
        <v/>
      </c>
      <c r="O93" t="str">
        <f t="shared" si="158"/>
        <v/>
      </c>
      <c r="P93" t="str">
        <f t="shared" si="158"/>
        <v/>
      </c>
      <c r="Q93" t="str">
        <f t="shared" si="158"/>
        <v/>
      </c>
      <c r="R93" t="str">
        <f t="shared" si="158"/>
        <v/>
      </c>
      <c r="S93" t="str">
        <f t="shared" si="158"/>
        <v/>
      </c>
      <c r="T93" t="str">
        <f t="shared" si="158"/>
        <v/>
      </c>
      <c r="U93" t="str">
        <f t="shared" si="158"/>
        <v/>
      </c>
      <c r="V93" t="str">
        <f t="shared" si="158"/>
        <v/>
      </c>
      <c r="W93" t="str">
        <f t="shared" si="159"/>
        <v/>
      </c>
      <c r="X93" t="str">
        <f t="shared" si="159"/>
        <v/>
      </c>
      <c r="Y93" t="str">
        <f t="shared" si="159"/>
        <v/>
      </c>
      <c r="Z93" t="str">
        <f t="shared" si="159"/>
        <v/>
      </c>
      <c r="AA93" t="str">
        <f t="shared" si="159"/>
        <v/>
      </c>
      <c r="AB93" t="str">
        <f t="shared" si="159"/>
        <v/>
      </c>
      <c r="AC93" t="str">
        <f t="shared" si="159"/>
        <v/>
      </c>
      <c r="AD93" t="str">
        <f t="shared" si="159"/>
        <v/>
      </c>
      <c r="AE93" t="str">
        <f t="shared" si="159"/>
        <v/>
      </c>
      <c r="AF93" t="str">
        <f t="shared" si="159"/>
        <v/>
      </c>
      <c r="AG93" t="str">
        <f t="shared" si="160"/>
        <v/>
      </c>
      <c r="AH93" t="str">
        <f t="shared" si="160"/>
        <v/>
      </c>
      <c r="AI93" t="str">
        <f t="shared" si="160"/>
        <v/>
      </c>
      <c r="AJ93" t="str">
        <f t="shared" si="160"/>
        <v/>
      </c>
      <c r="AK93" t="str">
        <f t="shared" si="160"/>
        <v/>
      </c>
      <c r="AL93" t="str">
        <f t="shared" si="160"/>
        <v/>
      </c>
      <c r="AM93" t="str">
        <f t="shared" si="160"/>
        <v/>
      </c>
      <c r="AN93" t="str">
        <f t="shared" si="160"/>
        <v/>
      </c>
      <c r="AO93" t="str">
        <f t="shared" si="160"/>
        <v/>
      </c>
      <c r="AP93" t="str">
        <f t="shared" si="160"/>
        <v/>
      </c>
      <c r="AQ93" t="str">
        <f t="shared" si="161"/>
        <v/>
      </c>
      <c r="AR93" t="str">
        <f t="shared" si="161"/>
        <v/>
      </c>
      <c r="AS93" t="str">
        <f t="shared" si="161"/>
        <v/>
      </c>
      <c r="AT93" t="str">
        <f t="shared" si="161"/>
        <v/>
      </c>
      <c r="AU93" t="str">
        <f t="shared" si="161"/>
        <v/>
      </c>
      <c r="AV93" t="str">
        <f t="shared" si="161"/>
        <v/>
      </c>
      <c r="AW93" t="str">
        <f t="shared" si="161"/>
        <v/>
      </c>
      <c r="AX93" t="str">
        <f t="shared" si="161"/>
        <v/>
      </c>
      <c r="AY93" t="str">
        <f t="shared" si="161"/>
        <v/>
      </c>
      <c r="AZ93" t="str">
        <f t="shared" si="161"/>
        <v/>
      </c>
      <c r="BA93" t="str">
        <f t="shared" si="162"/>
        <v/>
      </c>
      <c r="BB93" t="str">
        <f t="shared" si="162"/>
        <v/>
      </c>
      <c r="BC93" t="str">
        <f t="shared" si="162"/>
        <v/>
      </c>
      <c r="BD93" t="str">
        <f t="shared" si="162"/>
        <v/>
      </c>
      <c r="BE93" t="str">
        <f t="shared" si="162"/>
        <v/>
      </c>
      <c r="BF93" t="str">
        <f t="shared" si="162"/>
        <v/>
      </c>
      <c r="BG93" t="str">
        <f t="shared" si="162"/>
        <v/>
      </c>
      <c r="BH93" t="str">
        <f t="shared" si="162"/>
        <v/>
      </c>
      <c r="BI93" t="str">
        <f t="shared" si="162"/>
        <v/>
      </c>
      <c r="BJ93" t="str">
        <f t="shared" si="162"/>
        <v/>
      </c>
      <c r="BK93" t="str">
        <f t="shared" si="163"/>
        <v/>
      </c>
      <c r="BL93" t="str">
        <f t="shared" si="163"/>
        <v/>
      </c>
      <c r="BM93" t="str">
        <f t="shared" si="163"/>
        <v/>
      </c>
      <c r="BN93" t="str">
        <f t="shared" si="163"/>
        <v/>
      </c>
      <c r="BO93" t="str">
        <f t="shared" si="163"/>
        <v/>
      </c>
      <c r="BP93" t="str">
        <f t="shared" si="163"/>
        <v/>
      </c>
      <c r="BQ93" t="str">
        <f t="shared" si="163"/>
        <v/>
      </c>
      <c r="BR93" t="str">
        <f t="shared" si="163"/>
        <v/>
      </c>
      <c r="BS93" t="str">
        <f t="shared" si="163"/>
        <v/>
      </c>
      <c r="BT93" t="str">
        <f t="shared" si="163"/>
        <v/>
      </c>
      <c r="BU93" t="str">
        <f t="shared" si="164"/>
        <v/>
      </c>
      <c r="BV93" t="str">
        <f t="shared" si="164"/>
        <v/>
      </c>
      <c r="BW93" t="str">
        <f t="shared" si="164"/>
        <v/>
      </c>
      <c r="BX93" t="str">
        <f t="shared" si="164"/>
        <v/>
      </c>
      <c r="BY93" t="str">
        <f t="shared" si="164"/>
        <v/>
      </c>
      <c r="BZ93" t="str">
        <f t="shared" si="164"/>
        <v/>
      </c>
      <c r="CA93" t="str">
        <f t="shared" si="164"/>
        <v/>
      </c>
      <c r="CB93" t="str">
        <f t="shared" si="164"/>
        <v/>
      </c>
      <c r="CC93" t="str">
        <f t="shared" si="164"/>
        <v/>
      </c>
      <c r="CD93" t="str">
        <f t="shared" si="164"/>
        <v/>
      </c>
      <c r="CE93" t="str">
        <f t="shared" si="165"/>
        <v/>
      </c>
      <c r="CF93" t="str">
        <f t="shared" si="165"/>
        <v/>
      </c>
      <c r="CG93" t="str">
        <f t="shared" si="165"/>
        <v/>
      </c>
      <c r="CH93" t="str">
        <f t="shared" si="165"/>
        <v/>
      </c>
      <c r="CI93" t="str">
        <f t="shared" si="165"/>
        <v/>
      </c>
      <c r="CJ93" t="str">
        <f t="shared" si="165"/>
        <v/>
      </c>
      <c r="CK93" t="str">
        <f t="shared" si="165"/>
        <v/>
      </c>
      <c r="CL93" t="str">
        <f t="shared" si="165"/>
        <v/>
      </c>
      <c r="CM93" t="str">
        <f t="shared" si="165"/>
        <v/>
      </c>
      <c r="CN93" t="str">
        <f t="shared" si="165"/>
        <v/>
      </c>
      <c r="CO93" t="str">
        <f t="shared" si="166"/>
        <v/>
      </c>
      <c r="CP93" t="str">
        <f t="shared" si="166"/>
        <v/>
      </c>
      <c r="CQ93" t="str">
        <f t="shared" si="166"/>
        <v/>
      </c>
      <c r="CR93" t="str">
        <f t="shared" si="166"/>
        <v/>
      </c>
      <c r="CS93" t="str">
        <f t="shared" si="166"/>
        <v/>
      </c>
      <c r="CT93" t="str">
        <f t="shared" si="166"/>
        <v/>
      </c>
      <c r="CU93" t="str">
        <f t="shared" si="166"/>
        <v/>
      </c>
      <c r="CV93" t="str">
        <f t="shared" si="166"/>
        <v/>
      </c>
      <c r="CW93" t="str">
        <f t="shared" si="166"/>
        <v/>
      </c>
      <c r="CX93" t="str">
        <f t="shared" si="166"/>
        <v/>
      </c>
      <c r="CY93" t="str">
        <f t="shared" si="167"/>
        <v/>
      </c>
      <c r="CZ93" t="str">
        <f t="shared" si="167"/>
        <v/>
      </c>
      <c r="DA93" t="str">
        <f t="shared" si="167"/>
        <v/>
      </c>
      <c r="DB93" t="str">
        <f t="shared" si="167"/>
        <v/>
      </c>
      <c r="DC93" t="str">
        <f t="shared" si="167"/>
        <v/>
      </c>
      <c r="DD93" t="str">
        <f t="shared" si="167"/>
        <v/>
      </c>
      <c r="DE93" t="str">
        <f t="shared" si="167"/>
        <v/>
      </c>
      <c r="DF93" t="str">
        <f t="shared" si="167"/>
        <v/>
      </c>
      <c r="DG93" t="str">
        <f t="shared" si="167"/>
        <v/>
      </c>
      <c r="DH93" t="str">
        <f t="shared" si="167"/>
        <v/>
      </c>
      <c r="DI93" t="str">
        <f t="shared" si="168"/>
        <v/>
      </c>
      <c r="DJ93" t="str">
        <f t="shared" si="168"/>
        <v/>
      </c>
      <c r="DK93" t="str">
        <f t="shared" si="168"/>
        <v/>
      </c>
      <c r="DL93" t="str">
        <f t="shared" si="168"/>
        <v/>
      </c>
      <c r="DM93" t="str">
        <f t="shared" si="168"/>
        <v/>
      </c>
      <c r="DN93" t="str">
        <f t="shared" si="168"/>
        <v/>
      </c>
      <c r="DO93" t="str">
        <f t="shared" si="168"/>
        <v/>
      </c>
      <c r="DP93" t="str">
        <f t="shared" si="168"/>
        <v/>
      </c>
      <c r="DQ93" t="str">
        <f t="shared" si="168"/>
        <v/>
      </c>
      <c r="DR93" t="str">
        <f t="shared" si="168"/>
        <v/>
      </c>
      <c r="DS93" t="str">
        <f t="shared" si="169"/>
        <v/>
      </c>
      <c r="DT93" t="str">
        <f t="shared" si="169"/>
        <v/>
      </c>
      <c r="DU93" t="str">
        <f t="shared" si="169"/>
        <v/>
      </c>
      <c r="DV93" t="str">
        <f t="shared" si="169"/>
        <v/>
      </c>
      <c r="DW93" t="str">
        <f t="shared" si="169"/>
        <v/>
      </c>
      <c r="DX93" t="str">
        <f t="shared" si="169"/>
        <v/>
      </c>
      <c r="DY93" t="str">
        <f t="shared" si="169"/>
        <v/>
      </c>
      <c r="DZ93" t="str">
        <f t="shared" si="169"/>
        <v/>
      </c>
      <c r="EA93" t="str">
        <f t="shared" si="169"/>
        <v/>
      </c>
      <c r="EB93" t="str">
        <f t="shared" si="169"/>
        <v/>
      </c>
      <c r="EC93" t="str">
        <f t="shared" si="170"/>
        <v/>
      </c>
      <c r="ED93" t="str">
        <f t="shared" si="170"/>
        <v/>
      </c>
      <c r="EE93" t="str">
        <f t="shared" si="170"/>
        <v/>
      </c>
      <c r="EF93" t="str">
        <f t="shared" si="170"/>
        <v/>
      </c>
      <c r="EG93" t="str">
        <f t="shared" si="170"/>
        <v/>
      </c>
      <c r="EH93" t="str">
        <f t="shared" si="170"/>
        <v/>
      </c>
      <c r="EI93" t="str">
        <f t="shared" si="170"/>
        <v/>
      </c>
      <c r="EJ93" t="str">
        <f t="shared" si="170"/>
        <v/>
      </c>
      <c r="EK93" t="str">
        <f t="shared" si="170"/>
        <v/>
      </c>
      <c r="EL93" t="str">
        <f t="shared" si="170"/>
        <v/>
      </c>
      <c r="EM93" t="str">
        <f t="shared" si="171"/>
        <v/>
      </c>
      <c r="EN93" t="str">
        <f t="shared" si="171"/>
        <v/>
      </c>
      <c r="EO93" t="str">
        <f t="shared" si="171"/>
        <v/>
      </c>
      <c r="EP93" t="str">
        <f t="shared" si="171"/>
        <v/>
      </c>
      <c r="EQ93" t="str">
        <f t="shared" si="171"/>
        <v/>
      </c>
      <c r="ER93" t="str">
        <f t="shared" si="171"/>
        <v/>
      </c>
      <c r="ES93" t="str">
        <f t="shared" si="171"/>
        <v/>
      </c>
      <c r="ET93" t="str">
        <f t="shared" si="171"/>
        <v/>
      </c>
      <c r="EU93" t="str">
        <f t="shared" si="171"/>
        <v/>
      </c>
      <c r="EV93" t="str">
        <f t="shared" si="171"/>
        <v/>
      </c>
      <c r="EW93" t="str">
        <f t="shared" si="172"/>
        <v/>
      </c>
      <c r="EX93" t="str">
        <f t="shared" si="172"/>
        <v/>
      </c>
      <c r="EY93" t="str">
        <f t="shared" si="172"/>
        <v/>
      </c>
      <c r="EZ93" t="str">
        <f t="shared" si="172"/>
        <v/>
      </c>
      <c r="FA93" t="str">
        <f t="shared" si="172"/>
        <v/>
      </c>
      <c r="FB93" t="str">
        <f t="shared" si="172"/>
        <v/>
      </c>
      <c r="FC93" t="str">
        <f t="shared" si="172"/>
        <v/>
      </c>
      <c r="FD93" t="str">
        <f t="shared" si="172"/>
        <v/>
      </c>
      <c r="FE93" t="str">
        <f t="shared" si="172"/>
        <v/>
      </c>
      <c r="FF93" t="str">
        <f t="shared" si="172"/>
        <v/>
      </c>
      <c r="FG93" t="str">
        <f t="shared" si="173"/>
        <v/>
      </c>
      <c r="FH93" t="str">
        <f t="shared" si="173"/>
        <v/>
      </c>
      <c r="FI93" t="str">
        <f t="shared" si="173"/>
        <v/>
      </c>
      <c r="FJ93" t="str">
        <f t="shared" si="173"/>
        <v/>
      </c>
      <c r="FK93" t="str">
        <f t="shared" si="173"/>
        <v/>
      </c>
      <c r="FL93" t="str">
        <f t="shared" si="173"/>
        <v/>
      </c>
      <c r="FM93" t="str">
        <f t="shared" si="173"/>
        <v/>
      </c>
      <c r="FN93" t="str">
        <f t="shared" si="173"/>
        <v/>
      </c>
      <c r="FO93" t="str">
        <f t="shared" si="173"/>
        <v/>
      </c>
      <c r="FP93" t="str">
        <f t="shared" si="173"/>
        <v/>
      </c>
      <c r="FQ93" t="str">
        <f t="shared" si="174"/>
        <v/>
      </c>
      <c r="FR93" t="str">
        <f t="shared" si="174"/>
        <v/>
      </c>
      <c r="FS93" t="str">
        <f t="shared" si="174"/>
        <v/>
      </c>
      <c r="FT93" t="str">
        <f t="shared" si="174"/>
        <v/>
      </c>
      <c r="FU93" t="str">
        <f t="shared" si="174"/>
        <v/>
      </c>
      <c r="FV93" t="str">
        <f t="shared" si="174"/>
        <v/>
      </c>
      <c r="FW93" t="str">
        <f t="shared" si="174"/>
        <v/>
      </c>
      <c r="FX93" t="str">
        <f t="shared" si="174"/>
        <v/>
      </c>
      <c r="FY93" t="str">
        <f t="shared" si="174"/>
        <v/>
      </c>
      <c r="FZ93" t="str">
        <f t="shared" si="174"/>
        <v/>
      </c>
      <c r="GA93" t="str">
        <f t="shared" si="175"/>
        <v/>
      </c>
      <c r="GB93" t="str">
        <f t="shared" si="175"/>
        <v/>
      </c>
      <c r="GC93" t="str">
        <f t="shared" si="175"/>
        <v/>
      </c>
      <c r="GD93" t="str">
        <f t="shared" si="175"/>
        <v/>
      </c>
      <c r="GE93" t="str">
        <f t="shared" si="175"/>
        <v/>
      </c>
      <c r="GF93" t="str">
        <f t="shared" si="175"/>
        <v/>
      </c>
      <c r="GG93" t="str">
        <f t="shared" si="175"/>
        <v/>
      </c>
      <c r="GH93" t="str">
        <f t="shared" si="175"/>
        <v/>
      </c>
      <c r="GI93" t="str">
        <f t="shared" si="175"/>
        <v/>
      </c>
      <c r="GJ93" t="str">
        <f t="shared" si="175"/>
        <v/>
      </c>
      <c r="GK93" t="str">
        <f t="shared" si="176"/>
        <v/>
      </c>
      <c r="GL93" t="str">
        <f t="shared" si="176"/>
        <v/>
      </c>
      <c r="GM93" t="str">
        <f t="shared" si="176"/>
        <v/>
      </c>
      <c r="GN93" t="str">
        <f t="shared" si="176"/>
        <v/>
      </c>
      <c r="GO93" t="str">
        <f t="shared" si="176"/>
        <v/>
      </c>
      <c r="GP93" t="str">
        <f t="shared" si="176"/>
        <v/>
      </c>
      <c r="GQ93" t="str">
        <f t="shared" si="176"/>
        <v/>
      </c>
      <c r="GR93" t="str">
        <f t="shared" si="176"/>
        <v/>
      </c>
      <c r="GS93" t="str">
        <f t="shared" si="176"/>
        <v/>
      </c>
      <c r="GT93" t="str">
        <f t="shared" si="176"/>
        <v/>
      </c>
      <c r="GU93" t="str">
        <f t="shared" si="177"/>
        <v/>
      </c>
      <c r="GV93" t="str">
        <f t="shared" si="177"/>
        <v/>
      </c>
      <c r="GW93" t="str">
        <f t="shared" si="177"/>
        <v/>
      </c>
      <c r="GX93" t="str">
        <f t="shared" si="177"/>
        <v/>
      </c>
      <c r="GY93" t="str">
        <f t="shared" si="177"/>
        <v/>
      </c>
      <c r="GZ93" t="str">
        <f t="shared" si="177"/>
        <v/>
      </c>
      <c r="HA93" t="str">
        <f t="shared" si="177"/>
        <v>U</v>
      </c>
      <c r="HB93" t="str">
        <f t="shared" si="177"/>
        <v>U</v>
      </c>
      <c r="HC93" t="str">
        <f t="shared" si="177"/>
        <v>U</v>
      </c>
      <c r="HD93" t="str">
        <f t="shared" si="177"/>
        <v>U</v>
      </c>
      <c r="HE93" t="str">
        <f t="shared" si="178"/>
        <v>U</v>
      </c>
      <c r="HF93" t="str">
        <f t="shared" si="178"/>
        <v>U</v>
      </c>
      <c r="HG93" t="str">
        <f t="shared" si="178"/>
        <v>U</v>
      </c>
      <c r="HH93" t="str">
        <f t="shared" si="178"/>
        <v>U</v>
      </c>
      <c r="HI93" t="str">
        <f t="shared" si="178"/>
        <v>U</v>
      </c>
      <c r="HJ93" t="str">
        <f t="shared" si="178"/>
        <v>U</v>
      </c>
      <c r="HK93" t="str">
        <f t="shared" si="178"/>
        <v>U</v>
      </c>
      <c r="HL93" t="str">
        <f t="shared" si="178"/>
        <v>U</v>
      </c>
      <c r="HM93" t="str">
        <f t="shared" si="178"/>
        <v>U</v>
      </c>
      <c r="HN93" t="str">
        <f t="shared" si="178"/>
        <v>U</v>
      </c>
      <c r="HO93" t="str">
        <f t="shared" si="179"/>
        <v>U</v>
      </c>
      <c r="HP93" t="str">
        <f t="shared" si="179"/>
        <v>U</v>
      </c>
      <c r="HQ93" t="str">
        <f t="shared" si="179"/>
        <v>U</v>
      </c>
      <c r="HR93" t="str">
        <f t="shared" si="179"/>
        <v>U</v>
      </c>
      <c r="HS93" t="str">
        <f t="shared" si="179"/>
        <v>U</v>
      </c>
      <c r="HT93" t="str">
        <f t="shared" si="179"/>
        <v>U</v>
      </c>
      <c r="HU93" t="str">
        <f t="shared" si="179"/>
        <v>U</v>
      </c>
      <c r="HV93" t="str">
        <f t="shared" si="179"/>
        <v>U</v>
      </c>
      <c r="HW93" t="str">
        <f t="shared" si="179"/>
        <v>U</v>
      </c>
      <c r="HX93" t="str">
        <f t="shared" si="179"/>
        <v>U</v>
      </c>
      <c r="HY93" t="str">
        <f t="shared" si="180"/>
        <v>U</v>
      </c>
      <c r="HZ93" t="str">
        <f t="shared" si="180"/>
        <v>U</v>
      </c>
      <c r="IA93" t="str">
        <f t="shared" si="180"/>
        <v>U</v>
      </c>
      <c r="IB93" t="str">
        <f t="shared" si="180"/>
        <v>U</v>
      </c>
      <c r="IC93" t="str">
        <f t="shared" si="180"/>
        <v>U</v>
      </c>
      <c r="ID93" t="str">
        <f t="shared" si="180"/>
        <v>U</v>
      </c>
      <c r="IE93" t="str">
        <f t="shared" si="180"/>
        <v>U</v>
      </c>
      <c r="IF93" t="str">
        <f t="shared" si="180"/>
        <v>U</v>
      </c>
      <c r="IG93" t="str">
        <f t="shared" si="180"/>
        <v>U</v>
      </c>
      <c r="IH93" t="str">
        <f t="shared" si="180"/>
        <v>U</v>
      </c>
      <c r="II93" t="str">
        <f t="shared" si="181"/>
        <v>U</v>
      </c>
      <c r="IJ93" t="str">
        <f t="shared" si="181"/>
        <v>U</v>
      </c>
      <c r="IK93" t="str">
        <f t="shared" si="181"/>
        <v>U</v>
      </c>
      <c r="IL93" t="str">
        <f t="shared" si="181"/>
        <v>U</v>
      </c>
      <c r="IM93" t="str">
        <f t="shared" si="181"/>
        <v>U</v>
      </c>
      <c r="IN93" t="str">
        <f t="shared" si="181"/>
        <v>U</v>
      </c>
      <c r="IO93" t="str">
        <f t="shared" si="181"/>
        <v>U</v>
      </c>
      <c r="IP93" t="str">
        <f t="shared" si="181"/>
        <v>U</v>
      </c>
      <c r="IQ93" t="str">
        <f t="shared" si="181"/>
        <v>U</v>
      </c>
      <c r="IR93" t="str">
        <f t="shared" si="181"/>
        <v>U</v>
      </c>
      <c r="IS93" t="str">
        <f t="shared" si="182"/>
        <v>U</v>
      </c>
      <c r="IT93" t="str">
        <f t="shared" si="182"/>
        <v/>
      </c>
      <c r="IU93" t="str">
        <f t="shared" si="182"/>
        <v/>
      </c>
      <c r="IV93" t="str">
        <f t="shared" si="182"/>
        <v/>
      </c>
      <c r="IW93" t="str">
        <f t="shared" si="182"/>
        <v/>
      </c>
      <c r="IX93" t="str">
        <f t="shared" si="182"/>
        <v/>
      </c>
      <c r="IY93" t="str">
        <f t="shared" si="182"/>
        <v/>
      </c>
      <c r="IZ93" t="str">
        <f t="shared" si="182"/>
        <v/>
      </c>
      <c r="JA93" t="str">
        <f t="shared" si="182"/>
        <v/>
      </c>
      <c r="JB93" t="str">
        <f t="shared" si="182"/>
        <v/>
      </c>
      <c r="JC93" t="str">
        <f t="shared" si="183"/>
        <v/>
      </c>
      <c r="JD93" t="str">
        <f t="shared" si="183"/>
        <v/>
      </c>
      <c r="JE93" t="str">
        <f t="shared" si="183"/>
        <v/>
      </c>
      <c r="JF93" t="str">
        <f t="shared" si="183"/>
        <v/>
      </c>
      <c r="JG93" t="str">
        <f t="shared" si="183"/>
        <v/>
      </c>
      <c r="JH93" t="str">
        <f t="shared" si="183"/>
        <v/>
      </c>
      <c r="JI93" t="str">
        <f t="shared" si="183"/>
        <v/>
      </c>
    </row>
    <row r="94" spans="1:269" ht="16.149999999999999" customHeight="1" x14ac:dyDescent="0.25">
      <c r="A94" s="193"/>
      <c r="B94" s="89" t="s">
        <v>211</v>
      </c>
      <c r="C94" s="193"/>
      <c r="D94" s="193"/>
      <c r="E94" s="195"/>
      <c r="F94" s="193"/>
      <c r="G94" s="2" t="s">
        <v>15</v>
      </c>
      <c r="H94" s="3">
        <v>44559</v>
      </c>
      <c r="I94" s="3">
        <v>44559</v>
      </c>
      <c r="J94" s="2"/>
      <c r="K94" s="193"/>
    </row>
    <row r="95" spans="1:269" ht="18" customHeight="1" x14ac:dyDescent="0.25">
      <c r="A95" s="193"/>
      <c r="B95" s="89" t="s">
        <v>211</v>
      </c>
      <c r="C95" s="193"/>
      <c r="D95" s="193"/>
      <c r="E95" s="195"/>
      <c r="F95" s="193"/>
      <c r="G95" s="2" t="s">
        <v>391</v>
      </c>
      <c r="H95" s="3">
        <v>44559</v>
      </c>
      <c r="I95" s="3">
        <v>44564</v>
      </c>
      <c r="J95" s="2"/>
      <c r="K95" s="193"/>
      <c r="M95" t="str">
        <f t="shared" ref="M95:V95" si="184">IF(AND(M$1&gt;$H95-1,M$1&lt;$I95+1),LEFT($G95,1),"")</f>
        <v/>
      </c>
      <c r="N95" t="str">
        <f t="shared" si="184"/>
        <v/>
      </c>
      <c r="O95" t="str">
        <f t="shared" si="184"/>
        <v/>
      </c>
      <c r="P95" t="str">
        <f t="shared" si="184"/>
        <v/>
      </c>
      <c r="Q95" t="str">
        <f t="shared" si="184"/>
        <v/>
      </c>
      <c r="R95" t="str">
        <f t="shared" si="184"/>
        <v/>
      </c>
      <c r="S95" t="str">
        <f t="shared" si="184"/>
        <v/>
      </c>
      <c r="T95" t="str">
        <f t="shared" si="184"/>
        <v/>
      </c>
      <c r="U95" t="str">
        <f t="shared" si="184"/>
        <v/>
      </c>
      <c r="V95" t="str">
        <f t="shared" si="184"/>
        <v/>
      </c>
      <c r="W95" t="str">
        <f t="shared" ref="W95:AF95" si="185">IF(AND(W$1&gt;$H95-1,W$1&lt;$I95+1),LEFT($G95,1),"")</f>
        <v/>
      </c>
      <c r="X95" t="str">
        <f t="shared" si="185"/>
        <v/>
      </c>
      <c r="Y95" t="str">
        <f t="shared" si="185"/>
        <v/>
      </c>
      <c r="Z95" t="str">
        <f t="shared" si="185"/>
        <v/>
      </c>
      <c r="AA95" t="str">
        <f t="shared" si="185"/>
        <v/>
      </c>
      <c r="AB95" t="str">
        <f t="shared" si="185"/>
        <v/>
      </c>
      <c r="AC95" t="str">
        <f t="shared" si="185"/>
        <v/>
      </c>
      <c r="AD95" t="str">
        <f t="shared" si="185"/>
        <v/>
      </c>
      <c r="AE95" t="str">
        <f t="shared" si="185"/>
        <v/>
      </c>
      <c r="AF95" t="str">
        <f t="shared" si="185"/>
        <v/>
      </c>
      <c r="AG95" t="str">
        <f t="shared" ref="AG95:AP95" si="186">IF(AND(AG$1&gt;$H95-1,AG$1&lt;$I95+1),LEFT($G95,1),"")</f>
        <v/>
      </c>
      <c r="AH95" t="str">
        <f t="shared" si="186"/>
        <v/>
      </c>
      <c r="AI95" t="str">
        <f t="shared" si="186"/>
        <v/>
      </c>
      <c r="AJ95" t="str">
        <f t="shared" si="186"/>
        <v/>
      </c>
      <c r="AK95" t="str">
        <f t="shared" si="186"/>
        <v/>
      </c>
      <c r="AL95" t="str">
        <f t="shared" si="186"/>
        <v/>
      </c>
      <c r="AM95" t="str">
        <f t="shared" si="186"/>
        <v/>
      </c>
      <c r="AN95" t="str">
        <f t="shared" si="186"/>
        <v/>
      </c>
      <c r="AO95" t="str">
        <f t="shared" si="186"/>
        <v/>
      </c>
      <c r="AP95" t="str">
        <f t="shared" si="186"/>
        <v/>
      </c>
      <c r="AQ95" t="str">
        <f t="shared" ref="AQ95:AZ95" si="187">IF(AND(AQ$1&gt;$H95-1,AQ$1&lt;$I95+1),LEFT($G95,1),"")</f>
        <v/>
      </c>
      <c r="AR95" t="str">
        <f t="shared" si="187"/>
        <v/>
      </c>
      <c r="AS95" t="str">
        <f t="shared" si="187"/>
        <v/>
      </c>
      <c r="AT95" t="str">
        <f t="shared" si="187"/>
        <v/>
      </c>
      <c r="AU95" t="str">
        <f t="shared" si="187"/>
        <v/>
      </c>
      <c r="AV95" t="str">
        <f t="shared" si="187"/>
        <v/>
      </c>
      <c r="AW95" t="str">
        <f t="shared" si="187"/>
        <v/>
      </c>
      <c r="AX95" t="str">
        <f t="shared" si="187"/>
        <v/>
      </c>
      <c r="AY95" t="str">
        <f t="shared" si="187"/>
        <v/>
      </c>
      <c r="AZ95" t="str">
        <f t="shared" si="187"/>
        <v/>
      </c>
      <c r="BA95" t="str">
        <f t="shared" ref="BA95:BJ95" si="188">IF(AND(BA$1&gt;$H95-1,BA$1&lt;$I95+1),LEFT($G95,1),"")</f>
        <v/>
      </c>
      <c r="BB95" t="str">
        <f t="shared" si="188"/>
        <v/>
      </c>
      <c r="BC95" t="str">
        <f t="shared" si="188"/>
        <v/>
      </c>
      <c r="BD95" t="str">
        <f t="shared" si="188"/>
        <v/>
      </c>
      <c r="BE95" t="str">
        <f t="shared" si="188"/>
        <v/>
      </c>
      <c r="BF95" t="str">
        <f t="shared" si="188"/>
        <v/>
      </c>
      <c r="BG95" t="str">
        <f t="shared" si="188"/>
        <v/>
      </c>
      <c r="BH95" t="str">
        <f t="shared" si="188"/>
        <v/>
      </c>
      <c r="BI95" t="str">
        <f t="shared" si="188"/>
        <v/>
      </c>
      <c r="BJ95" t="str">
        <f t="shared" si="188"/>
        <v/>
      </c>
      <c r="BK95" t="str">
        <f t="shared" ref="BK95:BT95" si="189">IF(AND(BK$1&gt;$H95-1,BK$1&lt;$I95+1),LEFT($G95,1),"")</f>
        <v/>
      </c>
      <c r="BL95" t="str">
        <f t="shared" si="189"/>
        <v/>
      </c>
      <c r="BM95" t="str">
        <f t="shared" si="189"/>
        <v/>
      </c>
      <c r="BN95" t="str">
        <f t="shared" si="189"/>
        <v/>
      </c>
      <c r="BO95" t="str">
        <f t="shared" si="189"/>
        <v/>
      </c>
      <c r="BP95" t="str">
        <f t="shared" si="189"/>
        <v/>
      </c>
      <c r="BQ95" t="str">
        <f t="shared" si="189"/>
        <v/>
      </c>
      <c r="BR95" t="str">
        <f t="shared" si="189"/>
        <v/>
      </c>
      <c r="BS95" t="str">
        <f t="shared" si="189"/>
        <v/>
      </c>
      <c r="BT95" t="str">
        <f t="shared" si="189"/>
        <v/>
      </c>
      <c r="BU95" t="str">
        <f t="shared" ref="BU95:CD95" si="190">IF(AND(BU$1&gt;$H95-1,BU$1&lt;$I95+1),LEFT($G95,1),"")</f>
        <v/>
      </c>
      <c r="BV95" t="str">
        <f t="shared" si="190"/>
        <v/>
      </c>
      <c r="BW95" t="str">
        <f t="shared" si="190"/>
        <v/>
      </c>
      <c r="BX95" t="str">
        <f t="shared" si="190"/>
        <v/>
      </c>
      <c r="BY95" t="str">
        <f t="shared" si="190"/>
        <v/>
      </c>
      <c r="BZ95" t="str">
        <f t="shared" si="190"/>
        <v/>
      </c>
      <c r="CA95" t="str">
        <f t="shared" si="190"/>
        <v/>
      </c>
      <c r="CB95" t="str">
        <f t="shared" si="190"/>
        <v/>
      </c>
      <c r="CC95" t="str">
        <f t="shared" si="190"/>
        <v/>
      </c>
      <c r="CD95" t="str">
        <f t="shared" si="190"/>
        <v/>
      </c>
      <c r="CE95" t="str">
        <f t="shared" ref="CE95:CN95" si="191">IF(AND(CE$1&gt;$H95-1,CE$1&lt;$I95+1),LEFT($G95,1),"")</f>
        <v/>
      </c>
      <c r="CF95" t="str">
        <f t="shared" si="191"/>
        <v/>
      </c>
      <c r="CG95" t="str">
        <f t="shared" si="191"/>
        <v/>
      </c>
      <c r="CH95" t="str">
        <f t="shared" si="191"/>
        <v/>
      </c>
      <c r="CI95" t="str">
        <f t="shared" si="191"/>
        <v/>
      </c>
      <c r="CJ95" t="str">
        <f t="shared" si="191"/>
        <v/>
      </c>
      <c r="CK95" t="str">
        <f t="shared" si="191"/>
        <v/>
      </c>
      <c r="CL95" t="str">
        <f t="shared" si="191"/>
        <v/>
      </c>
      <c r="CM95" t="str">
        <f t="shared" si="191"/>
        <v/>
      </c>
      <c r="CN95" t="str">
        <f t="shared" si="191"/>
        <v/>
      </c>
      <c r="CO95" t="str">
        <f t="shared" ref="CO95:CX95" si="192">IF(AND(CO$1&gt;$H95-1,CO$1&lt;$I95+1),LEFT($G95,1),"")</f>
        <v/>
      </c>
      <c r="CP95" t="str">
        <f t="shared" si="192"/>
        <v/>
      </c>
      <c r="CQ95" t="str">
        <f t="shared" si="192"/>
        <v/>
      </c>
      <c r="CR95" t="str">
        <f t="shared" si="192"/>
        <v/>
      </c>
      <c r="CS95" t="str">
        <f t="shared" si="192"/>
        <v/>
      </c>
      <c r="CT95" t="str">
        <f t="shared" si="192"/>
        <v/>
      </c>
      <c r="CU95" t="str">
        <f t="shared" si="192"/>
        <v/>
      </c>
      <c r="CV95" t="str">
        <f t="shared" si="192"/>
        <v/>
      </c>
      <c r="CW95" t="str">
        <f t="shared" si="192"/>
        <v/>
      </c>
      <c r="CX95" t="str">
        <f t="shared" si="192"/>
        <v/>
      </c>
      <c r="CY95" t="str">
        <f t="shared" ref="CY95:DH95" si="193">IF(AND(CY$1&gt;$H95-1,CY$1&lt;$I95+1),LEFT($G95,1),"")</f>
        <v/>
      </c>
      <c r="CZ95" t="str">
        <f t="shared" si="193"/>
        <v/>
      </c>
      <c r="DA95" t="str">
        <f t="shared" si="193"/>
        <v/>
      </c>
      <c r="DB95" t="str">
        <f t="shared" si="193"/>
        <v/>
      </c>
      <c r="DC95" t="str">
        <f t="shared" si="193"/>
        <v/>
      </c>
      <c r="DD95" t="str">
        <f t="shared" si="193"/>
        <v/>
      </c>
      <c r="DE95" t="str">
        <f t="shared" si="193"/>
        <v/>
      </c>
      <c r="DF95" t="str">
        <f t="shared" si="193"/>
        <v/>
      </c>
      <c r="DG95" t="str">
        <f t="shared" si="193"/>
        <v/>
      </c>
      <c r="DH95" t="str">
        <f t="shared" si="193"/>
        <v/>
      </c>
      <c r="DI95" t="str">
        <f t="shared" ref="DI95:DR95" si="194">IF(AND(DI$1&gt;$H95-1,DI$1&lt;$I95+1),LEFT($G95,1),"")</f>
        <v/>
      </c>
      <c r="DJ95" t="str">
        <f t="shared" si="194"/>
        <v/>
      </c>
      <c r="DK95" t="str">
        <f t="shared" si="194"/>
        <v/>
      </c>
      <c r="DL95" t="str">
        <f t="shared" si="194"/>
        <v/>
      </c>
      <c r="DM95" t="str">
        <f t="shared" si="194"/>
        <v/>
      </c>
      <c r="DN95" t="str">
        <f t="shared" si="194"/>
        <v/>
      </c>
      <c r="DO95" t="str">
        <f t="shared" si="194"/>
        <v/>
      </c>
      <c r="DP95" t="str">
        <f t="shared" si="194"/>
        <v/>
      </c>
      <c r="DQ95" t="str">
        <f t="shared" si="194"/>
        <v/>
      </c>
      <c r="DR95" t="str">
        <f t="shared" si="194"/>
        <v/>
      </c>
      <c r="DS95" t="str">
        <f t="shared" ref="DS95:EB95" si="195">IF(AND(DS$1&gt;$H95-1,DS$1&lt;$I95+1),LEFT($G95,1),"")</f>
        <v/>
      </c>
      <c r="DT95" t="str">
        <f t="shared" si="195"/>
        <v/>
      </c>
      <c r="DU95" t="str">
        <f t="shared" si="195"/>
        <v/>
      </c>
      <c r="DV95" t="str">
        <f t="shared" si="195"/>
        <v/>
      </c>
      <c r="DW95" t="str">
        <f t="shared" si="195"/>
        <v/>
      </c>
      <c r="DX95" t="str">
        <f t="shared" si="195"/>
        <v/>
      </c>
      <c r="DY95" t="str">
        <f t="shared" si="195"/>
        <v/>
      </c>
      <c r="DZ95" t="str">
        <f t="shared" si="195"/>
        <v/>
      </c>
      <c r="EA95" t="str">
        <f t="shared" si="195"/>
        <v/>
      </c>
      <c r="EB95" t="str">
        <f t="shared" si="195"/>
        <v/>
      </c>
      <c r="EC95" t="str">
        <f t="shared" ref="EC95:EL95" si="196">IF(AND(EC$1&gt;$H95-1,EC$1&lt;$I95+1),LEFT($G95,1),"")</f>
        <v/>
      </c>
      <c r="ED95" t="str">
        <f t="shared" si="196"/>
        <v/>
      </c>
      <c r="EE95" t="str">
        <f t="shared" si="196"/>
        <v/>
      </c>
      <c r="EF95" t="str">
        <f t="shared" si="196"/>
        <v/>
      </c>
      <c r="EG95" t="str">
        <f t="shared" si="196"/>
        <v/>
      </c>
      <c r="EH95" t="str">
        <f t="shared" si="196"/>
        <v/>
      </c>
      <c r="EI95" t="str">
        <f t="shared" si="196"/>
        <v/>
      </c>
      <c r="EJ95" t="str">
        <f t="shared" si="196"/>
        <v/>
      </c>
      <c r="EK95" t="str">
        <f t="shared" si="196"/>
        <v/>
      </c>
      <c r="EL95" t="str">
        <f t="shared" si="196"/>
        <v/>
      </c>
      <c r="EM95" t="str">
        <f t="shared" ref="EM95:EV95" si="197">IF(AND(EM$1&gt;$H95-1,EM$1&lt;$I95+1),LEFT($G95,1),"")</f>
        <v/>
      </c>
      <c r="EN95" t="str">
        <f t="shared" si="197"/>
        <v/>
      </c>
      <c r="EO95" t="str">
        <f t="shared" si="197"/>
        <v/>
      </c>
      <c r="EP95" t="str">
        <f t="shared" si="197"/>
        <v/>
      </c>
      <c r="EQ95" t="str">
        <f t="shared" si="197"/>
        <v/>
      </c>
      <c r="ER95" t="str">
        <f t="shared" si="197"/>
        <v/>
      </c>
      <c r="ES95" t="str">
        <f t="shared" si="197"/>
        <v/>
      </c>
      <c r="ET95" t="str">
        <f t="shared" si="197"/>
        <v/>
      </c>
      <c r="EU95" t="str">
        <f t="shared" si="197"/>
        <v/>
      </c>
      <c r="EV95" t="str">
        <f t="shared" si="197"/>
        <v/>
      </c>
      <c r="EW95" t="str">
        <f t="shared" ref="EW95:FF95" si="198">IF(AND(EW$1&gt;$H95-1,EW$1&lt;$I95+1),LEFT($G95,1),"")</f>
        <v/>
      </c>
      <c r="EX95" t="str">
        <f t="shared" si="198"/>
        <v/>
      </c>
      <c r="EY95" t="str">
        <f t="shared" si="198"/>
        <v/>
      </c>
      <c r="EZ95" t="str">
        <f t="shared" si="198"/>
        <v/>
      </c>
      <c r="FA95" t="str">
        <f t="shared" si="198"/>
        <v/>
      </c>
      <c r="FB95" t="str">
        <f t="shared" si="198"/>
        <v/>
      </c>
      <c r="FC95" t="str">
        <f t="shared" si="198"/>
        <v/>
      </c>
      <c r="FD95" t="str">
        <f t="shared" si="198"/>
        <v/>
      </c>
      <c r="FE95" t="str">
        <f t="shared" si="198"/>
        <v/>
      </c>
      <c r="FF95" t="str">
        <f t="shared" si="198"/>
        <v/>
      </c>
      <c r="FG95" t="str">
        <f t="shared" ref="FG95:FP95" si="199">IF(AND(FG$1&gt;$H95-1,FG$1&lt;$I95+1),LEFT($G95,1),"")</f>
        <v/>
      </c>
      <c r="FH95" t="str">
        <f t="shared" si="199"/>
        <v/>
      </c>
      <c r="FI95" t="str">
        <f t="shared" si="199"/>
        <v/>
      </c>
      <c r="FJ95" t="str">
        <f t="shared" si="199"/>
        <v/>
      </c>
      <c r="FK95" t="str">
        <f t="shared" si="199"/>
        <v/>
      </c>
      <c r="FL95" t="str">
        <f t="shared" si="199"/>
        <v/>
      </c>
      <c r="FM95" t="str">
        <f t="shared" si="199"/>
        <v/>
      </c>
      <c r="FN95" t="str">
        <f t="shared" si="199"/>
        <v/>
      </c>
      <c r="FO95" t="str">
        <f t="shared" si="199"/>
        <v/>
      </c>
      <c r="FP95" t="str">
        <f t="shared" si="199"/>
        <v/>
      </c>
      <c r="FQ95" t="str">
        <f t="shared" ref="FQ95:FZ95" si="200">IF(AND(FQ$1&gt;$H95-1,FQ$1&lt;$I95+1),LEFT($G95,1),"")</f>
        <v/>
      </c>
      <c r="FR95" t="str">
        <f t="shared" si="200"/>
        <v/>
      </c>
      <c r="FS95" t="str">
        <f t="shared" si="200"/>
        <v/>
      </c>
      <c r="FT95" t="str">
        <f t="shared" si="200"/>
        <v/>
      </c>
      <c r="FU95" t="str">
        <f t="shared" si="200"/>
        <v/>
      </c>
      <c r="FV95" t="str">
        <f t="shared" si="200"/>
        <v/>
      </c>
      <c r="FW95" t="str">
        <f t="shared" si="200"/>
        <v/>
      </c>
      <c r="FX95" t="str">
        <f t="shared" si="200"/>
        <v/>
      </c>
      <c r="FY95" t="str">
        <f t="shared" si="200"/>
        <v/>
      </c>
      <c r="FZ95" t="str">
        <f t="shared" si="200"/>
        <v/>
      </c>
      <c r="GA95" t="str">
        <f t="shared" ref="GA95:GJ95" si="201">IF(AND(GA$1&gt;$H95-1,GA$1&lt;$I95+1),LEFT($G95,1),"")</f>
        <v/>
      </c>
      <c r="GB95" t="str">
        <f t="shared" si="201"/>
        <v/>
      </c>
      <c r="GC95" t="str">
        <f t="shared" si="201"/>
        <v/>
      </c>
      <c r="GD95" t="str">
        <f t="shared" si="201"/>
        <v/>
      </c>
      <c r="GE95" t="str">
        <f t="shared" si="201"/>
        <v/>
      </c>
      <c r="GF95" t="str">
        <f t="shared" si="201"/>
        <v/>
      </c>
      <c r="GG95" t="str">
        <f t="shared" si="201"/>
        <v/>
      </c>
      <c r="GH95" t="str">
        <f t="shared" si="201"/>
        <v/>
      </c>
      <c r="GI95" t="str">
        <f t="shared" si="201"/>
        <v/>
      </c>
      <c r="GJ95" t="str">
        <f t="shared" si="201"/>
        <v/>
      </c>
      <c r="GK95" t="str">
        <f t="shared" ref="GK95:GT95" si="202">IF(AND(GK$1&gt;$H95-1,GK$1&lt;$I95+1),LEFT($G95,1),"")</f>
        <v/>
      </c>
      <c r="GL95" t="str">
        <f t="shared" si="202"/>
        <v/>
      </c>
      <c r="GM95" t="str">
        <f t="shared" si="202"/>
        <v/>
      </c>
      <c r="GN95" t="str">
        <f t="shared" si="202"/>
        <v/>
      </c>
      <c r="GO95" t="str">
        <f t="shared" si="202"/>
        <v/>
      </c>
      <c r="GP95" t="str">
        <f t="shared" si="202"/>
        <v/>
      </c>
      <c r="GQ95" t="str">
        <f t="shared" si="202"/>
        <v/>
      </c>
      <c r="GR95" t="str">
        <f t="shared" si="202"/>
        <v/>
      </c>
      <c r="GS95" t="str">
        <f t="shared" si="202"/>
        <v/>
      </c>
      <c r="GT95" t="str">
        <f t="shared" si="202"/>
        <v/>
      </c>
      <c r="GU95" t="str">
        <f t="shared" ref="GU95:HD95" si="203">IF(AND(GU$1&gt;$H95-1,GU$1&lt;$I95+1),LEFT($G95,1),"")</f>
        <v/>
      </c>
      <c r="GV95" t="str">
        <f t="shared" si="203"/>
        <v/>
      </c>
      <c r="GW95" t="str">
        <f t="shared" si="203"/>
        <v/>
      </c>
      <c r="GX95" t="str">
        <f t="shared" si="203"/>
        <v/>
      </c>
      <c r="GY95" t="str">
        <f t="shared" si="203"/>
        <v/>
      </c>
      <c r="GZ95" t="str">
        <f t="shared" si="203"/>
        <v/>
      </c>
      <c r="HA95" t="str">
        <f t="shared" si="203"/>
        <v/>
      </c>
      <c r="HB95" t="str">
        <f t="shared" si="203"/>
        <v/>
      </c>
      <c r="HC95" t="str">
        <f t="shared" si="203"/>
        <v/>
      </c>
      <c r="HD95" t="str">
        <f t="shared" si="203"/>
        <v/>
      </c>
      <c r="HE95" t="str">
        <f t="shared" ref="HE95:HN95" si="204">IF(AND(HE$1&gt;$H95-1,HE$1&lt;$I95+1),LEFT($G95,1),"")</f>
        <v/>
      </c>
      <c r="HF95" t="str">
        <f t="shared" si="204"/>
        <v/>
      </c>
      <c r="HG95" t="str">
        <f t="shared" si="204"/>
        <v/>
      </c>
      <c r="HH95" t="str">
        <f t="shared" si="204"/>
        <v/>
      </c>
      <c r="HI95" t="str">
        <f t="shared" si="204"/>
        <v/>
      </c>
      <c r="HJ95" t="str">
        <f t="shared" si="204"/>
        <v/>
      </c>
      <c r="HK95" t="str">
        <f t="shared" si="204"/>
        <v/>
      </c>
      <c r="HL95" t="str">
        <f t="shared" si="204"/>
        <v/>
      </c>
      <c r="HM95" t="str">
        <f t="shared" si="204"/>
        <v/>
      </c>
      <c r="HN95" t="str">
        <f t="shared" si="204"/>
        <v/>
      </c>
      <c r="HO95" t="str">
        <f t="shared" ref="HO95:HX95" si="205">IF(AND(HO$1&gt;$H95-1,HO$1&lt;$I95+1),LEFT($G95,1),"")</f>
        <v/>
      </c>
      <c r="HP95" t="str">
        <f t="shared" si="205"/>
        <v/>
      </c>
      <c r="HQ95" t="str">
        <f t="shared" si="205"/>
        <v/>
      </c>
      <c r="HR95" t="str">
        <f t="shared" si="205"/>
        <v/>
      </c>
      <c r="HS95" t="str">
        <f t="shared" si="205"/>
        <v/>
      </c>
      <c r="HT95" t="str">
        <f t="shared" si="205"/>
        <v/>
      </c>
      <c r="HU95" t="str">
        <f t="shared" si="205"/>
        <v/>
      </c>
      <c r="HV95" t="str">
        <f t="shared" si="205"/>
        <v/>
      </c>
      <c r="HW95" t="str">
        <f t="shared" si="205"/>
        <v/>
      </c>
      <c r="HX95" t="str">
        <f t="shared" si="205"/>
        <v/>
      </c>
      <c r="HY95" t="str">
        <f t="shared" ref="HY95:IH95" si="206">IF(AND(HY$1&gt;$H95-1,HY$1&lt;$I95+1),LEFT($G95,1),"")</f>
        <v/>
      </c>
      <c r="HZ95" t="str">
        <f t="shared" si="206"/>
        <v/>
      </c>
      <c r="IA95" t="str">
        <f t="shared" si="206"/>
        <v/>
      </c>
      <c r="IB95" t="str">
        <f t="shared" si="206"/>
        <v/>
      </c>
      <c r="IC95" t="str">
        <f t="shared" si="206"/>
        <v/>
      </c>
      <c r="ID95" t="str">
        <f t="shared" si="206"/>
        <v/>
      </c>
      <c r="IE95" t="str">
        <f t="shared" si="206"/>
        <v/>
      </c>
      <c r="IF95" t="str">
        <f t="shared" si="206"/>
        <v/>
      </c>
      <c r="IG95" t="str">
        <f t="shared" si="206"/>
        <v/>
      </c>
      <c r="IH95" t="str">
        <f t="shared" si="206"/>
        <v/>
      </c>
      <c r="II95" t="str">
        <f t="shared" ref="II95:IR95" si="207">IF(AND(II$1&gt;$H95-1,II$1&lt;$I95+1),LEFT($G95,1),"")</f>
        <v/>
      </c>
      <c r="IJ95" t="str">
        <f t="shared" si="207"/>
        <v/>
      </c>
      <c r="IK95" t="str">
        <f t="shared" si="207"/>
        <v/>
      </c>
      <c r="IL95" t="str">
        <f t="shared" si="207"/>
        <v/>
      </c>
      <c r="IM95" t="str">
        <f t="shared" si="207"/>
        <v/>
      </c>
      <c r="IN95" t="str">
        <f t="shared" si="207"/>
        <v/>
      </c>
      <c r="IO95" t="str">
        <f t="shared" si="207"/>
        <v/>
      </c>
      <c r="IP95" t="str">
        <f t="shared" si="207"/>
        <v/>
      </c>
      <c r="IQ95" t="str">
        <f t="shared" si="207"/>
        <v/>
      </c>
      <c r="IR95" t="str">
        <f t="shared" si="207"/>
        <v/>
      </c>
      <c r="IS95" t="str">
        <f t="shared" ref="IS95:JB95" si="208">IF(AND(IS$1&gt;$H95-1,IS$1&lt;$I95+1),LEFT($G95,1),"")</f>
        <v/>
      </c>
      <c r="IT95" t="str">
        <f t="shared" si="208"/>
        <v/>
      </c>
      <c r="IU95" t="str">
        <f t="shared" si="208"/>
        <v/>
      </c>
      <c r="IV95" t="str">
        <f t="shared" si="208"/>
        <v/>
      </c>
      <c r="IW95" t="str">
        <f t="shared" si="208"/>
        <v/>
      </c>
      <c r="IX95" t="str">
        <f t="shared" si="208"/>
        <v/>
      </c>
      <c r="IY95" t="str">
        <f t="shared" si="208"/>
        <v/>
      </c>
      <c r="IZ95" t="str">
        <f t="shared" si="208"/>
        <v/>
      </c>
      <c r="JA95" t="str">
        <f t="shared" si="208"/>
        <v/>
      </c>
      <c r="JB95" t="str">
        <f t="shared" si="208"/>
        <v/>
      </c>
      <c r="JC95" t="str">
        <f t="shared" ref="JC95:JI95" si="209">IF(AND(JC$1&gt;$H95-1,JC$1&lt;$I95+1),LEFT($G95,1),"")</f>
        <v/>
      </c>
      <c r="JD95" t="str">
        <f t="shared" si="209"/>
        <v/>
      </c>
      <c r="JE95" t="str">
        <f t="shared" si="209"/>
        <v/>
      </c>
      <c r="JF95" t="str">
        <f t="shared" si="209"/>
        <v/>
      </c>
      <c r="JG95" t="str">
        <f t="shared" si="209"/>
        <v>資</v>
      </c>
      <c r="JH95" t="str">
        <f t="shared" si="209"/>
        <v>資</v>
      </c>
      <c r="JI95" t="str">
        <f t="shared" si="209"/>
        <v>資</v>
      </c>
    </row>
    <row r="96" spans="1:269" x14ac:dyDescent="0.25">
      <c r="A96" s="229" t="s">
        <v>137</v>
      </c>
      <c r="B96" s="93" t="s">
        <v>143</v>
      </c>
      <c r="C96" s="229" t="s">
        <v>392</v>
      </c>
      <c r="D96" s="299" t="s">
        <v>388</v>
      </c>
      <c r="E96" s="232" t="s">
        <v>393</v>
      </c>
      <c r="F96" s="299" t="s">
        <v>394</v>
      </c>
      <c r="G96" s="2" t="s">
        <v>361</v>
      </c>
      <c r="H96" s="3">
        <v>44431</v>
      </c>
      <c r="I96" s="3">
        <v>44435</v>
      </c>
      <c r="J96" s="2"/>
      <c r="K96" s="288" t="s">
        <v>395</v>
      </c>
    </row>
    <row r="97" spans="1:269" x14ac:dyDescent="0.25">
      <c r="A97" s="229"/>
      <c r="B97" s="93" t="s">
        <v>143</v>
      </c>
      <c r="C97" s="229"/>
      <c r="D97" s="229"/>
      <c r="E97" s="232"/>
      <c r="F97" s="229"/>
      <c r="G97" s="2" t="s">
        <v>199</v>
      </c>
      <c r="H97" s="3">
        <v>44438</v>
      </c>
      <c r="I97" s="3">
        <v>44449</v>
      </c>
      <c r="J97" s="2"/>
      <c r="K97" s="193"/>
    </row>
    <row r="98" spans="1:269" x14ac:dyDescent="0.25">
      <c r="A98" s="229"/>
      <c r="B98" s="93" t="s">
        <v>143</v>
      </c>
      <c r="C98" s="229"/>
      <c r="D98" s="229"/>
      <c r="E98" s="232"/>
      <c r="F98" s="229"/>
      <c r="G98" s="2" t="s">
        <v>202</v>
      </c>
      <c r="H98" s="3">
        <v>44448</v>
      </c>
      <c r="I98" s="3">
        <v>44469</v>
      </c>
      <c r="J98" s="2"/>
      <c r="K98" s="193"/>
    </row>
    <row r="99" spans="1:269" x14ac:dyDescent="0.25">
      <c r="A99" s="229"/>
      <c r="B99" s="89" t="s">
        <v>23</v>
      </c>
      <c r="C99" s="229"/>
      <c r="D99" s="229"/>
      <c r="E99" s="232"/>
      <c r="F99" s="229"/>
      <c r="G99" s="2" t="s">
        <v>203</v>
      </c>
      <c r="H99" s="3">
        <v>44470</v>
      </c>
      <c r="I99" s="3">
        <v>44515</v>
      </c>
      <c r="J99" s="2"/>
      <c r="K99" s="193"/>
    </row>
    <row r="100" spans="1:269" x14ac:dyDescent="0.25">
      <c r="A100" s="229"/>
      <c r="B100" s="89" t="s">
        <v>23</v>
      </c>
      <c r="C100" s="229"/>
      <c r="D100" s="229"/>
      <c r="E100" s="232"/>
      <c r="F100" s="229"/>
      <c r="G100" s="2" t="s">
        <v>204</v>
      </c>
      <c r="H100" s="3">
        <v>44501</v>
      </c>
      <c r="I100" s="3">
        <v>44545</v>
      </c>
      <c r="J100" s="2"/>
      <c r="K100" s="193"/>
    </row>
    <row r="101" spans="1:269" x14ac:dyDescent="0.25">
      <c r="A101" s="229"/>
      <c r="B101" s="89" t="s">
        <v>211</v>
      </c>
      <c r="C101" s="229"/>
      <c r="D101" s="229"/>
      <c r="E101" s="232"/>
      <c r="F101" s="229"/>
      <c r="G101" s="2" t="s">
        <v>15</v>
      </c>
      <c r="H101" s="3">
        <v>44559</v>
      </c>
      <c r="I101" s="3">
        <v>44559</v>
      </c>
      <c r="J101" s="2"/>
      <c r="K101" s="193"/>
    </row>
    <row r="102" spans="1:269" ht="16.149999999999999" customHeight="1" x14ac:dyDescent="0.25">
      <c r="A102" s="255" t="s">
        <v>137</v>
      </c>
      <c r="B102" s="92" t="s">
        <v>396</v>
      </c>
      <c r="C102" s="255" t="s">
        <v>397</v>
      </c>
      <c r="D102" s="255"/>
      <c r="E102" s="264"/>
      <c r="F102" s="289" t="s">
        <v>398</v>
      </c>
      <c r="G102" s="82" t="s">
        <v>361</v>
      </c>
      <c r="H102" s="83">
        <v>44319</v>
      </c>
      <c r="I102" s="83">
        <v>44407</v>
      </c>
      <c r="J102" s="82"/>
      <c r="K102" s="218" t="s">
        <v>399</v>
      </c>
      <c r="M102" t="str">
        <f t="shared" ref="M102:V106" si="210">IF(AND(M$1&gt;$H102-1,M$1&lt;$I102+1),LEFT($G102,1),"")</f>
        <v/>
      </c>
      <c r="N102" t="str">
        <f t="shared" si="210"/>
        <v/>
      </c>
      <c r="O102" t="str">
        <f t="shared" si="210"/>
        <v/>
      </c>
      <c r="P102" t="str">
        <f t="shared" si="210"/>
        <v/>
      </c>
      <c r="Q102" t="str">
        <f t="shared" si="210"/>
        <v/>
      </c>
      <c r="R102" t="str">
        <f t="shared" si="210"/>
        <v/>
      </c>
      <c r="S102" t="str">
        <f t="shared" si="210"/>
        <v/>
      </c>
      <c r="T102" t="str">
        <f t="shared" si="210"/>
        <v/>
      </c>
      <c r="U102" t="str">
        <f t="shared" si="210"/>
        <v/>
      </c>
      <c r="V102" t="str">
        <f t="shared" si="210"/>
        <v/>
      </c>
      <c r="W102" t="str">
        <f t="shared" ref="W102:AF106" si="211">IF(AND(W$1&gt;$H102-1,W$1&lt;$I102+1),LEFT($G102,1),"")</f>
        <v/>
      </c>
      <c r="X102" t="str">
        <f t="shared" si="211"/>
        <v/>
      </c>
      <c r="Y102" t="str">
        <f t="shared" si="211"/>
        <v/>
      </c>
      <c r="Z102" t="str">
        <f t="shared" si="211"/>
        <v/>
      </c>
      <c r="AA102" t="str">
        <f t="shared" si="211"/>
        <v>需</v>
      </c>
      <c r="AB102" t="str">
        <f t="shared" si="211"/>
        <v>需</v>
      </c>
      <c r="AC102" t="str">
        <f t="shared" si="211"/>
        <v>需</v>
      </c>
      <c r="AD102" t="str">
        <f t="shared" si="211"/>
        <v>需</v>
      </c>
      <c r="AE102" t="str">
        <f t="shared" si="211"/>
        <v>需</v>
      </c>
      <c r="AF102" t="str">
        <f t="shared" si="211"/>
        <v>需</v>
      </c>
      <c r="AG102" t="str">
        <f t="shared" ref="AG102:AP106" si="212">IF(AND(AG$1&gt;$H102-1,AG$1&lt;$I102+1),LEFT($G102,1),"")</f>
        <v>需</v>
      </c>
      <c r="AH102" t="str">
        <f t="shared" si="212"/>
        <v>需</v>
      </c>
      <c r="AI102" t="str">
        <f t="shared" si="212"/>
        <v>需</v>
      </c>
      <c r="AJ102" t="str">
        <f t="shared" si="212"/>
        <v>需</v>
      </c>
      <c r="AK102" t="str">
        <f t="shared" si="212"/>
        <v>需</v>
      </c>
      <c r="AL102" t="str">
        <f t="shared" si="212"/>
        <v>需</v>
      </c>
      <c r="AM102" t="str">
        <f t="shared" si="212"/>
        <v>需</v>
      </c>
      <c r="AN102" t="str">
        <f t="shared" si="212"/>
        <v>需</v>
      </c>
      <c r="AO102" t="str">
        <f t="shared" si="212"/>
        <v>需</v>
      </c>
      <c r="AP102" t="str">
        <f t="shared" si="212"/>
        <v>需</v>
      </c>
      <c r="AQ102" t="str">
        <f t="shared" ref="AQ102:AZ106" si="213">IF(AND(AQ$1&gt;$H102-1,AQ$1&lt;$I102+1),LEFT($G102,1),"")</f>
        <v>需</v>
      </c>
      <c r="AR102" t="str">
        <f t="shared" si="213"/>
        <v>需</v>
      </c>
      <c r="AS102" t="str">
        <f t="shared" si="213"/>
        <v>需</v>
      </c>
      <c r="AT102" t="str">
        <f t="shared" si="213"/>
        <v>需</v>
      </c>
      <c r="AU102" t="str">
        <f t="shared" si="213"/>
        <v>需</v>
      </c>
      <c r="AV102" t="str">
        <f t="shared" si="213"/>
        <v>需</v>
      </c>
      <c r="AW102" t="str">
        <f t="shared" si="213"/>
        <v>需</v>
      </c>
      <c r="AX102" t="str">
        <f t="shared" si="213"/>
        <v>需</v>
      </c>
      <c r="AY102" t="str">
        <f t="shared" si="213"/>
        <v>需</v>
      </c>
      <c r="AZ102" t="str">
        <f t="shared" si="213"/>
        <v>需</v>
      </c>
      <c r="BA102" t="str">
        <f t="shared" ref="BA102:BJ106" si="214">IF(AND(BA$1&gt;$H102-1,BA$1&lt;$I102+1),LEFT($G102,1),"")</f>
        <v>需</v>
      </c>
      <c r="BB102" t="str">
        <f t="shared" si="214"/>
        <v>需</v>
      </c>
      <c r="BC102" t="str">
        <f t="shared" si="214"/>
        <v>需</v>
      </c>
      <c r="BD102" t="str">
        <f t="shared" si="214"/>
        <v>需</v>
      </c>
      <c r="BE102" t="str">
        <f t="shared" si="214"/>
        <v>需</v>
      </c>
      <c r="BF102" t="str">
        <f t="shared" si="214"/>
        <v>需</v>
      </c>
      <c r="BG102" t="str">
        <f t="shared" si="214"/>
        <v>需</v>
      </c>
      <c r="BH102" t="str">
        <f t="shared" si="214"/>
        <v>需</v>
      </c>
      <c r="BI102" t="str">
        <f t="shared" si="214"/>
        <v>需</v>
      </c>
      <c r="BJ102" t="str">
        <f t="shared" si="214"/>
        <v>需</v>
      </c>
      <c r="BK102" t="str">
        <f t="shared" ref="BK102:BT106" si="215">IF(AND(BK$1&gt;$H102-1,BK$1&lt;$I102+1),LEFT($G102,1),"")</f>
        <v>需</v>
      </c>
      <c r="BL102" t="str">
        <f t="shared" si="215"/>
        <v>需</v>
      </c>
      <c r="BM102" t="str">
        <f t="shared" si="215"/>
        <v>需</v>
      </c>
      <c r="BN102" t="str">
        <f t="shared" si="215"/>
        <v>需</v>
      </c>
      <c r="BO102" t="str">
        <f t="shared" si="215"/>
        <v>需</v>
      </c>
      <c r="BP102" t="str">
        <f t="shared" si="215"/>
        <v>需</v>
      </c>
      <c r="BQ102" t="str">
        <f t="shared" si="215"/>
        <v>需</v>
      </c>
      <c r="BR102" t="str">
        <f t="shared" si="215"/>
        <v>需</v>
      </c>
      <c r="BS102" t="str">
        <f t="shared" si="215"/>
        <v>需</v>
      </c>
      <c r="BT102" t="str">
        <f t="shared" si="215"/>
        <v>需</v>
      </c>
      <c r="BU102" t="str">
        <f t="shared" ref="BU102:CD106" si="216">IF(AND(BU$1&gt;$H102-1,BU$1&lt;$I102+1),LEFT($G102,1),"")</f>
        <v>需</v>
      </c>
      <c r="BV102" t="str">
        <f t="shared" si="216"/>
        <v>需</v>
      </c>
      <c r="BW102" t="str">
        <f t="shared" si="216"/>
        <v>需</v>
      </c>
      <c r="BX102" t="str">
        <f t="shared" si="216"/>
        <v>需</v>
      </c>
      <c r="BY102" t="str">
        <f t="shared" si="216"/>
        <v>需</v>
      </c>
      <c r="BZ102" t="str">
        <f t="shared" si="216"/>
        <v>需</v>
      </c>
      <c r="CA102" t="str">
        <f t="shared" si="216"/>
        <v>需</v>
      </c>
      <c r="CB102" t="str">
        <f t="shared" si="216"/>
        <v>需</v>
      </c>
      <c r="CC102" t="str">
        <f t="shared" si="216"/>
        <v>需</v>
      </c>
      <c r="CD102" t="str">
        <f t="shared" si="216"/>
        <v>需</v>
      </c>
      <c r="CE102" t="str">
        <f t="shared" ref="CE102:CN106" si="217">IF(AND(CE$1&gt;$H102-1,CE$1&lt;$I102+1),LEFT($G102,1),"")</f>
        <v>需</v>
      </c>
      <c r="CF102" t="str">
        <f t="shared" si="217"/>
        <v>需</v>
      </c>
      <c r="CG102" t="str">
        <f t="shared" si="217"/>
        <v>需</v>
      </c>
      <c r="CH102" t="str">
        <f t="shared" si="217"/>
        <v>需</v>
      </c>
      <c r="CI102" t="str">
        <f t="shared" si="217"/>
        <v>需</v>
      </c>
      <c r="CJ102" t="str">
        <f t="shared" si="217"/>
        <v>需</v>
      </c>
      <c r="CK102" t="str">
        <f t="shared" si="217"/>
        <v>需</v>
      </c>
      <c r="CL102" t="str">
        <f t="shared" si="217"/>
        <v>需</v>
      </c>
      <c r="CM102" t="str">
        <f t="shared" si="217"/>
        <v>需</v>
      </c>
      <c r="CN102" t="str">
        <f t="shared" si="217"/>
        <v>需</v>
      </c>
      <c r="CO102" t="str">
        <f t="shared" ref="CO102:CX106" si="218">IF(AND(CO$1&gt;$H102-1,CO$1&lt;$I102+1),LEFT($G102,1),"")</f>
        <v>需</v>
      </c>
      <c r="CP102" t="str">
        <f t="shared" si="218"/>
        <v>需</v>
      </c>
      <c r="CQ102" t="str">
        <f t="shared" si="218"/>
        <v>需</v>
      </c>
      <c r="CR102" t="str">
        <f t="shared" si="218"/>
        <v>需</v>
      </c>
      <c r="CS102" t="str">
        <f t="shared" si="218"/>
        <v>需</v>
      </c>
      <c r="CT102" t="str">
        <f t="shared" si="218"/>
        <v>需</v>
      </c>
      <c r="CU102" t="str">
        <f t="shared" si="218"/>
        <v>需</v>
      </c>
      <c r="CV102" t="str">
        <f t="shared" si="218"/>
        <v>需</v>
      </c>
      <c r="CW102" t="str">
        <f t="shared" si="218"/>
        <v>需</v>
      </c>
      <c r="CX102" t="str">
        <f t="shared" si="218"/>
        <v>需</v>
      </c>
      <c r="CY102" t="str">
        <f t="shared" ref="CY102:DH106" si="219">IF(AND(CY$1&gt;$H102-1,CY$1&lt;$I102+1),LEFT($G102,1),"")</f>
        <v>需</v>
      </c>
      <c r="CZ102" t="str">
        <f t="shared" si="219"/>
        <v>需</v>
      </c>
      <c r="DA102" t="str">
        <f t="shared" si="219"/>
        <v>需</v>
      </c>
      <c r="DB102" t="str">
        <f t="shared" si="219"/>
        <v>需</v>
      </c>
      <c r="DC102" t="str">
        <f t="shared" si="219"/>
        <v>需</v>
      </c>
      <c r="DD102" t="str">
        <f t="shared" si="219"/>
        <v>需</v>
      </c>
      <c r="DE102" t="str">
        <f t="shared" si="219"/>
        <v>需</v>
      </c>
      <c r="DF102" t="str">
        <f t="shared" si="219"/>
        <v>需</v>
      </c>
      <c r="DG102" t="str">
        <f t="shared" si="219"/>
        <v>需</v>
      </c>
      <c r="DH102" t="str">
        <f t="shared" si="219"/>
        <v>需</v>
      </c>
      <c r="DI102" t="str">
        <f t="shared" ref="DI102:DR106" si="220">IF(AND(DI$1&gt;$H102-1,DI$1&lt;$I102+1),LEFT($G102,1),"")</f>
        <v>需</v>
      </c>
      <c r="DJ102" t="str">
        <f t="shared" si="220"/>
        <v>需</v>
      </c>
      <c r="DK102" t="str">
        <f t="shared" si="220"/>
        <v>需</v>
      </c>
      <c r="DL102" t="str">
        <f t="shared" si="220"/>
        <v/>
      </c>
      <c r="DM102" t="str">
        <f t="shared" si="220"/>
        <v/>
      </c>
      <c r="DN102" t="str">
        <f t="shared" si="220"/>
        <v/>
      </c>
      <c r="DO102" t="str">
        <f t="shared" si="220"/>
        <v/>
      </c>
      <c r="DP102" t="str">
        <f t="shared" si="220"/>
        <v/>
      </c>
      <c r="DQ102" t="str">
        <f t="shared" si="220"/>
        <v/>
      </c>
      <c r="DR102" t="str">
        <f t="shared" si="220"/>
        <v/>
      </c>
      <c r="DS102" t="str">
        <f t="shared" ref="DS102:EB106" si="221">IF(AND(DS$1&gt;$H102-1,DS$1&lt;$I102+1),LEFT($G102,1),"")</f>
        <v/>
      </c>
      <c r="DT102" t="str">
        <f t="shared" si="221"/>
        <v/>
      </c>
      <c r="DU102" t="str">
        <f t="shared" si="221"/>
        <v/>
      </c>
      <c r="DV102" t="str">
        <f t="shared" si="221"/>
        <v/>
      </c>
      <c r="DW102" t="str">
        <f t="shared" si="221"/>
        <v/>
      </c>
      <c r="DX102" t="str">
        <f t="shared" si="221"/>
        <v/>
      </c>
      <c r="DY102" t="str">
        <f t="shared" si="221"/>
        <v/>
      </c>
      <c r="DZ102" t="str">
        <f t="shared" si="221"/>
        <v/>
      </c>
      <c r="EA102" t="str">
        <f t="shared" si="221"/>
        <v/>
      </c>
      <c r="EB102" t="str">
        <f t="shared" si="221"/>
        <v/>
      </c>
      <c r="EC102" t="str">
        <f t="shared" ref="EC102:EL106" si="222">IF(AND(EC$1&gt;$H102-1,EC$1&lt;$I102+1),LEFT($G102,1),"")</f>
        <v/>
      </c>
      <c r="ED102" t="str">
        <f t="shared" si="222"/>
        <v/>
      </c>
      <c r="EE102" t="str">
        <f t="shared" si="222"/>
        <v/>
      </c>
      <c r="EF102" t="str">
        <f t="shared" si="222"/>
        <v/>
      </c>
      <c r="EG102" t="str">
        <f t="shared" si="222"/>
        <v/>
      </c>
      <c r="EH102" t="str">
        <f t="shared" si="222"/>
        <v/>
      </c>
      <c r="EI102" t="str">
        <f t="shared" si="222"/>
        <v/>
      </c>
      <c r="EJ102" t="str">
        <f t="shared" si="222"/>
        <v/>
      </c>
      <c r="EK102" t="str">
        <f t="shared" si="222"/>
        <v/>
      </c>
      <c r="EL102" t="str">
        <f t="shared" si="222"/>
        <v/>
      </c>
      <c r="EM102" t="str">
        <f t="shared" ref="EM102:EV106" si="223">IF(AND(EM$1&gt;$H102-1,EM$1&lt;$I102+1),LEFT($G102,1),"")</f>
        <v/>
      </c>
      <c r="EN102" t="str">
        <f t="shared" si="223"/>
        <v/>
      </c>
      <c r="EO102" t="str">
        <f t="shared" si="223"/>
        <v/>
      </c>
      <c r="EP102" t="str">
        <f t="shared" si="223"/>
        <v/>
      </c>
      <c r="EQ102" t="str">
        <f t="shared" si="223"/>
        <v/>
      </c>
      <c r="ER102" t="str">
        <f t="shared" si="223"/>
        <v/>
      </c>
      <c r="ES102" t="str">
        <f t="shared" si="223"/>
        <v/>
      </c>
      <c r="ET102" t="str">
        <f t="shared" si="223"/>
        <v/>
      </c>
      <c r="EU102" t="str">
        <f t="shared" si="223"/>
        <v/>
      </c>
      <c r="EV102" t="str">
        <f t="shared" si="223"/>
        <v/>
      </c>
      <c r="EW102" t="str">
        <f t="shared" ref="EW102:FF106" si="224">IF(AND(EW$1&gt;$H102-1,EW$1&lt;$I102+1),LEFT($G102,1),"")</f>
        <v/>
      </c>
      <c r="EX102" t="str">
        <f t="shared" si="224"/>
        <v/>
      </c>
      <c r="EY102" t="str">
        <f t="shared" si="224"/>
        <v/>
      </c>
      <c r="EZ102" t="str">
        <f t="shared" si="224"/>
        <v/>
      </c>
      <c r="FA102" t="str">
        <f t="shared" si="224"/>
        <v/>
      </c>
      <c r="FB102" t="str">
        <f t="shared" si="224"/>
        <v/>
      </c>
      <c r="FC102" t="str">
        <f t="shared" si="224"/>
        <v/>
      </c>
      <c r="FD102" t="str">
        <f t="shared" si="224"/>
        <v/>
      </c>
      <c r="FE102" t="str">
        <f t="shared" si="224"/>
        <v/>
      </c>
      <c r="FF102" t="str">
        <f t="shared" si="224"/>
        <v/>
      </c>
      <c r="FG102" t="str">
        <f t="shared" ref="FG102:FP106" si="225">IF(AND(FG$1&gt;$H102-1,FG$1&lt;$I102+1),LEFT($G102,1),"")</f>
        <v/>
      </c>
      <c r="FH102" t="str">
        <f t="shared" si="225"/>
        <v/>
      </c>
      <c r="FI102" t="str">
        <f t="shared" si="225"/>
        <v/>
      </c>
      <c r="FJ102" t="str">
        <f t="shared" si="225"/>
        <v/>
      </c>
      <c r="FK102" t="str">
        <f t="shared" si="225"/>
        <v/>
      </c>
      <c r="FL102" t="str">
        <f t="shared" si="225"/>
        <v/>
      </c>
      <c r="FM102" t="str">
        <f t="shared" si="225"/>
        <v/>
      </c>
      <c r="FN102" t="str">
        <f t="shared" si="225"/>
        <v/>
      </c>
      <c r="FO102" t="str">
        <f t="shared" si="225"/>
        <v/>
      </c>
      <c r="FP102" t="str">
        <f t="shared" si="225"/>
        <v/>
      </c>
      <c r="FQ102" t="str">
        <f t="shared" ref="FQ102:FZ106" si="226">IF(AND(FQ$1&gt;$H102-1,FQ$1&lt;$I102+1),LEFT($G102,1),"")</f>
        <v/>
      </c>
      <c r="FR102" t="str">
        <f t="shared" si="226"/>
        <v/>
      </c>
      <c r="FS102" t="str">
        <f t="shared" si="226"/>
        <v/>
      </c>
      <c r="FT102" t="str">
        <f t="shared" si="226"/>
        <v/>
      </c>
      <c r="FU102" t="str">
        <f t="shared" si="226"/>
        <v/>
      </c>
      <c r="FV102" t="str">
        <f t="shared" si="226"/>
        <v/>
      </c>
      <c r="FW102" t="str">
        <f t="shared" si="226"/>
        <v/>
      </c>
      <c r="FX102" t="str">
        <f t="shared" si="226"/>
        <v/>
      </c>
      <c r="FY102" t="str">
        <f t="shared" si="226"/>
        <v/>
      </c>
      <c r="FZ102" t="str">
        <f t="shared" si="226"/>
        <v/>
      </c>
      <c r="GA102" t="str">
        <f t="shared" ref="GA102:GJ106" si="227">IF(AND(GA$1&gt;$H102-1,GA$1&lt;$I102+1),LEFT($G102,1),"")</f>
        <v/>
      </c>
      <c r="GB102" t="str">
        <f t="shared" si="227"/>
        <v/>
      </c>
      <c r="GC102" t="str">
        <f t="shared" si="227"/>
        <v/>
      </c>
      <c r="GD102" t="str">
        <f t="shared" si="227"/>
        <v/>
      </c>
      <c r="GE102" t="str">
        <f t="shared" si="227"/>
        <v/>
      </c>
      <c r="GF102" t="str">
        <f t="shared" si="227"/>
        <v/>
      </c>
      <c r="GG102" t="str">
        <f t="shared" si="227"/>
        <v/>
      </c>
      <c r="GH102" t="str">
        <f t="shared" si="227"/>
        <v/>
      </c>
      <c r="GI102" t="str">
        <f t="shared" si="227"/>
        <v/>
      </c>
      <c r="GJ102" t="str">
        <f t="shared" si="227"/>
        <v/>
      </c>
      <c r="GK102" t="str">
        <f t="shared" ref="GK102:GT106" si="228">IF(AND(GK$1&gt;$H102-1,GK$1&lt;$I102+1),LEFT($G102,1),"")</f>
        <v/>
      </c>
      <c r="GL102" t="str">
        <f t="shared" si="228"/>
        <v/>
      </c>
      <c r="GM102" t="str">
        <f t="shared" si="228"/>
        <v/>
      </c>
      <c r="GN102" t="str">
        <f t="shared" si="228"/>
        <v/>
      </c>
      <c r="GO102" t="str">
        <f t="shared" si="228"/>
        <v/>
      </c>
      <c r="GP102" t="str">
        <f t="shared" si="228"/>
        <v/>
      </c>
      <c r="GQ102" t="str">
        <f t="shared" si="228"/>
        <v/>
      </c>
      <c r="GR102" t="str">
        <f t="shared" si="228"/>
        <v/>
      </c>
      <c r="GS102" t="str">
        <f t="shared" si="228"/>
        <v/>
      </c>
      <c r="GT102" t="str">
        <f t="shared" si="228"/>
        <v/>
      </c>
      <c r="GU102" t="str">
        <f t="shared" ref="GU102:HD106" si="229">IF(AND(GU$1&gt;$H102-1,GU$1&lt;$I102+1),LEFT($G102,1),"")</f>
        <v/>
      </c>
      <c r="GV102" t="str">
        <f t="shared" si="229"/>
        <v/>
      </c>
      <c r="GW102" t="str">
        <f t="shared" si="229"/>
        <v/>
      </c>
      <c r="GX102" t="str">
        <f t="shared" si="229"/>
        <v/>
      </c>
      <c r="GY102" t="str">
        <f t="shared" si="229"/>
        <v/>
      </c>
      <c r="GZ102" t="str">
        <f t="shared" si="229"/>
        <v/>
      </c>
      <c r="HA102" t="str">
        <f t="shared" si="229"/>
        <v/>
      </c>
      <c r="HB102" t="str">
        <f t="shared" si="229"/>
        <v/>
      </c>
      <c r="HC102" t="str">
        <f t="shared" si="229"/>
        <v/>
      </c>
      <c r="HD102" t="str">
        <f t="shared" si="229"/>
        <v/>
      </c>
      <c r="HE102" t="str">
        <f t="shared" ref="HE102:HN106" si="230">IF(AND(HE$1&gt;$H102-1,HE$1&lt;$I102+1),LEFT($G102,1),"")</f>
        <v/>
      </c>
      <c r="HF102" t="str">
        <f t="shared" si="230"/>
        <v/>
      </c>
      <c r="HG102" t="str">
        <f t="shared" si="230"/>
        <v/>
      </c>
      <c r="HH102" t="str">
        <f t="shared" si="230"/>
        <v/>
      </c>
      <c r="HI102" t="str">
        <f t="shared" si="230"/>
        <v/>
      </c>
      <c r="HJ102" t="str">
        <f t="shared" si="230"/>
        <v/>
      </c>
      <c r="HK102" t="str">
        <f t="shared" si="230"/>
        <v/>
      </c>
      <c r="HL102" t="str">
        <f t="shared" si="230"/>
        <v/>
      </c>
      <c r="HM102" t="str">
        <f t="shared" si="230"/>
        <v/>
      </c>
      <c r="HN102" t="str">
        <f t="shared" si="230"/>
        <v/>
      </c>
      <c r="HO102" t="str">
        <f t="shared" ref="HO102:HX106" si="231">IF(AND(HO$1&gt;$H102-1,HO$1&lt;$I102+1),LEFT($G102,1),"")</f>
        <v/>
      </c>
      <c r="HP102" t="str">
        <f t="shared" si="231"/>
        <v/>
      </c>
      <c r="HQ102" t="str">
        <f t="shared" si="231"/>
        <v/>
      </c>
      <c r="HR102" t="str">
        <f t="shared" si="231"/>
        <v/>
      </c>
      <c r="HS102" t="str">
        <f t="shared" si="231"/>
        <v/>
      </c>
      <c r="HT102" t="str">
        <f t="shared" si="231"/>
        <v/>
      </c>
      <c r="HU102" t="str">
        <f t="shared" si="231"/>
        <v/>
      </c>
      <c r="HV102" t="str">
        <f t="shared" si="231"/>
        <v/>
      </c>
      <c r="HW102" t="str">
        <f t="shared" si="231"/>
        <v/>
      </c>
      <c r="HX102" t="str">
        <f t="shared" si="231"/>
        <v/>
      </c>
      <c r="HY102" t="str">
        <f t="shared" ref="HY102:IH106" si="232">IF(AND(HY$1&gt;$H102-1,HY$1&lt;$I102+1),LEFT($G102,1),"")</f>
        <v/>
      </c>
      <c r="HZ102" t="str">
        <f t="shared" si="232"/>
        <v/>
      </c>
      <c r="IA102" t="str">
        <f t="shared" si="232"/>
        <v/>
      </c>
      <c r="IB102" t="str">
        <f t="shared" si="232"/>
        <v/>
      </c>
      <c r="IC102" t="str">
        <f t="shared" si="232"/>
        <v/>
      </c>
      <c r="ID102" t="str">
        <f t="shared" si="232"/>
        <v/>
      </c>
      <c r="IE102" t="str">
        <f t="shared" si="232"/>
        <v/>
      </c>
      <c r="IF102" t="str">
        <f t="shared" si="232"/>
        <v/>
      </c>
      <c r="IG102" t="str">
        <f t="shared" si="232"/>
        <v/>
      </c>
      <c r="IH102" t="str">
        <f t="shared" si="232"/>
        <v/>
      </c>
      <c r="II102" t="str">
        <f t="shared" ref="II102:IR106" si="233">IF(AND(II$1&gt;$H102-1,II$1&lt;$I102+1),LEFT($G102,1),"")</f>
        <v/>
      </c>
      <c r="IJ102" t="str">
        <f t="shared" si="233"/>
        <v/>
      </c>
      <c r="IK102" t="str">
        <f t="shared" si="233"/>
        <v/>
      </c>
      <c r="IL102" t="str">
        <f t="shared" si="233"/>
        <v/>
      </c>
      <c r="IM102" t="str">
        <f t="shared" si="233"/>
        <v/>
      </c>
      <c r="IN102" t="str">
        <f t="shared" si="233"/>
        <v/>
      </c>
      <c r="IO102" t="str">
        <f t="shared" si="233"/>
        <v/>
      </c>
      <c r="IP102" t="str">
        <f t="shared" si="233"/>
        <v/>
      </c>
      <c r="IQ102" t="str">
        <f t="shared" si="233"/>
        <v/>
      </c>
      <c r="IR102" t="str">
        <f t="shared" si="233"/>
        <v/>
      </c>
      <c r="IS102" t="str">
        <f t="shared" ref="IS102:JB106" si="234">IF(AND(IS$1&gt;$H102-1,IS$1&lt;$I102+1),LEFT($G102,1),"")</f>
        <v/>
      </c>
      <c r="IT102" t="str">
        <f t="shared" si="234"/>
        <v/>
      </c>
      <c r="IU102" t="str">
        <f t="shared" si="234"/>
        <v/>
      </c>
      <c r="IV102" t="str">
        <f t="shared" si="234"/>
        <v/>
      </c>
      <c r="IW102" t="str">
        <f t="shared" si="234"/>
        <v/>
      </c>
      <c r="IX102" t="str">
        <f t="shared" si="234"/>
        <v/>
      </c>
      <c r="IY102" t="str">
        <f t="shared" si="234"/>
        <v/>
      </c>
      <c r="IZ102" t="str">
        <f t="shared" si="234"/>
        <v/>
      </c>
      <c r="JA102" t="str">
        <f t="shared" si="234"/>
        <v/>
      </c>
      <c r="JB102" t="str">
        <f t="shared" si="234"/>
        <v/>
      </c>
      <c r="JC102" t="str">
        <f t="shared" ref="JC102:JI106" si="235">IF(AND(JC$1&gt;$H102-1,JC$1&lt;$I102+1),LEFT($G102,1),"")</f>
        <v/>
      </c>
      <c r="JD102" t="str">
        <f t="shared" si="235"/>
        <v/>
      </c>
      <c r="JE102" t="str">
        <f t="shared" si="235"/>
        <v/>
      </c>
      <c r="JF102" t="str">
        <f t="shared" si="235"/>
        <v/>
      </c>
      <c r="JG102" t="str">
        <f t="shared" si="235"/>
        <v/>
      </c>
      <c r="JH102" t="str">
        <f t="shared" si="235"/>
        <v/>
      </c>
      <c r="JI102" t="str">
        <f t="shared" si="235"/>
        <v/>
      </c>
    </row>
    <row r="103" spans="1:269" ht="16.149999999999999" customHeight="1" x14ac:dyDescent="0.25">
      <c r="A103" s="254"/>
      <c r="B103" s="92" t="s">
        <v>396</v>
      </c>
      <c r="C103" s="254"/>
      <c r="D103" s="254"/>
      <c r="E103" s="263"/>
      <c r="F103" s="254"/>
      <c r="G103" s="104" t="s">
        <v>199</v>
      </c>
      <c r="H103" s="105"/>
      <c r="I103" s="105"/>
      <c r="J103" s="104"/>
      <c r="K103" s="298"/>
      <c r="M103" t="str">
        <f t="shared" si="210"/>
        <v/>
      </c>
      <c r="N103" t="str">
        <f t="shared" si="210"/>
        <v/>
      </c>
      <c r="O103" t="str">
        <f t="shared" si="210"/>
        <v/>
      </c>
      <c r="P103" t="str">
        <f t="shared" si="210"/>
        <v/>
      </c>
      <c r="Q103" t="str">
        <f t="shared" si="210"/>
        <v/>
      </c>
      <c r="R103" t="str">
        <f t="shared" si="210"/>
        <v/>
      </c>
      <c r="S103" t="str">
        <f t="shared" si="210"/>
        <v/>
      </c>
      <c r="T103" t="str">
        <f t="shared" si="210"/>
        <v/>
      </c>
      <c r="U103" t="str">
        <f t="shared" si="210"/>
        <v/>
      </c>
      <c r="V103" t="str">
        <f t="shared" si="210"/>
        <v/>
      </c>
      <c r="W103" t="str">
        <f t="shared" si="211"/>
        <v/>
      </c>
      <c r="X103" t="str">
        <f t="shared" si="211"/>
        <v/>
      </c>
      <c r="Y103" t="str">
        <f t="shared" si="211"/>
        <v/>
      </c>
      <c r="Z103" t="str">
        <f t="shared" si="211"/>
        <v/>
      </c>
      <c r="AA103" t="str">
        <f t="shared" si="211"/>
        <v/>
      </c>
      <c r="AB103" t="str">
        <f t="shared" si="211"/>
        <v/>
      </c>
      <c r="AC103" t="str">
        <f t="shared" si="211"/>
        <v/>
      </c>
      <c r="AD103" t="str">
        <f t="shared" si="211"/>
        <v/>
      </c>
      <c r="AE103" t="str">
        <f t="shared" si="211"/>
        <v/>
      </c>
      <c r="AF103" t="str">
        <f t="shared" si="211"/>
        <v/>
      </c>
      <c r="AG103" t="str">
        <f t="shared" si="212"/>
        <v/>
      </c>
      <c r="AH103" t="str">
        <f t="shared" si="212"/>
        <v/>
      </c>
      <c r="AI103" t="str">
        <f t="shared" si="212"/>
        <v/>
      </c>
      <c r="AJ103" t="str">
        <f t="shared" si="212"/>
        <v/>
      </c>
      <c r="AK103" t="str">
        <f t="shared" si="212"/>
        <v/>
      </c>
      <c r="AL103" t="str">
        <f t="shared" si="212"/>
        <v/>
      </c>
      <c r="AM103" t="str">
        <f t="shared" si="212"/>
        <v/>
      </c>
      <c r="AN103" t="str">
        <f t="shared" si="212"/>
        <v/>
      </c>
      <c r="AO103" t="str">
        <f t="shared" si="212"/>
        <v/>
      </c>
      <c r="AP103" t="str">
        <f t="shared" si="212"/>
        <v/>
      </c>
      <c r="AQ103" t="str">
        <f t="shared" si="213"/>
        <v/>
      </c>
      <c r="AR103" t="str">
        <f t="shared" si="213"/>
        <v/>
      </c>
      <c r="AS103" t="str">
        <f t="shared" si="213"/>
        <v/>
      </c>
      <c r="AT103" t="str">
        <f t="shared" si="213"/>
        <v/>
      </c>
      <c r="AU103" t="str">
        <f t="shared" si="213"/>
        <v/>
      </c>
      <c r="AV103" t="str">
        <f t="shared" si="213"/>
        <v/>
      </c>
      <c r="AW103" t="str">
        <f t="shared" si="213"/>
        <v/>
      </c>
      <c r="AX103" t="str">
        <f t="shared" si="213"/>
        <v/>
      </c>
      <c r="AY103" t="str">
        <f t="shared" si="213"/>
        <v/>
      </c>
      <c r="AZ103" t="str">
        <f t="shared" si="213"/>
        <v/>
      </c>
      <c r="BA103" t="str">
        <f t="shared" si="214"/>
        <v/>
      </c>
      <c r="BB103" t="str">
        <f t="shared" si="214"/>
        <v/>
      </c>
      <c r="BC103" t="str">
        <f t="shared" si="214"/>
        <v/>
      </c>
      <c r="BD103" t="str">
        <f t="shared" si="214"/>
        <v/>
      </c>
      <c r="BE103" t="str">
        <f t="shared" si="214"/>
        <v/>
      </c>
      <c r="BF103" t="str">
        <f t="shared" si="214"/>
        <v/>
      </c>
      <c r="BG103" t="str">
        <f t="shared" si="214"/>
        <v/>
      </c>
      <c r="BH103" t="str">
        <f t="shared" si="214"/>
        <v/>
      </c>
      <c r="BI103" t="str">
        <f t="shared" si="214"/>
        <v/>
      </c>
      <c r="BJ103" t="str">
        <f t="shared" si="214"/>
        <v/>
      </c>
      <c r="BK103" t="str">
        <f t="shared" si="215"/>
        <v/>
      </c>
      <c r="BL103" t="str">
        <f t="shared" si="215"/>
        <v/>
      </c>
      <c r="BM103" t="str">
        <f t="shared" si="215"/>
        <v/>
      </c>
      <c r="BN103" t="str">
        <f t="shared" si="215"/>
        <v/>
      </c>
      <c r="BO103" t="str">
        <f t="shared" si="215"/>
        <v/>
      </c>
      <c r="BP103" t="str">
        <f t="shared" si="215"/>
        <v/>
      </c>
      <c r="BQ103" t="str">
        <f t="shared" si="215"/>
        <v/>
      </c>
      <c r="BR103" t="str">
        <f t="shared" si="215"/>
        <v/>
      </c>
      <c r="BS103" t="str">
        <f t="shared" si="215"/>
        <v/>
      </c>
      <c r="BT103" t="str">
        <f t="shared" si="215"/>
        <v/>
      </c>
      <c r="BU103" t="str">
        <f t="shared" si="216"/>
        <v/>
      </c>
      <c r="BV103" t="str">
        <f t="shared" si="216"/>
        <v/>
      </c>
      <c r="BW103" t="str">
        <f t="shared" si="216"/>
        <v/>
      </c>
      <c r="BX103" t="str">
        <f t="shared" si="216"/>
        <v/>
      </c>
      <c r="BY103" t="str">
        <f t="shared" si="216"/>
        <v/>
      </c>
      <c r="BZ103" t="str">
        <f t="shared" si="216"/>
        <v/>
      </c>
      <c r="CA103" t="str">
        <f t="shared" si="216"/>
        <v/>
      </c>
      <c r="CB103" t="str">
        <f t="shared" si="216"/>
        <v/>
      </c>
      <c r="CC103" t="str">
        <f t="shared" si="216"/>
        <v/>
      </c>
      <c r="CD103" t="str">
        <f t="shared" si="216"/>
        <v/>
      </c>
      <c r="CE103" t="str">
        <f t="shared" si="217"/>
        <v/>
      </c>
      <c r="CF103" t="str">
        <f t="shared" si="217"/>
        <v/>
      </c>
      <c r="CG103" t="str">
        <f t="shared" si="217"/>
        <v/>
      </c>
      <c r="CH103" t="str">
        <f t="shared" si="217"/>
        <v/>
      </c>
      <c r="CI103" t="str">
        <f t="shared" si="217"/>
        <v/>
      </c>
      <c r="CJ103" t="str">
        <f t="shared" si="217"/>
        <v/>
      </c>
      <c r="CK103" t="str">
        <f t="shared" si="217"/>
        <v/>
      </c>
      <c r="CL103" t="str">
        <f t="shared" si="217"/>
        <v/>
      </c>
      <c r="CM103" t="str">
        <f t="shared" si="217"/>
        <v/>
      </c>
      <c r="CN103" t="str">
        <f t="shared" si="217"/>
        <v/>
      </c>
      <c r="CO103" t="str">
        <f t="shared" si="218"/>
        <v/>
      </c>
      <c r="CP103" t="str">
        <f t="shared" si="218"/>
        <v/>
      </c>
      <c r="CQ103" t="str">
        <f t="shared" si="218"/>
        <v/>
      </c>
      <c r="CR103" t="str">
        <f t="shared" si="218"/>
        <v/>
      </c>
      <c r="CS103" t="str">
        <f t="shared" si="218"/>
        <v/>
      </c>
      <c r="CT103" t="str">
        <f t="shared" si="218"/>
        <v/>
      </c>
      <c r="CU103" t="str">
        <f t="shared" si="218"/>
        <v/>
      </c>
      <c r="CV103" t="str">
        <f t="shared" si="218"/>
        <v/>
      </c>
      <c r="CW103" t="str">
        <f t="shared" si="218"/>
        <v/>
      </c>
      <c r="CX103" t="str">
        <f t="shared" si="218"/>
        <v/>
      </c>
      <c r="CY103" t="str">
        <f t="shared" si="219"/>
        <v/>
      </c>
      <c r="CZ103" t="str">
        <f t="shared" si="219"/>
        <v/>
      </c>
      <c r="DA103" t="str">
        <f t="shared" si="219"/>
        <v/>
      </c>
      <c r="DB103" t="str">
        <f t="shared" si="219"/>
        <v/>
      </c>
      <c r="DC103" t="str">
        <f t="shared" si="219"/>
        <v/>
      </c>
      <c r="DD103" t="str">
        <f t="shared" si="219"/>
        <v/>
      </c>
      <c r="DE103" t="str">
        <f t="shared" si="219"/>
        <v/>
      </c>
      <c r="DF103" t="str">
        <f t="shared" si="219"/>
        <v/>
      </c>
      <c r="DG103" t="str">
        <f t="shared" si="219"/>
        <v/>
      </c>
      <c r="DH103" t="str">
        <f t="shared" si="219"/>
        <v/>
      </c>
      <c r="DI103" t="str">
        <f t="shared" si="220"/>
        <v/>
      </c>
      <c r="DJ103" t="str">
        <f t="shared" si="220"/>
        <v/>
      </c>
      <c r="DK103" t="str">
        <f t="shared" si="220"/>
        <v/>
      </c>
      <c r="DL103" t="str">
        <f t="shared" si="220"/>
        <v/>
      </c>
      <c r="DM103" t="str">
        <f t="shared" si="220"/>
        <v/>
      </c>
      <c r="DN103" t="str">
        <f t="shared" si="220"/>
        <v/>
      </c>
      <c r="DO103" t="str">
        <f t="shared" si="220"/>
        <v/>
      </c>
      <c r="DP103" t="str">
        <f t="shared" si="220"/>
        <v/>
      </c>
      <c r="DQ103" t="str">
        <f t="shared" si="220"/>
        <v/>
      </c>
      <c r="DR103" t="str">
        <f t="shared" si="220"/>
        <v/>
      </c>
      <c r="DS103" t="str">
        <f t="shared" si="221"/>
        <v/>
      </c>
      <c r="DT103" t="str">
        <f t="shared" si="221"/>
        <v/>
      </c>
      <c r="DU103" t="str">
        <f t="shared" si="221"/>
        <v/>
      </c>
      <c r="DV103" t="str">
        <f t="shared" si="221"/>
        <v/>
      </c>
      <c r="DW103" t="str">
        <f t="shared" si="221"/>
        <v/>
      </c>
      <c r="DX103" t="str">
        <f t="shared" si="221"/>
        <v/>
      </c>
      <c r="DY103" t="str">
        <f t="shared" si="221"/>
        <v/>
      </c>
      <c r="DZ103" t="str">
        <f t="shared" si="221"/>
        <v/>
      </c>
      <c r="EA103" t="str">
        <f t="shared" si="221"/>
        <v/>
      </c>
      <c r="EB103" t="str">
        <f t="shared" si="221"/>
        <v/>
      </c>
      <c r="EC103" t="str">
        <f t="shared" si="222"/>
        <v/>
      </c>
      <c r="ED103" t="str">
        <f t="shared" si="222"/>
        <v/>
      </c>
      <c r="EE103" t="str">
        <f t="shared" si="222"/>
        <v/>
      </c>
      <c r="EF103" t="str">
        <f t="shared" si="222"/>
        <v/>
      </c>
      <c r="EG103" t="str">
        <f t="shared" si="222"/>
        <v/>
      </c>
      <c r="EH103" t="str">
        <f t="shared" si="222"/>
        <v/>
      </c>
      <c r="EI103" t="str">
        <f t="shared" si="222"/>
        <v/>
      </c>
      <c r="EJ103" t="str">
        <f t="shared" si="222"/>
        <v/>
      </c>
      <c r="EK103" t="str">
        <f t="shared" si="222"/>
        <v/>
      </c>
      <c r="EL103" t="str">
        <f t="shared" si="222"/>
        <v/>
      </c>
      <c r="EM103" t="str">
        <f t="shared" si="223"/>
        <v/>
      </c>
      <c r="EN103" t="str">
        <f t="shared" si="223"/>
        <v/>
      </c>
      <c r="EO103" t="str">
        <f t="shared" si="223"/>
        <v/>
      </c>
      <c r="EP103" t="str">
        <f t="shared" si="223"/>
        <v/>
      </c>
      <c r="EQ103" t="str">
        <f t="shared" si="223"/>
        <v/>
      </c>
      <c r="ER103" t="str">
        <f t="shared" si="223"/>
        <v/>
      </c>
      <c r="ES103" t="str">
        <f t="shared" si="223"/>
        <v/>
      </c>
      <c r="ET103" t="str">
        <f t="shared" si="223"/>
        <v/>
      </c>
      <c r="EU103" t="str">
        <f t="shared" si="223"/>
        <v/>
      </c>
      <c r="EV103" t="str">
        <f t="shared" si="223"/>
        <v/>
      </c>
      <c r="EW103" t="str">
        <f t="shared" si="224"/>
        <v/>
      </c>
      <c r="EX103" t="str">
        <f t="shared" si="224"/>
        <v/>
      </c>
      <c r="EY103" t="str">
        <f t="shared" si="224"/>
        <v/>
      </c>
      <c r="EZ103" t="str">
        <f t="shared" si="224"/>
        <v/>
      </c>
      <c r="FA103" t="str">
        <f t="shared" si="224"/>
        <v/>
      </c>
      <c r="FB103" t="str">
        <f t="shared" si="224"/>
        <v/>
      </c>
      <c r="FC103" t="str">
        <f t="shared" si="224"/>
        <v/>
      </c>
      <c r="FD103" t="str">
        <f t="shared" si="224"/>
        <v/>
      </c>
      <c r="FE103" t="str">
        <f t="shared" si="224"/>
        <v/>
      </c>
      <c r="FF103" t="str">
        <f t="shared" si="224"/>
        <v/>
      </c>
      <c r="FG103" t="str">
        <f t="shared" si="225"/>
        <v/>
      </c>
      <c r="FH103" t="str">
        <f t="shared" si="225"/>
        <v/>
      </c>
      <c r="FI103" t="str">
        <f t="shared" si="225"/>
        <v/>
      </c>
      <c r="FJ103" t="str">
        <f t="shared" si="225"/>
        <v/>
      </c>
      <c r="FK103" t="str">
        <f t="shared" si="225"/>
        <v/>
      </c>
      <c r="FL103" t="str">
        <f t="shared" si="225"/>
        <v/>
      </c>
      <c r="FM103" t="str">
        <f t="shared" si="225"/>
        <v/>
      </c>
      <c r="FN103" t="str">
        <f t="shared" si="225"/>
        <v/>
      </c>
      <c r="FO103" t="str">
        <f t="shared" si="225"/>
        <v/>
      </c>
      <c r="FP103" t="str">
        <f t="shared" si="225"/>
        <v/>
      </c>
      <c r="FQ103" t="str">
        <f t="shared" si="226"/>
        <v/>
      </c>
      <c r="FR103" t="str">
        <f t="shared" si="226"/>
        <v/>
      </c>
      <c r="FS103" t="str">
        <f t="shared" si="226"/>
        <v/>
      </c>
      <c r="FT103" t="str">
        <f t="shared" si="226"/>
        <v/>
      </c>
      <c r="FU103" t="str">
        <f t="shared" si="226"/>
        <v/>
      </c>
      <c r="FV103" t="str">
        <f t="shared" si="226"/>
        <v/>
      </c>
      <c r="FW103" t="str">
        <f t="shared" si="226"/>
        <v/>
      </c>
      <c r="FX103" t="str">
        <f t="shared" si="226"/>
        <v/>
      </c>
      <c r="FY103" t="str">
        <f t="shared" si="226"/>
        <v/>
      </c>
      <c r="FZ103" t="str">
        <f t="shared" si="226"/>
        <v/>
      </c>
      <c r="GA103" t="str">
        <f t="shared" si="227"/>
        <v/>
      </c>
      <c r="GB103" t="str">
        <f t="shared" si="227"/>
        <v/>
      </c>
      <c r="GC103" t="str">
        <f t="shared" si="227"/>
        <v/>
      </c>
      <c r="GD103" t="str">
        <f t="shared" si="227"/>
        <v/>
      </c>
      <c r="GE103" t="str">
        <f t="shared" si="227"/>
        <v/>
      </c>
      <c r="GF103" t="str">
        <f t="shared" si="227"/>
        <v/>
      </c>
      <c r="GG103" t="str">
        <f t="shared" si="227"/>
        <v/>
      </c>
      <c r="GH103" t="str">
        <f t="shared" si="227"/>
        <v/>
      </c>
      <c r="GI103" t="str">
        <f t="shared" si="227"/>
        <v/>
      </c>
      <c r="GJ103" t="str">
        <f t="shared" si="227"/>
        <v/>
      </c>
      <c r="GK103" t="str">
        <f t="shared" si="228"/>
        <v/>
      </c>
      <c r="GL103" t="str">
        <f t="shared" si="228"/>
        <v/>
      </c>
      <c r="GM103" t="str">
        <f t="shared" si="228"/>
        <v/>
      </c>
      <c r="GN103" t="str">
        <f t="shared" si="228"/>
        <v/>
      </c>
      <c r="GO103" t="str">
        <f t="shared" si="228"/>
        <v/>
      </c>
      <c r="GP103" t="str">
        <f t="shared" si="228"/>
        <v/>
      </c>
      <c r="GQ103" t="str">
        <f t="shared" si="228"/>
        <v/>
      </c>
      <c r="GR103" t="str">
        <f t="shared" si="228"/>
        <v/>
      </c>
      <c r="GS103" t="str">
        <f t="shared" si="228"/>
        <v/>
      </c>
      <c r="GT103" t="str">
        <f t="shared" si="228"/>
        <v/>
      </c>
      <c r="GU103" t="str">
        <f t="shared" si="229"/>
        <v/>
      </c>
      <c r="GV103" t="str">
        <f t="shared" si="229"/>
        <v/>
      </c>
      <c r="GW103" t="str">
        <f t="shared" si="229"/>
        <v/>
      </c>
      <c r="GX103" t="str">
        <f t="shared" si="229"/>
        <v/>
      </c>
      <c r="GY103" t="str">
        <f t="shared" si="229"/>
        <v/>
      </c>
      <c r="GZ103" t="str">
        <f t="shared" si="229"/>
        <v/>
      </c>
      <c r="HA103" t="str">
        <f t="shared" si="229"/>
        <v/>
      </c>
      <c r="HB103" t="str">
        <f t="shared" si="229"/>
        <v/>
      </c>
      <c r="HC103" t="str">
        <f t="shared" si="229"/>
        <v/>
      </c>
      <c r="HD103" t="str">
        <f t="shared" si="229"/>
        <v/>
      </c>
      <c r="HE103" t="str">
        <f t="shared" si="230"/>
        <v/>
      </c>
      <c r="HF103" t="str">
        <f t="shared" si="230"/>
        <v/>
      </c>
      <c r="HG103" t="str">
        <f t="shared" si="230"/>
        <v/>
      </c>
      <c r="HH103" t="str">
        <f t="shared" si="230"/>
        <v/>
      </c>
      <c r="HI103" t="str">
        <f t="shared" si="230"/>
        <v/>
      </c>
      <c r="HJ103" t="str">
        <f t="shared" si="230"/>
        <v/>
      </c>
      <c r="HK103" t="str">
        <f t="shared" si="230"/>
        <v/>
      </c>
      <c r="HL103" t="str">
        <f t="shared" si="230"/>
        <v/>
      </c>
      <c r="HM103" t="str">
        <f t="shared" si="230"/>
        <v/>
      </c>
      <c r="HN103" t="str">
        <f t="shared" si="230"/>
        <v/>
      </c>
      <c r="HO103" t="str">
        <f t="shared" si="231"/>
        <v/>
      </c>
      <c r="HP103" t="str">
        <f t="shared" si="231"/>
        <v/>
      </c>
      <c r="HQ103" t="str">
        <f t="shared" si="231"/>
        <v/>
      </c>
      <c r="HR103" t="str">
        <f t="shared" si="231"/>
        <v/>
      </c>
      <c r="HS103" t="str">
        <f t="shared" si="231"/>
        <v/>
      </c>
      <c r="HT103" t="str">
        <f t="shared" si="231"/>
        <v/>
      </c>
      <c r="HU103" t="str">
        <f t="shared" si="231"/>
        <v/>
      </c>
      <c r="HV103" t="str">
        <f t="shared" si="231"/>
        <v/>
      </c>
      <c r="HW103" t="str">
        <f t="shared" si="231"/>
        <v/>
      </c>
      <c r="HX103" t="str">
        <f t="shared" si="231"/>
        <v/>
      </c>
      <c r="HY103" t="str">
        <f t="shared" si="232"/>
        <v/>
      </c>
      <c r="HZ103" t="str">
        <f t="shared" si="232"/>
        <v/>
      </c>
      <c r="IA103" t="str">
        <f t="shared" si="232"/>
        <v/>
      </c>
      <c r="IB103" t="str">
        <f t="shared" si="232"/>
        <v/>
      </c>
      <c r="IC103" t="str">
        <f t="shared" si="232"/>
        <v/>
      </c>
      <c r="ID103" t="str">
        <f t="shared" si="232"/>
        <v/>
      </c>
      <c r="IE103" t="str">
        <f t="shared" si="232"/>
        <v/>
      </c>
      <c r="IF103" t="str">
        <f t="shared" si="232"/>
        <v/>
      </c>
      <c r="IG103" t="str">
        <f t="shared" si="232"/>
        <v/>
      </c>
      <c r="IH103" t="str">
        <f t="shared" si="232"/>
        <v/>
      </c>
      <c r="II103" t="str">
        <f t="shared" si="233"/>
        <v/>
      </c>
      <c r="IJ103" t="str">
        <f t="shared" si="233"/>
        <v/>
      </c>
      <c r="IK103" t="str">
        <f t="shared" si="233"/>
        <v/>
      </c>
      <c r="IL103" t="str">
        <f t="shared" si="233"/>
        <v/>
      </c>
      <c r="IM103" t="str">
        <f t="shared" si="233"/>
        <v/>
      </c>
      <c r="IN103" t="str">
        <f t="shared" si="233"/>
        <v/>
      </c>
      <c r="IO103" t="str">
        <f t="shared" si="233"/>
        <v/>
      </c>
      <c r="IP103" t="str">
        <f t="shared" si="233"/>
        <v/>
      </c>
      <c r="IQ103" t="str">
        <f t="shared" si="233"/>
        <v/>
      </c>
      <c r="IR103" t="str">
        <f t="shared" si="233"/>
        <v/>
      </c>
      <c r="IS103" t="str">
        <f t="shared" si="234"/>
        <v/>
      </c>
      <c r="IT103" t="str">
        <f t="shared" si="234"/>
        <v/>
      </c>
      <c r="IU103" t="str">
        <f t="shared" si="234"/>
        <v/>
      </c>
      <c r="IV103" t="str">
        <f t="shared" si="234"/>
        <v/>
      </c>
      <c r="IW103" t="str">
        <f t="shared" si="234"/>
        <v/>
      </c>
      <c r="IX103" t="str">
        <f t="shared" si="234"/>
        <v/>
      </c>
      <c r="IY103" t="str">
        <f t="shared" si="234"/>
        <v/>
      </c>
      <c r="IZ103" t="str">
        <f t="shared" si="234"/>
        <v/>
      </c>
      <c r="JA103" t="str">
        <f t="shared" si="234"/>
        <v/>
      </c>
      <c r="JB103" t="str">
        <f t="shared" si="234"/>
        <v/>
      </c>
      <c r="JC103" t="str">
        <f t="shared" si="235"/>
        <v/>
      </c>
      <c r="JD103" t="str">
        <f t="shared" si="235"/>
        <v/>
      </c>
      <c r="JE103" t="str">
        <f t="shared" si="235"/>
        <v/>
      </c>
      <c r="JF103" t="str">
        <f t="shared" si="235"/>
        <v/>
      </c>
      <c r="JG103" t="str">
        <f t="shared" si="235"/>
        <v/>
      </c>
      <c r="JH103" t="str">
        <f t="shared" si="235"/>
        <v/>
      </c>
      <c r="JI103" t="str">
        <f t="shared" si="235"/>
        <v/>
      </c>
    </row>
    <row r="104" spans="1:269" ht="16.149999999999999" customHeight="1" x14ac:dyDescent="0.25">
      <c r="A104" s="255"/>
      <c r="B104" s="92" t="s">
        <v>396</v>
      </c>
      <c r="C104" s="255"/>
      <c r="D104" s="255"/>
      <c r="E104" s="264"/>
      <c r="F104" s="255"/>
      <c r="G104" s="82" t="s">
        <v>202</v>
      </c>
      <c r="H104" s="83">
        <v>44473</v>
      </c>
      <c r="I104" s="83">
        <v>44515</v>
      </c>
      <c r="J104" s="82"/>
      <c r="K104" s="298"/>
      <c r="M104" t="str">
        <f t="shared" si="210"/>
        <v/>
      </c>
      <c r="N104" t="str">
        <f t="shared" si="210"/>
        <v/>
      </c>
      <c r="O104" t="str">
        <f t="shared" si="210"/>
        <v/>
      </c>
      <c r="P104" t="str">
        <f t="shared" si="210"/>
        <v/>
      </c>
      <c r="Q104" t="str">
        <f t="shared" si="210"/>
        <v/>
      </c>
      <c r="R104" t="str">
        <f t="shared" si="210"/>
        <v/>
      </c>
      <c r="S104" t="str">
        <f t="shared" si="210"/>
        <v/>
      </c>
      <c r="T104" t="str">
        <f t="shared" si="210"/>
        <v/>
      </c>
      <c r="U104" t="str">
        <f t="shared" si="210"/>
        <v/>
      </c>
      <c r="V104" t="str">
        <f t="shared" si="210"/>
        <v/>
      </c>
      <c r="W104" t="str">
        <f t="shared" si="211"/>
        <v/>
      </c>
      <c r="X104" t="str">
        <f t="shared" si="211"/>
        <v/>
      </c>
      <c r="Y104" t="str">
        <f t="shared" si="211"/>
        <v/>
      </c>
      <c r="Z104" t="str">
        <f t="shared" si="211"/>
        <v/>
      </c>
      <c r="AA104" t="str">
        <f t="shared" si="211"/>
        <v/>
      </c>
      <c r="AB104" t="str">
        <f t="shared" si="211"/>
        <v/>
      </c>
      <c r="AC104" t="str">
        <f t="shared" si="211"/>
        <v/>
      </c>
      <c r="AD104" t="str">
        <f t="shared" si="211"/>
        <v/>
      </c>
      <c r="AE104" t="str">
        <f t="shared" si="211"/>
        <v/>
      </c>
      <c r="AF104" t="str">
        <f t="shared" si="211"/>
        <v/>
      </c>
      <c r="AG104" t="str">
        <f t="shared" si="212"/>
        <v/>
      </c>
      <c r="AH104" t="str">
        <f t="shared" si="212"/>
        <v/>
      </c>
      <c r="AI104" t="str">
        <f t="shared" si="212"/>
        <v/>
      </c>
      <c r="AJ104" t="str">
        <f t="shared" si="212"/>
        <v/>
      </c>
      <c r="AK104" t="str">
        <f t="shared" si="212"/>
        <v/>
      </c>
      <c r="AL104" t="str">
        <f t="shared" si="212"/>
        <v/>
      </c>
      <c r="AM104" t="str">
        <f t="shared" si="212"/>
        <v/>
      </c>
      <c r="AN104" t="str">
        <f t="shared" si="212"/>
        <v/>
      </c>
      <c r="AO104" t="str">
        <f t="shared" si="212"/>
        <v/>
      </c>
      <c r="AP104" t="str">
        <f t="shared" si="212"/>
        <v/>
      </c>
      <c r="AQ104" t="str">
        <f t="shared" si="213"/>
        <v/>
      </c>
      <c r="AR104" t="str">
        <f t="shared" si="213"/>
        <v/>
      </c>
      <c r="AS104" t="str">
        <f t="shared" si="213"/>
        <v/>
      </c>
      <c r="AT104" t="str">
        <f t="shared" si="213"/>
        <v/>
      </c>
      <c r="AU104" t="str">
        <f t="shared" si="213"/>
        <v/>
      </c>
      <c r="AV104" t="str">
        <f t="shared" si="213"/>
        <v/>
      </c>
      <c r="AW104" t="str">
        <f t="shared" si="213"/>
        <v/>
      </c>
      <c r="AX104" t="str">
        <f t="shared" si="213"/>
        <v/>
      </c>
      <c r="AY104" t="str">
        <f t="shared" si="213"/>
        <v/>
      </c>
      <c r="AZ104" t="str">
        <f t="shared" si="213"/>
        <v/>
      </c>
      <c r="BA104" t="str">
        <f t="shared" si="214"/>
        <v/>
      </c>
      <c r="BB104" t="str">
        <f t="shared" si="214"/>
        <v/>
      </c>
      <c r="BC104" t="str">
        <f t="shared" si="214"/>
        <v/>
      </c>
      <c r="BD104" t="str">
        <f t="shared" si="214"/>
        <v/>
      </c>
      <c r="BE104" t="str">
        <f t="shared" si="214"/>
        <v/>
      </c>
      <c r="BF104" t="str">
        <f t="shared" si="214"/>
        <v/>
      </c>
      <c r="BG104" t="str">
        <f t="shared" si="214"/>
        <v/>
      </c>
      <c r="BH104" t="str">
        <f t="shared" si="214"/>
        <v/>
      </c>
      <c r="BI104" t="str">
        <f t="shared" si="214"/>
        <v/>
      </c>
      <c r="BJ104" t="str">
        <f t="shared" si="214"/>
        <v/>
      </c>
      <c r="BK104" t="str">
        <f t="shared" si="215"/>
        <v/>
      </c>
      <c r="BL104" t="str">
        <f t="shared" si="215"/>
        <v/>
      </c>
      <c r="BM104" t="str">
        <f t="shared" si="215"/>
        <v/>
      </c>
      <c r="BN104" t="str">
        <f t="shared" si="215"/>
        <v/>
      </c>
      <c r="BO104" t="str">
        <f t="shared" si="215"/>
        <v/>
      </c>
      <c r="BP104" t="str">
        <f t="shared" si="215"/>
        <v/>
      </c>
      <c r="BQ104" t="str">
        <f t="shared" si="215"/>
        <v/>
      </c>
      <c r="BR104" t="str">
        <f t="shared" si="215"/>
        <v/>
      </c>
      <c r="BS104" t="str">
        <f t="shared" si="215"/>
        <v/>
      </c>
      <c r="BT104" t="str">
        <f t="shared" si="215"/>
        <v/>
      </c>
      <c r="BU104" t="str">
        <f t="shared" si="216"/>
        <v/>
      </c>
      <c r="BV104" t="str">
        <f t="shared" si="216"/>
        <v/>
      </c>
      <c r="BW104" t="str">
        <f t="shared" si="216"/>
        <v/>
      </c>
      <c r="BX104" t="str">
        <f t="shared" si="216"/>
        <v/>
      </c>
      <c r="BY104" t="str">
        <f t="shared" si="216"/>
        <v/>
      </c>
      <c r="BZ104" t="str">
        <f t="shared" si="216"/>
        <v/>
      </c>
      <c r="CA104" t="str">
        <f t="shared" si="216"/>
        <v/>
      </c>
      <c r="CB104" t="str">
        <f t="shared" si="216"/>
        <v/>
      </c>
      <c r="CC104" t="str">
        <f t="shared" si="216"/>
        <v/>
      </c>
      <c r="CD104" t="str">
        <f t="shared" si="216"/>
        <v/>
      </c>
      <c r="CE104" t="str">
        <f t="shared" si="217"/>
        <v/>
      </c>
      <c r="CF104" t="str">
        <f t="shared" si="217"/>
        <v/>
      </c>
      <c r="CG104" t="str">
        <f t="shared" si="217"/>
        <v/>
      </c>
      <c r="CH104" t="str">
        <f t="shared" si="217"/>
        <v/>
      </c>
      <c r="CI104" t="str">
        <f t="shared" si="217"/>
        <v/>
      </c>
      <c r="CJ104" t="str">
        <f t="shared" si="217"/>
        <v/>
      </c>
      <c r="CK104" t="str">
        <f t="shared" si="217"/>
        <v/>
      </c>
      <c r="CL104" t="str">
        <f t="shared" si="217"/>
        <v/>
      </c>
      <c r="CM104" t="str">
        <f t="shared" si="217"/>
        <v/>
      </c>
      <c r="CN104" t="str">
        <f t="shared" si="217"/>
        <v/>
      </c>
      <c r="CO104" t="str">
        <f t="shared" si="218"/>
        <v/>
      </c>
      <c r="CP104" t="str">
        <f t="shared" si="218"/>
        <v/>
      </c>
      <c r="CQ104" t="str">
        <f t="shared" si="218"/>
        <v/>
      </c>
      <c r="CR104" t="str">
        <f t="shared" si="218"/>
        <v/>
      </c>
      <c r="CS104" t="str">
        <f t="shared" si="218"/>
        <v/>
      </c>
      <c r="CT104" t="str">
        <f t="shared" si="218"/>
        <v/>
      </c>
      <c r="CU104" t="str">
        <f t="shared" si="218"/>
        <v/>
      </c>
      <c r="CV104" t="str">
        <f t="shared" si="218"/>
        <v/>
      </c>
      <c r="CW104" t="str">
        <f t="shared" si="218"/>
        <v/>
      </c>
      <c r="CX104" t="str">
        <f t="shared" si="218"/>
        <v/>
      </c>
      <c r="CY104" t="str">
        <f t="shared" si="219"/>
        <v/>
      </c>
      <c r="CZ104" t="str">
        <f t="shared" si="219"/>
        <v/>
      </c>
      <c r="DA104" t="str">
        <f t="shared" si="219"/>
        <v/>
      </c>
      <c r="DB104" t="str">
        <f t="shared" si="219"/>
        <v/>
      </c>
      <c r="DC104" t="str">
        <f t="shared" si="219"/>
        <v/>
      </c>
      <c r="DD104" t="str">
        <f t="shared" si="219"/>
        <v/>
      </c>
      <c r="DE104" t="str">
        <f t="shared" si="219"/>
        <v/>
      </c>
      <c r="DF104" t="str">
        <f t="shared" si="219"/>
        <v/>
      </c>
      <c r="DG104" t="str">
        <f t="shared" si="219"/>
        <v/>
      </c>
      <c r="DH104" t="str">
        <f t="shared" si="219"/>
        <v/>
      </c>
      <c r="DI104" t="str">
        <f t="shared" si="220"/>
        <v/>
      </c>
      <c r="DJ104" t="str">
        <f t="shared" si="220"/>
        <v/>
      </c>
      <c r="DK104" t="str">
        <f t="shared" si="220"/>
        <v/>
      </c>
      <c r="DL104" t="str">
        <f t="shared" si="220"/>
        <v/>
      </c>
      <c r="DM104" t="str">
        <f t="shared" si="220"/>
        <v/>
      </c>
      <c r="DN104" t="str">
        <f t="shared" si="220"/>
        <v/>
      </c>
      <c r="DO104" t="str">
        <f t="shared" si="220"/>
        <v/>
      </c>
      <c r="DP104" t="str">
        <f t="shared" si="220"/>
        <v/>
      </c>
      <c r="DQ104" t="str">
        <f t="shared" si="220"/>
        <v/>
      </c>
      <c r="DR104" t="str">
        <f t="shared" si="220"/>
        <v/>
      </c>
      <c r="DS104" t="str">
        <f t="shared" si="221"/>
        <v/>
      </c>
      <c r="DT104" t="str">
        <f t="shared" si="221"/>
        <v/>
      </c>
      <c r="DU104" t="str">
        <f t="shared" si="221"/>
        <v/>
      </c>
      <c r="DV104" t="str">
        <f t="shared" si="221"/>
        <v/>
      </c>
      <c r="DW104" t="str">
        <f t="shared" si="221"/>
        <v/>
      </c>
      <c r="DX104" t="str">
        <f t="shared" si="221"/>
        <v/>
      </c>
      <c r="DY104" t="str">
        <f t="shared" si="221"/>
        <v/>
      </c>
      <c r="DZ104" t="str">
        <f t="shared" si="221"/>
        <v/>
      </c>
      <c r="EA104" t="str">
        <f t="shared" si="221"/>
        <v/>
      </c>
      <c r="EB104" t="str">
        <f t="shared" si="221"/>
        <v/>
      </c>
      <c r="EC104" t="str">
        <f t="shared" si="222"/>
        <v/>
      </c>
      <c r="ED104" t="str">
        <f t="shared" si="222"/>
        <v/>
      </c>
      <c r="EE104" t="str">
        <f t="shared" si="222"/>
        <v/>
      </c>
      <c r="EF104" t="str">
        <f t="shared" si="222"/>
        <v/>
      </c>
      <c r="EG104" t="str">
        <f t="shared" si="222"/>
        <v/>
      </c>
      <c r="EH104" t="str">
        <f t="shared" si="222"/>
        <v/>
      </c>
      <c r="EI104" t="str">
        <f t="shared" si="222"/>
        <v/>
      </c>
      <c r="EJ104" t="str">
        <f t="shared" si="222"/>
        <v/>
      </c>
      <c r="EK104" t="str">
        <f t="shared" si="222"/>
        <v/>
      </c>
      <c r="EL104" t="str">
        <f t="shared" si="222"/>
        <v/>
      </c>
      <c r="EM104" t="str">
        <f t="shared" si="223"/>
        <v/>
      </c>
      <c r="EN104" t="str">
        <f t="shared" si="223"/>
        <v/>
      </c>
      <c r="EO104" t="str">
        <f t="shared" si="223"/>
        <v/>
      </c>
      <c r="EP104" t="str">
        <f t="shared" si="223"/>
        <v/>
      </c>
      <c r="EQ104" t="str">
        <f t="shared" si="223"/>
        <v/>
      </c>
      <c r="ER104" t="str">
        <f t="shared" si="223"/>
        <v/>
      </c>
      <c r="ES104" t="str">
        <f t="shared" si="223"/>
        <v/>
      </c>
      <c r="ET104" t="str">
        <f t="shared" si="223"/>
        <v/>
      </c>
      <c r="EU104" t="str">
        <f t="shared" si="223"/>
        <v/>
      </c>
      <c r="EV104" t="str">
        <f t="shared" si="223"/>
        <v/>
      </c>
      <c r="EW104" t="str">
        <f t="shared" si="224"/>
        <v/>
      </c>
      <c r="EX104" t="str">
        <f t="shared" si="224"/>
        <v/>
      </c>
      <c r="EY104" t="str">
        <f t="shared" si="224"/>
        <v/>
      </c>
      <c r="EZ104" t="str">
        <f t="shared" si="224"/>
        <v/>
      </c>
      <c r="FA104" t="str">
        <f t="shared" si="224"/>
        <v/>
      </c>
      <c r="FB104" t="str">
        <f t="shared" si="224"/>
        <v/>
      </c>
      <c r="FC104" t="str">
        <f t="shared" si="224"/>
        <v/>
      </c>
      <c r="FD104" t="str">
        <f t="shared" si="224"/>
        <v/>
      </c>
      <c r="FE104" t="str">
        <f t="shared" si="224"/>
        <v/>
      </c>
      <c r="FF104" t="str">
        <f t="shared" si="224"/>
        <v/>
      </c>
      <c r="FG104" t="str">
        <f t="shared" si="225"/>
        <v/>
      </c>
      <c r="FH104" t="str">
        <f t="shared" si="225"/>
        <v/>
      </c>
      <c r="FI104" t="str">
        <f t="shared" si="225"/>
        <v/>
      </c>
      <c r="FJ104" t="str">
        <f t="shared" si="225"/>
        <v/>
      </c>
      <c r="FK104" t="str">
        <f t="shared" si="225"/>
        <v/>
      </c>
      <c r="FL104" t="str">
        <f t="shared" si="225"/>
        <v/>
      </c>
      <c r="FM104" t="str">
        <f t="shared" si="225"/>
        <v/>
      </c>
      <c r="FN104" t="str">
        <f t="shared" si="225"/>
        <v/>
      </c>
      <c r="FO104" t="str">
        <f t="shared" si="225"/>
        <v/>
      </c>
      <c r="FP104" t="str">
        <f t="shared" si="225"/>
        <v/>
      </c>
      <c r="FQ104" t="str">
        <f t="shared" si="226"/>
        <v/>
      </c>
      <c r="FR104" t="str">
        <f t="shared" si="226"/>
        <v/>
      </c>
      <c r="FS104" t="str">
        <f t="shared" si="226"/>
        <v/>
      </c>
      <c r="FT104" t="str">
        <f t="shared" si="226"/>
        <v/>
      </c>
      <c r="FU104" t="str">
        <f t="shared" si="226"/>
        <v/>
      </c>
      <c r="FV104" t="str">
        <f t="shared" si="226"/>
        <v/>
      </c>
      <c r="FW104" t="str">
        <f t="shared" si="226"/>
        <v/>
      </c>
      <c r="FX104" t="str">
        <f t="shared" si="226"/>
        <v/>
      </c>
      <c r="FY104" t="str">
        <f t="shared" si="226"/>
        <v>D</v>
      </c>
      <c r="FZ104" t="str">
        <f t="shared" si="226"/>
        <v>D</v>
      </c>
      <c r="GA104" t="str">
        <f t="shared" si="227"/>
        <v>D</v>
      </c>
      <c r="GB104" t="str">
        <f t="shared" si="227"/>
        <v>D</v>
      </c>
      <c r="GC104" t="str">
        <f t="shared" si="227"/>
        <v>D</v>
      </c>
      <c r="GD104" t="str">
        <f t="shared" si="227"/>
        <v>D</v>
      </c>
      <c r="GE104" t="str">
        <f t="shared" si="227"/>
        <v>D</v>
      </c>
      <c r="GF104" t="str">
        <f t="shared" si="227"/>
        <v>D</v>
      </c>
      <c r="GG104" t="str">
        <f t="shared" si="227"/>
        <v>D</v>
      </c>
      <c r="GH104" t="str">
        <f t="shared" si="227"/>
        <v>D</v>
      </c>
      <c r="GI104" t="str">
        <f t="shared" si="227"/>
        <v>D</v>
      </c>
      <c r="GJ104" t="str">
        <f t="shared" si="227"/>
        <v>D</v>
      </c>
      <c r="GK104" t="str">
        <f t="shared" si="228"/>
        <v>D</v>
      </c>
      <c r="GL104" t="str">
        <f t="shared" si="228"/>
        <v>D</v>
      </c>
      <c r="GM104" t="str">
        <f t="shared" si="228"/>
        <v>D</v>
      </c>
      <c r="GN104" t="str">
        <f t="shared" si="228"/>
        <v>D</v>
      </c>
      <c r="GO104" t="str">
        <f t="shared" si="228"/>
        <v>D</v>
      </c>
      <c r="GP104" t="str">
        <f t="shared" si="228"/>
        <v>D</v>
      </c>
      <c r="GQ104" t="str">
        <f t="shared" si="228"/>
        <v>D</v>
      </c>
      <c r="GR104" t="str">
        <f t="shared" si="228"/>
        <v>D</v>
      </c>
      <c r="GS104" t="str">
        <f t="shared" si="228"/>
        <v>D</v>
      </c>
      <c r="GT104" t="str">
        <f t="shared" si="228"/>
        <v>D</v>
      </c>
      <c r="GU104" t="str">
        <f t="shared" si="229"/>
        <v>D</v>
      </c>
      <c r="GV104" t="str">
        <f t="shared" si="229"/>
        <v>D</v>
      </c>
      <c r="GW104" t="str">
        <f t="shared" si="229"/>
        <v>D</v>
      </c>
      <c r="GX104" t="str">
        <f t="shared" si="229"/>
        <v>D</v>
      </c>
      <c r="GY104" t="str">
        <f t="shared" si="229"/>
        <v>D</v>
      </c>
      <c r="GZ104" t="str">
        <f t="shared" si="229"/>
        <v>D</v>
      </c>
      <c r="HA104" t="str">
        <f t="shared" si="229"/>
        <v>D</v>
      </c>
      <c r="HB104" t="str">
        <f t="shared" si="229"/>
        <v>D</v>
      </c>
      <c r="HC104" t="str">
        <f t="shared" si="229"/>
        <v>D</v>
      </c>
      <c r="HD104" t="str">
        <f t="shared" si="229"/>
        <v>D</v>
      </c>
      <c r="HE104" t="str">
        <f t="shared" si="230"/>
        <v>D</v>
      </c>
      <c r="HF104" t="str">
        <f t="shared" si="230"/>
        <v>D</v>
      </c>
      <c r="HG104" t="str">
        <f t="shared" si="230"/>
        <v>D</v>
      </c>
      <c r="HH104" t="str">
        <f t="shared" si="230"/>
        <v>D</v>
      </c>
      <c r="HI104" t="str">
        <f t="shared" si="230"/>
        <v>D</v>
      </c>
      <c r="HJ104" t="str">
        <f t="shared" si="230"/>
        <v>D</v>
      </c>
      <c r="HK104" t="str">
        <f t="shared" si="230"/>
        <v>D</v>
      </c>
      <c r="HL104" t="str">
        <f t="shared" si="230"/>
        <v>D</v>
      </c>
      <c r="HM104" t="str">
        <f t="shared" si="230"/>
        <v>D</v>
      </c>
      <c r="HN104" t="str">
        <f t="shared" si="230"/>
        <v>D</v>
      </c>
      <c r="HO104" t="str">
        <f t="shared" si="231"/>
        <v>D</v>
      </c>
      <c r="HP104" t="str">
        <f t="shared" si="231"/>
        <v/>
      </c>
      <c r="HQ104" t="str">
        <f t="shared" si="231"/>
        <v/>
      </c>
      <c r="HR104" t="str">
        <f t="shared" si="231"/>
        <v/>
      </c>
      <c r="HS104" t="str">
        <f t="shared" si="231"/>
        <v/>
      </c>
      <c r="HT104" t="str">
        <f t="shared" si="231"/>
        <v/>
      </c>
      <c r="HU104" t="str">
        <f t="shared" si="231"/>
        <v/>
      </c>
      <c r="HV104" t="str">
        <f t="shared" si="231"/>
        <v/>
      </c>
      <c r="HW104" t="str">
        <f t="shared" si="231"/>
        <v/>
      </c>
      <c r="HX104" t="str">
        <f t="shared" si="231"/>
        <v/>
      </c>
      <c r="HY104" t="str">
        <f t="shared" si="232"/>
        <v/>
      </c>
      <c r="HZ104" t="str">
        <f t="shared" si="232"/>
        <v/>
      </c>
      <c r="IA104" t="str">
        <f t="shared" si="232"/>
        <v/>
      </c>
      <c r="IB104" t="str">
        <f t="shared" si="232"/>
        <v/>
      </c>
      <c r="IC104" t="str">
        <f t="shared" si="232"/>
        <v/>
      </c>
      <c r="ID104" t="str">
        <f t="shared" si="232"/>
        <v/>
      </c>
      <c r="IE104" t="str">
        <f t="shared" si="232"/>
        <v/>
      </c>
      <c r="IF104" t="str">
        <f t="shared" si="232"/>
        <v/>
      </c>
      <c r="IG104" t="str">
        <f t="shared" si="232"/>
        <v/>
      </c>
      <c r="IH104" t="str">
        <f t="shared" si="232"/>
        <v/>
      </c>
      <c r="II104" t="str">
        <f t="shared" si="233"/>
        <v/>
      </c>
      <c r="IJ104" t="str">
        <f t="shared" si="233"/>
        <v/>
      </c>
      <c r="IK104" t="str">
        <f t="shared" si="233"/>
        <v/>
      </c>
      <c r="IL104" t="str">
        <f t="shared" si="233"/>
        <v/>
      </c>
      <c r="IM104" t="str">
        <f t="shared" si="233"/>
        <v/>
      </c>
      <c r="IN104" t="str">
        <f t="shared" si="233"/>
        <v/>
      </c>
      <c r="IO104" t="str">
        <f t="shared" si="233"/>
        <v/>
      </c>
      <c r="IP104" t="str">
        <f t="shared" si="233"/>
        <v/>
      </c>
      <c r="IQ104" t="str">
        <f t="shared" si="233"/>
        <v/>
      </c>
      <c r="IR104" t="str">
        <f t="shared" si="233"/>
        <v/>
      </c>
      <c r="IS104" t="str">
        <f t="shared" si="234"/>
        <v/>
      </c>
      <c r="IT104" t="str">
        <f t="shared" si="234"/>
        <v/>
      </c>
      <c r="IU104" t="str">
        <f t="shared" si="234"/>
        <v/>
      </c>
      <c r="IV104" t="str">
        <f t="shared" si="234"/>
        <v/>
      </c>
      <c r="IW104" t="str">
        <f t="shared" si="234"/>
        <v/>
      </c>
      <c r="IX104" t="str">
        <f t="shared" si="234"/>
        <v/>
      </c>
      <c r="IY104" t="str">
        <f t="shared" si="234"/>
        <v/>
      </c>
      <c r="IZ104" t="str">
        <f t="shared" si="234"/>
        <v/>
      </c>
      <c r="JA104" t="str">
        <f t="shared" si="234"/>
        <v/>
      </c>
      <c r="JB104" t="str">
        <f t="shared" si="234"/>
        <v/>
      </c>
      <c r="JC104" t="str">
        <f t="shared" si="235"/>
        <v/>
      </c>
      <c r="JD104" t="str">
        <f t="shared" si="235"/>
        <v/>
      </c>
      <c r="JE104" t="str">
        <f t="shared" si="235"/>
        <v/>
      </c>
      <c r="JF104" t="str">
        <f t="shared" si="235"/>
        <v/>
      </c>
      <c r="JG104" t="str">
        <f t="shared" si="235"/>
        <v/>
      </c>
      <c r="JH104" t="str">
        <f t="shared" si="235"/>
        <v/>
      </c>
      <c r="JI104" t="str">
        <f t="shared" si="235"/>
        <v/>
      </c>
    </row>
    <row r="105" spans="1:269" ht="16.149999999999999" customHeight="1" x14ac:dyDescent="0.25">
      <c r="A105" s="255"/>
      <c r="B105" s="92" t="s">
        <v>396</v>
      </c>
      <c r="C105" s="255"/>
      <c r="D105" s="255"/>
      <c r="E105" s="264"/>
      <c r="F105" s="255"/>
      <c r="G105" s="82" t="s">
        <v>203</v>
      </c>
      <c r="H105" s="83">
        <v>44554</v>
      </c>
      <c r="I105" s="83">
        <v>44589</v>
      </c>
      <c r="J105" s="82"/>
      <c r="K105" s="298"/>
      <c r="M105" t="str">
        <f t="shared" si="210"/>
        <v/>
      </c>
      <c r="N105" t="str">
        <f t="shared" si="210"/>
        <v/>
      </c>
      <c r="O105" t="str">
        <f t="shared" si="210"/>
        <v/>
      </c>
      <c r="P105" t="str">
        <f t="shared" si="210"/>
        <v/>
      </c>
      <c r="Q105" t="str">
        <f t="shared" si="210"/>
        <v/>
      </c>
      <c r="R105" t="str">
        <f t="shared" si="210"/>
        <v/>
      </c>
      <c r="S105" t="str">
        <f t="shared" si="210"/>
        <v/>
      </c>
      <c r="T105" t="str">
        <f t="shared" si="210"/>
        <v/>
      </c>
      <c r="U105" t="str">
        <f t="shared" si="210"/>
        <v/>
      </c>
      <c r="V105" t="str">
        <f t="shared" si="210"/>
        <v/>
      </c>
      <c r="W105" t="str">
        <f t="shared" si="211"/>
        <v/>
      </c>
      <c r="X105" t="str">
        <f t="shared" si="211"/>
        <v/>
      </c>
      <c r="Y105" t="str">
        <f t="shared" si="211"/>
        <v/>
      </c>
      <c r="Z105" t="str">
        <f t="shared" si="211"/>
        <v/>
      </c>
      <c r="AA105" t="str">
        <f t="shared" si="211"/>
        <v/>
      </c>
      <c r="AB105" t="str">
        <f t="shared" si="211"/>
        <v/>
      </c>
      <c r="AC105" t="str">
        <f t="shared" si="211"/>
        <v/>
      </c>
      <c r="AD105" t="str">
        <f t="shared" si="211"/>
        <v/>
      </c>
      <c r="AE105" t="str">
        <f t="shared" si="211"/>
        <v/>
      </c>
      <c r="AF105" t="str">
        <f t="shared" si="211"/>
        <v/>
      </c>
      <c r="AG105" t="str">
        <f t="shared" si="212"/>
        <v/>
      </c>
      <c r="AH105" t="str">
        <f t="shared" si="212"/>
        <v/>
      </c>
      <c r="AI105" t="str">
        <f t="shared" si="212"/>
        <v/>
      </c>
      <c r="AJ105" t="str">
        <f t="shared" si="212"/>
        <v/>
      </c>
      <c r="AK105" t="str">
        <f t="shared" si="212"/>
        <v/>
      </c>
      <c r="AL105" t="str">
        <f t="shared" si="212"/>
        <v/>
      </c>
      <c r="AM105" t="str">
        <f t="shared" si="212"/>
        <v/>
      </c>
      <c r="AN105" t="str">
        <f t="shared" si="212"/>
        <v/>
      </c>
      <c r="AO105" t="str">
        <f t="shared" si="212"/>
        <v/>
      </c>
      <c r="AP105" t="str">
        <f t="shared" si="212"/>
        <v/>
      </c>
      <c r="AQ105" t="str">
        <f t="shared" si="213"/>
        <v/>
      </c>
      <c r="AR105" t="str">
        <f t="shared" si="213"/>
        <v/>
      </c>
      <c r="AS105" t="str">
        <f t="shared" si="213"/>
        <v/>
      </c>
      <c r="AT105" t="str">
        <f t="shared" si="213"/>
        <v/>
      </c>
      <c r="AU105" t="str">
        <f t="shared" si="213"/>
        <v/>
      </c>
      <c r="AV105" t="str">
        <f t="shared" si="213"/>
        <v/>
      </c>
      <c r="AW105" t="str">
        <f t="shared" si="213"/>
        <v/>
      </c>
      <c r="AX105" t="str">
        <f t="shared" si="213"/>
        <v/>
      </c>
      <c r="AY105" t="str">
        <f t="shared" si="213"/>
        <v/>
      </c>
      <c r="AZ105" t="str">
        <f t="shared" si="213"/>
        <v/>
      </c>
      <c r="BA105" t="str">
        <f t="shared" si="214"/>
        <v/>
      </c>
      <c r="BB105" t="str">
        <f t="shared" si="214"/>
        <v/>
      </c>
      <c r="BC105" t="str">
        <f t="shared" si="214"/>
        <v/>
      </c>
      <c r="BD105" t="str">
        <f t="shared" si="214"/>
        <v/>
      </c>
      <c r="BE105" t="str">
        <f t="shared" si="214"/>
        <v/>
      </c>
      <c r="BF105" t="str">
        <f t="shared" si="214"/>
        <v/>
      </c>
      <c r="BG105" t="str">
        <f t="shared" si="214"/>
        <v/>
      </c>
      <c r="BH105" t="str">
        <f t="shared" si="214"/>
        <v/>
      </c>
      <c r="BI105" t="str">
        <f t="shared" si="214"/>
        <v/>
      </c>
      <c r="BJ105" t="str">
        <f t="shared" si="214"/>
        <v/>
      </c>
      <c r="BK105" t="str">
        <f t="shared" si="215"/>
        <v/>
      </c>
      <c r="BL105" t="str">
        <f t="shared" si="215"/>
        <v/>
      </c>
      <c r="BM105" t="str">
        <f t="shared" si="215"/>
        <v/>
      </c>
      <c r="BN105" t="str">
        <f t="shared" si="215"/>
        <v/>
      </c>
      <c r="BO105" t="str">
        <f t="shared" si="215"/>
        <v/>
      </c>
      <c r="BP105" t="str">
        <f t="shared" si="215"/>
        <v/>
      </c>
      <c r="BQ105" t="str">
        <f t="shared" si="215"/>
        <v/>
      </c>
      <c r="BR105" t="str">
        <f t="shared" si="215"/>
        <v/>
      </c>
      <c r="BS105" t="str">
        <f t="shared" si="215"/>
        <v/>
      </c>
      <c r="BT105" t="str">
        <f t="shared" si="215"/>
        <v/>
      </c>
      <c r="BU105" t="str">
        <f t="shared" si="216"/>
        <v/>
      </c>
      <c r="BV105" t="str">
        <f t="shared" si="216"/>
        <v/>
      </c>
      <c r="BW105" t="str">
        <f t="shared" si="216"/>
        <v/>
      </c>
      <c r="BX105" t="str">
        <f t="shared" si="216"/>
        <v/>
      </c>
      <c r="BY105" t="str">
        <f t="shared" si="216"/>
        <v/>
      </c>
      <c r="BZ105" t="str">
        <f t="shared" si="216"/>
        <v/>
      </c>
      <c r="CA105" t="str">
        <f t="shared" si="216"/>
        <v/>
      </c>
      <c r="CB105" t="str">
        <f t="shared" si="216"/>
        <v/>
      </c>
      <c r="CC105" t="str">
        <f t="shared" si="216"/>
        <v/>
      </c>
      <c r="CD105" t="str">
        <f t="shared" si="216"/>
        <v/>
      </c>
      <c r="CE105" t="str">
        <f t="shared" si="217"/>
        <v/>
      </c>
      <c r="CF105" t="str">
        <f t="shared" si="217"/>
        <v/>
      </c>
      <c r="CG105" t="str">
        <f t="shared" si="217"/>
        <v/>
      </c>
      <c r="CH105" t="str">
        <f t="shared" si="217"/>
        <v/>
      </c>
      <c r="CI105" t="str">
        <f t="shared" si="217"/>
        <v/>
      </c>
      <c r="CJ105" t="str">
        <f t="shared" si="217"/>
        <v/>
      </c>
      <c r="CK105" t="str">
        <f t="shared" si="217"/>
        <v/>
      </c>
      <c r="CL105" t="str">
        <f t="shared" si="217"/>
        <v/>
      </c>
      <c r="CM105" t="str">
        <f t="shared" si="217"/>
        <v/>
      </c>
      <c r="CN105" t="str">
        <f t="shared" si="217"/>
        <v/>
      </c>
      <c r="CO105" t="str">
        <f t="shared" si="218"/>
        <v/>
      </c>
      <c r="CP105" t="str">
        <f t="shared" si="218"/>
        <v/>
      </c>
      <c r="CQ105" t="str">
        <f t="shared" si="218"/>
        <v/>
      </c>
      <c r="CR105" t="str">
        <f t="shared" si="218"/>
        <v/>
      </c>
      <c r="CS105" t="str">
        <f t="shared" si="218"/>
        <v/>
      </c>
      <c r="CT105" t="str">
        <f t="shared" si="218"/>
        <v/>
      </c>
      <c r="CU105" t="str">
        <f t="shared" si="218"/>
        <v/>
      </c>
      <c r="CV105" t="str">
        <f t="shared" si="218"/>
        <v/>
      </c>
      <c r="CW105" t="str">
        <f t="shared" si="218"/>
        <v/>
      </c>
      <c r="CX105" t="str">
        <f t="shared" si="218"/>
        <v/>
      </c>
      <c r="CY105" t="str">
        <f t="shared" si="219"/>
        <v/>
      </c>
      <c r="CZ105" t="str">
        <f t="shared" si="219"/>
        <v/>
      </c>
      <c r="DA105" t="str">
        <f t="shared" si="219"/>
        <v/>
      </c>
      <c r="DB105" t="str">
        <f t="shared" si="219"/>
        <v/>
      </c>
      <c r="DC105" t="str">
        <f t="shared" si="219"/>
        <v/>
      </c>
      <c r="DD105" t="str">
        <f t="shared" si="219"/>
        <v/>
      </c>
      <c r="DE105" t="str">
        <f t="shared" si="219"/>
        <v/>
      </c>
      <c r="DF105" t="str">
        <f t="shared" si="219"/>
        <v/>
      </c>
      <c r="DG105" t="str">
        <f t="shared" si="219"/>
        <v/>
      </c>
      <c r="DH105" t="str">
        <f t="shared" si="219"/>
        <v/>
      </c>
      <c r="DI105" t="str">
        <f t="shared" si="220"/>
        <v/>
      </c>
      <c r="DJ105" t="str">
        <f t="shared" si="220"/>
        <v/>
      </c>
      <c r="DK105" t="str">
        <f t="shared" si="220"/>
        <v/>
      </c>
      <c r="DL105" t="str">
        <f t="shared" si="220"/>
        <v/>
      </c>
      <c r="DM105" t="str">
        <f t="shared" si="220"/>
        <v/>
      </c>
      <c r="DN105" t="str">
        <f t="shared" si="220"/>
        <v/>
      </c>
      <c r="DO105" t="str">
        <f t="shared" si="220"/>
        <v/>
      </c>
      <c r="DP105" t="str">
        <f t="shared" si="220"/>
        <v/>
      </c>
      <c r="DQ105" t="str">
        <f t="shared" si="220"/>
        <v/>
      </c>
      <c r="DR105" t="str">
        <f t="shared" si="220"/>
        <v/>
      </c>
      <c r="DS105" t="str">
        <f t="shared" si="221"/>
        <v/>
      </c>
      <c r="DT105" t="str">
        <f t="shared" si="221"/>
        <v/>
      </c>
      <c r="DU105" t="str">
        <f t="shared" si="221"/>
        <v/>
      </c>
      <c r="DV105" t="str">
        <f t="shared" si="221"/>
        <v/>
      </c>
      <c r="DW105" t="str">
        <f t="shared" si="221"/>
        <v/>
      </c>
      <c r="DX105" t="str">
        <f t="shared" si="221"/>
        <v/>
      </c>
      <c r="DY105" t="str">
        <f t="shared" si="221"/>
        <v/>
      </c>
      <c r="DZ105" t="str">
        <f t="shared" si="221"/>
        <v/>
      </c>
      <c r="EA105" t="str">
        <f t="shared" si="221"/>
        <v/>
      </c>
      <c r="EB105" t="str">
        <f t="shared" si="221"/>
        <v/>
      </c>
      <c r="EC105" t="str">
        <f t="shared" si="222"/>
        <v/>
      </c>
      <c r="ED105" t="str">
        <f t="shared" si="222"/>
        <v/>
      </c>
      <c r="EE105" t="str">
        <f t="shared" si="222"/>
        <v/>
      </c>
      <c r="EF105" t="str">
        <f t="shared" si="222"/>
        <v/>
      </c>
      <c r="EG105" t="str">
        <f t="shared" si="222"/>
        <v/>
      </c>
      <c r="EH105" t="str">
        <f t="shared" si="222"/>
        <v/>
      </c>
      <c r="EI105" t="str">
        <f t="shared" si="222"/>
        <v/>
      </c>
      <c r="EJ105" t="str">
        <f t="shared" si="222"/>
        <v/>
      </c>
      <c r="EK105" t="str">
        <f t="shared" si="222"/>
        <v/>
      </c>
      <c r="EL105" t="str">
        <f t="shared" si="222"/>
        <v/>
      </c>
      <c r="EM105" t="str">
        <f t="shared" si="223"/>
        <v/>
      </c>
      <c r="EN105" t="str">
        <f t="shared" si="223"/>
        <v/>
      </c>
      <c r="EO105" t="str">
        <f t="shared" si="223"/>
        <v/>
      </c>
      <c r="EP105" t="str">
        <f t="shared" si="223"/>
        <v/>
      </c>
      <c r="EQ105" t="str">
        <f t="shared" si="223"/>
        <v/>
      </c>
      <c r="ER105" t="str">
        <f t="shared" si="223"/>
        <v/>
      </c>
      <c r="ES105" t="str">
        <f t="shared" si="223"/>
        <v/>
      </c>
      <c r="ET105" t="str">
        <f t="shared" si="223"/>
        <v/>
      </c>
      <c r="EU105" t="str">
        <f t="shared" si="223"/>
        <v/>
      </c>
      <c r="EV105" t="str">
        <f t="shared" si="223"/>
        <v/>
      </c>
      <c r="EW105" t="str">
        <f t="shared" si="224"/>
        <v/>
      </c>
      <c r="EX105" t="str">
        <f t="shared" si="224"/>
        <v/>
      </c>
      <c r="EY105" t="str">
        <f t="shared" si="224"/>
        <v/>
      </c>
      <c r="EZ105" t="str">
        <f t="shared" si="224"/>
        <v/>
      </c>
      <c r="FA105" t="str">
        <f t="shared" si="224"/>
        <v/>
      </c>
      <c r="FB105" t="str">
        <f t="shared" si="224"/>
        <v/>
      </c>
      <c r="FC105" t="str">
        <f t="shared" si="224"/>
        <v/>
      </c>
      <c r="FD105" t="str">
        <f t="shared" si="224"/>
        <v/>
      </c>
      <c r="FE105" t="str">
        <f t="shared" si="224"/>
        <v/>
      </c>
      <c r="FF105" t="str">
        <f t="shared" si="224"/>
        <v/>
      </c>
      <c r="FG105" t="str">
        <f t="shared" si="225"/>
        <v/>
      </c>
      <c r="FH105" t="str">
        <f t="shared" si="225"/>
        <v/>
      </c>
      <c r="FI105" t="str">
        <f t="shared" si="225"/>
        <v/>
      </c>
      <c r="FJ105" t="str">
        <f t="shared" si="225"/>
        <v/>
      </c>
      <c r="FK105" t="str">
        <f t="shared" si="225"/>
        <v/>
      </c>
      <c r="FL105" t="str">
        <f t="shared" si="225"/>
        <v/>
      </c>
      <c r="FM105" t="str">
        <f t="shared" si="225"/>
        <v/>
      </c>
      <c r="FN105" t="str">
        <f t="shared" si="225"/>
        <v/>
      </c>
      <c r="FO105" t="str">
        <f t="shared" si="225"/>
        <v/>
      </c>
      <c r="FP105" t="str">
        <f t="shared" si="225"/>
        <v/>
      </c>
      <c r="FQ105" t="str">
        <f t="shared" si="226"/>
        <v/>
      </c>
      <c r="FR105" t="str">
        <f t="shared" si="226"/>
        <v/>
      </c>
      <c r="FS105" t="str">
        <f t="shared" si="226"/>
        <v/>
      </c>
      <c r="FT105" t="str">
        <f t="shared" si="226"/>
        <v/>
      </c>
      <c r="FU105" t="str">
        <f t="shared" si="226"/>
        <v/>
      </c>
      <c r="FV105" t="str">
        <f t="shared" si="226"/>
        <v/>
      </c>
      <c r="FW105" t="str">
        <f t="shared" si="226"/>
        <v/>
      </c>
      <c r="FX105" t="str">
        <f t="shared" si="226"/>
        <v/>
      </c>
      <c r="FY105" t="str">
        <f t="shared" si="226"/>
        <v/>
      </c>
      <c r="FZ105" t="str">
        <f t="shared" si="226"/>
        <v/>
      </c>
      <c r="GA105" t="str">
        <f t="shared" si="227"/>
        <v/>
      </c>
      <c r="GB105" t="str">
        <f t="shared" si="227"/>
        <v/>
      </c>
      <c r="GC105" t="str">
        <f t="shared" si="227"/>
        <v/>
      </c>
      <c r="GD105" t="str">
        <f t="shared" si="227"/>
        <v/>
      </c>
      <c r="GE105" t="str">
        <f t="shared" si="227"/>
        <v/>
      </c>
      <c r="GF105" t="str">
        <f t="shared" si="227"/>
        <v/>
      </c>
      <c r="GG105" t="str">
        <f t="shared" si="227"/>
        <v/>
      </c>
      <c r="GH105" t="str">
        <f t="shared" si="227"/>
        <v/>
      </c>
      <c r="GI105" t="str">
        <f t="shared" si="227"/>
        <v/>
      </c>
      <c r="GJ105" t="str">
        <f t="shared" si="227"/>
        <v/>
      </c>
      <c r="GK105" t="str">
        <f t="shared" si="228"/>
        <v/>
      </c>
      <c r="GL105" t="str">
        <f t="shared" si="228"/>
        <v/>
      </c>
      <c r="GM105" t="str">
        <f t="shared" si="228"/>
        <v/>
      </c>
      <c r="GN105" t="str">
        <f t="shared" si="228"/>
        <v/>
      </c>
      <c r="GO105" t="str">
        <f t="shared" si="228"/>
        <v/>
      </c>
      <c r="GP105" t="str">
        <f t="shared" si="228"/>
        <v/>
      </c>
      <c r="GQ105" t="str">
        <f t="shared" si="228"/>
        <v/>
      </c>
      <c r="GR105" t="str">
        <f t="shared" si="228"/>
        <v/>
      </c>
      <c r="GS105" t="str">
        <f t="shared" si="228"/>
        <v/>
      </c>
      <c r="GT105" t="str">
        <f t="shared" si="228"/>
        <v/>
      </c>
      <c r="GU105" t="str">
        <f t="shared" si="229"/>
        <v/>
      </c>
      <c r="GV105" t="str">
        <f t="shared" si="229"/>
        <v/>
      </c>
      <c r="GW105" t="str">
        <f t="shared" si="229"/>
        <v/>
      </c>
      <c r="GX105" t="str">
        <f t="shared" si="229"/>
        <v/>
      </c>
      <c r="GY105" t="str">
        <f t="shared" si="229"/>
        <v/>
      </c>
      <c r="GZ105" t="str">
        <f t="shared" si="229"/>
        <v/>
      </c>
      <c r="HA105" t="str">
        <f t="shared" si="229"/>
        <v/>
      </c>
      <c r="HB105" t="str">
        <f t="shared" si="229"/>
        <v/>
      </c>
      <c r="HC105" t="str">
        <f t="shared" si="229"/>
        <v/>
      </c>
      <c r="HD105" t="str">
        <f t="shared" si="229"/>
        <v/>
      </c>
      <c r="HE105" t="str">
        <f t="shared" si="230"/>
        <v/>
      </c>
      <c r="HF105" t="str">
        <f t="shared" si="230"/>
        <v/>
      </c>
      <c r="HG105" t="str">
        <f t="shared" si="230"/>
        <v/>
      </c>
      <c r="HH105" t="str">
        <f t="shared" si="230"/>
        <v/>
      </c>
      <c r="HI105" t="str">
        <f t="shared" si="230"/>
        <v/>
      </c>
      <c r="HJ105" t="str">
        <f t="shared" si="230"/>
        <v/>
      </c>
      <c r="HK105" t="str">
        <f t="shared" si="230"/>
        <v/>
      </c>
      <c r="HL105" t="str">
        <f t="shared" si="230"/>
        <v/>
      </c>
      <c r="HM105" t="str">
        <f t="shared" si="230"/>
        <v/>
      </c>
      <c r="HN105" t="str">
        <f t="shared" si="230"/>
        <v/>
      </c>
      <c r="HO105" t="str">
        <f t="shared" si="231"/>
        <v/>
      </c>
      <c r="HP105" t="str">
        <f t="shared" si="231"/>
        <v/>
      </c>
      <c r="HQ105" t="str">
        <f t="shared" si="231"/>
        <v/>
      </c>
      <c r="HR105" t="str">
        <f t="shared" si="231"/>
        <v/>
      </c>
      <c r="HS105" t="str">
        <f t="shared" si="231"/>
        <v/>
      </c>
      <c r="HT105" t="str">
        <f t="shared" si="231"/>
        <v/>
      </c>
      <c r="HU105" t="str">
        <f t="shared" si="231"/>
        <v/>
      </c>
      <c r="HV105" t="str">
        <f t="shared" si="231"/>
        <v/>
      </c>
      <c r="HW105" t="str">
        <f t="shared" si="231"/>
        <v/>
      </c>
      <c r="HX105" t="str">
        <f t="shared" si="231"/>
        <v/>
      </c>
      <c r="HY105" t="str">
        <f t="shared" si="232"/>
        <v/>
      </c>
      <c r="HZ105" t="str">
        <f t="shared" si="232"/>
        <v/>
      </c>
      <c r="IA105" t="str">
        <f t="shared" si="232"/>
        <v/>
      </c>
      <c r="IB105" t="str">
        <f t="shared" si="232"/>
        <v/>
      </c>
      <c r="IC105" t="str">
        <f t="shared" si="232"/>
        <v/>
      </c>
      <c r="ID105" t="str">
        <f t="shared" si="232"/>
        <v/>
      </c>
      <c r="IE105" t="str">
        <f t="shared" si="232"/>
        <v/>
      </c>
      <c r="IF105" t="str">
        <f t="shared" si="232"/>
        <v/>
      </c>
      <c r="IG105" t="str">
        <f t="shared" si="232"/>
        <v/>
      </c>
      <c r="IH105" t="str">
        <f t="shared" si="232"/>
        <v/>
      </c>
      <c r="II105" t="str">
        <f t="shared" si="233"/>
        <v/>
      </c>
      <c r="IJ105" t="str">
        <f t="shared" si="233"/>
        <v/>
      </c>
      <c r="IK105" t="str">
        <f t="shared" si="233"/>
        <v/>
      </c>
      <c r="IL105" t="str">
        <f t="shared" si="233"/>
        <v/>
      </c>
      <c r="IM105" t="str">
        <f t="shared" si="233"/>
        <v/>
      </c>
      <c r="IN105" t="str">
        <f t="shared" si="233"/>
        <v/>
      </c>
      <c r="IO105" t="str">
        <f t="shared" si="233"/>
        <v/>
      </c>
      <c r="IP105" t="str">
        <f t="shared" si="233"/>
        <v/>
      </c>
      <c r="IQ105" t="str">
        <f t="shared" si="233"/>
        <v/>
      </c>
      <c r="IR105" t="str">
        <f t="shared" si="233"/>
        <v/>
      </c>
      <c r="IS105" t="str">
        <f t="shared" si="234"/>
        <v/>
      </c>
      <c r="IT105" t="str">
        <f t="shared" si="234"/>
        <v/>
      </c>
      <c r="IU105" t="str">
        <f t="shared" si="234"/>
        <v/>
      </c>
      <c r="IV105" t="str">
        <f t="shared" si="234"/>
        <v/>
      </c>
      <c r="IW105" t="str">
        <f t="shared" si="234"/>
        <v/>
      </c>
      <c r="IX105" t="str">
        <f t="shared" si="234"/>
        <v/>
      </c>
      <c r="IY105" t="str">
        <f t="shared" si="234"/>
        <v/>
      </c>
      <c r="IZ105" t="str">
        <f t="shared" si="234"/>
        <v/>
      </c>
      <c r="JA105" t="str">
        <f t="shared" si="234"/>
        <v/>
      </c>
      <c r="JB105" t="str">
        <f t="shared" si="234"/>
        <v>S</v>
      </c>
      <c r="JC105" t="str">
        <f t="shared" si="235"/>
        <v>S</v>
      </c>
      <c r="JD105" t="str">
        <f t="shared" si="235"/>
        <v>S</v>
      </c>
      <c r="JE105" t="str">
        <f t="shared" si="235"/>
        <v>S</v>
      </c>
      <c r="JF105" t="str">
        <f t="shared" si="235"/>
        <v>S</v>
      </c>
      <c r="JG105" t="str">
        <f t="shared" si="235"/>
        <v>S</v>
      </c>
      <c r="JH105" t="str">
        <f t="shared" si="235"/>
        <v>S</v>
      </c>
      <c r="JI105" t="str">
        <f t="shared" si="235"/>
        <v>S</v>
      </c>
    </row>
    <row r="106" spans="1:269" ht="16.149999999999999" customHeight="1" x14ac:dyDescent="0.25">
      <c r="A106" s="255"/>
      <c r="B106" s="92" t="s">
        <v>396</v>
      </c>
      <c r="C106" s="255"/>
      <c r="D106" s="255"/>
      <c r="E106" s="264"/>
      <c r="F106" s="255"/>
      <c r="G106" s="82" t="s">
        <v>204</v>
      </c>
      <c r="H106" s="83">
        <v>44613</v>
      </c>
      <c r="I106" s="83">
        <v>44638</v>
      </c>
      <c r="J106" s="82"/>
      <c r="K106" s="298"/>
      <c r="M106" t="str">
        <f t="shared" si="210"/>
        <v/>
      </c>
      <c r="N106" t="str">
        <f t="shared" si="210"/>
        <v/>
      </c>
      <c r="O106" t="str">
        <f t="shared" si="210"/>
        <v/>
      </c>
      <c r="P106" t="str">
        <f t="shared" si="210"/>
        <v/>
      </c>
      <c r="Q106" t="str">
        <f t="shared" si="210"/>
        <v/>
      </c>
      <c r="R106" t="str">
        <f t="shared" si="210"/>
        <v/>
      </c>
      <c r="S106" t="str">
        <f t="shared" si="210"/>
        <v/>
      </c>
      <c r="T106" t="str">
        <f t="shared" si="210"/>
        <v/>
      </c>
      <c r="U106" t="str">
        <f t="shared" si="210"/>
        <v/>
      </c>
      <c r="V106" t="str">
        <f t="shared" si="210"/>
        <v/>
      </c>
      <c r="W106" t="str">
        <f t="shared" si="211"/>
        <v/>
      </c>
      <c r="X106" t="str">
        <f t="shared" si="211"/>
        <v/>
      </c>
      <c r="Y106" t="str">
        <f t="shared" si="211"/>
        <v/>
      </c>
      <c r="Z106" t="str">
        <f t="shared" si="211"/>
        <v/>
      </c>
      <c r="AA106" t="str">
        <f t="shared" si="211"/>
        <v/>
      </c>
      <c r="AB106" t="str">
        <f t="shared" si="211"/>
        <v/>
      </c>
      <c r="AC106" t="str">
        <f t="shared" si="211"/>
        <v/>
      </c>
      <c r="AD106" t="str">
        <f t="shared" si="211"/>
        <v/>
      </c>
      <c r="AE106" t="str">
        <f t="shared" si="211"/>
        <v/>
      </c>
      <c r="AF106" t="str">
        <f t="shared" si="211"/>
        <v/>
      </c>
      <c r="AG106" t="str">
        <f t="shared" si="212"/>
        <v/>
      </c>
      <c r="AH106" t="str">
        <f t="shared" si="212"/>
        <v/>
      </c>
      <c r="AI106" t="str">
        <f t="shared" si="212"/>
        <v/>
      </c>
      <c r="AJ106" t="str">
        <f t="shared" si="212"/>
        <v/>
      </c>
      <c r="AK106" t="str">
        <f t="shared" si="212"/>
        <v/>
      </c>
      <c r="AL106" t="str">
        <f t="shared" si="212"/>
        <v/>
      </c>
      <c r="AM106" t="str">
        <f t="shared" si="212"/>
        <v/>
      </c>
      <c r="AN106" t="str">
        <f t="shared" si="212"/>
        <v/>
      </c>
      <c r="AO106" t="str">
        <f t="shared" si="212"/>
        <v/>
      </c>
      <c r="AP106" t="str">
        <f t="shared" si="212"/>
        <v/>
      </c>
      <c r="AQ106" t="str">
        <f t="shared" si="213"/>
        <v/>
      </c>
      <c r="AR106" t="str">
        <f t="shared" si="213"/>
        <v/>
      </c>
      <c r="AS106" t="str">
        <f t="shared" si="213"/>
        <v/>
      </c>
      <c r="AT106" t="str">
        <f t="shared" si="213"/>
        <v/>
      </c>
      <c r="AU106" t="str">
        <f t="shared" si="213"/>
        <v/>
      </c>
      <c r="AV106" t="str">
        <f t="shared" si="213"/>
        <v/>
      </c>
      <c r="AW106" t="str">
        <f t="shared" si="213"/>
        <v/>
      </c>
      <c r="AX106" t="str">
        <f t="shared" si="213"/>
        <v/>
      </c>
      <c r="AY106" t="str">
        <f t="shared" si="213"/>
        <v/>
      </c>
      <c r="AZ106" t="str">
        <f t="shared" si="213"/>
        <v/>
      </c>
      <c r="BA106" t="str">
        <f t="shared" si="214"/>
        <v/>
      </c>
      <c r="BB106" t="str">
        <f t="shared" si="214"/>
        <v/>
      </c>
      <c r="BC106" t="str">
        <f t="shared" si="214"/>
        <v/>
      </c>
      <c r="BD106" t="str">
        <f t="shared" si="214"/>
        <v/>
      </c>
      <c r="BE106" t="str">
        <f t="shared" si="214"/>
        <v/>
      </c>
      <c r="BF106" t="str">
        <f t="shared" si="214"/>
        <v/>
      </c>
      <c r="BG106" t="str">
        <f t="shared" si="214"/>
        <v/>
      </c>
      <c r="BH106" t="str">
        <f t="shared" si="214"/>
        <v/>
      </c>
      <c r="BI106" t="str">
        <f t="shared" si="214"/>
        <v/>
      </c>
      <c r="BJ106" t="str">
        <f t="shared" si="214"/>
        <v/>
      </c>
      <c r="BK106" t="str">
        <f t="shared" si="215"/>
        <v/>
      </c>
      <c r="BL106" t="str">
        <f t="shared" si="215"/>
        <v/>
      </c>
      <c r="BM106" t="str">
        <f t="shared" si="215"/>
        <v/>
      </c>
      <c r="BN106" t="str">
        <f t="shared" si="215"/>
        <v/>
      </c>
      <c r="BO106" t="str">
        <f t="shared" si="215"/>
        <v/>
      </c>
      <c r="BP106" t="str">
        <f t="shared" si="215"/>
        <v/>
      </c>
      <c r="BQ106" t="str">
        <f t="shared" si="215"/>
        <v/>
      </c>
      <c r="BR106" t="str">
        <f t="shared" si="215"/>
        <v/>
      </c>
      <c r="BS106" t="str">
        <f t="shared" si="215"/>
        <v/>
      </c>
      <c r="BT106" t="str">
        <f t="shared" si="215"/>
        <v/>
      </c>
      <c r="BU106" t="str">
        <f t="shared" si="216"/>
        <v/>
      </c>
      <c r="BV106" t="str">
        <f t="shared" si="216"/>
        <v/>
      </c>
      <c r="BW106" t="str">
        <f t="shared" si="216"/>
        <v/>
      </c>
      <c r="BX106" t="str">
        <f t="shared" si="216"/>
        <v/>
      </c>
      <c r="BY106" t="str">
        <f t="shared" si="216"/>
        <v/>
      </c>
      <c r="BZ106" t="str">
        <f t="shared" si="216"/>
        <v/>
      </c>
      <c r="CA106" t="str">
        <f t="shared" si="216"/>
        <v/>
      </c>
      <c r="CB106" t="str">
        <f t="shared" si="216"/>
        <v/>
      </c>
      <c r="CC106" t="str">
        <f t="shared" si="216"/>
        <v/>
      </c>
      <c r="CD106" t="str">
        <f t="shared" si="216"/>
        <v/>
      </c>
      <c r="CE106" t="str">
        <f t="shared" si="217"/>
        <v/>
      </c>
      <c r="CF106" t="str">
        <f t="shared" si="217"/>
        <v/>
      </c>
      <c r="CG106" t="str">
        <f t="shared" si="217"/>
        <v/>
      </c>
      <c r="CH106" t="str">
        <f t="shared" si="217"/>
        <v/>
      </c>
      <c r="CI106" t="str">
        <f t="shared" si="217"/>
        <v/>
      </c>
      <c r="CJ106" t="str">
        <f t="shared" si="217"/>
        <v/>
      </c>
      <c r="CK106" t="str">
        <f t="shared" si="217"/>
        <v/>
      </c>
      <c r="CL106" t="str">
        <f t="shared" si="217"/>
        <v/>
      </c>
      <c r="CM106" t="str">
        <f t="shared" si="217"/>
        <v/>
      </c>
      <c r="CN106" t="str">
        <f t="shared" si="217"/>
        <v/>
      </c>
      <c r="CO106" t="str">
        <f t="shared" si="218"/>
        <v/>
      </c>
      <c r="CP106" t="str">
        <f t="shared" si="218"/>
        <v/>
      </c>
      <c r="CQ106" t="str">
        <f t="shared" si="218"/>
        <v/>
      </c>
      <c r="CR106" t="str">
        <f t="shared" si="218"/>
        <v/>
      </c>
      <c r="CS106" t="str">
        <f t="shared" si="218"/>
        <v/>
      </c>
      <c r="CT106" t="str">
        <f t="shared" si="218"/>
        <v/>
      </c>
      <c r="CU106" t="str">
        <f t="shared" si="218"/>
        <v/>
      </c>
      <c r="CV106" t="str">
        <f t="shared" si="218"/>
        <v/>
      </c>
      <c r="CW106" t="str">
        <f t="shared" si="218"/>
        <v/>
      </c>
      <c r="CX106" t="str">
        <f t="shared" si="218"/>
        <v/>
      </c>
      <c r="CY106" t="str">
        <f t="shared" si="219"/>
        <v/>
      </c>
      <c r="CZ106" t="str">
        <f t="shared" si="219"/>
        <v/>
      </c>
      <c r="DA106" t="str">
        <f t="shared" si="219"/>
        <v/>
      </c>
      <c r="DB106" t="str">
        <f t="shared" si="219"/>
        <v/>
      </c>
      <c r="DC106" t="str">
        <f t="shared" si="219"/>
        <v/>
      </c>
      <c r="DD106" t="str">
        <f t="shared" si="219"/>
        <v/>
      </c>
      <c r="DE106" t="str">
        <f t="shared" si="219"/>
        <v/>
      </c>
      <c r="DF106" t="str">
        <f t="shared" si="219"/>
        <v/>
      </c>
      <c r="DG106" t="str">
        <f t="shared" si="219"/>
        <v/>
      </c>
      <c r="DH106" t="str">
        <f t="shared" si="219"/>
        <v/>
      </c>
      <c r="DI106" t="str">
        <f t="shared" si="220"/>
        <v/>
      </c>
      <c r="DJ106" t="str">
        <f t="shared" si="220"/>
        <v/>
      </c>
      <c r="DK106" t="str">
        <f t="shared" si="220"/>
        <v/>
      </c>
      <c r="DL106" t="str">
        <f t="shared" si="220"/>
        <v/>
      </c>
      <c r="DM106" t="str">
        <f t="shared" si="220"/>
        <v/>
      </c>
      <c r="DN106" t="str">
        <f t="shared" si="220"/>
        <v/>
      </c>
      <c r="DO106" t="str">
        <f t="shared" si="220"/>
        <v/>
      </c>
      <c r="DP106" t="str">
        <f t="shared" si="220"/>
        <v/>
      </c>
      <c r="DQ106" t="str">
        <f t="shared" si="220"/>
        <v/>
      </c>
      <c r="DR106" t="str">
        <f t="shared" si="220"/>
        <v/>
      </c>
      <c r="DS106" t="str">
        <f t="shared" si="221"/>
        <v/>
      </c>
      <c r="DT106" t="str">
        <f t="shared" si="221"/>
        <v/>
      </c>
      <c r="DU106" t="str">
        <f t="shared" si="221"/>
        <v/>
      </c>
      <c r="DV106" t="str">
        <f t="shared" si="221"/>
        <v/>
      </c>
      <c r="DW106" t="str">
        <f t="shared" si="221"/>
        <v/>
      </c>
      <c r="DX106" t="str">
        <f t="shared" si="221"/>
        <v/>
      </c>
      <c r="DY106" t="str">
        <f t="shared" si="221"/>
        <v/>
      </c>
      <c r="DZ106" t="str">
        <f t="shared" si="221"/>
        <v/>
      </c>
      <c r="EA106" t="str">
        <f t="shared" si="221"/>
        <v/>
      </c>
      <c r="EB106" t="str">
        <f t="shared" si="221"/>
        <v/>
      </c>
      <c r="EC106" t="str">
        <f t="shared" si="222"/>
        <v/>
      </c>
      <c r="ED106" t="str">
        <f t="shared" si="222"/>
        <v/>
      </c>
      <c r="EE106" t="str">
        <f t="shared" si="222"/>
        <v/>
      </c>
      <c r="EF106" t="str">
        <f t="shared" si="222"/>
        <v/>
      </c>
      <c r="EG106" t="str">
        <f t="shared" si="222"/>
        <v/>
      </c>
      <c r="EH106" t="str">
        <f t="shared" si="222"/>
        <v/>
      </c>
      <c r="EI106" t="str">
        <f t="shared" si="222"/>
        <v/>
      </c>
      <c r="EJ106" t="str">
        <f t="shared" si="222"/>
        <v/>
      </c>
      <c r="EK106" t="str">
        <f t="shared" si="222"/>
        <v/>
      </c>
      <c r="EL106" t="str">
        <f t="shared" si="222"/>
        <v/>
      </c>
      <c r="EM106" t="str">
        <f t="shared" si="223"/>
        <v/>
      </c>
      <c r="EN106" t="str">
        <f t="shared" si="223"/>
        <v/>
      </c>
      <c r="EO106" t="str">
        <f t="shared" si="223"/>
        <v/>
      </c>
      <c r="EP106" t="str">
        <f t="shared" si="223"/>
        <v/>
      </c>
      <c r="EQ106" t="str">
        <f t="shared" si="223"/>
        <v/>
      </c>
      <c r="ER106" t="str">
        <f t="shared" si="223"/>
        <v/>
      </c>
      <c r="ES106" t="str">
        <f t="shared" si="223"/>
        <v/>
      </c>
      <c r="ET106" t="str">
        <f t="shared" si="223"/>
        <v/>
      </c>
      <c r="EU106" t="str">
        <f t="shared" si="223"/>
        <v/>
      </c>
      <c r="EV106" t="str">
        <f t="shared" si="223"/>
        <v/>
      </c>
      <c r="EW106" t="str">
        <f t="shared" si="224"/>
        <v/>
      </c>
      <c r="EX106" t="str">
        <f t="shared" si="224"/>
        <v/>
      </c>
      <c r="EY106" t="str">
        <f t="shared" si="224"/>
        <v/>
      </c>
      <c r="EZ106" t="str">
        <f t="shared" si="224"/>
        <v/>
      </c>
      <c r="FA106" t="str">
        <f t="shared" si="224"/>
        <v/>
      </c>
      <c r="FB106" t="str">
        <f t="shared" si="224"/>
        <v/>
      </c>
      <c r="FC106" t="str">
        <f t="shared" si="224"/>
        <v/>
      </c>
      <c r="FD106" t="str">
        <f t="shared" si="224"/>
        <v/>
      </c>
      <c r="FE106" t="str">
        <f t="shared" si="224"/>
        <v/>
      </c>
      <c r="FF106" t="str">
        <f t="shared" si="224"/>
        <v/>
      </c>
      <c r="FG106" t="str">
        <f t="shared" si="225"/>
        <v/>
      </c>
      <c r="FH106" t="str">
        <f t="shared" si="225"/>
        <v/>
      </c>
      <c r="FI106" t="str">
        <f t="shared" si="225"/>
        <v/>
      </c>
      <c r="FJ106" t="str">
        <f t="shared" si="225"/>
        <v/>
      </c>
      <c r="FK106" t="str">
        <f t="shared" si="225"/>
        <v/>
      </c>
      <c r="FL106" t="str">
        <f t="shared" si="225"/>
        <v/>
      </c>
      <c r="FM106" t="str">
        <f t="shared" si="225"/>
        <v/>
      </c>
      <c r="FN106" t="str">
        <f t="shared" si="225"/>
        <v/>
      </c>
      <c r="FO106" t="str">
        <f t="shared" si="225"/>
        <v/>
      </c>
      <c r="FP106" t="str">
        <f t="shared" si="225"/>
        <v/>
      </c>
      <c r="FQ106" t="str">
        <f t="shared" si="226"/>
        <v/>
      </c>
      <c r="FR106" t="str">
        <f t="shared" si="226"/>
        <v/>
      </c>
      <c r="FS106" t="str">
        <f t="shared" si="226"/>
        <v/>
      </c>
      <c r="FT106" t="str">
        <f t="shared" si="226"/>
        <v/>
      </c>
      <c r="FU106" t="str">
        <f t="shared" si="226"/>
        <v/>
      </c>
      <c r="FV106" t="str">
        <f t="shared" si="226"/>
        <v/>
      </c>
      <c r="FW106" t="str">
        <f t="shared" si="226"/>
        <v/>
      </c>
      <c r="FX106" t="str">
        <f t="shared" si="226"/>
        <v/>
      </c>
      <c r="FY106" t="str">
        <f t="shared" si="226"/>
        <v/>
      </c>
      <c r="FZ106" t="str">
        <f t="shared" si="226"/>
        <v/>
      </c>
      <c r="GA106" t="str">
        <f t="shared" si="227"/>
        <v/>
      </c>
      <c r="GB106" t="str">
        <f t="shared" si="227"/>
        <v/>
      </c>
      <c r="GC106" t="str">
        <f t="shared" si="227"/>
        <v/>
      </c>
      <c r="GD106" t="str">
        <f t="shared" si="227"/>
        <v/>
      </c>
      <c r="GE106" t="str">
        <f t="shared" si="227"/>
        <v/>
      </c>
      <c r="GF106" t="str">
        <f t="shared" si="227"/>
        <v/>
      </c>
      <c r="GG106" t="str">
        <f t="shared" si="227"/>
        <v/>
      </c>
      <c r="GH106" t="str">
        <f t="shared" si="227"/>
        <v/>
      </c>
      <c r="GI106" t="str">
        <f t="shared" si="227"/>
        <v/>
      </c>
      <c r="GJ106" t="str">
        <f t="shared" si="227"/>
        <v/>
      </c>
      <c r="GK106" t="str">
        <f t="shared" si="228"/>
        <v/>
      </c>
      <c r="GL106" t="str">
        <f t="shared" si="228"/>
        <v/>
      </c>
      <c r="GM106" t="str">
        <f t="shared" si="228"/>
        <v/>
      </c>
      <c r="GN106" t="str">
        <f t="shared" si="228"/>
        <v/>
      </c>
      <c r="GO106" t="str">
        <f t="shared" si="228"/>
        <v/>
      </c>
      <c r="GP106" t="str">
        <f t="shared" si="228"/>
        <v/>
      </c>
      <c r="GQ106" t="str">
        <f t="shared" si="228"/>
        <v/>
      </c>
      <c r="GR106" t="str">
        <f t="shared" si="228"/>
        <v/>
      </c>
      <c r="GS106" t="str">
        <f t="shared" si="228"/>
        <v/>
      </c>
      <c r="GT106" t="str">
        <f t="shared" si="228"/>
        <v/>
      </c>
      <c r="GU106" t="str">
        <f t="shared" si="229"/>
        <v/>
      </c>
      <c r="GV106" t="str">
        <f t="shared" si="229"/>
        <v/>
      </c>
      <c r="GW106" t="str">
        <f t="shared" si="229"/>
        <v/>
      </c>
      <c r="GX106" t="str">
        <f t="shared" si="229"/>
        <v/>
      </c>
      <c r="GY106" t="str">
        <f t="shared" si="229"/>
        <v/>
      </c>
      <c r="GZ106" t="str">
        <f t="shared" si="229"/>
        <v/>
      </c>
      <c r="HA106" t="str">
        <f t="shared" si="229"/>
        <v/>
      </c>
      <c r="HB106" t="str">
        <f t="shared" si="229"/>
        <v/>
      </c>
      <c r="HC106" t="str">
        <f t="shared" si="229"/>
        <v/>
      </c>
      <c r="HD106" t="str">
        <f t="shared" si="229"/>
        <v/>
      </c>
      <c r="HE106" t="str">
        <f t="shared" si="230"/>
        <v/>
      </c>
      <c r="HF106" t="str">
        <f t="shared" si="230"/>
        <v/>
      </c>
      <c r="HG106" t="str">
        <f t="shared" si="230"/>
        <v/>
      </c>
      <c r="HH106" t="str">
        <f t="shared" si="230"/>
        <v/>
      </c>
      <c r="HI106" t="str">
        <f t="shared" si="230"/>
        <v/>
      </c>
      <c r="HJ106" t="str">
        <f t="shared" si="230"/>
        <v/>
      </c>
      <c r="HK106" t="str">
        <f t="shared" si="230"/>
        <v/>
      </c>
      <c r="HL106" t="str">
        <f t="shared" si="230"/>
        <v/>
      </c>
      <c r="HM106" t="str">
        <f t="shared" si="230"/>
        <v/>
      </c>
      <c r="HN106" t="str">
        <f t="shared" si="230"/>
        <v/>
      </c>
      <c r="HO106" t="str">
        <f t="shared" si="231"/>
        <v/>
      </c>
      <c r="HP106" t="str">
        <f t="shared" si="231"/>
        <v/>
      </c>
      <c r="HQ106" t="str">
        <f t="shared" si="231"/>
        <v/>
      </c>
      <c r="HR106" t="str">
        <f t="shared" si="231"/>
        <v/>
      </c>
      <c r="HS106" t="str">
        <f t="shared" si="231"/>
        <v/>
      </c>
      <c r="HT106" t="str">
        <f t="shared" si="231"/>
        <v/>
      </c>
      <c r="HU106" t="str">
        <f t="shared" si="231"/>
        <v/>
      </c>
      <c r="HV106" t="str">
        <f t="shared" si="231"/>
        <v/>
      </c>
      <c r="HW106" t="str">
        <f t="shared" si="231"/>
        <v/>
      </c>
      <c r="HX106" t="str">
        <f t="shared" si="231"/>
        <v/>
      </c>
      <c r="HY106" t="str">
        <f t="shared" si="232"/>
        <v/>
      </c>
      <c r="HZ106" t="str">
        <f t="shared" si="232"/>
        <v/>
      </c>
      <c r="IA106" t="str">
        <f t="shared" si="232"/>
        <v/>
      </c>
      <c r="IB106" t="str">
        <f t="shared" si="232"/>
        <v/>
      </c>
      <c r="IC106" t="str">
        <f t="shared" si="232"/>
        <v/>
      </c>
      <c r="ID106" t="str">
        <f t="shared" si="232"/>
        <v/>
      </c>
      <c r="IE106" t="str">
        <f t="shared" si="232"/>
        <v/>
      </c>
      <c r="IF106" t="str">
        <f t="shared" si="232"/>
        <v/>
      </c>
      <c r="IG106" t="str">
        <f t="shared" si="232"/>
        <v/>
      </c>
      <c r="IH106" t="str">
        <f t="shared" si="232"/>
        <v/>
      </c>
      <c r="II106" t="str">
        <f t="shared" si="233"/>
        <v/>
      </c>
      <c r="IJ106" t="str">
        <f t="shared" si="233"/>
        <v/>
      </c>
      <c r="IK106" t="str">
        <f t="shared" si="233"/>
        <v/>
      </c>
      <c r="IL106" t="str">
        <f t="shared" si="233"/>
        <v/>
      </c>
      <c r="IM106" t="str">
        <f t="shared" si="233"/>
        <v/>
      </c>
      <c r="IN106" t="str">
        <f t="shared" si="233"/>
        <v/>
      </c>
      <c r="IO106" t="str">
        <f t="shared" si="233"/>
        <v/>
      </c>
      <c r="IP106" t="str">
        <f t="shared" si="233"/>
        <v/>
      </c>
      <c r="IQ106" t="str">
        <f t="shared" si="233"/>
        <v/>
      </c>
      <c r="IR106" t="str">
        <f t="shared" si="233"/>
        <v/>
      </c>
      <c r="IS106" t="str">
        <f t="shared" si="234"/>
        <v/>
      </c>
      <c r="IT106" t="str">
        <f t="shared" si="234"/>
        <v/>
      </c>
      <c r="IU106" t="str">
        <f t="shared" si="234"/>
        <v/>
      </c>
      <c r="IV106" t="str">
        <f t="shared" si="234"/>
        <v/>
      </c>
      <c r="IW106" t="str">
        <f t="shared" si="234"/>
        <v/>
      </c>
      <c r="IX106" t="str">
        <f t="shared" si="234"/>
        <v/>
      </c>
      <c r="IY106" t="str">
        <f t="shared" si="234"/>
        <v/>
      </c>
      <c r="IZ106" t="str">
        <f t="shared" si="234"/>
        <v/>
      </c>
      <c r="JA106" t="str">
        <f t="shared" si="234"/>
        <v/>
      </c>
      <c r="JB106" t="str">
        <f t="shared" si="234"/>
        <v/>
      </c>
      <c r="JC106" t="str">
        <f t="shared" si="235"/>
        <v/>
      </c>
      <c r="JD106" t="str">
        <f t="shared" si="235"/>
        <v/>
      </c>
      <c r="JE106" t="str">
        <f t="shared" si="235"/>
        <v/>
      </c>
      <c r="JF106" t="str">
        <f t="shared" si="235"/>
        <v/>
      </c>
      <c r="JG106" t="str">
        <f t="shared" si="235"/>
        <v/>
      </c>
      <c r="JH106" t="str">
        <f t="shared" si="235"/>
        <v/>
      </c>
      <c r="JI106" t="str">
        <f t="shared" si="235"/>
        <v/>
      </c>
    </row>
    <row r="107" spans="1:269" ht="16.149999999999999" customHeight="1" x14ac:dyDescent="0.25">
      <c r="A107" s="255"/>
      <c r="B107" s="92" t="s">
        <v>396</v>
      </c>
      <c r="C107" s="255"/>
      <c r="D107" s="255"/>
      <c r="E107" s="264"/>
      <c r="F107" s="255"/>
      <c r="G107" s="82" t="s">
        <v>15</v>
      </c>
      <c r="H107" s="83">
        <v>44715</v>
      </c>
      <c r="I107" s="83">
        <v>44715</v>
      </c>
      <c r="J107" s="82"/>
      <c r="K107" s="217"/>
    </row>
    <row r="108" spans="1:269" x14ac:dyDescent="0.25">
      <c r="A108" s="193" t="s">
        <v>55</v>
      </c>
      <c r="B108" s="91" t="s">
        <v>211</v>
      </c>
      <c r="C108" s="288" t="s">
        <v>400</v>
      </c>
      <c r="D108" s="290"/>
      <c r="E108" s="195" t="s">
        <v>401</v>
      </c>
      <c r="F108" s="288" t="s">
        <v>402</v>
      </c>
      <c r="G108" s="2" t="s">
        <v>202</v>
      </c>
      <c r="H108" s="3">
        <v>44501</v>
      </c>
      <c r="I108" s="3">
        <v>44530</v>
      </c>
      <c r="J108" s="2"/>
      <c r="K108" s="288" t="s">
        <v>403</v>
      </c>
    </row>
    <row r="109" spans="1:269" x14ac:dyDescent="0.25">
      <c r="A109" s="193"/>
      <c r="B109" s="91" t="s">
        <v>211</v>
      </c>
      <c r="C109" s="193"/>
      <c r="D109" s="290"/>
      <c r="E109" s="195"/>
      <c r="F109" s="193"/>
      <c r="G109" s="2" t="s">
        <v>203</v>
      </c>
      <c r="H109" s="3">
        <v>44531</v>
      </c>
      <c r="I109" s="3">
        <v>44537</v>
      </c>
      <c r="J109" s="2"/>
      <c r="K109" s="193"/>
    </row>
    <row r="110" spans="1:269" x14ac:dyDescent="0.25">
      <c r="A110" s="193"/>
      <c r="B110" s="91" t="s">
        <v>211</v>
      </c>
      <c r="C110" s="193"/>
      <c r="D110" s="286"/>
      <c r="E110" s="287"/>
      <c r="F110" s="193"/>
      <c r="G110" s="2" t="s">
        <v>204</v>
      </c>
      <c r="H110" s="3">
        <v>44538</v>
      </c>
      <c r="I110" s="3">
        <v>44545</v>
      </c>
      <c r="J110" s="2"/>
      <c r="K110" s="193"/>
    </row>
    <row r="111" spans="1:269" x14ac:dyDescent="0.25">
      <c r="A111" s="193"/>
      <c r="B111" s="91" t="s">
        <v>211</v>
      </c>
      <c r="C111" s="193"/>
      <c r="D111" s="286"/>
      <c r="E111" s="287"/>
      <c r="F111" s="193"/>
      <c r="G111" s="2" t="s">
        <v>15</v>
      </c>
      <c r="H111" s="3">
        <v>44573</v>
      </c>
      <c r="I111" s="3">
        <v>44573</v>
      </c>
      <c r="J111" s="2"/>
      <c r="K111" s="193"/>
    </row>
  </sheetData>
  <autoFilter ref="A1:K126"/>
  <mergeCells count="138">
    <mergeCell ref="K108:K111"/>
    <mergeCell ref="A108:A111"/>
    <mergeCell ref="C108:C111"/>
    <mergeCell ref="D108:D111"/>
    <mergeCell ref="A79:A83"/>
    <mergeCell ref="C79:C83"/>
    <mergeCell ref="D79:D83"/>
    <mergeCell ref="E79:E83"/>
    <mergeCell ref="C70:C73"/>
    <mergeCell ref="A96:A101"/>
    <mergeCell ref="C96:C101"/>
    <mergeCell ref="D96:D101"/>
    <mergeCell ref="E96:E101"/>
    <mergeCell ref="C61:C64"/>
    <mergeCell ref="D61:D64"/>
    <mergeCell ref="E61:E64"/>
    <mergeCell ref="F61:F64"/>
    <mergeCell ref="K61:K64"/>
    <mergeCell ref="K65:K69"/>
    <mergeCell ref="K70:K73"/>
    <mergeCell ref="K74:K78"/>
    <mergeCell ref="K102:K107"/>
    <mergeCell ref="F96:F101"/>
    <mergeCell ref="K96:K101"/>
    <mergeCell ref="F79:F83"/>
    <mergeCell ref="K16:K20"/>
    <mergeCell ref="K11:K15"/>
    <mergeCell ref="K6:K10"/>
    <mergeCell ref="K2:K5"/>
    <mergeCell ref="E70:E73"/>
    <mergeCell ref="F70:F73"/>
    <mergeCell ref="K38:K41"/>
    <mergeCell ref="K34:K37"/>
    <mergeCell ref="K26:K29"/>
    <mergeCell ref="K21:K25"/>
    <mergeCell ref="K30:K33"/>
    <mergeCell ref="F56:F59"/>
    <mergeCell ref="E56:E59"/>
    <mergeCell ref="K42:K45"/>
    <mergeCell ref="E46:E49"/>
    <mergeCell ref="F46:F49"/>
    <mergeCell ref="K46:K49"/>
    <mergeCell ref="E42:E45"/>
    <mergeCell ref="F42:F45"/>
    <mergeCell ref="K50:K55"/>
    <mergeCell ref="K56:K59"/>
    <mergeCell ref="A21:A25"/>
    <mergeCell ref="C21:C25"/>
    <mergeCell ref="D21:D25"/>
    <mergeCell ref="F34:F37"/>
    <mergeCell ref="A50:A55"/>
    <mergeCell ref="C50:C55"/>
    <mergeCell ref="D50:D55"/>
    <mergeCell ref="E50:E55"/>
    <mergeCell ref="F50:F55"/>
    <mergeCell ref="E21:E25"/>
    <mergeCell ref="F21:F25"/>
    <mergeCell ref="E38:E41"/>
    <mergeCell ref="F38:F41"/>
    <mergeCell ref="A30:A33"/>
    <mergeCell ref="A26:A29"/>
    <mergeCell ref="C26:C29"/>
    <mergeCell ref="D26:D29"/>
    <mergeCell ref="E26:E29"/>
    <mergeCell ref="F26:F29"/>
    <mergeCell ref="A46:A49"/>
    <mergeCell ref="C46:C49"/>
    <mergeCell ref="D46:D49"/>
    <mergeCell ref="A42:A45"/>
    <mergeCell ref="C42:C45"/>
    <mergeCell ref="A2:A5"/>
    <mergeCell ref="C2:C5"/>
    <mergeCell ref="D2:D5"/>
    <mergeCell ref="E2:E5"/>
    <mergeCell ref="F2:F5"/>
    <mergeCell ref="A16:A20"/>
    <mergeCell ref="C16:C20"/>
    <mergeCell ref="D16:D20"/>
    <mergeCell ref="E16:E20"/>
    <mergeCell ref="F16:F20"/>
    <mergeCell ref="A6:A10"/>
    <mergeCell ref="C6:C10"/>
    <mergeCell ref="D6:D10"/>
    <mergeCell ref="E6:E10"/>
    <mergeCell ref="F6:F10"/>
    <mergeCell ref="A11:A15"/>
    <mergeCell ref="C11:C15"/>
    <mergeCell ref="D11:D15"/>
    <mergeCell ref="E11:E15"/>
    <mergeCell ref="F11:F15"/>
    <mergeCell ref="A38:A41"/>
    <mergeCell ref="C38:C41"/>
    <mergeCell ref="D38:D41"/>
    <mergeCell ref="A74:A78"/>
    <mergeCell ref="C74:C78"/>
    <mergeCell ref="D74:D78"/>
    <mergeCell ref="E74:E78"/>
    <mergeCell ref="F74:F78"/>
    <mergeCell ref="A34:A37"/>
    <mergeCell ref="C34:C37"/>
    <mergeCell ref="D34:D37"/>
    <mergeCell ref="E34:E37"/>
    <mergeCell ref="A56:A59"/>
    <mergeCell ref="A70:A73"/>
    <mergeCell ref="D70:D73"/>
    <mergeCell ref="C65:C69"/>
    <mergeCell ref="A65:A69"/>
    <mergeCell ref="D65:D69"/>
    <mergeCell ref="E65:E69"/>
    <mergeCell ref="F65:F69"/>
    <mergeCell ref="C56:C59"/>
    <mergeCell ref="D56:D59"/>
    <mergeCell ref="D42:D45"/>
    <mergeCell ref="A61:A64"/>
    <mergeCell ref="C30:C33"/>
    <mergeCell ref="D30:D33"/>
    <mergeCell ref="E30:E33"/>
    <mergeCell ref="F30:F33"/>
    <mergeCell ref="E108:E111"/>
    <mergeCell ref="F108:F111"/>
    <mergeCell ref="K79:K83"/>
    <mergeCell ref="A102:A107"/>
    <mergeCell ref="C102:C107"/>
    <mergeCell ref="D102:D107"/>
    <mergeCell ref="E102:E107"/>
    <mergeCell ref="F102:F107"/>
    <mergeCell ref="A84:A88"/>
    <mergeCell ref="C84:C88"/>
    <mergeCell ref="D84:D88"/>
    <mergeCell ref="E84:E88"/>
    <mergeCell ref="F84:F88"/>
    <mergeCell ref="A89:A95"/>
    <mergeCell ref="C89:C95"/>
    <mergeCell ref="D89:D95"/>
    <mergeCell ref="E89:E95"/>
    <mergeCell ref="F89:F95"/>
    <mergeCell ref="K84:K88"/>
    <mergeCell ref="K89:K95"/>
  </mergeCells>
  <phoneticPr fontId="18" type="noConversion"/>
  <conditionalFormatting sqref="M2:JI69 M74:JI95 M102:JI107">
    <cfRule type="expression" dxfId="18" priority="5">
      <formula>AND(M$1&gt;$H2-1,M$1&lt;$I2+1)</formula>
    </cfRule>
  </conditionalFormatting>
  <conditionalFormatting sqref="JH3:JI5 M35:JI37 M39:JI39">
    <cfRule type="expression" dxfId="17" priority="6">
      <formula>AND(M$1&gt;$H2-1,M$1&lt;$I2+1)</formula>
    </cfRule>
  </conditionalFormatting>
  <conditionalFormatting sqref="M34:JI34">
    <cfRule type="expression" dxfId="16" priority="7">
      <formula>AND(M$1&gt;#REF!-1,M$1&lt;#REF!+1)</formula>
    </cfRule>
  </conditionalFormatting>
  <conditionalFormatting sqref="JH2:JI2">
    <cfRule type="expression" dxfId="15" priority="11">
      <formula>AND(JH$1&gt;#REF!-1,JH$1&lt;#REF!+1)</formula>
    </cfRule>
  </conditionalFormatting>
  <conditionalFormatting sqref="M42:JI42">
    <cfRule type="expression" dxfId="14" priority="13">
      <formula>AND(M$1&gt;$H38-1,M$1&lt;$I38+1)</formula>
    </cfRule>
  </conditionalFormatting>
  <conditionalFormatting sqref="M40:JI40">
    <cfRule type="expression" dxfId="13" priority="15">
      <formula>AND(M$1&gt;$H38-1,M$1&lt;$I38+1)</formula>
    </cfRule>
  </conditionalFormatting>
  <conditionalFormatting sqref="M46:JI47">
    <cfRule type="expression" dxfId="12" priority="17">
      <formula>AND(M$1&gt;$H38-1,M$1&lt;$I38+1)</formula>
    </cfRule>
  </conditionalFormatting>
  <conditionalFormatting sqref="M45:JI45">
    <cfRule type="expression" dxfId="11" priority="19">
      <formula>AND(M$1&gt;$H38-1,M$1&lt;$I38+1)</formula>
    </cfRule>
  </conditionalFormatting>
  <conditionalFormatting sqref="M43:JI44">
    <cfRule type="expression" dxfId="10" priority="21">
      <formula>AND(M$1&gt;$H38-1,M$1&lt;$I38+1)</formula>
    </cfRule>
  </conditionalFormatting>
  <conditionalFormatting sqref="M49:JI49">
    <cfRule type="expression" dxfId="9" priority="23">
      <formula>AND(M$1&gt;$H39-1,M$1&lt;$I39+1)</formula>
    </cfRule>
  </conditionalFormatting>
  <conditionalFormatting sqref="M48:JI48">
    <cfRule type="expression" dxfId="8" priority="25">
      <formula>AND(M$1&gt;$H39-1,M$1&lt;$I39+1)</formula>
    </cfRule>
  </conditionalFormatting>
  <conditionalFormatting sqref="M60:JI61">
    <cfRule type="expression" dxfId="7" priority="29">
      <formula>AND(M$1&gt;$H37-1,M$1&lt;$I37+1)</formula>
    </cfRule>
  </conditionalFormatting>
  <conditionalFormatting sqref="M38:JI38">
    <cfRule type="expression" dxfId="6" priority="30">
      <formula>AND(M$1&gt;$H60-1,M$1&lt;$I60+1)</formula>
    </cfRule>
  </conditionalFormatting>
  <conditionalFormatting sqref="M41:JI41">
    <cfRule type="expression" dxfId="5" priority="32">
      <formula>AND(M$1&gt;$H60-1,M$1&lt;$I60+1)</formula>
    </cfRule>
  </conditionalFormatting>
  <conditionalFormatting sqref="M64:JI64">
    <cfRule type="expression" dxfId="4" priority="36">
      <formula>AND(M$1&gt;$H38-1,M$1&lt;$I38+1)</formula>
    </cfRule>
  </conditionalFormatting>
  <conditionalFormatting sqref="M63:JI63">
    <cfRule type="expression" dxfId="3" priority="38">
      <formula>AND(M$1&gt;$H38-1,M$1&lt;$I38+1)</formula>
    </cfRule>
  </conditionalFormatting>
  <conditionalFormatting sqref="M62:JI62">
    <cfRule type="expression" dxfId="2" priority="40">
      <formula>AND(M$1&gt;$H38-1,M$1&lt;$I38+1)</formula>
    </cfRule>
  </conditionalFormatting>
  <dataValidations count="2">
    <dataValidation type="list" allowBlank="1" showInputMessage="1" showErrorMessage="1" sqref="G2:G94 G96:G111">
      <formula1>"需求訪談,資料轉置,SA,DEV,SIT,UAT,PROD"</formula1>
    </dataValidation>
    <dataValidation type="list" allowBlank="1" showInputMessage="1" showErrorMessage="1" sqref="G95">
      <formula1>"需求訪談,資料轉置,資料變更,SA,DEV,SIT,UAT,PROD"</formula1>
    </dataValidation>
  </dataValidations>
  <hyperlinks>
    <hyperlink ref="D6:D10" r:id="rId1" display="CIFX-33"/>
    <hyperlink ref="D79:D82" r:id="rId2" display="CIFX-32"/>
    <hyperlink ref="E79:E82" r:id="rId3" display="EM11002932"/>
    <hyperlink ref="E2:E5" r:id="rId4" display="RE11006475"/>
    <hyperlink ref="E6:E10" r:id="rId5" display="RE11008706"/>
    <hyperlink ref="E34:E37" r:id="rId6" display="EM11003387"/>
    <hyperlink ref="D34:D37" r:id="rId7" display="CIFX-39"/>
    <hyperlink ref="D60" r:id="rId8"/>
    <hyperlink ref="E30:E33" r:id="rId9" display="CM2021050500015"/>
    <hyperlink ref="D30:D33" r:id="rId10" display="CIFX-42"/>
    <hyperlink ref="D26:D29" r:id="rId11" display="CIFX-40"/>
    <hyperlink ref="E26:E29" r:id="rId12" display="EM11002932"/>
    <hyperlink ref="D38:D41" r:id="rId13" display="CIFX-40"/>
    <hyperlink ref="E38:E41" r:id="rId14" display="RE11010162"/>
    <hyperlink ref="E50:E55" r:id="rId15" display="RE11011212"/>
    <hyperlink ref="D50:D55" r:id="rId16" display="https://esbtrackingp.testesunbank.com.tw/browse/CIFX-61"/>
    <hyperlink ref="D70:D73" r:id="rId17" display="CIFX-27"/>
    <hyperlink ref="D70:D73" r:id="rId18" display="CIFX-38"/>
    <hyperlink ref="E70:E73" r:id="rId19" display="RE11008704"/>
    <hyperlink ref="E70:E73" r:id="rId20" display="RE11008398"/>
    <hyperlink ref="E70:E73" r:id="rId21" display="EM11003203"/>
    <hyperlink ref="E61:E64" r:id="rId22" display="RE11008704"/>
    <hyperlink ref="E61:E64" r:id="rId23" display="RE11008398"/>
  </hyperlinks>
  <pageMargins left="0.7" right="0.7" top="0.75" bottom="0.75" header="0.3" footer="0.3"/>
  <pageSetup paperSize="9" orientation="portrait" horizontalDpi="360" verticalDpi="180" r:id="rId24"/>
  <drawing r:id="rId25"/>
  <extLst>
    <ext xmlns:x14="http://schemas.microsoft.com/office/spreadsheetml/2009/9/main" uri="{78C0D931-6437-407d-A8EE-F0AAD7539E65}">
      <x14:conditionalFormattings>
        <x14:conditionalFormatting xmlns:xm="http://schemas.microsoft.com/office/excel/2006/main">
          <x14:cfRule type="expression" priority="43" id="{00000000-000E-0000-0100-000005000000}">
            <xm:f>AND(M$1&gt;'2022需求管理_備份'!$H53-1,M$1&lt;'2022需求管理_備份'!$I53+1)</xm:f>
            <x14:dxf>
              <fill>
                <patternFill>
                  <bgColor theme="4" tint="0.39994506668294322"/>
                </patternFill>
              </fill>
            </x14:dxf>
          </x14:cfRule>
          <xm:sqref>M73:JI73</xm:sqref>
        </x14:conditionalFormatting>
        <x14:conditionalFormatting xmlns:xm="http://schemas.microsoft.com/office/excel/2006/main">
          <x14:cfRule type="expression" priority="44" id="{00000000-000E-0000-0100-000005000000}">
            <xm:f>AND(M$1&gt;'2022需求管理_備份'!#REF!-1,M$1&lt;'2022需求管理_備份'!#REF!+1)</xm:f>
            <x14:dxf>
              <fill>
                <patternFill>
                  <bgColor theme="4" tint="0.39994506668294322"/>
                </patternFill>
              </fill>
            </x14:dxf>
          </x14:cfRule>
          <xm:sqref>M70:JI72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5"/>
  <sheetViews>
    <sheetView topLeftCell="A122" workbookViewId="0">
      <selection activeCell="K144" sqref="K144"/>
    </sheetView>
  </sheetViews>
  <sheetFormatPr defaultRowHeight="16.5" x14ac:dyDescent="0.25"/>
  <sheetData>
    <row r="1" spans="1:1" x14ac:dyDescent="0.25">
      <c r="A1" t="s">
        <v>404</v>
      </c>
    </row>
    <row r="18" spans="1:1" x14ac:dyDescent="0.25">
      <c r="A18" t="s">
        <v>405</v>
      </c>
    </row>
    <row r="41" spans="1:1" x14ac:dyDescent="0.25">
      <c r="A41" t="s">
        <v>406</v>
      </c>
    </row>
    <row r="69" spans="1:1" x14ac:dyDescent="0.25">
      <c r="A69" t="s">
        <v>407</v>
      </c>
    </row>
    <row r="96" spans="1:1" x14ac:dyDescent="0.25">
      <c r="A96" t="s">
        <v>408</v>
      </c>
    </row>
    <row r="118" spans="1:1" x14ac:dyDescent="0.25">
      <c r="A118" t="s">
        <v>409</v>
      </c>
    </row>
    <row r="145" spans="1:1" x14ac:dyDescent="0.25">
      <c r="A145" t="s">
        <v>410</v>
      </c>
    </row>
    <row r="170" spans="1:1" x14ac:dyDescent="0.25">
      <c r="A170" t="s">
        <v>411</v>
      </c>
    </row>
    <row r="205" spans="1:1" x14ac:dyDescent="0.25">
      <c r="A205" t="s">
        <v>412</v>
      </c>
    </row>
  </sheetData>
  <phoneticPr fontId="18" type="noConversion"/>
  <pageMargins left="0.7" right="0.7" top="0.75" bottom="0.75" header="0.3" footer="0.3"/>
  <pageSetup paperSize="9" orientation="portrait" horizontalDpi="360" verticalDpi="18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
  <sheetViews>
    <sheetView zoomScale="80" zoomScaleNormal="80" workbookViewId="0">
      <selection activeCell="D7" sqref="D7"/>
    </sheetView>
  </sheetViews>
  <sheetFormatPr defaultRowHeight="16.5" x14ac:dyDescent="0.25"/>
  <cols>
    <col min="1" max="1" width="22.5" bestFit="1" customWidth="1"/>
    <col min="2" max="2" width="17.875" customWidth="1"/>
    <col min="3" max="3" width="19.375" bestFit="1" customWidth="1"/>
    <col min="4" max="4" width="31.875" bestFit="1" customWidth="1"/>
    <col min="5" max="5" width="20.5" bestFit="1" customWidth="1"/>
    <col min="6" max="6" width="21.625" bestFit="1" customWidth="1"/>
    <col min="7" max="7" width="20.5" bestFit="1" customWidth="1"/>
    <col min="8" max="8" width="65.25" customWidth="1"/>
  </cols>
  <sheetData>
    <row r="1" spans="1:8" x14ac:dyDescent="0.25">
      <c r="A1" s="2" t="s">
        <v>413</v>
      </c>
      <c r="B1" s="2" t="s">
        <v>414</v>
      </c>
      <c r="C1" s="2" t="s">
        <v>11</v>
      </c>
      <c r="D1" s="2" t="s">
        <v>415</v>
      </c>
      <c r="E1" s="2" t="s">
        <v>13</v>
      </c>
      <c r="F1" s="2" t="s">
        <v>14</v>
      </c>
      <c r="G1" s="2" t="s">
        <v>416</v>
      </c>
      <c r="H1" s="2" t="s">
        <v>188</v>
      </c>
    </row>
    <row r="2" spans="1:8" ht="79.5" customHeight="1" x14ac:dyDescent="0.25">
      <c r="A2" s="2" t="s">
        <v>326</v>
      </c>
      <c r="B2" s="2"/>
      <c r="C2" s="2" t="s">
        <v>417</v>
      </c>
      <c r="D2" s="3" t="s">
        <v>418</v>
      </c>
      <c r="E2" s="2" t="s">
        <v>419</v>
      </c>
      <c r="F2" s="3" t="s">
        <v>420</v>
      </c>
      <c r="G2" s="62" t="s">
        <v>421</v>
      </c>
      <c r="H2" s="63" t="s">
        <v>422</v>
      </c>
    </row>
    <row r="3" spans="1:8" ht="162.75" customHeight="1" x14ac:dyDescent="0.25">
      <c r="A3" s="2" t="s">
        <v>405</v>
      </c>
      <c r="B3" s="2" t="s">
        <v>423</v>
      </c>
      <c r="C3" s="2" t="s">
        <v>424</v>
      </c>
      <c r="D3" s="4" t="s">
        <v>425</v>
      </c>
      <c r="E3" s="2" t="s">
        <v>426</v>
      </c>
      <c r="F3" s="2" t="s">
        <v>427</v>
      </c>
      <c r="G3" s="64" t="s">
        <v>428</v>
      </c>
      <c r="H3" s="4" t="s">
        <v>429</v>
      </c>
    </row>
    <row r="4" spans="1:8" x14ac:dyDescent="0.25">
      <c r="A4" s="2" t="s">
        <v>430</v>
      </c>
      <c r="B4" s="2"/>
      <c r="C4" s="2"/>
      <c r="D4" s="2" t="s">
        <v>431</v>
      </c>
      <c r="E4" s="2" t="s">
        <v>432</v>
      </c>
      <c r="F4" s="2" t="s">
        <v>433</v>
      </c>
      <c r="G4" s="65" t="s">
        <v>434</v>
      </c>
      <c r="H4" s="66" t="s">
        <v>435</v>
      </c>
    </row>
    <row r="5" spans="1:8" ht="33" x14ac:dyDescent="0.25">
      <c r="A5" s="2" t="s">
        <v>404</v>
      </c>
      <c r="B5" s="2" t="s">
        <v>436</v>
      </c>
      <c r="C5" s="2"/>
      <c r="D5" s="4" t="s">
        <v>437</v>
      </c>
      <c r="E5" s="2" t="s">
        <v>438</v>
      </c>
      <c r="F5" s="2" t="s">
        <v>439</v>
      </c>
      <c r="G5" s="67" t="s">
        <v>440</v>
      </c>
      <c r="H5" s="4" t="s">
        <v>441</v>
      </c>
    </row>
    <row r="6" spans="1:8" ht="53.25" customHeight="1" x14ac:dyDescent="0.25">
      <c r="A6" s="2" t="s">
        <v>170</v>
      </c>
      <c r="B6" s="2"/>
      <c r="C6" s="2"/>
      <c r="D6" s="2" t="s">
        <v>442</v>
      </c>
      <c r="E6" s="2" t="s">
        <v>443</v>
      </c>
      <c r="F6" s="2" t="s">
        <v>444</v>
      </c>
      <c r="G6" s="62" t="s">
        <v>445</v>
      </c>
      <c r="H6" s="4" t="s">
        <v>446</v>
      </c>
    </row>
    <row r="7" spans="1:8" ht="99" x14ac:dyDescent="0.25">
      <c r="A7" s="2" t="s">
        <v>381</v>
      </c>
      <c r="B7" s="2"/>
      <c r="C7" s="2"/>
      <c r="D7" s="2" t="s">
        <v>447</v>
      </c>
      <c r="E7" s="2"/>
      <c r="F7" s="2"/>
      <c r="G7" s="68" t="s">
        <v>448</v>
      </c>
      <c r="H7" s="63" t="s">
        <v>449</v>
      </c>
    </row>
  </sheetData>
  <phoneticPr fontId="18" type="noConversion"/>
  <pageMargins left="0.7" right="0.7" top="0.75" bottom="0.75" header="0.3" footer="0.3"/>
  <pageSetup paperSize="9" orientation="portrait" verticalDpi="18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zoomScale="80" zoomScaleNormal="80" workbookViewId="0">
      <pane ySplit="1" topLeftCell="A29" activePane="bottomLeft" state="frozen"/>
      <selection pane="bottomLeft" activeCell="M32" sqref="M32"/>
    </sheetView>
  </sheetViews>
  <sheetFormatPr defaultRowHeight="16.5" x14ac:dyDescent="0.25"/>
  <cols>
    <col min="1" max="1" width="7.625" bestFit="1" customWidth="1"/>
    <col min="2" max="2" width="9.125" customWidth="1"/>
    <col min="3" max="3" width="11.125" bestFit="1" customWidth="1"/>
    <col min="4" max="4" width="9.125" customWidth="1"/>
    <col min="5" max="5" width="50.625" style="47" customWidth="1"/>
    <col min="6" max="6" width="44.5" style="47" customWidth="1"/>
    <col min="7" max="7" width="9.625" bestFit="1" customWidth="1"/>
    <col min="8" max="8" width="18" bestFit="1" customWidth="1"/>
    <col min="9" max="9" width="11.625" bestFit="1" customWidth="1"/>
    <col min="10" max="10" width="9" customWidth="1"/>
    <col min="11" max="11" width="7.625" customWidth="1"/>
    <col min="12" max="12" width="21.5" bestFit="1" customWidth="1"/>
    <col min="13" max="14" width="13.75" bestFit="1" customWidth="1"/>
    <col min="15" max="15" width="16" customWidth="1"/>
    <col min="16" max="16" width="13.75" bestFit="1" customWidth="1"/>
  </cols>
  <sheetData>
    <row r="1" spans="1:16" s="58" customFormat="1" ht="33" x14ac:dyDescent="0.25">
      <c r="A1" s="35" t="s">
        <v>450</v>
      </c>
      <c r="B1" s="35" t="s">
        <v>451</v>
      </c>
      <c r="C1" s="35" t="s">
        <v>452</v>
      </c>
      <c r="D1" s="35" t="s">
        <v>453</v>
      </c>
      <c r="E1" s="54" t="s">
        <v>7</v>
      </c>
      <c r="F1" s="54" t="s">
        <v>8</v>
      </c>
      <c r="G1" s="55" t="s">
        <v>9</v>
      </c>
      <c r="H1" s="56" t="s">
        <v>10</v>
      </c>
      <c r="I1" s="57" t="s">
        <v>3</v>
      </c>
      <c r="J1" s="57" t="s">
        <v>4</v>
      </c>
      <c r="K1" s="57" t="s">
        <v>5</v>
      </c>
      <c r="L1" s="57" t="s">
        <v>6</v>
      </c>
      <c r="M1" s="57" t="s">
        <v>454</v>
      </c>
      <c r="N1" s="57" t="s">
        <v>455</v>
      </c>
      <c r="O1" s="57" t="s">
        <v>456</v>
      </c>
      <c r="P1" s="57" t="s">
        <v>457</v>
      </c>
    </row>
    <row r="2" spans="1:16" ht="82.5" x14ac:dyDescent="0.25">
      <c r="A2" s="2">
        <v>1</v>
      </c>
      <c r="B2" s="2"/>
      <c r="C2" s="2"/>
      <c r="D2" s="2"/>
      <c r="E2" s="4" t="s">
        <v>458</v>
      </c>
      <c r="F2" s="4" t="s">
        <v>459</v>
      </c>
      <c r="G2" s="2" t="s">
        <v>135</v>
      </c>
      <c r="H2" s="3">
        <v>44123</v>
      </c>
      <c r="I2" s="2" t="s">
        <v>460</v>
      </c>
      <c r="J2" s="2" t="s">
        <v>461</v>
      </c>
      <c r="K2" s="2" t="s">
        <v>462</v>
      </c>
      <c r="L2" s="2" t="s">
        <v>463</v>
      </c>
      <c r="M2" s="4" t="s">
        <v>464</v>
      </c>
      <c r="N2" s="4"/>
      <c r="O2" s="4"/>
      <c r="P2" s="4"/>
    </row>
    <row r="3" spans="1:16" ht="49.5" x14ac:dyDescent="0.25">
      <c r="A3" s="2">
        <v>2</v>
      </c>
      <c r="B3" s="2"/>
      <c r="C3" s="2"/>
      <c r="D3" s="2"/>
      <c r="E3" s="2" t="s">
        <v>465</v>
      </c>
      <c r="F3" s="4" t="s">
        <v>466</v>
      </c>
      <c r="G3" s="2" t="s">
        <v>135</v>
      </c>
      <c r="H3" s="3">
        <v>44118</v>
      </c>
      <c r="I3" s="2" t="s">
        <v>460</v>
      </c>
      <c r="J3" s="2" t="s">
        <v>461</v>
      </c>
      <c r="K3" s="2" t="s">
        <v>467</v>
      </c>
      <c r="L3" s="2" t="s">
        <v>20</v>
      </c>
      <c r="M3" s="2" t="s">
        <v>468</v>
      </c>
      <c r="N3" s="2"/>
      <c r="O3" s="2"/>
      <c r="P3" s="2"/>
    </row>
    <row r="4" spans="1:16" ht="66" x14ac:dyDescent="0.25">
      <c r="A4" s="2">
        <v>3</v>
      </c>
      <c r="B4" s="2"/>
      <c r="C4" s="2"/>
      <c r="D4" s="2"/>
      <c r="E4" s="4" t="s">
        <v>469</v>
      </c>
      <c r="F4" s="4" t="s">
        <v>470</v>
      </c>
      <c r="G4" s="2" t="s">
        <v>135</v>
      </c>
      <c r="H4" s="3">
        <v>44158</v>
      </c>
      <c r="I4" s="2" t="s">
        <v>56</v>
      </c>
      <c r="J4" s="2" t="s">
        <v>471</v>
      </c>
      <c r="K4" s="2" t="s">
        <v>472</v>
      </c>
      <c r="L4" s="2" t="s">
        <v>463</v>
      </c>
      <c r="M4" s="2" t="s">
        <v>473</v>
      </c>
      <c r="N4" s="2"/>
      <c r="O4" s="2"/>
      <c r="P4" s="2"/>
    </row>
    <row r="5" spans="1:16" ht="49.5" x14ac:dyDescent="0.25">
      <c r="A5" s="2">
        <v>4</v>
      </c>
      <c r="B5" s="2"/>
      <c r="C5" s="2"/>
      <c r="D5" s="2"/>
      <c r="E5" s="4" t="s">
        <v>474</v>
      </c>
      <c r="F5" s="4" t="s">
        <v>475</v>
      </c>
      <c r="G5" s="2" t="s">
        <v>135</v>
      </c>
      <c r="H5" s="3">
        <v>44123</v>
      </c>
      <c r="I5" s="2" t="s">
        <v>460</v>
      </c>
      <c r="J5" s="2" t="s">
        <v>461</v>
      </c>
      <c r="K5" s="2" t="s">
        <v>476</v>
      </c>
      <c r="L5" s="2" t="s">
        <v>41</v>
      </c>
      <c r="M5" s="2"/>
      <c r="N5" s="2" t="s">
        <v>477</v>
      </c>
      <c r="O5" s="2"/>
      <c r="P5" s="2"/>
    </row>
    <row r="6" spans="1:16" ht="82.5" x14ac:dyDescent="0.25">
      <c r="A6" s="2">
        <v>5</v>
      </c>
      <c r="B6" s="2"/>
      <c r="C6" s="2"/>
      <c r="D6" s="2"/>
      <c r="E6" s="4" t="s">
        <v>478</v>
      </c>
      <c r="F6" s="4" t="s">
        <v>479</v>
      </c>
      <c r="G6" s="2" t="s">
        <v>135</v>
      </c>
      <c r="H6" s="3">
        <v>44126</v>
      </c>
      <c r="I6" s="2" t="s">
        <v>460</v>
      </c>
      <c r="J6" s="2" t="s">
        <v>18</v>
      </c>
      <c r="K6" s="2" t="s">
        <v>480</v>
      </c>
      <c r="L6" s="2" t="s">
        <v>41</v>
      </c>
      <c r="M6" s="2"/>
      <c r="N6" s="2"/>
      <c r="O6" s="2"/>
      <c r="P6" s="2" t="s">
        <v>481</v>
      </c>
    </row>
    <row r="7" spans="1:16" ht="49.5" x14ac:dyDescent="0.25">
      <c r="A7" s="2">
        <v>6</v>
      </c>
      <c r="B7" s="2"/>
      <c r="C7" s="2"/>
      <c r="D7" s="2"/>
      <c r="E7" s="4" t="s">
        <v>482</v>
      </c>
      <c r="F7" s="4" t="s">
        <v>483</v>
      </c>
      <c r="G7" s="2" t="s">
        <v>135</v>
      </c>
      <c r="H7" s="3">
        <v>44123</v>
      </c>
      <c r="I7" s="2" t="s">
        <v>460</v>
      </c>
      <c r="J7" s="2" t="s">
        <v>484</v>
      </c>
      <c r="K7" s="2" t="s">
        <v>467</v>
      </c>
      <c r="L7" s="2" t="s">
        <v>20</v>
      </c>
      <c r="M7" s="2" t="s">
        <v>485</v>
      </c>
      <c r="N7" s="2"/>
      <c r="O7" s="2"/>
      <c r="P7" s="2"/>
    </row>
    <row r="8" spans="1:16" ht="132" x14ac:dyDescent="0.25">
      <c r="A8" s="2">
        <v>7</v>
      </c>
      <c r="B8" s="2"/>
      <c r="C8" s="2"/>
      <c r="D8" s="2"/>
      <c r="E8" s="4" t="s">
        <v>486</v>
      </c>
      <c r="F8" s="4" t="s">
        <v>487</v>
      </c>
      <c r="G8" s="2" t="s">
        <v>135</v>
      </c>
      <c r="H8" s="3">
        <v>44127</v>
      </c>
      <c r="I8" s="2" t="s">
        <v>460</v>
      </c>
      <c r="J8" s="2" t="s">
        <v>18</v>
      </c>
      <c r="K8" s="2" t="s">
        <v>488</v>
      </c>
      <c r="L8" s="2" t="s">
        <v>20</v>
      </c>
      <c r="M8" s="2" t="s">
        <v>489</v>
      </c>
      <c r="N8" s="2"/>
      <c r="O8" s="2"/>
      <c r="P8" s="2"/>
    </row>
    <row r="9" spans="1:16" ht="85.5" customHeight="1" x14ac:dyDescent="0.25">
      <c r="A9" s="2">
        <v>8</v>
      </c>
      <c r="B9" s="2"/>
      <c r="C9" s="2"/>
      <c r="D9" s="2"/>
      <c r="E9" s="4" t="s">
        <v>490</v>
      </c>
      <c r="F9" s="4" t="s">
        <v>491</v>
      </c>
      <c r="G9" s="2" t="s">
        <v>135</v>
      </c>
      <c r="H9" s="3">
        <v>44130</v>
      </c>
      <c r="I9" s="2" t="s">
        <v>460</v>
      </c>
      <c r="J9" s="2" t="s">
        <v>492</v>
      </c>
      <c r="K9" s="2" t="s">
        <v>493</v>
      </c>
      <c r="L9" s="2" t="s">
        <v>41</v>
      </c>
      <c r="M9" s="2"/>
      <c r="N9" s="2" t="s">
        <v>494</v>
      </c>
      <c r="O9" s="2"/>
      <c r="P9" s="2"/>
    </row>
    <row r="10" spans="1:16" ht="99.75" customHeight="1" x14ac:dyDescent="0.25">
      <c r="A10" s="2">
        <v>9</v>
      </c>
      <c r="B10" s="2"/>
      <c r="C10" s="2"/>
      <c r="D10" s="2"/>
      <c r="E10" s="4" t="s">
        <v>495</v>
      </c>
      <c r="F10" s="4" t="s">
        <v>496</v>
      </c>
      <c r="G10" s="2" t="s">
        <v>135</v>
      </c>
      <c r="H10" s="2"/>
      <c r="I10" s="2" t="s">
        <v>162</v>
      </c>
      <c r="J10" s="2" t="s">
        <v>497</v>
      </c>
      <c r="K10" s="2" t="s">
        <v>498</v>
      </c>
      <c r="L10" s="2" t="s">
        <v>20</v>
      </c>
      <c r="M10" s="4" t="s">
        <v>499</v>
      </c>
      <c r="N10" s="4" t="s">
        <v>500</v>
      </c>
      <c r="O10" s="4"/>
      <c r="P10" s="4"/>
    </row>
    <row r="11" spans="1:16" ht="84" customHeight="1" x14ac:dyDescent="0.25">
      <c r="A11" s="2">
        <v>10</v>
      </c>
      <c r="B11" s="3" t="s">
        <v>24</v>
      </c>
      <c r="C11" s="3" t="s">
        <v>24</v>
      </c>
      <c r="D11" s="42">
        <v>44253</v>
      </c>
      <c r="E11" s="43" t="s">
        <v>21</v>
      </c>
      <c r="F11" s="43" t="s">
        <v>501</v>
      </c>
      <c r="G11" s="2" t="s">
        <v>23</v>
      </c>
      <c r="H11" s="2"/>
      <c r="I11" s="2" t="s">
        <v>17</v>
      </c>
      <c r="J11" s="2" t="s">
        <v>18</v>
      </c>
      <c r="K11" s="2" t="s">
        <v>19</v>
      </c>
      <c r="L11" s="2" t="s">
        <v>20</v>
      </c>
      <c r="M11" s="4" t="s">
        <v>502</v>
      </c>
      <c r="N11" s="4" t="s">
        <v>503</v>
      </c>
      <c r="O11" s="4"/>
      <c r="P11" s="4"/>
    </row>
    <row r="12" spans="1:16" ht="49.5" x14ac:dyDescent="0.25">
      <c r="A12" s="2">
        <v>11</v>
      </c>
      <c r="B12" s="2"/>
      <c r="C12" s="2"/>
      <c r="D12" s="2"/>
      <c r="E12" s="4" t="s">
        <v>504</v>
      </c>
      <c r="F12" s="4" t="s">
        <v>505</v>
      </c>
      <c r="G12" s="2" t="s">
        <v>135</v>
      </c>
      <c r="H12" s="3">
        <v>44138</v>
      </c>
      <c r="I12" s="2" t="s">
        <v>460</v>
      </c>
      <c r="J12" s="2" t="s">
        <v>506</v>
      </c>
      <c r="K12" s="2" t="s">
        <v>460</v>
      </c>
      <c r="L12" s="2" t="s">
        <v>41</v>
      </c>
      <c r="M12" s="4" t="s">
        <v>507</v>
      </c>
      <c r="N12" s="2"/>
      <c r="O12" s="2"/>
      <c r="P12" s="4" t="s">
        <v>508</v>
      </c>
    </row>
    <row r="13" spans="1:16" ht="33" x14ac:dyDescent="0.25">
      <c r="A13" s="2">
        <v>12</v>
      </c>
      <c r="B13" s="2"/>
      <c r="C13" s="2"/>
      <c r="D13" s="2"/>
      <c r="E13" s="4" t="s">
        <v>509</v>
      </c>
      <c r="F13" s="4" t="s">
        <v>510</v>
      </c>
      <c r="G13" s="2" t="s">
        <v>511</v>
      </c>
      <c r="H13" s="2"/>
      <c r="I13" s="2" t="s">
        <v>162</v>
      </c>
      <c r="J13" s="2" t="s">
        <v>512</v>
      </c>
      <c r="K13" s="2" t="s">
        <v>513</v>
      </c>
      <c r="L13" s="2" t="s">
        <v>41</v>
      </c>
      <c r="M13" s="2"/>
      <c r="N13" s="5" t="s">
        <v>514</v>
      </c>
      <c r="O13" s="5"/>
      <c r="P13" s="2" t="s">
        <v>515</v>
      </c>
    </row>
    <row r="14" spans="1:16" ht="66" x14ac:dyDescent="0.25">
      <c r="A14" s="2">
        <v>13</v>
      </c>
      <c r="B14" s="2"/>
      <c r="C14" s="2"/>
      <c r="D14" s="2"/>
      <c r="E14" s="4" t="s">
        <v>516</v>
      </c>
      <c r="F14" s="4" t="s">
        <v>517</v>
      </c>
      <c r="G14" s="2" t="s">
        <v>135</v>
      </c>
      <c r="H14" s="3">
        <v>44139</v>
      </c>
      <c r="I14" s="2" t="s">
        <v>460</v>
      </c>
      <c r="J14" s="2" t="s">
        <v>518</v>
      </c>
      <c r="K14" s="2" t="s">
        <v>519</v>
      </c>
      <c r="L14" s="2" t="s">
        <v>41</v>
      </c>
      <c r="M14" s="2" t="s">
        <v>520</v>
      </c>
      <c r="N14" s="2"/>
      <c r="O14" s="2"/>
      <c r="P14" s="2"/>
    </row>
    <row r="15" spans="1:16" ht="99" x14ac:dyDescent="0.25">
      <c r="A15" s="2">
        <v>14</v>
      </c>
      <c r="B15" s="2"/>
      <c r="C15" s="2"/>
      <c r="D15" s="2"/>
      <c r="E15" s="4" t="s">
        <v>521</v>
      </c>
      <c r="F15" s="4" t="s">
        <v>522</v>
      </c>
      <c r="G15" s="2" t="s">
        <v>135</v>
      </c>
      <c r="H15" s="3">
        <v>44140</v>
      </c>
      <c r="I15" s="2" t="s">
        <v>460</v>
      </c>
      <c r="J15" s="2" t="s">
        <v>523</v>
      </c>
      <c r="K15" s="2" t="s">
        <v>519</v>
      </c>
      <c r="L15" s="2" t="s">
        <v>20</v>
      </c>
      <c r="M15" s="2" t="s">
        <v>524</v>
      </c>
      <c r="N15" s="2"/>
      <c r="O15" s="2"/>
      <c r="P15" s="2"/>
    </row>
    <row r="16" spans="1:16" ht="82.5" x14ac:dyDescent="0.25">
      <c r="A16" s="2">
        <v>15</v>
      </c>
      <c r="B16" s="2"/>
      <c r="C16" s="2"/>
      <c r="D16" s="2"/>
      <c r="E16" s="4" t="s">
        <v>525</v>
      </c>
      <c r="F16" s="4" t="s">
        <v>526</v>
      </c>
      <c r="G16" s="2" t="s">
        <v>135</v>
      </c>
      <c r="H16" s="3">
        <v>44154</v>
      </c>
      <c r="I16" s="2" t="s">
        <v>460</v>
      </c>
      <c r="J16" s="2" t="s">
        <v>527</v>
      </c>
      <c r="K16" s="2" t="s">
        <v>462</v>
      </c>
      <c r="L16" s="2" t="s">
        <v>528</v>
      </c>
      <c r="M16" s="2" t="s">
        <v>529</v>
      </c>
      <c r="N16" s="2"/>
      <c r="O16" s="2"/>
      <c r="P16" s="2"/>
    </row>
    <row r="17" spans="1:17" ht="66" x14ac:dyDescent="0.25">
      <c r="A17" s="2">
        <v>16</v>
      </c>
      <c r="B17" s="2"/>
      <c r="C17" s="2"/>
      <c r="D17" s="2"/>
      <c r="E17" s="4" t="s">
        <v>530</v>
      </c>
      <c r="F17" s="4" t="s">
        <v>531</v>
      </c>
      <c r="G17" s="2" t="s">
        <v>135</v>
      </c>
      <c r="H17" s="3">
        <v>44161</v>
      </c>
      <c r="I17" s="2" t="s">
        <v>26</v>
      </c>
      <c r="J17" s="2"/>
      <c r="K17" s="2" t="s">
        <v>467</v>
      </c>
      <c r="L17" s="2" t="s">
        <v>20</v>
      </c>
      <c r="M17" s="2" t="s">
        <v>532</v>
      </c>
      <c r="N17" s="2"/>
      <c r="O17" s="2"/>
      <c r="P17" s="2"/>
    </row>
    <row r="18" spans="1:17" ht="33" x14ac:dyDescent="0.25">
      <c r="A18" s="2">
        <v>17</v>
      </c>
      <c r="B18" s="2"/>
      <c r="C18" s="2"/>
      <c r="D18" s="2"/>
      <c r="E18" s="4" t="s">
        <v>533</v>
      </c>
      <c r="F18" s="4" t="s">
        <v>534</v>
      </c>
      <c r="G18" s="2" t="s">
        <v>135</v>
      </c>
      <c r="H18" s="3">
        <v>44158</v>
      </c>
      <c r="I18" s="2" t="s">
        <v>26</v>
      </c>
      <c r="J18" s="2" t="s">
        <v>535</v>
      </c>
      <c r="K18" s="2" t="s">
        <v>536</v>
      </c>
      <c r="L18" s="2" t="s">
        <v>41</v>
      </c>
      <c r="M18" s="2"/>
      <c r="N18" s="2"/>
      <c r="O18" s="2"/>
      <c r="P18" s="2" t="s">
        <v>537</v>
      </c>
    </row>
    <row r="19" spans="1:17" ht="33" x14ac:dyDescent="0.25">
      <c r="A19" s="2">
        <v>18</v>
      </c>
      <c r="B19" s="2"/>
      <c r="C19" s="2"/>
      <c r="D19" s="2"/>
      <c r="E19" s="2" t="s">
        <v>538</v>
      </c>
      <c r="F19" s="4" t="s">
        <v>539</v>
      </c>
      <c r="G19" s="2" t="s">
        <v>135</v>
      </c>
      <c r="H19" s="3">
        <v>44169</v>
      </c>
      <c r="I19" s="2" t="s">
        <v>26</v>
      </c>
      <c r="J19" s="2" t="s">
        <v>540</v>
      </c>
      <c r="K19" s="2" t="s">
        <v>541</v>
      </c>
      <c r="L19" s="2" t="s">
        <v>20</v>
      </c>
      <c r="M19" s="4" t="s">
        <v>542</v>
      </c>
      <c r="N19" s="4"/>
      <c r="O19" s="4"/>
      <c r="P19" s="4"/>
    </row>
    <row r="20" spans="1:17" ht="86.25" customHeight="1" x14ac:dyDescent="0.25">
      <c r="A20" s="2">
        <v>19</v>
      </c>
      <c r="B20" s="2"/>
      <c r="C20" s="2"/>
      <c r="D20" s="2"/>
      <c r="E20" s="4" t="s">
        <v>543</v>
      </c>
      <c r="F20" s="4" t="s">
        <v>544</v>
      </c>
      <c r="G20" s="2" t="s">
        <v>135</v>
      </c>
      <c r="H20" s="3">
        <v>44203</v>
      </c>
      <c r="I20" s="2" t="s">
        <v>26</v>
      </c>
      <c r="J20" s="2" t="s">
        <v>545</v>
      </c>
      <c r="K20" s="2" t="s">
        <v>546</v>
      </c>
      <c r="L20" s="2" t="s">
        <v>547</v>
      </c>
      <c r="M20" s="4" t="s">
        <v>548</v>
      </c>
      <c r="N20" s="4" t="s">
        <v>549</v>
      </c>
      <c r="O20" s="4"/>
      <c r="P20" s="4"/>
    </row>
    <row r="21" spans="1:17" ht="66" x14ac:dyDescent="0.25">
      <c r="A21" s="2">
        <v>20</v>
      </c>
      <c r="B21" s="2"/>
      <c r="C21" s="2"/>
      <c r="D21" s="2"/>
      <c r="E21" s="4" t="s">
        <v>550</v>
      </c>
      <c r="F21" s="4" t="s">
        <v>551</v>
      </c>
      <c r="G21" s="2" t="s">
        <v>135</v>
      </c>
      <c r="H21" s="3">
        <v>44209</v>
      </c>
      <c r="I21" s="2" t="s">
        <v>26</v>
      </c>
      <c r="J21" s="2" t="s">
        <v>552</v>
      </c>
      <c r="K21" s="2" t="s">
        <v>553</v>
      </c>
      <c r="L21" s="2" t="s">
        <v>554</v>
      </c>
      <c r="M21" s="2" t="s">
        <v>555</v>
      </c>
      <c r="N21" s="2"/>
      <c r="O21" s="2"/>
      <c r="P21" s="2"/>
    </row>
    <row r="22" spans="1:17" ht="33" x14ac:dyDescent="0.25">
      <c r="A22" s="2">
        <v>21</v>
      </c>
      <c r="B22" s="2"/>
      <c r="C22" s="2"/>
      <c r="D22" s="2"/>
      <c r="E22" s="4" t="s">
        <v>556</v>
      </c>
      <c r="F22" s="4" t="s">
        <v>557</v>
      </c>
      <c r="G22" s="2" t="s">
        <v>135</v>
      </c>
      <c r="H22" s="3">
        <v>44187</v>
      </c>
      <c r="I22" s="2" t="s">
        <v>26</v>
      </c>
      <c r="J22" s="2" t="s">
        <v>34</v>
      </c>
      <c r="K22" s="2" t="s">
        <v>26</v>
      </c>
      <c r="L22" s="2" t="s">
        <v>41</v>
      </c>
      <c r="M22" s="2"/>
      <c r="N22" s="2"/>
      <c r="O22" s="2"/>
      <c r="P22" s="2" t="s">
        <v>558</v>
      </c>
    </row>
    <row r="23" spans="1:17" ht="33" x14ac:dyDescent="0.25">
      <c r="A23" s="2">
        <v>22</v>
      </c>
      <c r="B23" s="2"/>
      <c r="C23" s="2"/>
      <c r="D23" s="2"/>
      <c r="E23" s="2" t="s">
        <v>482</v>
      </c>
      <c r="F23" s="4" t="s">
        <v>559</v>
      </c>
      <c r="G23" s="2" t="s">
        <v>135</v>
      </c>
      <c r="H23" s="3">
        <v>44190</v>
      </c>
      <c r="I23" s="2" t="s">
        <v>26</v>
      </c>
      <c r="J23" s="2" t="s">
        <v>560</v>
      </c>
      <c r="K23" s="2" t="s">
        <v>541</v>
      </c>
      <c r="L23" s="2" t="s">
        <v>20</v>
      </c>
      <c r="M23" s="4" t="s">
        <v>561</v>
      </c>
      <c r="N23" s="4"/>
      <c r="O23" s="4"/>
      <c r="P23" s="4"/>
    </row>
    <row r="24" spans="1:17" ht="49.5" x14ac:dyDescent="0.25">
      <c r="A24" s="2">
        <v>23</v>
      </c>
      <c r="B24" s="2"/>
      <c r="C24" s="2"/>
      <c r="D24" s="2"/>
      <c r="E24" s="4" t="s">
        <v>562</v>
      </c>
      <c r="F24" s="4" t="s">
        <v>563</v>
      </c>
      <c r="G24" s="2" t="s">
        <v>135</v>
      </c>
      <c r="H24" s="3">
        <v>44190</v>
      </c>
      <c r="I24" s="2" t="s">
        <v>26</v>
      </c>
      <c r="J24" s="2" t="s">
        <v>564</v>
      </c>
      <c r="K24" s="2" t="s">
        <v>565</v>
      </c>
      <c r="L24" s="2" t="s">
        <v>41</v>
      </c>
      <c r="M24" s="2"/>
      <c r="N24" s="2"/>
      <c r="O24" s="2"/>
      <c r="P24" s="2" t="s">
        <v>566</v>
      </c>
    </row>
    <row r="25" spans="1:17" ht="66" x14ac:dyDescent="0.25">
      <c r="A25" s="2">
        <v>24</v>
      </c>
      <c r="B25" s="2"/>
      <c r="C25" s="2"/>
      <c r="D25" s="2"/>
      <c r="E25" s="4" t="s">
        <v>567</v>
      </c>
      <c r="F25" s="4" t="s">
        <v>568</v>
      </c>
      <c r="G25" s="2" t="s">
        <v>135</v>
      </c>
      <c r="H25" s="3">
        <v>44200</v>
      </c>
      <c r="I25" s="2" t="s">
        <v>26</v>
      </c>
      <c r="J25" s="2" t="s">
        <v>564</v>
      </c>
      <c r="K25" s="2" t="s">
        <v>19</v>
      </c>
      <c r="L25" s="2" t="s">
        <v>20</v>
      </c>
      <c r="M25" s="2" t="s">
        <v>569</v>
      </c>
      <c r="N25" s="2"/>
      <c r="O25" s="2"/>
      <c r="P25" s="2"/>
    </row>
    <row r="26" spans="1:17" ht="49.5" x14ac:dyDescent="0.25">
      <c r="A26" s="2">
        <v>25</v>
      </c>
      <c r="B26" s="2"/>
      <c r="C26" s="2"/>
      <c r="D26" s="2"/>
      <c r="E26" s="4" t="s">
        <v>570</v>
      </c>
      <c r="F26" s="4" t="s">
        <v>571</v>
      </c>
      <c r="G26" s="2" t="s">
        <v>135</v>
      </c>
      <c r="H26" s="3">
        <v>44200</v>
      </c>
      <c r="I26" s="2" t="s">
        <v>26</v>
      </c>
      <c r="J26" s="2" t="s">
        <v>572</v>
      </c>
      <c r="K26" s="2" t="s">
        <v>573</v>
      </c>
      <c r="L26" s="2" t="s">
        <v>41</v>
      </c>
      <c r="M26" s="2"/>
      <c r="N26" s="2"/>
      <c r="O26" s="2"/>
      <c r="P26" s="2" t="s">
        <v>574</v>
      </c>
    </row>
    <row r="27" spans="1:17" ht="49.5" x14ac:dyDescent="0.25">
      <c r="A27" s="2">
        <v>26</v>
      </c>
      <c r="B27" s="2"/>
      <c r="C27" s="2"/>
      <c r="D27" s="2"/>
      <c r="E27" s="2" t="s">
        <v>575</v>
      </c>
      <c r="F27" s="4" t="s">
        <v>576</v>
      </c>
      <c r="G27" s="2" t="s">
        <v>135</v>
      </c>
      <c r="H27" s="3">
        <v>44200</v>
      </c>
      <c r="I27" s="2" t="s">
        <v>26</v>
      </c>
      <c r="J27" s="2" t="s">
        <v>572</v>
      </c>
      <c r="K27" s="2" t="s">
        <v>577</v>
      </c>
      <c r="L27" s="2" t="s">
        <v>41</v>
      </c>
      <c r="M27" s="2" t="s">
        <v>578</v>
      </c>
      <c r="N27" s="2"/>
      <c r="O27" s="2"/>
      <c r="P27" s="2"/>
    </row>
    <row r="28" spans="1:17" ht="72.75" customHeight="1" x14ac:dyDescent="0.25">
      <c r="A28" s="2">
        <v>27</v>
      </c>
      <c r="B28" s="3">
        <v>43845</v>
      </c>
      <c r="C28" s="3">
        <v>43855</v>
      </c>
      <c r="D28" s="3">
        <v>43864</v>
      </c>
      <c r="E28" s="43" t="s">
        <v>579</v>
      </c>
      <c r="F28" s="43" t="s">
        <v>580</v>
      </c>
      <c r="G28" s="2" t="s">
        <v>135</v>
      </c>
      <c r="H28" s="3"/>
      <c r="I28" s="2" t="s">
        <v>26</v>
      </c>
      <c r="J28" s="2" t="s">
        <v>581</v>
      </c>
      <c r="K28" s="2" t="s">
        <v>582</v>
      </c>
      <c r="L28" s="2" t="s">
        <v>554</v>
      </c>
      <c r="M28" s="2" t="s">
        <v>583</v>
      </c>
      <c r="N28" s="5" t="s">
        <v>584</v>
      </c>
      <c r="O28" s="5"/>
      <c r="P28" s="5"/>
    </row>
    <row r="29" spans="1:17" ht="47.25" customHeight="1" x14ac:dyDescent="0.25">
      <c r="A29" s="2">
        <v>28</v>
      </c>
      <c r="B29" s="3">
        <v>44244</v>
      </c>
      <c r="C29" s="3">
        <v>44256</v>
      </c>
      <c r="D29" s="42">
        <v>44272</v>
      </c>
      <c r="E29" s="44" t="s">
        <v>585</v>
      </c>
      <c r="F29" s="44" t="s">
        <v>586</v>
      </c>
      <c r="G29" s="37" t="s">
        <v>23</v>
      </c>
      <c r="H29" s="37"/>
      <c r="I29" s="37" t="s">
        <v>26</v>
      </c>
      <c r="J29" s="37" t="s">
        <v>587</v>
      </c>
      <c r="K29" s="37" t="s">
        <v>588</v>
      </c>
      <c r="L29" s="37" t="s">
        <v>41</v>
      </c>
      <c r="M29" s="2"/>
      <c r="N29" s="41" t="s">
        <v>589</v>
      </c>
      <c r="O29" s="41"/>
      <c r="P29" s="41" t="s">
        <v>590</v>
      </c>
    </row>
    <row r="30" spans="1:17" x14ac:dyDescent="0.25">
      <c r="A30" s="2">
        <v>29</v>
      </c>
      <c r="B30" s="3">
        <v>44235</v>
      </c>
      <c r="C30" s="3">
        <v>44244</v>
      </c>
      <c r="D30" s="52">
        <v>44258</v>
      </c>
      <c r="E30" s="43" t="s">
        <v>591</v>
      </c>
      <c r="F30" s="49" t="s">
        <v>31</v>
      </c>
      <c r="G30" s="2" t="s">
        <v>135</v>
      </c>
      <c r="H30" s="2"/>
      <c r="I30" s="2" t="s">
        <v>26</v>
      </c>
      <c r="J30" s="2" t="s">
        <v>27</v>
      </c>
      <c r="K30" s="2" t="s">
        <v>592</v>
      </c>
      <c r="L30" s="2" t="s">
        <v>29</v>
      </c>
      <c r="M30" s="2" t="s">
        <v>592</v>
      </c>
      <c r="N30" s="5" t="s">
        <v>593</v>
      </c>
      <c r="O30" s="5"/>
      <c r="P30" s="5"/>
    </row>
    <row r="31" spans="1:17" ht="154.5" customHeight="1" x14ac:dyDescent="0.25">
      <c r="A31" s="2">
        <v>30</v>
      </c>
      <c r="B31" s="3">
        <v>44263</v>
      </c>
      <c r="C31" s="3">
        <v>44270</v>
      </c>
      <c r="D31" s="52">
        <v>44279</v>
      </c>
      <c r="E31" s="45" t="s">
        <v>594</v>
      </c>
      <c r="F31" s="43" t="s">
        <v>595</v>
      </c>
      <c r="G31" s="2" t="s">
        <v>23</v>
      </c>
      <c r="H31" s="2"/>
      <c r="I31" s="2" t="s">
        <v>26</v>
      </c>
      <c r="J31" s="2" t="s">
        <v>34</v>
      </c>
      <c r="K31" s="2" t="s">
        <v>35</v>
      </c>
      <c r="L31" s="2" t="s">
        <v>20</v>
      </c>
      <c r="M31" s="2" t="s">
        <v>596</v>
      </c>
      <c r="N31" s="2"/>
      <c r="O31" s="32" t="s">
        <v>597</v>
      </c>
      <c r="P31" s="2"/>
      <c r="Q31" t="s">
        <v>598</v>
      </c>
    </row>
    <row r="32" spans="1:17" ht="130.5" customHeight="1" x14ac:dyDescent="0.25">
      <c r="A32" s="2">
        <v>31</v>
      </c>
      <c r="B32" s="2"/>
      <c r="C32" s="2"/>
      <c r="D32" s="2"/>
      <c r="E32" s="4" t="s">
        <v>599</v>
      </c>
      <c r="F32" s="4" t="s">
        <v>600</v>
      </c>
      <c r="G32" s="2" t="s">
        <v>135</v>
      </c>
      <c r="H32" s="3">
        <v>43852</v>
      </c>
      <c r="I32" s="2" t="s">
        <v>26</v>
      </c>
      <c r="J32" s="2" t="s">
        <v>20</v>
      </c>
      <c r="K32" s="2" t="s">
        <v>601</v>
      </c>
      <c r="L32" s="2" t="s">
        <v>20</v>
      </c>
      <c r="M32" s="32" t="s">
        <v>602</v>
      </c>
      <c r="N32" s="32"/>
      <c r="O32" s="32"/>
      <c r="P32" s="32"/>
    </row>
    <row r="33" spans="1:17" ht="137.25" customHeight="1" x14ac:dyDescent="0.25">
      <c r="A33" s="2">
        <v>32</v>
      </c>
      <c r="B33" s="3">
        <v>44263</v>
      </c>
      <c r="C33" s="3">
        <v>44270</v>
      </c>
      <c r="D33" s="53">
        <v>44279</v>
      </c>
      <c r="E33" s="43" t="s">
        <v>603</v>
      </c>
      <c r="F33" s="43" t="s">
        <v>604</v>
      </c>
      <c r="G33" s="2" t="s">
        <v>23</v>
      </c>
      <c r="H33" s="2"/>
      <c r="I33" s="2" t="s">
        <v>26</v>
      </c>
      <c r="J33" s="2"/>
      <c r="K33" s="2" t="s">
        <v>40</v>
      </c>
      <c r="L33" s="2" t="s">
        <v>41</v>
      </c>
      <c r="M33" s="2"/>
      <c r="N33" s="2"/>
      <c r="O33" s="2"/>
      <c r="P33" s="2"/>
      <c r="Q33" t="s">
        <v>32</v>
      </c>
    </row>
    <row r="34" spans="1:17" ht="33" x14ac:dyDescent="0.25">
      <c r="A34" s="2">
        <v>33</v>
      </c>
      <c r="B34" s="2"/>
      <c r="C34" s="2"/>
      <c r="D34" s="2"/>
      <c r="E34" s="4" t="s">
        <v>605</v>
      </c>
      <c r="F34" s="4" t="s">
        <v>606</v>
      </c>
      <c r="G34" s="2" t="s">
        <v>135</v>
      </c>
      <c r="H34" s="3">
        <v>43855</v>
      </c>
      <c r="I34" s="2" t="s">
        <v>26</v>
      </c>
      <c r="J34" s="2" t="s">
        <v>607</v>
      </c>
      <c r="K34" s="2" t="s">
        <v>608</v>
      </c>
      <c r="L34" s="2" t="s">
        <v>20</v>
      </c>
      <c r="M34" s="32" t="s">
        <v>609</v>
      </c>
      <c r="N34" s="32"/>
      <c r="O34" s="32"/>
      <c r="P34" s="32"/>
    </row>
    <row r="35" spans="1:17" ht="126" customHeight="1" x14ac:dyDescent="0.25">
      <c r="A35" s="2">
        <v>34</v>
      </c>
      <c r="B35" s="3" t="s">
        <v>24</v>
      </c>
      <c r="C35" s="3" t="s">
        <v>24</v>
      </c>
      <c r="D35" s="3">
        <v>44260</v>
      </c>
      <c r="E35" s="43" t="s">
        <v>610</v>
      </c>
      <c r="F35" s="43"/>
      <c r="G35" s="2" t="s">
        <v>23</v>
      </c>
      <c r="H35" s="2"/>
      <c r="I35" s="2" t="s">
        <v>611</v>
      </c>
      <c r="J35" s="2"/>
      <c r="K35" s="2" t="s">
        <v>612</v>
      </c>
      <c r="L35" s="2" t="s">
        <v>20</v>
      </c>
      <c r="M35" s="32" t="s">
        <v>613</v>
      </c>
      <c r="N35" s="32"/>
      <c r="O35" s="32"/>
      <c r="P35" s="32"/>
    </row>
    <row r="36" spans="1:17" ht="57" customHeight="1" x14ac:dyDescent="0.25">
      <c r="A36" s="2">
        <v>35</v>
      </c>
      <c r="B36" s="3">
        <v>43869</v>
      </c>
      <c r="C36" s="3">
        <v>43869</v>
      </c>
      <c r="D36" s="3">
        <v>44252</v>
      </c>
      <c r="E36" s="43" t="s">
        <v>614</v>
      </c>
      <c r="F36" s="43" t="s">
        <v>615</v>
      </c>
      <c r="G36" s="2" t="s">
        <v>135</v>
      </c>
      <c r="H36" s="2"/>
      <c r="I36" s="4" t="s">
        <v>616</v>
      </c>
      <c r="J36" s="2"/>
      <c r="K36" s="2"/>
      <c r="L36" s="2"/>
      <c r="M36" s="32" t="s">
        <v>617</v>
      </c>
      <c r="N36" s="32" t="s">
        <v>618</v>
      </c>
      <c r="O36" s="2"/>
      <c r="P36" s="2"/>
    </row>
    <row r="37" spans="1:17" x14ac:dyDescent="0.25">
      <c r="A37" s="2">
        <v>36</v>
      </c>
      <c r="B37" s="3">
        <v>44277</v>
      </c>
      <c r="C37" s="3">
        <v>44287</v>
      </c>
      <c r="D37" s="3">
        <v>44336</v>
      </c>
      <c r="E37" s="44" t="s">
        <v>619</v>
      </c>
      <c r="F37" s="44" t="s">
        <v>620</v>
      </c>
      <c r="G37" s="37" t="s">
        <v>23</v>
      </c>
      <c r="H37" s="37"/>
      <c r="I37" s="37" t="s">
        <v>621</v>
      </c>
      <c r="J37" s="37"/>
      <c r="K37" s="37"/>
      <c r="L37" s="37"/>
      <c r="M37" s="2"/>
      <c r="N37" s="2"/>
      <c r="O37" s="2"/>
      <c r="P37" s="2"/>
      <c r="Q37" t="s">
        <v>598</v>
      </c>
    </row>
    <row r="38" spans="1:17" ht="67.5" customHeight="1" x14ac:dyDescent="0.25">
      <c r="A38" s="2">
        <v>46</v>
      </c>
      <c r="B38" s="3">
        <v>44272</v>
      </c>
      <c r="C38" s="3">
        <v>44286</v>
      </c>
      <c r="D38" s="3">
        <v>44307</v>
      </c>
      <c r="E38" s="46" t="s">
        <v>622</v>
      </c>
      <c r="F38" s="43" t="s">
        <v>623</v>
      </c>
      <c r="G38" s="2" t="s">
        <v>38</v>
      </c>
      <c r="H38" s="2"/>
      <c r="I38" s="2" t="s">
        <v>111</v>
      </c>
      <c r="J38" s="2"/>
      <c r="K38" s="2"/>
      <c r="L38" s="2"/>
      <c r="M38" s="2"/>
      <c r="N38" s="2"/>
      <c r="O38" s="2"/>
      <c r="P38" s="2"/>
      <c r="Q38" t="s">
        <v>32</v>
      </c>
    </row>
    <row r="39" spans="1:17" ht="59.25" customHeight="1" x14ac:dyDescent="0.25">
      <c r="A39" s="2">
        <v>39</v>
      </c>
      <c r="B39" s="3">
        <v>44267</v>
      </c>
      <c r="C39" s="3">
        <v>44277</v>
      </c>
      <c r="D39" s="53">
        <v>44279</v>
      </c>
      <c r="E39" s="43" t="s">
        <v>624</v>
      </c>
      <c r="F39" s="48" t="s">
        <v>625</v>
      </c>
      <c r="G39" s="2" t="s">
        <v>23</v>
      </c>
      <c r="H39" s="2"/>
      <c r="I39" s="2" t="s">
        <v>611</v>
      </c>
      <c r="J39" s="2"/>
      <c r="K39" s="2" t="s">
        <v>40</v>
      </c>
      <c r="L39" s="2" t="s">
        <v>20</v>
      </c>
      <c r="M39" s="32" t="s">
        <v>626</v>
      </c>
      <c r="N39" s="2"/>
      <c r="O39" s="2"/>
      <c r="P39" s="2"/>
    </row>
    <row r="40" spans="1:17" ht="219" customHeight="1" x14ac:dyDescent="0.25">
      <c r="A40" s="2">
        <v>40</v>
      </c>
      <c r="B40" s="3">
        <v>44293</v>
      </c>
      <c r="C40" s="3">
        <v>44307</v>
      </c>
      <c r="D40" s="3">
        <v>44342</v>
      </c>
      <c r="E40" s="46" t="s">
        <v>627</v>
      </c>
      <c r="F40" s="43" t="s">
        <v>628</v>
      </c>
      <c r="G40" s="2" t="s">
        <v>23</v>
      </c>
      <c r="H40" s="2"/>
      <c r="I40" s="2" t="s">
        <v>111</v>
      </c>
      <c r="J40" s="2"/>
      <c r="K40" s="2" t="s">
        <v>629</v>
      </c>
      <c r="L40" s="2"/>
      <c r="M40" s="41" t="s">
        <v>630</v>
      </c>
      <c r="N40" s="2"/>
      <c r="O40" s="32" t="s">
        <v>631</v>
      </c>
      <c r="P40" s="2"/>
    </row>
    <row r="41" spans="1:17" ht="31.5" customHeight="1" x14ac:dyDescent="0.25">
      <c r="A41" s="2">
        <v>46</v>
      </c>
      <c r="B41" s="3"/>
      <c r="C41" s="3"/>
      <c r="D41" s="42"/>
      <c r="E41" s="46" t="s">
        <v>632</v>
      </c>
      <c r="F41" s="43" t="s">
        <v>633</v>
      </c>
      <c r="G41" s="2" t="s">
        <v>44</v>
      </c>
      <c r="H41" s="2"/>
      <c r="I41" s="2" t="s">
        <v>26</v>
      </c>
      <c r="J41" s="2"/>
      <c r="K41" s="2"/>
      <c r="L41" s="2"/>
      <c r="M41" s="2"/>
      <c r="N41" s="2"/>
      <c r="O41" s="2"/>
      <c r="P41" s="2"/>
    </row>
    <row r="42" spans="1:17" ht="87" customHeight="1" x14ac:dyDescent="0.25">
      <c r="A42" s="2">
        <v>41</v>
      </c>
      <c r="B42" s="3"/>
      <c r="C42" s="3"/>
      <c r="D42" s="3"/>
      <c r="E42" s="43" t="s">
        <v>634</v>
      </c>
      <c r="F42" s="43" t="s">
        <v>635</v>
      </c>
      <c r="G42" s="2" t="s">
        <v>44</v>
      </c>
      <c r="H42" s="2"/>
      <c r="I42" s="2" t="s">
        <v>26</v>
      </c>
      <c r="J42" s="2"/>
      <c r="K42" s="2" t="s">
        <v>636</v>
      </c>
      <c r="L42" s="2"/>
      <c r="M42" s="2"/>
      <c r="N42" s="2"/>
      <c r="O42" s="2"/>
      <c r="P42" s="2"/>
    </row>
    <row r="43" spans="1:17" ht="49.5" x14ac:dyDescent="0.25">
      <c r="A43" s="2">
        <v>42</v>
      </c>
      <c r="B43" s="3"/>
      <c r="C43" s="3"/>
      <c r="D43" s="3"/>
      <c r="E43" s="43" t="s">
        <v>637</v>
      </c>
      <c r="F43" s="43" t="s">
        <v>638</v>
      </c>
      <c r="G43" s="2" t="s">
        <v>38</v>
      </c>
      <c r="H43" s="2"/>
      <c r="I43" s="2" t="s">
        <v>26</v>
      </c>
      <c r="J43" s="2"/>
      <c r="K43" s="2" t="s">
        <v>40</v>
      </c>
      <c r="L43" s="2" t="s">
        <v>20</v>
      </c>
      <c r="M43" s="2"/>
      <c r="N43" s="2"/>
      <c r="O43" s="2"/>
      <c r="P43" s="2"/>
    </row>
    <row r="44" spans="1:17" ht="49.5" x14ac:dyDescent="0.25">
      <c r="A44" s="2">
        <v>43</v>
      </c>
      <c r="B44" s="3"/>
      <c r="C44" s="3"/>
      <c r="D44" s="3"/>
      <c r="E44" s="43" t="s">
        <v>639</v>
      </c>
      <c r="F44" s="43" t="s">
        <v>640</v>
      </c>
      <c r="G44" s="2" t="s">
        <v>44</v>
      </c>
      <c r="H44" s="2"/>
      <c r="I44" s="2" t="s">
        <v>26</v>
      </c>
      <c r="J44" s="2"/>
      <c r="K44" s="2" t="s">
        <v>641</v>
      </c>
      <c r="L44" s="2" t="s">
        <v>41</v>
      </c>
      <c r="M44" s="2"/>
      <c r="N44" s="2"/>
      <c r="O44" s="2"/>
      <c r="P44" s="2"/>
    </row>
    <row r="45" spans="1:17" ht="72.75" customHeight="1" x14ac:dyDescent="0.25">
      <c r="A45" s="2">
        <v>44</v>
      </c>
      <c r="B45" s="3">
        <v>44362</v>
      </c>
      <c r="C45" s="3">
        <v>44396</v>
      </c>
      <c r="D45" s="3">
        <v>44467</v>
      </c>
      <c r="E45" s="43" t="s">
        <v>642</v>
      </c>
      <c r="F45" s="43" t="s">
        <v>643</v>
      </c>
      <c r="G45" s="2" t="s">
        <v>44</v>
      </c>
      <c r="H45" s="2"/>
      <c r="I45" s="2"/>
      <c r="J45" s="2"/>
      <c r="K45" s="2" t="s">
        <v>644</v>
      </c>
      <c r="L45" s="2" t="s">
        <v>41</v>
      </c>
      <c r="M45" s="2"/>
      <c r="N45" s="2"/>
      <c r="O45" s="2"/>
      <c r="P45" s="2"/>
    </row>
    <row r="46" spans="1:17" ht="49.5" x14ac:dyDescent="0.25">
      <c r="A46" s="2">
        <v>45</v>
      </c>
      <c r="B46" s="3"/>
      <c r="C46" s="3">
        <v>44249</v>
      </c>
      <c r="D46" s="3" t="s">
        <v>24</v>
      </c>
      <c r="E46" s="43" t="s">
        <v>645</v>
      </c>
      <c r="F46" s="43"/>
      <c r="G46" s="2" t="s">
        <v>135</v>
      </c>
      <c r="H46" s="2"/>
      <c r="I46" s="2" t="s">
        <v>141</v>
      </c>
      <c r="J46" s="2"/>
      <c r="K46" s="2" t="s">
        <v>646</v>
      </c>
      <c r="L46" s="2" t="s">
        <v>41</v>
      </c>
      <c r="M46" s="2"/>
      <c r="N46" s="2"/>
      <c r="O46" s="32" t="s">
        <v>647</v>
      </c>
      <c r="P46" s="2"/>
    </row>
    <row r="47" spans="1:17" x14ac:dyDescent="0.25">
      <c r="A47" s="2">
        <v>48</v>
      </c>
      <c r="B47" s="3"/>
      <c r="C47" s="3"/>
      <c r="D47" s="3">
        <v>44252</v>
      </c>
      <c r="E47" s="43" t="s">
        <v>648</v>
      </c>
      <c r="F47" s="43" t="s">
        <v>649</v>
      </c>
      <c r="G47" s="2" t="s">
        <v>135</v>
      </c>
      <c r="H47" s="2"/>
      <c r="I47" s="2" t="s">
        <v>141</v>
      </c>
      <c r="J47" s="2"/>
      <c r="K47" s="2"/>
      <c r="L47" s="2"/>
      <c r="M47" s="2"/>
      <c r="N47" s="2"/>
      <c r="O47" s="2"/>
      <c r="P47" s="2"/>
    </row>
    <row r="48" spans="1:17" ht="75.75" customHeight="1" x14ac:dyDescent="0.25">
      <c r="A48" s="2">
        <v>49</v>
      </c>
      <c r="B48" s="3"/>
      <c r="C48" s="3"/>
      <c r="D48" s="3"/>
      <c r="E48" s="46" t="s">
        <v>650</v>
      </c>
      <c r="F48" s="43"/>
      <c r="G48" s="2" t="s">
        <v>44</v>
      </c>
      <c r="H48" s="2"/>
      <c r="I48" s="2"/>
      <c r="J48" s="2"/>
      <c r="K48" s="2"/>
      <c r="L48" s="2"/>
      <c r="M48" s="2"/>
      <c r="N48" s="2"/>
      <c r="O48" s="2"/>
      <c r="P48" s="2"/>
    </row>
    <row r="49" spans="1:16" x14ac:dyDescent="0.25">
      <c r="A49" s="2">
        <v>50</v>
      </c>
      <c r="B49" s="3"/>
      <c r="C49" s="3"/>
      <c r="D49" s="3"/>
      <c r="E49" s="43"/>
      <c r="F49" s="43"/>
      <c r="G49" s="2"/>
      <c r="H49" s="2"/>
      <c r="I49" s="2"/>
      <c r="J49" s="2"/>
      <c r="K49" s="2"/>
      <c r="L49" s="2"/>
      <c r="M49" s="2" t="s">
        <v>651</v>
      </c>
      <c r="N49" s="2"/>
      <c r="O49" s="2"/>
      <c r="P49" s="2"/>
    </row>
    <row r="50" spans="1:16" x14ac:dyDescent="0.25">
      <c r="A50" s="2">
        <v>51</v>
      </c>
      <c r="B50" s="3"/>
      <c r="C50" s="3"/>
      <c r="D50" s="3"/>
      <c r="E50" s="43"/>
      <c r="F50" s="43"/>
      <c r="G50" s="2"/>
      <c r="H50" s="2"/>
      <c r="I50" s="2"/>
      <c r="J50" s="2"/>
      <c r="K50" s="2"/>
      <c r="L50" s="2"/>
      <c r="M50" s="2"/>
      <c r="N50" s="2"/>
      <c r="O50" s="2"/>
      <c r="P50" s="2"/>
    </row>
  </sheetData>
  <autoFilter ref="A1:P50"/>
  <sortState ref="B2:E4">
    <sortCondition ref="D2:D4"/>
  </sortState>
  <phoneticPr fontId="18" type="noConversion"/>
  <hyperlinks>
    <hyperlink ref="M32" r:id="rId1"/>
    <hyperlink ref="M34" r:id="rId2"/>
    <hyperlink ref="M35" r:id="rId3"/>
    <hyperlink ref="N13" r:id="rId4"/>
    <hyperlink ref="N28" r:id="rId5" display="notes://NTSSRV01_ES9999/48257CAC00394A99/71C11C06B032096748257DBE00403F34/5F20B9B43305B929482586560007075D"/>
    <hyperlink ref="N29" r:id="rId6" display="EM10910853CM1092310"/>
    <hyperlink ref="N30" r:id="rId7" display="notes://NTSSRV01_ES9999/48257CAC00394A99/71C11C06B032096748257DBE00403F34/B9EEDFC84314528C48258546000FEDEC"/>
    <hyperlink ref="O46" r:id="rId8"/>
    <hyperlink ref="O31" r:id="rId9"/>
    <hyperlink ref="M36" r:id="rId10"/>
    <hyperlink ref="N36" r:id="rId11"/>
    <hyperlink ref="M40" r:id="rId12" display="RE11002799"/>
    <hyperlink ref="O40" r:id="rId13"/>
    <hyperlink ref="M39" r:id="rId14"/>
  </hyperlinks>
  <pageMargins left="0.7" right="0.7" top="0.75" bottom="0.75" header="0.3" footer="0.3"/>
  <pageSetup paperSize="9" orientation="portrait" horizontalDpi="360" verticalDpi="180" r:id="rId1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3"/>
  <sheetViews>
    <sheetView zoomScale="75" zoomScaleNormal="75" workbookViewId="0">
      <selection activeCell="C13" sqref="C13"/>
    </sheetView>
  </sheetViews>
  <sheetFormatPr defaultRowHeight="16.5" x14ac:dyDescent="0.25"/>
  <cols>
    <col min="1" max="1" width="6.625" bestFit="1" customWidth="1"/>
    <col min="2" max="2" width="10.25" style="23" bestFit="1" customWidth="1"/>
    <col min="3" max="3" width="117.75" bestFit="1" customWidth="1"/>
    <col min="4" max="4" width="7.5" bestFit="1" customWidth="1"/>
    <col min="5" max="5" width="9.5" bestFit="1" customWidth="1"/>
    <col min="6" max="6" width="16.25" style="17" bestFit="1" customWidth="1"/>
    <col min="7" max="7" width="10.625" bestFit="1" customWidth="1"/>
    <col min="8" max="8" width="9.5" hidden="1" customWidth="1"/>
    <col min="9" max="9" width="7.5" hidden="1" customWidth="1"/>
    <col min="10" max="10" width="13.625" customWidth="1"/>
    <col min="11" max="11" width="12.125" bestFit="1" customWidth="1"/>
    <col min="12" max="12" width="50.625" customWidth="1"/>
    <col min="13" max="13" width="15.125" bestFit="1" customWidth="1"/>
  </cols>
  <sheetData>
    <row r="1" spans="1:13" ht="33" x14ac:dyDescent="0.25">
      <c r="A1" s="10" t="s">
        <v>652</v>
      </c>
      <c r="B1" s="21" t="s">
        <v>9</v>
      </c>
      <c r="C1" s="10" t="s">
        <v>653</v>
      </c>
      <c r="D1" s="2" t="s">
        <v>654</v>
      </c>
      <c r="E1" s="2" t="s">
        <v>655</v>
      </c>
      <c r="F1" s="14" t="s">
        <v>656</v>
      </c>
      <c r="G1" s="2" t="s">
        <v>657</v>
      </c>
      <c r="H1" s="2" t="s">
        <v>658</v>
      </c>
      <c r="I1" s="2" t="s">
        <v>659</v>
      </c>
      <c r="J1" s="2" t="s">
        <v>660</v>
      </c>
      <c r="K1" s="2" t="s">
        <v>661</v>
      </c>
      <c r="L1" s="4" t="s">
        <v>8</v>
      </c>
      <c r="M1" s="7" t="s">
        <v>10</v>
      </c>
    </row>
    <row r="2" spans="1:13" x14ac:dyDescent="0.25">
      <c r="A2" s="10">
        <v>25257</v>
      </c>
      <c r="B2" s="21" t="s">
        <v>662</v>
      </c>
      <c r="C2" s="51" t="s">
        <v>663</v>
      </c>
      <c r="D2" s="2" t="s">
        <v>158</v>
      </c>
      <c r="E2" s="2" t="s">
        <v>17</v>
      </c>
      <c r="F2" s="15">
        <v>44252.748611111114</v>
      </c>
      <c r="G2" s="3">
        <v>44250</v>
      </c>
      <c r="H2" s="2"/>
      <c r="I2" s="2"/>
      <c r="J2" s="2"/>
      <c r="K2" s="2"/>
      <c r="L2" s="4"/>
      <c r="M2" s="7"/>
    </row>
    <row r="3" spans="1:13" x14ac:dyDescent="0.25">
      <c r="A3" s="10">
        <v>25256</v>
      </c>
      <c r="B3" s="21" t="s">
        <v>662</v>
      </c>
      <c r="C3" s="10" t="s">
        <v>664</v>
      </c>
      <c r="D3" s="2" t="s">
        <v>158</v>
      </c>
      <c r="E3" s="2" t="s">
        <v>158</v>
      </c>
      <c r="F3" s="15">
        <v>44250.750694444447</v>
      </c>
      <c r="G3" s="3">
        <v>44250</v>
      </c>
      <c r="H3" s="2"/>
      <c r="I3" s="2"/>
      <c r="J3" s="2"/>
      <c r="K3" s="2"/>
      <c r="L3" s="4"/>
      <c r="M3" s="7"/>
    </row>
    <row r="4" spans="1:13" x14ac:dyDescent="0.25">
      <c r="A4" s="10">
        <v>25255</v>
      </c>
      <c r="B4" s="21" t="s">
        <v>662</v>
      </c>
      <c r="C4" s="50" t="s">
        <v>665</v>
      </c>
      <c r="D4" s="2" t="s">
        <v>141</v>
      </c>
      <c r="E4" s="2" t="s">
        <v>141</v>
      </c>
      <c r="F4" s="15">
        <v>44250.661805555559</v>
      </c>
      <c r="G4" s="3">
        <v>44250</v>
      </c>
      <c r="H4" s="2"/>
      <c r="I4" s="2"/>
      <c r="J4" s="2"/>
      <c r="K4" s="2"/>
      <c r="L4" s="4"/>
      <c r="M4" s="7"/>
    </row>
    <row r="5" spans="1:13" x14ac:dyDescent="0.25">
      <c r="A5" s="10">
        <v>25252</v>
      </c>
      <c r="B5" s="21" t="s">
        <v>662</v>
      </c>
      <c r="C5" s="10" t="s">
        <v>666</v>
      </c>
      <c r="D5" s="2" t="s">
        <v>141</v>
      </c>
      <c r="E5" s="2" t="s">
        <v>141</v>
      </c>
      <c r="F5" s="15">
        <v>44250.552083333336</v>
      </c>
      <c r="G5" s="3">
        <v>44250</v>
      </c>
      <c r="H5" s="2"/>
      <c r="I5" s="2"/>
      <c r="J5" s="2"/>
      <c r="K5" s="2"/>
      <c r="L5" s="4"/>
      <c r="M5" s="7"/>
    </row>
    <row r="6" spans="1:13" x14ac:dyDescent="0.25">
      <c r="A6" s="10">
        <v>25245</v>
      </c>
      <c r="B6" s="21" t="s">
        <v>662</v>
      </c>
      <c r="C6" s="10" t="s">
        <v>667</v>
      </c>
      <c r="D6" s="2" t="s">
        <v>158</v>
      </c>
      <c r="E6" s="2" t="s">
        <v>17</v>
      </c>
      <c r="F6" s="15">
        <v>44252.87222222222</v>
      </c>
      <c r="G6" s="3">
        <v>44249</v>
      </c>
      <c r="H6" s="2"/>
      <c r="I6" s="2"/>
      <c r="J6" s="2"/>
      <c r="K6" s="2"/>
      <c r="L6" s="4"/>
      <c r="M6" s="7"/>
    </row>
    <row r="7" spans="1:13" x14ac:dyDescent="0.25">
      <c r="A7" s="10">
        <v>25244</v>
      </c>
      <c r="B7" s="21" t="s">
        <v>668</v>
      </c>
      <c r="C7" s="51" t="s">
        <v>669</v>
      </c>
      <c r="D7" s="2" t="s">
        <v>158</v>
      </c>
      <c r="E7" s="2" t="s">
        <v>141</v>
      </c>
      <c r="F7" s="15">
        <v>44250.478472222225</v>
      </c>
      <c r="G7" s="3">
        <v>44249</v>
      </c>
      <c r="H7" s="2"/>
      <c r="I7" s="2"/>
      <c r="J7" s="2"/>
      <c r="K7" s="2"/>
      <c r="L7" s="4"/>
      <c r="M7" s="7"/>
    </row>
    <row r="8" spans="1:13" x14ac:dyDescent="0.25">
      <c r="A8" s="10">
        <v>25242</v>
      </c>
      <c r="B8" s="21" t="s">
        <v>668</v>
      </c>
      <c r="C8" s="10" t="s">
        <v>670</v>
      </c>
      <c r="D8" s="2" t="s">
        <v>141</v>
      </c>
      <c r="E8" s="2" t="s">
        <v>158</v>
      </c>
      <c r="F8" s="15">
        <v>44250.479166666664</v>
      </c>
      <c r="G8" s="3">
        <v>44247</v>
      </c>
      <c r="H8" s="2"/>
      <c r="I8" s="2"/>
      <c r="J8" s="2"/>
      <c r="K8" s="2"/>
      <c r="L8" s="4"/>
      <c r="M8" s="7"/>
    </row>
    <row r="9" spans="1:13" x14ac:dyDescent="0.25">
      <c r="A9" s="10">
        <v>25236</v>
      </c>
      <c r="B9" s="21" t="s">
        <v>671</v>
      </c>
      <c r="C9" s="10" t="s">
        <v>672</v>
      </c>
      <c r="D9" s="2" t="s">
        <v>158</v>
      </c>
      <c r="E9" s="2" t="s">
        <v>158</v>
      </c>
      <c r="F9" s="15">
        <v>44247.433333333334</v>
      </c>
      <c r="G9" s="3">
        <v>44246</v>
      </c>
      <c r="H9" s="2"/>
      <c r="I9" s="2"/>
      <c r="J9" s="2"/>
      <c r="K9" s="2"/>
      <c r="L9" s="4"/>
      <c r="M9" s="7"/>
    </row>
    <row r="10" spans="1:13" x14ac:dyDescent="0.25">
      <c r="A10" s="10">
        <v>25215</v>
      </c>
      <c r="B10" s="21" t="s">
        <v>662</v>
      </c>
      <c r="C10" s="51" t="s">
        <v>673</v>
      </c>
      <c r="D10" s="2" t="s">
        <v>158</v>
      </c>
      <c r="E10" s="2" t="s">
        <v>141</v>
      </c>
      <c r="F10" s="15">
        <v>44253.65625</v>
      </c>
      <c r="G10" s="3">
        <v>44232</v>
      </c>
      <c r="H10" s="2"/>
      <c r="I10" s="2"/>
      <c r="J10" s="2"/>
      <c r="K10" s="2"/>
      <c r="L10" s="4"/>
      <c r="M10" s="7"/>
    </row>
    <row r="11" spans="1:13" x14ac:dyDescent="0.25">
      <c r="A11" s="10">
        <v>25214</v>
      </c>
      <c r="B11" s="21" t="s">
        <v>662</v>
      </c>
      <c r="C11" s="51" t="s">
        <v>674</v>
      </c>
      <c r="D11" s="2" t="s">
        <v>158</v>
      </c>
      <c r="E11" s="2" t="s">
        <v>17</v>
      </c>
      <c r="F11" s="15">
        <v>44247.662499999999</v>
      </c>
      <c r="G11" s="3">
        <v>44232</v>
      </c>
      <c r="H11" s="2"/>
      <c r="I11" s="2"/>
      <c r="J11" s="2"/>
      <c r="K11" s="2"/>
      <c r="L11" s="4"/>
      <c r="M11" s="7"/>
    </row>
    <row r="12" spans="1:13" x14ac:dyDescent="0.25">
      <c r="A12" s="10">
        <v>25206</v>
      </c>
      <c r="B12" s="21" t="s">
        <v>671</v>
      </c>
      <c r="C12" s="10" t="s">
        <v>675</v>
      </c>
      <c r="D12" s="2" t="s">
        <v>158</v>
      </c>
      <c r="E12" s="2" t="s">
        <v>158</v>
      </c>
      <c r="F12" s="15">
        <v>44249.46875</v>
      </c>
      <c r="G12" s="3">
        <v>44231</v>
      </c>
      <c r="H12" s="2"/>
      <c r="I12" s="2"/>
      <c r="J12" s="2"/>
      <c r="K12" s="2"/>
      <c r="L12" s="4"/>
      <c r="M12" s="7"/>
    </row>
    <row r="13" spans="1:13" x14ac:dyDescent="0.25">
      <c r="A13" s="10">
        <v>25199</v>
      </c>
      <c r="B13" s="21" t="s">
        <v>662</v>
      </c>
      <c r="C13" s="10" t="s">
        <v>676</v>
      </c>
      <c r="D13" s="2" t="s">
        <v>158</v>
      </c>
      <c r="E13" s="2" t="s">
        <v>141</v>
      </c>
      <c r="F13" s="15">
        <v>44229.447916666664</v>
      </c>
      <c r="G13" s="3">
        <v>44229</v>
      </c>
      <c r="H13" s="2"/>
      <c r="I13" s="2"/>
      <c r="J13" s="2"/>
      <c r="K13" s="2"/>
      <c r="L13" s="4"/>
      <c r="M13" s="7"/>
    </row>
    <row r="14" spans="1:13" x14ac:dyDescent="0.25">
      <c r="A14" s="2">
        <v>25192</v>
      </c>
      <c r="B14" s="2" t="s">
        <v>668</v>
      </c>
      <c r="C14" s="25" t="s">
        <v>677</v>
      </c>
      <c r="D14" s="2" t="s">
        <v>158</v>
      </c>
      <c r="E14" s="2" t="s">
        <v>158</v>
      </c>
      <c r="F14" s="18">
        <v>44245.575694444444</v>
      </c>
      <c r="G14" s="3">
        <v>44225</v>
      </c>
      <c r="H14" s="2"/>
      <c r="I14" s="2"/>
      <c r="J14" s="2"/>
      <c r="K14" s="2"/>
      <c r="L14" s="4"/>
      <c r="M14" s="7"/>
    </row>
    <row r="15" spans="1:13" x14ac:dyDescent="0.25">
      <c r="A15" s="10">
        <v>25163</v>
      </c>
      <c r="B15" s="31" t="s">
        <v>668</v>
      </c>
      <c r="C15" s="2" t="s">
        <v>678</v>
      </c>
      <c r="D15" s="2" t="s">
        <v>158</v>
      </c>
      <c r="E15" s="2" t="s">
        <v>158</v>
      </c>
      <c r="F15" s="18">
        <v>44229.368750000001</v>
      </c>
      <c r="G15" s="3">
        <v>44218</v>
      </c>
      <c r="H15" s="2"/>
      <c r="I15" s="2"/>
      <c r="J15" s="2"/>
      <c r="K15" s="2"/>
      <c r="L15" s="4"/>
      <c r="M15" s="7"/>
    </row>
    <row r="16" spans="1:13" x14ac:dyDescent="0.25">
      <c r="A16" s="10">
        <v>25160</v>
      </c>
      <c r="B16" s="31" t="s">
        <v>671</v>
      </c>
      <c r="C16" s="2" t="s">
        <v>679</v>
      </c>
      <c r="D16" s="2" t="s">
        <v>158</v>
      </c>
      <c r="E16" s="2" t="s">
        <v>158</v>
      </c>
      <c r="F16" s="18">
        <v>44251.837500000001</v>
      </c>
      <c r="G16" s="3">
        <v>44218</v>
      </c>
      <c r="H16" s="2"/>
      <c r="I16" s="2"/>
      <c r="J16" s="2"/>
      <c r="K16" s="2"/>
      <c r="L16" s="4"/>
      <c r="M16" s="7"/>
    </row>
    <row r="17" spans="1:13" x14ac:dyDescent="0.25">
      <c r="A17" s="10">
        <v>25159</v>
      </c>
      <c r="B17" s="2" t="s">
        <v>668</v>
      </c>
      <c r="C17" s="2" t="s">
        <v>680</v>
      </c>
      <c r="D17" s="2" t="s">
        <v>158</v>
      </c>
      <c r="E17" s="2" t="s">
        <v>158</v>
      </c>
      <c r="F17" s="18">
        <v>44222.377083333333</v>
      </c>
      <c r="G17" s="3">
        <v>44218</v>
      </c>
      <c r="H17" s="2"/>
      <c r="I17" s="2"/>
      <c r="J17" s="2"/>
      <c r="K17" s="2"/>
      <c r="L17" s="4"/>
      <c r="M17" s="7"/>
    </row>
    <row r="18" spans="1:13" x14ac:dyDescent="0.25">
      <c r="A18" s="10">
        <v>25147</v>
      </c>
      <c r="B18" s="2" t="s">
        <v>662</v>
      </c>
      <c r="C18" s="2" t="s">
        <v>681</v>
      </c>
      <c r="D18" s="2" t="s">
        <v>158</v>
      </c>
      <c r="E18" s="2" t="s">
        <v>141</v>
      </c>
      <c r="F18" s="18">
        <v>44215.55</v>
      </c>
      <c r="G18" s="3">
        <v>44215</v>
      </c>
      <c r="H18" s="2"/>
      <c r="I18" s="2"/>
      <c r="J18" s="2"/>
      <c r="K18" s="2"/>
      <c r="L18" s="4"/>
      <c r="M18" s="7"/>
    </row>
    <row r="19" spans="1:13" x14ac:dyDescent="0.25">
      <c r="A19" s="10">
        <v>25132</v>
      </c>
      <c r="B19" s="2" t="s">
        <v>682</v>
      </c>
      <c r="C19" s="2" t="s">
        <v>683</v>
      </c>
      <c r="D19" s="2" t="s">
        <v>17</v>
      </c>
      <c r="E19" s="2" t="s">
        <v>17</v>
      </c>
      <c r="F19" s="18">
        <v>44221.392361111109</v>
      </c>
      <c r="G19" s="3">
        <v>44210</v>
      </c>
      <c r="H19" s="2"/>
      <c r="I19" s="2"/>
      <c r="J19" s="2"/>
      <c r="K19" s="2"/>
      <c r="L19" s="4"/>
      <c r="M19" s="7"/>
    </row>
    <row r="20" spans="1:13" x14ac:dyDescent="0.25">
      <c r="A20" s="10">
        <v>25125</v>
      </c>
      <c r="B20" s="2" t="s">
        <v>682</v>
      </c>
      <c r="C20" s="2" t="s">
        <v>684</v>
      </c>
      <c r="D20" s="2" t="s">
        <v>17</v>
      </c>
      <c r="E20" s="2" t="s">
        <v>17</v>
      </c>
      <c r="F20" s="18">
        <v>44221.392361111109</v>
      </c>
      <c r="G20" s="3">
        <v>44209</v>
      </c>
      <c r="H20" s="2"/>
      <c r="I20" s="2"/>
      <c r="J20" s="2"/>
      <c r="K20" s="2"/>
      <c r="L20" s="4"/>
      <c r="M20" s="7"/>
    </row>
    <row r="21" spans="1:13" x14ac:dyDescent="0.25">
      <c r="A21" s="10">
        <v>25123</v>
      </c>
      <c r="B21" s="2" t="s">
        <v>662</v>
      </c>
      <c r="C21" s="2" t="s">
        <v>685</v>
      </c>
      <c r="D21" s="2" t="s">
        <v>158</v>
      </c>
      <c r="E21" s="2" t="s">
        <v>158</v>
      </c>
      <c r="F21" s="18">
        <v>44209.410416666666</v>
      </c>
      <c r="G21" s="3">
        <v>44209</v>
      </c>
      <c r="H21" s="2"/>
      <c r="I21" s="2"/>
      <c r="J21" s="2"/>
      <c r="K21" s="2"/>
      <c r="L21" s="4"/>
      <c r="M21" s="7"/>
    </row>
    <row r="22" spans="1:13" x14ac:dyDescent="0.25">
      <c r="A22" s="2">
        <v>25110</v>
      </c>
      <c r="B22" s="2" t="s">
        <v>668</v>
      </c>
      <c r="C22" s="2" t="s">
        <v>686</v>
      </c>
      <c r="D22" s="2" t="s">
        <v>158</v>
      </c>
      <c r="E22" s="2" t="s">
        <v>158</v>
      </c>
      <c r="F22" s="18">
        <v>44209.448611111111</v>
      </c>
      <c r="G22" s="3">
        <v>44207</v>
      </c>
      <c r="H22" s="2"/>
      <c r="I22" s="2"/>
      <c r="J22" s="2"/>
      <c r="K22" s="2"/>
      <c r="L22" s="4"/>
      <c r="M22" s="7"/>
    </row>
    <row r="23" spans="1:13" x14ac:dyDescent="0.25">
      <c r="A23" s="2">
        <v>25108</v>
      </c>
      <c r="B23" s="38" t="s">
        <v>668</v>
      </c>
      <c r="C23" s="10" t="s">
        <v>687</v>
      </c>
      <c r="D23" s="10" t="s">
        <v>158</v>
      </c>
      <c r="E23" s="10" t="s">
        <v>158</v>
      </c>
      <c r="F23" s="16">
        <v>44204.581944444442</v>
      </c>
      <c r="G23" s="11">
        <v>44204</v>
      </c>
      <c r="H23" s="2"/>
      <c r="I23" s="2"/>
      <c r="J23" s="2"/>
      <c r="K23" s="2"/>
      <c r="L23" s="4"/>
      <c r="M23" s="7"/>
    </row>
    <row r="24" spans="1:13" x14ac:dyDescent="0.25">
      <c r="A24" s="2">
        <v>25107</v>
      </c>
      <c r="B24" s="2" t="s">
        <v>682</v>
      </c>
      <c r="C24" s="2" t="s">
        <v>688</v>
      </c>
      <c r="D24" s="2" t="s">
        <v>158</v>
      </c>
      <c r="E24" s="2" t="s">
        <v>158</v>
      </c>
      <c r="F24" s="18">
        <v>44225.907638888886</v>
      </c>
      <c r="G24" s="3">
        <v>44204</v>
      </c>
      <c r="H24" s="2"/>
      <c r="I24" s="2"/>
      <c r="J24" s="2"/>
      <c r="K24" s="2"/>
      <c r="L24" s="4"/>
      <c r="M24" s="7"/>
    </row>
    <row r="25" spans="1:13" x14ac:dyDescent="0.25">
      <c r="A25" s="2">
        <v>25106</v>
      </c>
      <c r="B25" s="39" t="s">
        <v>671</v>
      </c>
      <c r="C25" s="30" t="s">
        <v>689</v>
      </c>
      <c r="D25" s="30" t="s">
        <v>158</v>
      </c>
      <c r="E25" s="30" t="s">
        <v>158</v>
      </c>
      <c r="F25" s="33">
        <v>44204.581250000003</v>
      </c>
      <c r="G25" s="40">
        <v>44204</v>
      </c>
      <c r="H25" s="2"/>
      <c r="I25" s="2"/>
      <c r="J25" s="2"/>
      <c r="K25" s="2"/>
      <c r="L25" s="4"/>
      <c r="M25" s="7"/>
    </row>
    <row r="26" spans="1:13" x14ac:dyDescent="0.25">
      <c r="A26" s="2">
        <v>25105</v>
      </c>
      <c r="B26" s="31" t="s">
        <v>662</v>
      </c>
      <c r="C26" s="2" t="s">
        <v>690</v>
      </c>
      <c r="D26" s="2" t="s">
        <v>158</v>
      </c>
      <c r="E26" s="2" t="s">
        <v>158</v>
      </c>
      <c r="F26" s="15">
        <v>44204.584027777775</v>
      </c>
      <c r="G26" s="3">
        <v>44204</v>
      </c>
      <c r="H26" s="2"/>
      <c r="I26" s="2"/>
      <c r="J26" s="2"/>
      <c r="K26" s="2"/>
      <c r="L26" s="4"/>
      <c r="M26" s="7"/>
    </row>
    <row r="27" spans="1:13" x14ac:dyDescent="0.25">
      <c r="A27" s="2">
        <v>25104</v>
      </c>
      <c r="B27" s="2" t="s">
        <v>682</v>
      </c>
      <c r="C27" s="2" t="s">
        <v>691</v>
      </c>
      <c r="D27" s="2" t="s">
        <v>158</v>
      </c>
      <c r="E27" s="2" t="s">
        <v>158</v>
      </c>
      <c r="F27" s="18">
        <v>44207.43472222222</v>
      </c>
      <c r="G27" s="3">
        <v>44204</v>
      </c>
      <c r="H27" s="2"/>
      <c r="I27" s="2"/>
      <c r="J27" s="2"/>
      <c r="K27" s="2"/>
      <c r="L27" s="4"/>
      <c r="M27" s="7"/>
    </row>
    <row r="28" spans="1:13" x14ac:dyDescent="0.25">
      <c r="A28" s="2">
        <v>25101</v>
      </c>
      <c r="B28" s="2" t="s">
        <v>662</v>
      </c>
      <c r="C28" s="2" t="s">
        <v>692</v>
      </c>
      <c r="D28" s="2" t="s">
        <v>158</v>
      </c>
      <c r="E28" s="2" t="s">
        <v>158</v>
      </c>
      <c r="F28" s="18">
        <v>44203.490972222222</v>
      </c>
      <c r="G28" s="3">
        <v>44203</v>
      </c>
      <c r="H28" s="2"/>
      <c r="I28" s="2"/>
      <c r="J28" s="2"/>
      <c r="K28" s="2"/>
      <c r="L28" s="4"/>
      <c r="M28" s="7"/>
    </row>
    <row r="29" spans="1:13" x14ac:dyDescent="0.25">
      <c r="A29" s="2">
        <v>25098</v>
      </c>
      <c r="B29" s="2" t="s">
        <v>682</v>
      </c>
      <c r="C29" s="2" t="s">
        <v>693</v>
      </c>
      <c r="D29" s="2" t="s">
        <v>158</v>
      </c>
      <c r="E29" s="2" t="s">
        <v>158</v>
      </c>
      <c r="F29" s="18">
        <v>44210.412499999999</v>
      </c>
      <c r="G29" s="3">
        <v>44202</v>
      </c>
      <c r="H29" s="2"/>
      <c r="I29" s="2"/>
      <c r="J29" s="2"/>
      <c r="K29" s="2"/>
      <c r="L29" s="4"/>
      <c r="M29" s="7"/>
    </row>
    <row r="30" spans="1:13" x14ac:dyDescent="0.25">
      <c r="A30" s="2">
        <v>25090</v>
      </c>
      <c r="B30" s="2" t="s">
        <v>668</v>
      </c>
      <c r="C30" s="2" t="s">
        <v>694</v>
      </c>
      <c r="D30" s="2" t="s">
        <v>158</v>
      </c>
      <c r="E30" s="2" t="s">
        <v>158</v>
      </c>
      <c r="F30" s="18">
        <v>44208.362500000003</v>
      </c>
      <c r="G30" s="3">
        <v>44201</v>
      </c>
      <c r="H30" s="2"/>
      <c r="I30" s="2"/>
      <c r="J30" s="2"/>
      <c r="K30" s="2"/>
      <c r="L30" s="4"/>
      <c r="M30" s="7"/>
    </row>
    <row r="31" spans="1:13" x14ac:dyDescent="0.25">
      <c r="A31" s="2">
        <v>25078</v>
      </c>
      <c r="B31" s="2" t="s">
        <v>682</v>
      </c>
      <c r="C31" s="2" t="s">
        <v>695</v>
      </c>
      <c r="D31" s="2" t="s">
        <v>17</v>
      </c>
      <c r="E31" s="2" t="s">
        <v>158</v>
      </c>
      <c r="F31" s="18">
        <v>44208.397222222222</v>
      </c>
      <c r="G31" s="3">
        <v>44196</v>
      </c>
      <c r="H31" s="2"/>
      <c r="I31" s="2"/>
      <c r="J31" s="2"/>
      <c r="K31" s="2"/>
      <c r="L31" s="4"/>
      <c r="M31" s="7"/>
    </row>
    <row r="32" spans="1:13" x14ac:dyDescent="0.25">
      <c r="A32" s="2">
        <v>25073</v>
      </c>
      <c r="B32" s="2" t="s">
        <v>682</v>
      </c>
      <c r="C32" s="2" t="s">
        <v>696</v>
      </c>
      <c r="D32" s="2" t="s">
        <v>87</v>
      </c>
      <c r="E32" s="2" t="s">
        <v>87</v>
      </c>
      <c r="F32" s="18">
        <v>44207.429166666669</v>
      </c>
      <c r="G32" s="3">
        <v>44194</v>
      </c>
      <c r="H32" s="2"/>
      <c r="I32" s="2"/>
      <c r="J32" s="2"/>
      <c r="K32" s="2"/>
      <c r="L32" s="4"/>
      <c r="M32" s="7"/>
    </row>
    <row r="33" spans="1:13" x14ac:dyDescent="0.25">
      <c r="A33" s="30">
        <v>25062</v>
      </c>
      <c r="B33" s="2" t="s">
        <v>682</v>
      </c>
      <c r="C33" s="2" t="s">
        <v>697</v>
      </c>
      <c r="D33" s="2" t="s">
        <v>158</v>
      </c>
      <c r="E33" s="2" t="s">
        <v>158</v>
      </c>
      <c r="F33" s="18">
        <v>44210.412499999999</v>
      </c>
      <c r="G33" s="3">
        <v>44190</v>
      </c>
      <c r="H33" s="2"/>
      <c r="I33" s="2"/>
      <c r="J33" s="2"/>
      <c r="K33" s="2"/>
      <c r="L33" s="4"/>
      <c r="M33" s="7"/>
    </row>
    <row r="34" spans="1:13" x14ac:dyDescent="0.25">
      <c r="A34" s="2">
        <v>25053</v>
      </c>
      <c r="B34" s="2" t="s">
        <v>682</v>
      </c>
      <c r="C34" s="2" t="s">
        <v>698</v>
      </c>
      <c r="D34" s="2" t="s">
        <v>87</v>
      </c>
      <c r="E34" s="2" t="s">
        <v>87</v>
      </c>
      <c r="F34" s="18">
        <v>44189.379166666666</v>
      </c>
      <c r="G34" s="3">
        <v>44187</v>
      </c>
      <c r="H34" s="2"/>
      <c r="I34" s="2"/>
      <c r="J34" s="2"/>
      <c r="K34" s="2"/>
      <c r="L34" s="4"/>
      <c r="M34" s="7"/>
    </row>
    <row r="35" spans="1:13" x14ac:dyDescent="0.25">
      <c r="A35" s="2">
        <v>25050</v>
      </c>
      <c r="B35" s="2" t="s">
        <v>682</v>
      </c>
      <c r="C35" s="2" t="s">
        <v>699</v>
      </c>
      <c r="D35" s="2" t="s">
        <v>158</v>
      </c>
      <c r="E35" s="2" t="s">
        <v>158</v>
      </c>
      <c r="F35" s="18">
        <v>44210.412499999999</v>
      </c>
      <c r="G35" s="3">
        <v>44187</v>
      </c>
      <c r="H35" s="2"/>
      <c r="I35" s="2"/>
      <c r="J35" s="2"/>
      <c r="K35" s="2"/>
      <c r="L35" s="4"/>
      <c r="M35" s="7"/>
    </row>
    <row r="36" spans="1:13" x14ac:dyDescent="0.25">
      <c r="A36" s="2">
        <v>25049</v>
      </c>
      <c r="B36" s="2" t="s">
        <v>671</v>
      </c>
      <c r="C36" s="2" t="s">
        <v>700</v>
      </c>
      <c r="D36" s="2" t="s">
        <v>158</v>
      </c>
      <c r="E36" s="2" t="s">
        <v>158</v>
      </c>
      <c r="F36" s="18">
        <v>44204.628472222219</v>
      </c>
      <c r="G36" s="3">
        <v>44187</v>
      </c>
      <c r="H36" s="2"/>
      <c r="I36" s="2"/>
      <c r="J36" s="2"/>
      <c r="K36" s="2"/>
      <c r="L36" s="4"/>
      <c r="M36" s="7"/>
    </row>
    <row r="37" spans="1:13" x14ac:dyDescent="0.25">
      <c r="A37" s="2">
        <v>25048</v>
      </c>
      <c r="B37" s="2" t="s">
        <v>682</v>
      </c>
      <c r="C37" s="2" t="s">
        <v>701</v>
      </c>
      <c r="D37" s="2" t="s">
        <v>158</v>
      </c>
      <c r="E37" s="2" t="s">
        <v>158</v>
      </c>
      <c r="F37" s="18">
        <v>44210.412499999999</v>
      </c>
      <c r="G37" s="3">
        <v>44187</v>
      </c>
      <c r="H37" s="2"/>
      <c r="I37" s="2"/>
      <c r="J37" s="2"/>
      <c r="K37" s="2"/>
      <c r="L37" s="4"/>
      <c r="M37" s="7"/>
    </row>
    <row r="38" spans="1:13" x14ac:dyDescent="0.25">
      <c r="A38" s="2">
        <v>25043</v>
      </c>
      <c r="B38" s="2" t="s">
        <v>682</v>
      </c>
      <c r="C38" s="2" t="s">
        <v>702</v>
      </c>
      <c r="D38" s="2" t="s">
        <v>158</v>
      </c>
      <c r="E38" s="2" t="s">
        <v>158</v>
      </c>
      <c r="F38" s="18">
        <v>44186.486111111109</v>
      </c>
      <c r="G38" s="3">
        <v>44186</v>
      </c>
      <c r="H38" s="2"/>
      <c r="I38" s="2"/>
      <c r="J38" s="2"/>
      <c r="K38" s="2"/>
      <c r="L38" s="4"/>
      <c r="M38" s="7"/>
    </row>
    <row r="39" spans="1:13" x14ac:dyDescent="0.25">
      <c r="A39" s="2">
        <v>25042</v>
      </c>
      <c r="B39" s="31" t="s">
        <v>682</v>
      </c>
      <c r="C39" s="2" t="s">
        <v>703</v>
      </c>
      <c r="D39" s="2" t="s">
        <v>158</v>
      </c>
      <c r="E39" s="2" t="s">
        <v>158</v>
      </c>
      <c r="F39" s="18">
        <v>44186.425694444442</v>
      </c>
      <c r="G39" s="3">
        <v>44186</v>
      </c>
      <c r="H39" s="2"/>
      <c r="I39" s="2"/>
      <c r="J39" s="2"/>
      <c r="K39" s="2"/>
      <c r="L39" s="4"/>
      <c r="M39" s="7"/>
    </row>
    <row r="40" spans="1:13" x14ac:dyDescent="0.25">
      <c r="A40" s="2">
        <v>25017</v>
      </c>
      <c r="B40" s="31" t="s">
        <v>682</v>
      </c>
      <c r="C40" s="2" t="s">
        <v>704</v>
      </c>
      <c r="D40" s="2" t="s">
        <v>158</v>
      </c>
      <c r="E40" t="s">
        <v>158</v>
      </c>
      <c r="F40" s="18">
        <v>44175.743750000001</v>
      </c>
      <c r="G40" s="3">
        <v>44175</v>
      </c>
      <c r="H40" s="2"/>
      <c r="I40" s="2"/>
      <c r="J40" s="2"/>
      <c r="K40" s="2"/>
      <c r="L40" s="4"/>
      <c r="M40" s="7"/>
    </row>
    <row r="41" spans="1:13" x14ac:dyDescent="0.25">
      <c r="A41" s="2">
        <v>25014</v>
      </c>
      <c r="B41" s="2" t="s">
        <v>682</v>
      </c>
      <c r="C41" s="2" t="s">
        <v>705</v>
      </c>
      <c r="D41" s="2" t="s">
        <v>158</v>
      </c>
      <c r="E41" s="2" t="s">
        <v>158</v>
      </c>
      <c r="F41" s="18">
        <v>44176.376388888886</v>
      </c>
      <c r="G41" s="3">
        <v>44175</v>
      </c>
      <c r="H41" s="2"/>
      <c r="I41" s="2"/>
      <c r="J41" s="2"/>
      <c r="K41" s="2"/>
      <c r="L41" s="4"/>
      <c r="M41" s="7"/>
    </row>
    <row r="42" spans="1:13" x14ac:dyDescent="0.25">
      <c r="A42" s="2">
        <v>24999</v>
      </c>
      <c r="B42" s="20" t="s">
        <v>682</v>
      </c>
      <c r="C42" s="2" t="s">
        <v>706</v>
      </c>
      <c r="D42" s="2" t="s">
        <v>87</v>
      </c>
      <c r="E42" s="2" t="s">
        <v>141</v>
      </c>
      <c r="F42" s="18">
        <v>44180.65</v>
      </c>
      <c r="G42" s="3">
        <v>44172</v>
      </c>
      <c r="H42" s="2"/>
      <c r="I42" s="2"/>
      <c r="J42" s="2"/>
      <c r="K42" s="2"/>
      <c r="L42" s="4"/>
      <c r="M42" s="7"/>
    </row>
    <row r="43" spans="1:13" x14ac:dyDescent="0.25">
      <c r="A43" s="2">
        <v>24991</v>
      </c>
      <c r="B43" s="20" t="s">
        <v>682</v>
      </c>
      <c r="C43" s="2" t="s">
        <v>707</v>
      </c>
      <c r="D43" s="2" t="s">
        <v>17</v>
      </c>
      <c r="E43" s="2" t="s">
        <v>17</v>
      </c>
      <c r="F43" s="18">
        <v>44169.470138888886</v>
      </c>
      <c r="G43" s="3">
        <v>44169</v>
      </c>
      <c r="H43" s="2"/>
      <c r="I43" s="2"/>
      <c r="J43" s="3"/>
      <c r="K43" s="2"/>
      <c r="L43" s="4"/>
      <c r="M43" s="7"/>
    </row>
    <row r="44" spans="1:13" x14ac:dyDescent="0.25">
      <c r="A44" s="2">
        <v>24987</v>
      </c>
      <c r="B44" s="20" t="s">
        <v>682</v>
      </c>
      <c r="C44" s="2" t="s">
        <v>708</v>
      </c>
      <c r="D44" s="2" t="s">
        <v>87</v>
      </c>
      <c r="E44" s="2" t="s">
        <v>87</v>
      </c>
      <c r="F44" s="18">
        <v>44169.470833333333</v>
      </c>
      <c r="G44" s="3">
        <v>44167</v>
      </c>
      <c r="H44" s="2"/>
      <c r="I44" s="2"/>
      <c r="J44" s="2"/>
      <c r="K44" s="2"/>
      <c r="L44" s="4"/>
      <c r="M44" s="7"/>
    </row>
    <row r="45" spans="1:13" x14ac:dyDescent="0.25">
      <c r="A45" s="2">
        <v>24983</v>
      </c>
      <c r="B45" s="20" t="s">
        <v>682</v>
      </c>
      <c r="C45" s="2" t="s">
        <v>709</v>
      </c>
      <c r="D45" s="2" t="s">
        <v>87</v>
      </c>
      <c r="E45" s="2" t="s">
        <v>87</v>
      </c>
      <c r="F45" s="18">
        <v>44167.486111111109</v>
      </c>
      <c r="G45" s="3">
        <v>44166</v>
      </c>
      <c r="H45" s="2"/>
      <c r="I45" s="2"/>
      <c r="J45" s="2"/>
      <c r="K45" s="2"/>
      <c r="L45" s="4" t="s">
        <v>710</v>
      </c>
      <c r="M45" s="7"/>
    </row>
    <row r="46" spans="1:13" x14ac:dyDescent="0.25">
      <c r="A46" s="2">
        <v>24982</v>
      </c>
      <c r="B46" s="31" t="s">
        <v>682</v>
      </c>
      <c r="C46" s="2" t="s">
        <v>711</v>
      </c>
      <c r="D46" s="2" t="s">
        <v>158</v>
      </c>
      <c r="E46" s="2" t="s">
        <v>158</v>
      </c>
      <c r="F46" s="18">
        <v>44166.611111111109</v>
      </c>
      <c r="G46" s="1">
        <v>44166</v>
      </c>
      <c r="H46" s="2"/>
      <c r="I46" s="2"/>
      <c r="J46" s="2"/>
      <c r="K46" s="2"/>
      <c r="L46" s="4"/>
      <c r="M46" s="7"/>
    </row>
    <row r="47" spans="1:13" x14ac:dyDescent="0.25">
      <c r="A47" s="2">
        <v>24971</v>
      </c>
      <c r="B47" s="20" t="s">
        <v>682</v>
      </c>
      <c r="C47" s="2" t="s">
        <v>712</v>
      </c>
      <c r="D47" s="2" t="s">
        <v>17</v>
      </c>
      <c r="E47" s="2" t="s">
        <v>17</v>
      </c>
      <c r="F47" s="18">
        <v>44160.723611111112</v>
      </c>
      <c r="G47" s="1">
        <v>44160</v>
      </c>
      <c r="H47" s="2"/>
      <c r="I47" s="2"/>
      <c r="J47" s="2"/>
      <c r="K47" s="2"/>
      <c r="L47" s="4" t="s">
        <v>713</v>
      </c>
      <c r="M47" s="7"/>
    </row>
    <row r="48" spans="1:13" x14ac:dyDescent="0.25">
      <c r="A48" s="2">
        <v>24965</v>
      </c>
      <c r="B48" s="31" t="s">
        <v>682</v>
      </c>
      <c r="C48" s="2" t="s">
        <v>714</v>
      </c>
      <c r="D48" s="2" t="s">
        <v>87</v>
      </c>
      <c r="E48" s="2" t="s">
        <v>87</v>
      </c>
      <c r="F48" s="18">
        <v>44159.571527777778</v>
      </c>
      <c r="G48" s="3">
        <v>44159</v>
      </c>
      <c r="H48" s="2"/>
      <c r="I48" s="2"/>
      <c r="J48" s="2"/>
      <c r="K48" s="2"/>
      <c r="L48" s="4"/>
      <c r="M48" s="7"/>
    </row>
    <row r="49" spans="1:13" x14ac:dyDescent="0.25">
      <c r="A49" s="2">
        <v>24953</v>
      </c>
      <c r="B49" s="20" t="s">
        <v>715</v>
      </c>
      <c r="C49" s="2" t="s">
        <v>716</v>
      </c>
      <c r="D49" s="2" t="s">
        <v>158</v>
      </c>
      <c r="E49" s="2" t="s">
        <v>158</v>
      </c>
      <c r="F49" s="18">
        <v>44155.73541666667</v>
      </c>
      <c r="G49" s="3">
        <v>44155</v>
      </c>
      <c r="H49" s="2"/>
      <c r="I49" s="2"/>
      <c r="J49" s="2"/>
      <c r="K49" s="2"/>
      <c r="L49" s="4"/>
      <c r="M49" s="7"/>
    </row>
    <row r="50" spans="1:13" x14ac:dyDescent="0.25">
      <c r="A50" s="2">
        <v>24948</v>
      </c>
      <c r="B50" s="20" t="s">
        <v>682</v>
      </c>
      <c r="C50" s="2" t="s">
        <v>717</v>
      </c>
      <c r="D50" s="2" t="s">
        <v>87</v>
      </c>
      <c r="E50" s="2" t="s">
        <v>158</v>
      </c>
      <c r="F50" s="18">
        <v>44154.768055555556</v>
      </c>
      <c r="G50" s="3">
        <v>44154</v>
      </c>
      <c r="H50" s="2"/>
      <c r="I50" s="2"/>
      <c r="J50" s="2"/>
      <c r="K50" s="2"/>
      <c r="L50" s="4"/>
      <c r="M50" s="7"/>
    </row>
    <row r="51" spans="1:13" x14ac:dyDescent="0.25">
      <c r="A51" s="2">
        <v>24941</v>
      </c>
      <c r="B51" s="20" t="s">
        <v>682</v>
      </c>
      <c r="C51" s="2" t="s">
        <v>718</v>
      </c>
      <c r="D51" s="2" t="s">
        <v>87</v>
      </c>
      <c r="E51" s="2" t="s">
        <v>141</v>
      </c>
      <c r="F51" s="18">
        <v>44180.649305555555</v>
      </c>
      <c r="G51" s="3">
        <v>44153</v>
      </c>
      <c r="H51" s="2"/>
      <c r="I51" s="2"/>
      <c r="J51" s="2"/>
      <c r="K51" s="2"/>
      <c r="L51" s="4"/>
      <c r="M51" s="7"/>
    </row>
    <row r="52" spans="1:13" x14ac:dyDescent="0.25">
      <c r="A52" s="2">
        <v>24936</v>
      </c>
      <c r="B52" s="20" t="s">
        <v>682</v>
      </c>
      <c r="C52" s="2" t="s">
        <v>719</v>
      </c>
      <c r="D52" s="2" t="s">
        <v>158</v>
      </c>
      <c r="E52" s="2" t="s">
        <v>158</v>
      </c>
      <c r="F52" s="18">
        <v>44173.356944444444</v>
      </c>
      <c r="G52" s="3">
        <v>44152</v>
      </c>
      <c r="H52" s="2"/>
      <c r="I52" s="2"/>
      <c r="J52" s="2"/>
      <c r="K52" s="2"/>
      <c r="L52" s="4"/>
      <c r="M52" s="7"/>
    </row>
    <row r="53" spans="1:13" x14ac:dyDescent="0.25">
      <c r="A53" s="2">
        <v>24918</v>
      </c>
      <c r="B53" s="20" t="s">
        <v>715</v>
      </c>
      <c r="C53" s="2" t="s">
        <v>720</v>
      </c>
      <c r="D53" s="2" t="s">
        <v>87</v>
      </c>
      <c r="E53" s="2" t="s">
        <v>56</v>
      </c>
      <c r="F53" s="18">
        <v>44147.625694444447</v>
      </c>
      <c r="G53" s="3">
        <v>44147</v>
      </c>
      <c r="H53" s="2"/>
      <c r="I53" s="2"/>
      <c r="J53" s="2"/>
      <c r="K53" s="2"/>
      <c r="L53" s="4"/>
      <c r="M53" s="7"/>
    </row>
    <row r="54" spans="1:13" x14ac:dyDescent="0.25">
      <c r="A54" s="2">
        <v>24906</v>
      </c>
      <c r="B54" s="2" t="s">
        <v>682</v>
      </c>
      <c r="C54" s="2" t="s">
        <v>721</v>
      </c>
      <c r="D54" s="2" t="s">
        <v>87</v>
      </c>
      <c r="E54" s="2" t="s">
        <v>87</v>
      </c>
      <c r="F54" s="18">
        <v>44151.794444444444</v>
      </c>
      <c r="G54" s="3">
        <v>44145</v>
      </c>
      <c r="H54" s="2"/>
      <c r="I54" s="2"/>
      <c r="J54" s="2"/>
      <c r="K54" s="2"/>
      <c r="L54" s="4"/>
      <c r="M54" s="7"/>
    </row>
    <row r="55" spans="1:13" x14ac:dyDescent="0.25">
      <c r="A55" s="2">
        <v>24891</v>
      </c>
      <c r="B55" s="2" t="s">
        <v>682</v>
      </c>
      <c r="C55" s="2" t="s">
        <v>722</v>
      </c>
      <c r="D55" s="2" t="s">
        <v>87</v>
      </c>
      <c r="E55" s="2" t="s">
        <v>87</v>
      </c>
      <c r="F55" s="18">
        <v>44207.428472222222</v>
      </c>
      <c r="G55" s="3">
        <v>44141</v>
      </c>
      <c r="H55" s="2"/>
      <c r="I55" s="2"/>
      <c r="J55" s="2"/>
      <c r="K55" s="2"/>
      <c r="L55" s="4"/>
      <c r="M55" s="7"/>
    </row>
    <row r="56" spans="1:13" x14ac:dyDescent="0.25">
      <c r="A56" s="2">
        <v>24886</v>
      </c>
      <c r="B56" s="20" t="s">
        <v>682</v>
      </c>
      <c r="C56" s="2" t="s">
        <v>723</v>
      </c>
      <c r="D56" s="2" t="s">
        <v>87</v>
      </c>
      <c r="E56" s="2" t="s">
        <v>87</v>
      </c>
      <c r="F56" s="18">
        <v>44140.60833333333</v>
      </c>
      <c r="G56" s="3">
        <v>44140</v>
      </c>
      <c r="H56" s="2"/>
      <c r="I56" s="2"/>
      <c r="J56" s="3">
        <v>44147</v>
      </c>
      <c r="K56" s="2"/>
      <c r="L56" s="4" t="s">
        <v>724</v>
      </c>
      <c r="M56" s="7"/>
    </row>
    <row r="57" spans="1:13" x14ac:dyDescent="0.25">
      <c r="A57" s="2">
        <v>24872</v>
      </c>
      <c r="B57" s="2" t="s">
        <v>682</v>
      </c>
      <c r="C57" s="2" t="s">
        <v>725</v>
      </c>
      <c r="D57" s="2" t="s">
        <v>158</v>
      </c>
      <c r="E57" s="2" t="s">
        <v>158</v>
      </c>
      <c r="F57" s="18">
        <v>44155.636805555558</v>
      </c>
      <c r="G57" s="3">
        <v>44138</v>
      </c>
      <c r="H57" s="2"/>
      <c r="I57" s="2"/>
      <c r="J57" s="3">
        <v>44147</v>
      </c>
      <c r="K57" s="2"/>
      <c r="L57" s="4"/>
      <c r="M57" s="7"/>
    </row>
    <row r="58" spans="1:13" x14ac:dyDescent="0.25">
      <c r="A58" s="2">
        <v>24871</v>
      </c>
      <c r="B58" s="2" t="s">
        <v>682</v>
      </c>
      <c r="C58" s="2" t="s">
        <v>726</v>
      </c>
      <c r="D58" s="2" t="s">
        <v>158</v>
      </c>
      <c r="E58" s="2" t="s">
        <v>158</v>
      </c>
      <c r="F58" s="18">
        <v>44155.636805555558</v>
      </c>
      <c r="G58" s="3">
        <v>44138</v>
      </c>
      <c r="H58" s="2"/>
      <c r="I58" s="2"/>
      <c r="J58" s="3">
        <v>44147</v>
      </c>
      <c r="K58" s="2"/>
      <c r="L58" s="4"/>
      <c r="M58" s="7"/>
    </row>
    <row r="59" spans="1:13" x14ac:dyDescent="0.25">
      <c r="A59" s="2">
        <v>24865</v>
      </c>
      <c r="B59" s="20" t="s">
        <v>682</v>
      </c>
      <c r="C59" s="2" t="s">
        <v>727</v>
      </c>
      <c r="D59" s="2" t="s">
        <v>87</v>
      </c>
      <c r="E59" s="2" t="s">
        <v>87</v>
      </c>
      <c r="F59" s="18">
        <v>44139.369444444441</v>
      </c>
      <c r="G59" s="3">
        <v>44137</v>
      </c>
      <c r="H59" s="2"/>
      <c r="I59" s="2"/>
      <c r="J59" s="2"/>
      <c r="K59" s="2"/>
      <c r="L59" s="4"/>
      <c r="M59" s="7"/>
    </row>
    <row r="60" spans="1:13" x14ac:dyDescent="0.25">
      <c r="A60" s="2">
        <v>24859</v>
      </c>
      <c r="B60" s="20" t="s">
        <v>682</v>
      </c>
      <c r="C60" s="2" t="s">
        <v>728</v>
      </c>
      <c r="D60" s="2" t="s">
        <v>17</v>
      </c>
      <c r="E60" s="2" t="s">
        <v>17</v>
      </c>
      <c r="F60" s="15">
        <v>44134.438194444447</v>
      </c>
      <c r="G60" s="3">
        <v>44134</v>
      </c>
      <c r="H60" s="2"/>
      <c r="I60" s="2"/>
      <c r="J60" s="3">
        <v>44154</v>
      </c>
      <c r="K60" s="2"/>
      <c r="L60" s="4" t="s">
        <v>724</v>
      </c>
      <c r="M60" s="7"/>
    </row>
    <row r="61" spans="1:13" x14ac:dyDescent="0.25">
      <c r="A61" s="2">
        <v>24854</v>
      </c>
      <c r="B61" s="20" t="s">
        <v>682</v>
      </c>
      <c r="C61" s="2" t="s">
        <v>729</v>
      </c>
      <c r="D61" s="2" t="s">
        <v>158</v>
      </c>
      <c r="E61" s="2" t="s">
        <v>158</v>
      </c>
      <c r="F61" s="18">
        <v>44138.409722222219</v>
      </c>
      <c r="G61" s="3">
        <v>44133</v>
      </c>
      <c r="H61" s="2"/>
      <c r="I61" s="2"/>
      <c r="J61" s="2"/>
      <c r="K61" s="2"/>
      <c r="L61" s="4"/>
      <c r="M61" s="7"/>
    </row>
    <row r="62" spans="1:13" x14ac:dyDescent="0.25">
      <c r="A62" s="2">
        <v>24843</v>
      </c>
      <c r="B62" s="20" t="s">
        <v>682</v>
      </c>
      <c r="C62" s="2" t="s">
        <v>730</v>
      </c>
      <c r="D62" s="2" t="s">
        <v>87</v>
      </c>
      <c r="E62" s="2" t="s">
        <v>56</v>
      </c>
      <c r="F62" s="15">
        <v>44131.453472222223</v>
      </c>
      <c r="G62" s="3">
        <v>44131</v>
      </c>
      <c r="H62" s="2"/>
      <c r="I62" s="2"/>
      <c r="J62" s="2"/>
      <c r="K62" s="2"/>
      <c r="L62" s="4"/>
      <c r="M62" s="7"/>
    </row>
    <row r="63" spans="1:13" x14ac:dyDescent="0.25">
      <c r="A63" s="2">
        <v>24811</v>
      </c>
      <c r="B63" s="2" t="s">
        <v>682</v>
      </c>
      <c r="C63" s="2" t="s">
        <v>731</v>
      </c>
      <c r="D63" s="2" t="s">
        <v>87</v>
      </c>
      <c r="E63" s="2" t="s">
        <v>87</v>
      </c>
      <c r="F63" s="18">
        <v>44151.795138888891</v>
      </c>
      <c r="G63" s="3">
        <v>44125</v>
      </c>
      <c r="H63" s="2"/>
      <c r="I63" s="2"/>
      <c r="J63" s="3">
        <v>44147</v>
      </c>
      <c r="K63" s="2"/>
      <c r="L63" s="4"/>
      <c r="M63" s="7"/>
    </row>
    <row r="64" spans="1:13" x14ac:dyDescent="0.25">
      <c r="A64" s="2">
        <v>24809</v>
      </c>
      <c r="B64" s="20" t="s">
        <v>715</v>
      </c>
      <c r="C64" s="2" t="s">
        <v>732</v>
      </c>
      <c r="D64" s="2" t="s">
        <v>158</v>
      </c>
      <c r="E64" s="2" t="s">
        <v>158</v>
      </c>
      <c r="F64" s="15">
        <v>44126.532638888886</v>
      </c>
      <c r="G64" s="3">
        <v>44124</v>
      </c>
      <c r="H64" s="2"/>
      <c r="I64" s="2"/>
      <c r="J64" s="3">
        <v>44126</v>
      </c>
      <c r="K64" s="2" t="s">
        <v>481</v>
      </c>
      <c r="L64" s="4"/>
      <c r="M64" s="7"/>
    </row>
    <row r="65" spans="1:13" x14ac:dyDescent="0.25">
      <c r="A65" s="2">
        <v>24798</v>
      </c>
      <c r="B65" s="20" t="s">
        <v>715</v>
      </c>
      <c r="C65" s="2" t="s">
        <v>733</v>
      </c>
      <c r="D65" s="2" t="s">
        <v>87</v>
      </c>
      <c r="E65" s="2" t="s">
        <v>87</v>
      </c>
      <c r="F65" s="15">
        <v>44126.713888888888</v>
      </c>
      <c r="G65" s="3">
        <v>44123</v>
      </c>
      <c r="H65" s="2"/>
      <c r="I65" s="2" t="s">
        <v>734</v>
      </c>
      <c r="J65" s="3">
        <v>44123</v>
      </c>
      <c r="K65" s="2"/>
      <c r="L65" s="4"/>
      <c r="M65" s="7"/>
    </row>
    <row r="66" spans="1:13" x14ac:dyDescent="0.25">
      <c r="A66" s="2">
        <v>24797</v>
      </c>
      <c r="B66" s="20" t="s">
        <v>682</v>
      </c>
      <c r="C66" s="2" t="s">
        <v>735</v>
      </c>
      <c r="D66" s="2" t="s">
        <v>87</v>
      </c>
      <c r="E66" s="2" t="s">
        <v>56</v>
      </c>
      <c r="F66" s="15">
        <v>44123.556250000001</v>
      </c>
      <c r="G66" s="3">
        <v>44123</v>
      </c>
      <c r="H66" s="2"/>
      <c r="I66" s="2" t="s">
        <v>734</v>
      </c>
      <c r="J66" s="3">
        <v>44126</v>
      </c>
      <c r="K66" s="2"/>
      <c r="L66" s="4"/>
      <c r="M66" s="7"/>
    </row>
    <row r="67" spans="1:13" x14ac:dyDescent="0.25">
      <c r="A67" s="2">
        <v>24794</v>
      </c>
      <c r="B67" s="20" t="s">
        <v>715</v>
      </c>
      <c r="C67" s="2" t="s">
        <v>736</v>
      </c>
      <c r="D67" s="2" t="s">
        <v>87</v>
      </c>
      <c r="E67" s="2" t="s">
        <v>87</v>
      </c>
      <c r="F67" s="18">
        <v>44154.768750000003</v>
      </c>
      <c r="G67" s="3">
        <v>44120</v>
      </c>
      <c r="H67" s="2"/>
      <c r="I67" s="2" t="s">
        <v>734</v>
      </c>
      <c r="J67" s="3">
        <v>44133</v>
      </c>
      <c r="K67" s="2"/>
      <c r="L67" s="4" t="s">
        <v>737</v>
      </c>
      <c r="M67" s="13">
        <v>44125</v>
      </c>
    </row>
    <row r="68" spans="1:13" x14ac:dyDescent="0.25">
      <c r="A68" s="2">
        <v>24766</v>
      </c>
      <c r="B68" s="20" t="s">
        <v>715</v>
      </c>
      <c r="C68" s="2" t="s">
        <v>738</v>
      </c>
      <c r="D68" s="2" t="s">
        <v>87</v>
      </c>
      <c r="E68" s="2" t="s">
        <v>87</v>
      </c>
      <c r="F68" s="15">
        <v>44116.399305555555</v>
      </c>
      <c r="G68" s="3">
        <v>44116</v>
      </c>
      <c r="H68" s="2"/>
      <c r="I68" s="2" t="s">
        <v>734</v>
      </c>
      <c r="J68" s="3">
        <v>44119</v>
      </c>
      <c r="K68" s="2"/>
      <c r="L68" s="2"/>
      <c r="M68" s="8"/>
    </row>
    <row r="69" spans="1:13" x14ac:dyDescent="0.25">
      <c r="A69" s="2">
        <v>24756</v>
      </c>
      <c r="B69" s="20" t="s">
        <v>715</v>
      </c>
      <c r="C69" s="2" t="s">
        <v>739</v>
      </c>
      <c r="D69" s="2" t="s">
        <v>158</v>
      </c>
      <c r="E69" s="2" t="s">
        <v>158</v>
      </c>
      <c r="F69" s="18">
        <v>44118.441666666666</v>
      </c>
      <c r="G69" s="3">
        <v>44116</v>
      </c>
      <c r="H69" s="2"/>
      <c r="I69" s="2" t="s">
        <v>734</v>
      </c>
      <c r="J69" s="3">
        <v>44119</v>
      </c>
      <c r="K69" s="2"/>
      <c r="L69" s="2"/>
      <c r="M69" s="8"/>
    </row>
    <row r="70" spans="1:13" ht="17.25" customHeight="1" x14ac:dyDescent="0.25">
      <c r="A70" s="2">
        <v>24754</v>
      </c>
      <c r="B70" s="2" t="s">
        <v>715</v>
      </c>
      <c r="C70" s="2" t="s">
        <v>740</v>
      </c>
      <c r="D70" s="2" t="s">
        <v>87</v>
      </c>
      <c r="E70" s="2" t="s">
        <v>56</v>
      </c>
      <c r="F70" s="15">
        <v>44116.621527777781</v>
      </c>
      <c r="G70" s="3">
        <v>44116</v>
      </c>
      <c r="H70" s="2"/>
      <c r="I70" s="2" t="s">
        <v>734</v>
      </c>
      <c r="J70" s="3"/>
      <c r="K70" s="2"/>
      <c r="L70" s="2"/>
      <c r="M70" s="8"/>
    </row>
    <row r="71" spans="1:13" x14ac:dyDescent="0.25">
      <c r="A71" s="2">
        <v>24753</v>
      </c>
      <c r="B71" s="20" t="s">
        <v>715</v>
      </c>
      <c r="C71" s="2" t="s">
        <v>741</v>
      </c>
      <c r="D71" s="2" t="s">
        <v>742</v>
      </c>
      <c r="E71" s="2" t="s">
        <v>742</v>
      </c>
      <c r="F71" s="15">
        <v>44124.628472222219</v>
      </c>
      <c r="G71" s="3">
        <v>44116</v>
      </c>
      <c r="H71" s="2"/>
      <c r="I71" s="2" t="s">
        <v>734</v>
      </c>
      <c r="J71" s="3"/>
      <c r="K71" s="2"/>
      <c r="L71" s="2"/>
      <c r="M71" s="8"/>
    </row>
    <row r="72" spans="1:13" x14ac:dyDescent="0.25">
      <c r="A72" s="2">
        <v>24749</v>
      </c>
      <c r="B72" s="20" t="s">
        <v>715</v>
      </c>
      <c r="C72" s="2" t="s">
        <v>743</v>
      </c>
      <c r="D72" s="2" t="s">
        <v>87</v>
      </c>
      <c r="E72" s="2" t="s">
        <v>56</v>
      </c>
      <c r="F72" s="15">
        <v>44140.370833333334</v>
      </c>
      <c r="G72" s="3">
        <v>44116</v>
      </c>
      <c r="H72" s="2"/>
      <c r="I72" s="2" t="s">
        <v>734</v>
      </c>
      <c r="J72" s="3">
        <v>44154</v>
      </c>
      <c r="K72" s="2"/>
      <c r="L72" s="2"/>
      <c r="M72" s="8"/>
    </row>
    <row r="73" spans="1:13" x14ac:dyDescent="0.25">
      <c r="A73" s="2">
        <v>24742</v>
      </c>
      <c r="B73" s="20" t="s">
        <v>715</v>
      </c>
      <c r="C73" s="2" t="s">
        <v>744</v>
      </c>
      <c r="D73" s="2" t="s">
        <v>87</v>
      </c>
      <c r="E73" s="2" t="s">
        <v>56</v>
      </c>
      <c r="F73" s="15">
        <v>44123.418749999997</v>
      </c>
      <c r="G73" s="3">
        <v>44112</v>
      </c>
      <c r="H73" s="2"/>
      <c r="I73" s="2" t="s">
        <v>734</v>
      </c>
      <c r="J73" s="3">
        <v>44154</v>
      </c>
      <c r="K73" s="2"/>
      <c r="L73" s="2"/>
      <c r="M73" s="8"/>
    </row>
    <row r="74" spans="1:13" ht="33" x14ac:dyDescent="0.25">
      <c r="A74" s="2">
        <v>24740</v>
      </c>
      <c r="B74" s="20" t="s">
        <v>682</v>
      </c>
      <c r="C74" s="2" t="s">
        <v>745</v>
      </c>
      <c r="D74" s="2" t="s">
        <v>158</v>
      </c>
      <c r="E74" s="2" t="s">
        <v>158</v>
      </c>
      <c r="F74" s="15">
        <v>44125.46875</v>
      </c>
      <c r="G74" s="3">
        <v>44112</v>
      </c>
      <c r="H74" s="2"/>
      <c r="I74" s="2" t="s">
        <v>734</v>
      </c>
      <c r="J74" s="3">
        <v>44133</v>
      </c>
      <c r="K74" s="5" t="s">
        <v>746</v>
      </c>
      <c r="L74" s="2" t="s">
        <v>747</v>
      </c>
      <c r="M74" s="9">
        <v>44125</v>
      </c>
    </row>
    <row r="75" spans="1:13" x14ac:dyDescent="0.25">
      <c r="A75" s="2">
        <v>24729</v>
      </c>
      <c r="B75" s="20" t="s">
        <v>715</v>
      </c>
      <c r="C75" s="2" t="s">
        <v>748</v>
      </c>
      <c r="D75" s="2" t="s">
        <v>87</v>
      </c>
      <c r="E75" s="2" t="s">
        <v>141</v>
      </c>
      <c r="F75" s="15">
        <v>44111.604861111111</v>
      </c>
      <c r="G75" s="3">
        <v>44111</v>
      </c>
      <c r="H75" s="2"/>
      <c r="I75" s="2" t="s">
        <v>734</v>
      </c>
      <c r="J75" s="3">
        <v>44119</v>
      </c>
      <c r="K75" s="2"/>
      <c r="L75" s="2"/>
      <c r="M75" s="8"/>
    </row>
    <row r="76" spans="1:13" ht="33" x14ac:dyDescent="0.25">
      <c r="A76" s="2">
        <v>24697</v>
      </c>
      <c r="B76" s="20" t="s">
        <v>682</v>
      </c>
      <c r="C76" s="2" t="s">
        <v>749</v>
      </c>
      <c r="D76" s="2" t="s">
        <v>158</v>
      </c>
      <c r="E76" s="2" t="s">
        <v>158</v>
      </c>
      <c r="F76" s="15">
        <v>44124.765972222223</v>
      </c>
      <c r="G76" s="3">
        <v>44109</v>
      </c>
      <c r="H76" s="2"/>
      <c r="I76" s="2" t="s">
        <v>734</v>
      </c>
      <c r="J76" s="3">
        <v>44133</v>
      </c>
      <c r="K76" s="5" t="s">
        <v>746</v>
      </c>
      <c r="L76" s="2" t="s">
        <v>747</v>
      </c>
      <c r="M76" s="9">
        <v>44125</v>
      </c>
    </row>
    <row r="77" spans="1:13" ht="33" x14ac:dyDescent="0.25">
      <c r="A77" s="2">
        <v>24693</v>
      </c>
      <c r="B77" s="20" t="s">
        <v>682</v>
      </c>
      <c r="C77" s="2" t="s">
        <v>750</v>
      </c>
      <c r="D77" s="2" t="s">
        <v>158</v>
      </c>
      <c r="E77" s="2" t="s">
        <v>158</v>
      </c>
      <c r="F77" s="15">
        <v>44124.789583333331</v>
      </c>
      <c r="G77" s="3">
        <v>44109</v>
      </c>
      <c r="H77" s="2"/>
      <c r="I77" s="2" t="s">
        <v>734</v>
      </c>
      <c r="J77" s="3">
        <v>44133</v>
      </c>
      <c r="K77" s="5" t="s">
        <v>751</v>
      </c>
      <c r="L77" s="2" t="s">
        <v>747</v>
      </c>
      <c r="M77" s="9">
        <v>44125</v>
      </c>
    </row>
    <row r="78" spans="1:13" x14ac:dyDescent="0.25">
      <c r="A78" s="10">
        <v>24615</v>
      </c>
      <c r="B78" s="21" t="s">
        <v>715</v>
      </c>
      <c r="C78" s="10" t="s">
        <v>752</v>
      </c>
      <c r="D78" s="10" t="s">
        <v>87</v>
      </c>
      <c r="E78" s="10" t="s">
        <v>141</v>
      </c>
      <c r="F78" s="16">
        <v>44100.399305555555</v>
      </c>
      <c r="G78" s="11">
        <v>44100</v>
      </c>
      <c r="H78" s="10"/>
      <c r="I78" s="10" t="s">
        <v>734</v>
      </c>
      <c r="J78" s="11">
        <v>44119</v>
      </c>
      <c r="K78" s="10"/>
      <c r="L78" s="10"/>
      <c r="M78" s="8"/>
    </row>
    <row r="79" spans="1:13" x14ac:dyDescent="0.25">
      <c r="A79" s="22">
        <v>24592</v>
      </c>
      <c r="B79" s="20" t="s">
        <v>715</v>
      </c>
      <c r="C79" s="2" t="s">
        <v>753</v>
      </c>
      <c r="D79" s="8" t="s">
        <v>87</v>
      </c>
      <c r="E79" s="2" t="s">
        <v>141</v>
      </c>
      <c r="F79" s="15">
        <v>44124.388194444444</v>
      </c>
      <c r="G79" s="3">
        <v>44099</v>
      </c>
      <c r="H79" s="2"/>
      <c r="I79" s="2" t="s">
        <v>734</v>
      </c>
      <c r="J79" s="3"/>
      <c r="K79" s="2"/>
      <c r="L79" s="2"/>
      <c r="M79" s="12"/>
    </row>
    <row r="83" spans="6:6" x14ac:dyDescent="0.25">
      <c r="F83" s="17">
        <v>202</v>
      </c>
    </row>
  </sheetData>
  <autoFilter ref="A1:M79">
    <sortState ref="A2:M74">
      <sortCondition descending="1" ref="A1:A74"/>
    </sortState>
  </autoFilter>
  <phoneticPr fontId="18" type="noConversion"/>
  <hyperlinks>
    <hyperlink ref="K74" r:id="rId1" display="notes://NTSSRV01_ES9999/48257CAC00394A99/B4C19E5C2B9AF45948257894002B5376/EF49D09A2CFD08CE482585EB00289384"/>
    <hyperlink ref="K76" r:id="rId2" display="notes://NTSSRV01_ES9999/48257CAC00394A99/B4C19E5C2B9AF45948257894002B5376/EF49D09A2CFD08CE482585EB00289384"/>
    <hyperlink ref="K77" r:id="rId3" display="notes://NTSSRV01_ES9999/48257CAC00394A99/B4C19E5C2B9AF45948257894002B5376/EF49D09A2CFD08CE482585EB00289384"/>
  </hyperlinks>
  <pageMargins left="0.7" right="0.7" top="0.75" bottom="0.75" header="0.3" footer="0.3"/>
  <pageSetup paperSize="9" orientation="portrait" verticalDpi="180"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文件" ma:contentTypeID="0x010100B232C0EA57F171429F9ECDD7507BFA8D" ma:contentTypeVersion="1" ma:contentTypeDescription="建立新的文件。" ma:contentTypeScope="" ma:versionID="0f4a825a614a96d6a29c48e1b807de43">
  <xsd:schema xmlns:xsd="http://www.w3.org/2001/XMLSchema" xmlns:xs="http://www.w3.org/2001/XMLSchema" xmlns:p="http://schemas.microsoft.com/office/2006/metadata/properties" xmlns:ns2="05a27670-5936-4e31-a1c4-1a471ecf7774" targetNamespace="http://schemas.microsoft.com/office/2006/metadata/properties" ma:root="true" ma:fieldsID="d1456057dbcf496ebe7faaf86c98b1f5" ns2:_="">
    <xsd:import namespace="05a27670-5936-4e31-a1c4-1a471ecf7774"/>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a27670-5936-4e31-a1c4-1a471ecf7774" elementFormDefault="qualified">
    <xsd:import namespace="http://schemas.microsoft.com/office/2006/documentManagement/types"/>
    <xsd:import namespace="http://schemas.microsoft.com/office/infopath/2007/PartnerControls"/>
    <xsd:element name="SharedWithUsers" ma:index="8" nillable="true" ma:displayName="共用對象:"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0495E5E-D472-4032-A07B-674CDBC8449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B10033F0-7083-4EA7-AF85-8B3AA2F060E9}">
  <ds:schemaRefs>
    <ds:schemaRef ds:uri="http://schemas.microsoft.com/sharepoint/v3/contenttype/forms"/>
  </ds:schemaRefs>
</ds:datastoreItem>
</file>

<file path=customXml/itemProps3.xml><?xml version="1.0" encoding="utf-8"?>
<ds:datastoreItem xmlns:ds="http://schemas.openxmlformats.org/officeDocument/2006/customXml" ds:itemID="{F3AD34D3-F4CB-48A9-8FFF-D1F2D506E74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5a27670-5936-4e31-a1c4-1a471ecf77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工作表1</vt:lpstr>
      <vt:lpstr>議題討論</vt:lpstr>
      <vt:lpstr>2022需求管理_甘特_2weeks</vt:lpstr>
      <vt:lpstr>PARA</vt:lpstr>
      <vt:lpstr>2022需求管理</vt:lpstr>
      <vt:lpstr>2022需求管理_備份</vt:lpstr>
      <vt:lpstr>專案時程_2022</vt:lpstr>
      <vt:lpstr>2023需求管理</vt:lpstr>
      <vt:lpstr>2021需求管理</vt:lpstr>
      <vt:lpstr>專案時程_2021</vt:lpstr>
      <vt:lpstr>需求清單(HIS)</vt:lpstr>
      <vt:lpstr>需求單_資料變更或資料提供(HIS)</vt:lpstr>
      <vt:lpstr>REDMINE(HIS)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彭春娥04503</dc:creator>
  <cp:keywords/>
  <dc:description/>
  <cp:lastModifiedBy>陳仁傑18442</cp:lastModifiedBy>
  <cp:revision/>
  <dcterms:created xsi:type="dcterms:W3CDTF">2020-10-12T10:38:48Z</dcterms:created>
  <dcterms:modified xsi:type="dcterms:W3CDTF">2022-03-24T03:50:25Z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0x010100B232C0EA57F171429F9ECDD7507BFA8D</vt:lpwstr>
  </property>
</Properties>
</file>