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資料庫使用量監控" sheetId="1" r:id="rId1"/>
    <sheet name="逾時交易追蹤" sheetId="2" r:id="rId2"/>
  </sheets>
  <definedNames>
    <definedName name="_xlnm._FilterDatabase" localSheetId="1" hidden="1">逾時交易追蹤!$B$10:$G$15</definedName>
    <definedName name="rawdata">OFFSET(資料庫使用量監控!$H$9,0,0,COUNT(資料庫使用量監控!$H:$H)+1,COUNTA(資料庫使用量監控!$9:$9)+1)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L15" i="1" s="1"/>
  <c r="L12" i="1" l="1"/>
  <c r="L13" i="1"/>
  <c r="L14" i="1"/>
  <c r="L11" i="1"/>
  <c r="K14" i="1" l="1"/>
  <c r="K10" i="1"/>
  <c r="K11" i="1"/>
  <c r="K12" i="1"/>
  <c r="K13" i="1"/>
</calcChain>
</file>

<file path=xl/sharedStrings.xml><?xml version="1.0" encoding="utf-8"?>
<sst xmlns="http://schemas.openxmlformats.org/spreadsheetml/2006/main" count="38" uniqueCount="33">
  <si>
    <t>TotalSize</t>
    <phoneticPr fontId="2" type="noConversion"/>
  </si>
  <si>
    <t>UsedSize</t>
    <phoneticPr fontId="2" type="noConversion"/>
  </si>
  <si>
    <t>已使用比</t>
    <phoneticPr fontId="2" type="noConversion"/>
  </si>
  <si>
    <t>11-4月 -22 10.01.02.744000000 上午</t>
  </si>
  <si>
    <t>{"header":{"msgNo":"CH0018_01_1649642462a4d18","txnCode":"01","txnTime":"2022-04-11 10:01:02","senderCode":"CH0018","receiverCode":"TS0116","operatorCode":"CH0018","unitCode":"9999","authorizerCode":""},"requestBody":{"header":{"acDate":null,"acDateROC":null,"bitMap":null,"cashier":null,"collectingBranch":"","communicationSeqNo":null,"counterRegionType":null,"ctl":null,"deviceName":null,"deviceTypeNo":null,"element":null,"errorMessage":null,"fromAccountNo":"","globalNo":null,"headerType":null,"infoAssetsNo":"CH0018","irSeqNo":null,"isHoliday":null,"isNextDateAccount":null,"length":null,"mac":null,"macData":null,"mType":null,"nextTradeSeqNo":null,"oriTradeSeqNo":"17c8d35","password":null,"pCode":null,"processType":"","referenceNumber":"","region":null,"returnCode":null,"reverseTradeSeqNo":"","row4":null,"rsv":null,"signatureData":{"passwordCheckType":null,"transactionType":null,"rsaSignature":"","rsaSignatureSerialNumber":""},"syncData":null,"systemDate":null,"systemDateROC":null,"systemTime":null,"tradeDateInAP":"01110411","tradeTimeInAP":"100102","toAccountNo":"","tradeAttribution1":null,"tradeAttribution2":null,"tradeAttribution3":null,"tradeAttribution4":null,"tradeSeqNoInAP":null,"tradingSummary":null,"txId":"queryCustDataForDigit","txIdInAP":"queryCustDataForDigit","txSystem":null,"userType":null,"uuid":null,"workStationId":"","customerInfo":{"customerClub":null,"cik":null,"moneyLaunderingMarker":null,"specificMemberFlag":null},"teller":{"tellerId":"","operateId":null,"supervisorId":"","supervisorCardCode":"","tradeSeqNo":null,"centralizeMark":null},"branch":{"branchCode":"0015","signStatus":null},"oriInData":null,"msgCode":null,"sys":null,"msgType":null,"dateTime":null,"localDate":null,"localTime":null,"EAITradeSeqNo":null,"EJVLD":null,"EAITxId":null},"model":{"customerCirciKey":"A129634572"},"optional":{"forceUpdate":null}}}</t>
    <phoneticPr fontId="2" type="noConversion"/>
  </si>
  <si>
    <t>service_url</t>
    <phoneticPr fontId="2" type="noConversion"/>
  </si>
  <si>
    <t>service_interchange_id</t>
    <phoneticPr fontId="2" type="noConversion"/>
  </si>
  <si>
    <t>req_timestamp</t>
    <phoneticPr fontId="2" type="noConversion"/>
  </si>
  <si>
    <t>req_content</t>
    <phoneticPr fontId="2" type="noConversion"/>
  </si>
  <si>
    <t>status</t>
    <phoneticPr fontId="2" type="noConversion"/>
  </si>
  <si>
    <t>EDLS:SP_CHG_CUST_STATUS</t>
  </si>
  <si>
    <t>21-3月 -22 02.04.01.289733000 下午</t>
  </si>
  <si>
    <t>tracing</t>
    <phoneticPr fontId="2" type="noConversion"/>
  </si>
  <si>
    <t>https://cifx-controller-a.apps.ocp.esunbank.com.tw/cifx/queryCustomerName</t>
  </si>
  <si>
    <t>1646153110560369-5425388-71-02</t>
    <phoneticPr fontId="2" type="noConversion"/>
  </si>
  <si>
    <t>1647448379032063-8279340-97-02</t>
    <phoneticPr fontId="2" type="noConversion"/>
  </si>
  <si>
    <t>01-3月 -22 04.45.10.000000000 下午</t>
  </si>
  <si>
    <t>16-3月 -22 04.32.58.000000000 下午</t>
  </si>
  <si>
    <t>{"header":{"msgNo":" 010064"</t>
  </si>
  <si>
    <t>{"header":{"msgNo":" 020031"</t>
  </si>
  <si>
    <t>close</t>
    <phoneticPr fontId="2" type="noConversion"/>
  </si>
  <si>
    <t>1647871441290083-9189935-03-01</t>
    <phoneticPr fontId="2" type="noConversion"/>
  </si>
  <si>
    <t>{"I_MES_NUM":"TS0108TS0077202203210244 080114","I_TRA_SEQ":"eventIntergrationService","I_TRA_DAT_TIM":"20220321 140401","I_SEN_COD":"TS0108","I_REC_COD":"TS0116","I_TEL_EMP_NUM":"20991","I_PRO_UNI":"0244","I_SUP_EMP_NUM":"11470","I_FUN_ID":"01","I_EDLS_ORI_TRADE_SEQ_NO":" 080114","I_EDLS_SOURCE_CODE":"TS0077","I_EDLS_SUPERVISOR_CARD_CODE":"","I_CIR_KEY":"T123170137","I_CUS_STA":""}</t>
    <phoneticPr fontId="2" type="noConversion"/>
  </si>
  <si>
    <t>1651142981736817-6359824-04-02</t>
    <phoneticPr fontId="2" type="noConversion"/>
  </si>
  <si>
    <t>28-4月 -22 10.49.41.000000000 上午</t>
  </si>
  <si>
    <t>{ "header": { "msgNo": " 090015", "txnCode": "A212015 ", "txnTime": "2022-04-28 10:49:41", "senderCode": "TS0077", "receiverCode": "TS0116", "operatorCode": "19802  ", "unitCode": "0945", "authorizerCode": "" }, "requestBody": { "header": { "acDate": null, "acDateROC": null, "bitMap": null, "cashier": null, "collectingBranch": null, "communicationSeqNo": " 090015", "counterRegionType": null, "ctl": null, "deviceName": null, "deviceTypeNo": null, "element": null, "errorMessage": null, "fromAccountNo": null, "globalNo": null, "headerType": null, "infoAssetsNo": "TS0077", "irSeqNo": "0000", "isHoliday": null, "isNextDateAccount": null, "length": null, "mac": null, "macData": null, "mType": null, "nextTradeSeqNo": null, "oriTradeSeqNo": " 090015", "password": null, "pCode": null, "processType": null, "referenceNumber": null, "region": "IFP0QTWB ", "returnCode": null, "reverseTradeSeqNo": null, "row4": null, "rsv": "                                                                                            ", "signatureData": null, "syncData": null, "systemDate": null, "systemDateROC": null, "systemTime": null, "tradeDateInAP": null, "tradeTimeInAP": null, "toAccountNo": null, "tradeAttribution1": "0", "tradeAttribution2": "1", "tradeAttribution3": "3", "tradeAttribution4": " ", "tradeSeqNoInAP": "        ", "tradingSummary": null, "txId": "A212015 ", "txIdInAP": "A212015 ", "txSystem": null, "userType": null, "uuid": "        ", "workStationId": "L0945A19", "customerInfo": { "customerClub": null, "cik": null, "moneyLaunderingMarker": null, "specificMemberFlag": null }, "teller": { "tellerId": "19802  ", "operateId": "09", "supervisorId": "     ", "supervisorCardCode": null, "tradeSeqNo": null, "centralizeMark": null }, "branch": { "branchCode": "0945", "signStatus": null }, "oriInData": "IFP0QTWB L0945A19094509A212015  090015 090015013  19802                  0000                0945                                                                                                   陳　　　　　　00781217    0001          ", "msgCode": null, "sys": null, "msgType": null, "dateTime": null, "localDate": null, "localTime": null, "EAITradeSeqNo": null, "EJVLD": null, "EAITxId": null }, "model": { "birthday": "00781217", "creationDepartment": "    ", "customerCirciKey": "          ", "customerName": "陳　　　　　　", "pageNumber": "1" }, "optional": { "forceUpdate": null } } }</t>
    <phoneticPr fontId="2" type="noConversion"/>
  </si>
  <si>
    <t>https://cifx-controller-a.apps.ocp.esunbank.com.tw/cifx/queryCustDataForDigit</t>
    <phoneticPr fontId="2" type="noConversion"/>
  </si>
  <si>
    <t>note</t>
    <phoneticPr fontId="2" type="noConversion"/>
  </si>
  <si>
    <t>1649671262758362-3112358-49-01</t>
    <phoneticPr fontId="2" type="noConversion"/>
  </si>
  <si>
    <t>此次交易 ServiceInterchange ID ==&gt; 1649671262758362-3112358-49-01
-----------------------------------------
累計毫秒數     使用毫秒數     功能名稱
-----------------------------------------
000000         000000         
000000         000000         ControllerExceptionAdvice
000000         000000         ServiceInterChangeServiceImpl&lt;insertServiceIssue&gt; &lt;step1&gt;
000000         000000         com.esb.edls.cifx.dao.common.impl.ServiceInterchangeDaoImpl.insertServiceInterchangeService
000003         000003         ServiceInterchangeDaoImpl&lt;insertServiceIssue&gt; &lt;step2&gt;
000003         000000         ServiceInterchangeDaoImpl&lt;insertServiceIssue&gt; &lt;step3&gt;
000003         000000         ServiceInterchangeDaoImpl&lt;insertServiceIssue&gt; &lt;step4&gt;
000003         000000         ServiceInterchangeDaoImpl&lt;insertServiceIssue&gt; &lt;step5&gt;
000003         000000         ServiceInterChangeServiceImpl&lt;insertServiceIssue&gt; &lt;step6&gt;
000003         000000         com.esb.edls.cifx.controller.QueryCustDataForPIBController.doQueryCustomerData4
000005         000002         com.esb.edls.cifx.service.common.common.CommonServiceImpl.edlsValidAndGetNextTradeNo
000005         000000         com.esb.edls.cifx.service.function.impl.QueryCustomerData4ServiceImpl.queryCustomerData4
000007         000002         com.esb.edls.cifx.dao.common.impl.CommonDaoImpl.queryCustomerAndCheckStopFlag
000007         000000         com.esb.edls.cifx.service.function.core.impl.InternalQueryCustomerDataServiceImpl.queryCustomerData
000009         000002         com.esb.edls.cifx.dao.common.impl.CommonDaoImpl.queryCustomerAndCheckStopFlag
103695         103686         com.esb.edls.cifx.dao.common.impl.QueryTrxMappingDaoImpl.findQueryTrxMapping
103701         000006         com.esb.edls.cifx.dao.common.impl.ServiceInterchangeDaoImpl.updateServiceInterchangeService</t>
    <phoneticPr fontId="2" type="noConversion"/>
  </si>
  <si>
    <t>說明</t>
    <phoneticPr fontId="2" type="noConversion"/>
  </si>
  <si>
    <t>停止個資利用查詢過久</t>
    <phoneticPr fontId="2" type="noConversion"/>
  </si>
  <si>
    <t>SP執行過久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</si>
</sst>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6">
    <xf numFmtId="0" fontId="0" fillId="0" borderId="0" xfId="0"/>
    <xf numFmtId="17" fontId="0" fillId="0" borderId="0" xfId="0" applyNumberFormat="1"/>
    <xf numFmtId="10" fontId="0" fillId="0" borderId="0" xfId="1" applyNumberFormat="1" applyFont="1" applyAlignment="1"/>
    <xf numFmtId="0" fontId="3" fillId="0" borderId="0" xfId="2"/>
    <xf numFmtId="0" fontId="0" fillId="0" borderId="0" xfId="0" applyAlignment="1"/>
    <xf numFmtId="10" fontId="0" fillId="0" borderId="0" xfId="0" applyNumberFormat="1"/>
  </cellXfs>
  <cellStyles count="3">
    <cellStyle name="一般" xfId="0" builtinId="0"/>
    <cellStyle name="百分比" xfId="1" builtinId="5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資料庫使用量監控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資料庫使用量監控!$I$9</c:f>
              <c:strCache>
                <c:ptCount val="1"/>
                <c:pt idx="0">
                  <c:v>TotalSize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資料庫使用量監控!$H$10:$H$16</c:f>
              <c:numCache>
                <c:formatCode>mmm\-yy</c:formatCode>
                <c:ptCount val="7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</c:numCache>
            </c:numRef>
          </c:cat>
          <c:val>
            <c:numRef>
              <c:f>資料庫使用量監控!$I$10:$I$16</c:f>
              <c:numCache>
                <c:formatCode>General</c:formatCode>
                <c:ptCount val="7"/>
                <c:pt idx="0">
                  <c:v>748</c:v>
                </c:pt>
                <c:pt idx="1">
                  <c:v>754</c:v>
                </c:pt>
                <c:pt idx="2">
                  <c:v>764</c:v>
                </c:pt>
                <c:pt idx="3">
                  <c:v>772</c:v>
                </c:pt>
                <c:pt idx="4">
                  <c:v>773</c:v>
                </c:pt>
                <c:pt idx="5">
                  <c:v>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F-4818-8F76-5263508B08C5}"/>
            </c:ext>
          </c:extLst>
        </c:ser>
        <c:ser>
          <c:idx val="1"/>
          <c:order val="1"/>
          <c:tx>
            <c:strRef>
              <c:f>資料庫使用量監控!$J$9</c:f>
              <c:strCache>
                <c:ptCount val="1"/>
                <c:pt idx="0">
                  <c:v>UsedSize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資料庫使用量監控!$H$10:$H$16</c:f>
              <c:numCache>
                <c:formatCode>mmm\-yy</c:formatCode>
                <c:ptCount val="7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</c:numCache>
            </c:numRef>
          </c:cat>
          <c:val>
            <c:numRef>
              <c:f>資料庫使用量監控!$J$10:$J$16</c:f>
              <c:numCache>
                <c:formatCode>General</c:formatCode>
                <c:ptCount val="7"/>
                <c:pt idx="0">
                  <c:v>287</c:v>
                </c:pt>
                <c:pt idx="1">
                  <c:v>278</c:v>
                </c:pt>
                <c:pt idx="2">
                  <c:v>337</c:v>
                </c:pt>
                <c:pt idx="3">
                  <c:v>366</c:v>
                </c:pt>
                <c:pt idx="4">
                  <c:v>317</c:v>
                </c:pt>
                <c:pt idx="5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F-4818-8F76-5263508B0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835167"/>
        <c:axId val="2140832671"/>
      </c:barChart>
      <c:lineChart>
        <c:grouping val="standard"/>
        <c:varyColors val="0"/>
        <c:ser>
          <c:idx val="2"/>
          <c:order val="2"/>
          <c:tx>
            <c:strRef>
              <c:f>資料庫使用量監控!$K$9</c:f>
              <c:strCache>
                <c:ptCount val="1"/>
                <c:pt idx="0">
                  <c:v>已使用比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資料庫使用量監控!$H$10:$H$16</c:f>
              <c:numCache>
                <c:formatCode>mmm\-yy</c:formatCode>
                <c:ptCount val="7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</c:numCache>
            </c:numRef>
          </c:cat>
          <c:val>
            <c:numRef>
              <c:f>資料庫使用量監控!$K$10:$K$16</c:f>
              <c:numCache>
                <c:formatCode>0.00%</c:formatCode>
                <c:ptCount val="7"/>
                <c:pt idx="0">
                  <c:v>0.38368983957219249</c:v>
                </c:pt>
                <c:pt idx="1">
                  <c:v>0.3687002652519894</c:v>
                </c:pt>
                <c:pt idx="2">
                  <c:v>0.44109947643979058</c:v>
                </c:pt>
                <c:pt idx="3">
                  <c:v>0.47409326424870468</c:v>
                </c:pt>
                <c:pt idx="4">
                  <c:v>0.41009055627425617</c:v>
                </c:pt>
                <c:pt idx="5">
                  <c:v>0.44572158365261816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AF-4818-8F76-5263508B08C5}"/>
            </c:ext>
          </c:extLst>
        </c:ser>
        <c:ser>
          <c:idx val="4"/>
          <c:order val="3"/>
          <c:tx>
            <c:strRef>
              <c:f>資料庫使用量監控!$M$9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資料庫使用量監控!$H$10:$H$16</c:f>
              <c:numCache>
                <c:formatCode>mmm\-yy</c:formatCode>
                <c:ptCount val="7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</c:numCache>
            </c:numRef>
          </c:cat>
          <c:val>
            <c:numRef>
              <c:f>資料庫使用量監控!$M$10:$M$16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9-4DB5-A16C-CA5EF4356D2B}"/>
            </c:ext>
          </c:extLst>
        </c:ser>
        <c:ser>
          <c:idx val="5"/>
          <c:order val="4"/>
          <c:tx>
            <c:strRef>
              <c:f>資料庫使用量監控!$N$9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資料庫使用量監控!$H$10:$H$16</c:f>
              <c:numCache>
                <c:formatCode>mmm\-yy</c:formatCode>
                <c:ptCount val="7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</c:numCache>
            </c:numRef>
          </c:cat>
          <c:val>
            <c:numRef>
              <c:f>資料庫使用量監控!$N$10:$N$16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9-4DB5-A16C-CA5EF4356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599999"/>
        <c:axId val="674603327"/>
      </c:lineChart>
      <c:dateAx>
        <c:axId val="214083516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0832671"/>
        <c:crosses val="autoZero"/>
        <c:auto val="1"/>
        <c:lblOffset val="100"/>
        <c:baseTimeUnit val="months"/>
      </c:dateAx>
      <c:valAx>
        <c:axId val="21408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0835167"/>
        <c:crosses val="autoZero"/>
        <c:crossBetween val="between"/>
      </c:valAx>
      <c:valAx>
        <c:axId val="67460332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4599999"/>
        <c:crosses val="max"/>
        <c:crossBetween val="between"/>
      </c:valAx>
      <c:dateAx>
        <c:axId val="674599999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7460332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20</xdr:row>
      <xdr:rowOff>19050</xdr:rowOff>
    </xdr:from>
    <xdr:to>
      <xdr:col>19</xdr:col>
      <xdr:colOff>457200</xdr:colOff>
      <xdr:row>41</xdr:row>
      <xdr:rowOff>14287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11</xdr:row>
      <xdr:rowOff>0</xdr:rowOff>
    </xdr:from>
    <xdr:to>
      <xdr:col>4</xdr:col>
      <xdr:colOff>466514</xdr:colOff>
      <xdr:row>13</xdr:row>
      <xdr:rowOff>18998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2200275"/>
          <a:ext cx="1685714" cy="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ifx-controller-a.apps.ocp.esunbank.com.tw/cifx/queryCustDataForDi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9:S17"/>
  <sheetViews>
    <sheetView tabSelected="1" workbookViewId="0">
      <selection activeCell="T13" sqref="T13"/>
    </sheetView>
  </sheetViews>
  <sheetFormatPr defaultRowHeight="15.75" x14ac:dyDescent="0.25"/>
  <sheetData>
    <row r="9" spans="8:19" x14ac:dyDescent="0.25">
      <c r="I9" t="s">
        <v>0</v>
      </c>
      <c r="J9" t="s">
        <v>1</v>
      </c>
      <c r="K9" t="s">
        <v>2</v>
      </c>
    </row>
    <row r="10" spans="8:19" x14ac:dyDescent="0.25">
      <c r="H10" s="1">
        <v>44562</v>
      </c>
      <c r="I10">
        <v>748</v>
      </c>
      <c r="J10">
        <v>287</v>
      </c>
      <c r="K10" s="2">
        <f t="shared" ref="K10:K12" si="0">J10/I10</f>
        <v>0.38368983957219249</v>
      </c>
      <c r="P10" s="1"/>
      <c r="S10" s="2"/>
    </row>
    <row r="11" spans="8:19" x14ac:dyDescent="0.25">
      <c r="H11" s="1">
        <v>44593</v>
      </c>
      <c r="I11">
        <v>754</v>
      </c>
      <c r="J11">
        <v>278</v>
      </c>
      <c r="K11" s="2">
        <f t="shared" si="0"/>
        <v>0.3687002652519894</v>
      </c>
      <c r="L11" s="5">
        <f>K11-K10</f>
        <v>-1.4989574320203092E-2</v>
      </c>
      <c r="P11" s="1"/>
      <c r="S11" s="2"/>
    </row>
    <row r="12" spans="8:19" x14ac:dyDescent="0.25">
      <c r="H12" s="1">
        <v>44621</v>
      </c>
      <c r="I12">
        <v>764</v>
      </c>
      <c r="J12">
        <v>337</v>
      </c>
      <c r="K12" s="2">
        <f t="shared" si="0"/>
        <v>0.44109947643979058</v>
      </c>
      <c r="L12" s="5">
        <f t="shared" ref="L12:L16" si="1">K12-K11</f>
        <v>7.2399211187801182E-2</v>
      </c>
      <c r="P12" s="1"/>
      <c r="S12" s="2"/>
    </row>
    <row r="13" spans="8:19" x14ac:dyDescent="0.25">
      <c r="H13" s="1">
        <v>44652</v>
      </c>
      <c r="I13">
        <v>772</v>
      </c>
      <c r="J13">
        <v>366</v>
      </c>
      <c r="K13" s="2">
        <f>J13/I13</f>
        <v>0.47409326424870468</v>
      </c>
      <c r="L13" s="5">
        <f t="shared" si="1"/>
        <v>3.2993787808914099E-2</v>
      </c>
      <c r="P13" s="1"/>
      <c r="S13" s="2"/>
    </row>
    <row r="14" spans="8:19" x14ac:dyDescent="0.25">
      <c r="H14" s="1">
        <v>44682</v>
      </c>
      <c r="I14">
        <v>773</v>
      </c>
      <c r="J14">
        <v>317</v>
      </c>
      <c r="K14" s="2">
        <f>J14/I14</f>
        <v>0.41009055627425617</v>
      </c>
      <c r="L14" s="5">
        <f t="shared" si="1"/>
        <v>-6.4002707974448514E-2</v>
      </c>
      <c r="P14" s="1"/>
      <c r="S14" s="2"/>
    </row>
    <row r="15" spans="8:19" x14ac:dyDescent="0.25">
      <c r="H15" s="1">
        <v>44713</v>
      </c>
      <c r="I15">
        <v>783</v>
      </c>
      <c r="J15">
        <v>349</v>
      </c>
      <c r="K15" s="2">
        <f>J15/I15</f>
        <v>0.44572158365261816</v>
      </c>
      <c r="L15" s="5">
        <f t="shared" si="1"/>
        <v>3.563102737836199E-2</v>
      </c>
    </row>
    <row r="16" spans="8:19" x14ac:dyDescent="0.25">
      <c r="H16" s="1"/>
      <c r="K16" s="2"/>
      <c r="L16" s="5"/>
    </row>
    <row r="17" spans="8:12" x14ac:dyDescent="0.25">
      <c r="H17" s="1"/>
      <c r="K17" s="2"/>
      <c r="L17" s="5"/>
    </row>
  </sheetData>
  <phoneticPr fontId="2" type="noConversion"/>
  <pageMargins left="0.7" right="0.7" top="0.75" bottom="0.75" header="0.3" footer="0.3"/>
  <pageSetup paperSize="9" orientation="portrait" horizontalDpi="36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G25"/>
  <sheetViews>
    <sheetView topLeftCell="A4" zoomScale="85" zoomScaleNormal="85" workbookViewId="0">
      <selection activeCell="E24" sqref="E24"/>
    </sheetView>
  </sheetViews>
  <sheetFormatPr defaultRowHeight="15.75" x14ac:dyDescent="0.25"/>
  <cols>
    <col min="1" max="1" width="16.42578125" customWidth="1"/>
    <col min="2" max="2" width="72.85546875" bestFit="1" customWidth="1"/>
    <col min="3" max="3" width="33.42578125" bestFit="1" customWidth="1"/>
    <col min="4" max="4" width="35.85546875" bestFit="1" customWidth="1"/>
    <col min="5" max="5" width="16.42578125" customWidth="1"/>
    <col min="6" max="6" width="146.85546875" customWidth="1"/>
  </cols>
  <sheetData>
    <row r="10" spans="1:7" x14ac:dyDescent="0.25">
      <c r="A10" t="s">
        <v>30</v>
      </c>
      <c r="B10" t="s">
        <v>5</v>
      </c>
      <c r="C10" t="s">
        <v>6</v>
      </c>
      <c r="D10" t="s">
        <v>7</v>
      </c>
      <c r="E10" t="s">
        <v>8</v>
      </c>
      <c r="F10" t="s">
        <v>27</v>
      </c>
      <c r="G10" t="s">
        <v>9</v>
      </c>
    </row>
    <row r="11" spans="1:7" x14ac:dyDescent="0.25">
      <c r="A11" t="s">
        <v>32</v>
      </c>
      <c r="B11" t="s">
        <v>10</v>
      </c>
      <c r="C11" t="s">
        <v>21</v>
      </c>
      <c r="D11" t="s">
        <v>11</v>
      </c>
      <c r="E11" t="s">
        <v>22</v>
      </c>
      <c r="G11" t="s">
        <v>12</v>
      </c>
    </row>
    <row r="12" spans="1:7" x14ac:dyDescent="0.25">
      <c r="B12" t="s">
        <v>13</v>
      </c>
      <c r="C12" t="s">
        <v>14</v>
      </c>
      <c r="D12" t="s">
        <v>16</v>
      </c>
      <c r="E12" t="s">
        <v>18</v>
      </c>
      <c r="G12" t="s">
        <v>20</v>
      </c>
    </row>
    <row r="13" spans="1:7" x14ac:dyDescent="0.25">
      <c r="B13" t="s">
        <v>13</v>
      </c>
      <c r="C13" t="s">
        <v>15</v>
      </c>
      <c r="D13" t="s">
        <v>17</v>
      </c>
      <c r="E13" t="s">
        <v>19</v>
      </c>
      <c r="G13" t="s">
        <v>20</v>
      </c>
    </row>
    <row r="14" spans="1:7" ht="17.25" customHeight="1" x14ac:dyDescent="0.25">
      <c r="A14" t="s">
        <v>31</v>
      </c>
      <c r="B14" s="3" t="s">
        <v>26</v>
      </c>
      <c r="C14" t="s">
        <v>28</v>
      </c>
      <c r="D14" t="s">
        <v>3</v>
      </c>
      <c r="E14" t="s">
        <v>4</v>
      </c>
      <c r="F14" s="4" t="s">
        <v>29</v>
      </c>
      <c r="G14" t="s">
        <v>12</v>
      </c>
    </row>
    <row r="15" spans="1:7" x14ac:dyDescent="0.25">
      <c r="B15" t="s">
        <v>13</v>
      </c>
      <c r="C15" t="s">
        <v>23</v>
      </c>
      <c r="D15" t="s">
        <v>24</v>
      </c>
      <c r="E15" t="s">
        <v>25</v>
      </c>
      <c r="G15" t="s">
        <v>12</v>
      </c>
    </row>
    <row r="25" ht="6" customHeight="1" x14ac:dyDescent="0.25"/>
  </sheetData>
  <phoneticPr fontId="2" type="noConversion"/>
  <hyperlinks>
    <hyperlink ref="B1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資料庫使用量監控</vt:lpstr>
      <vt:lpstr>逾時交易追蹤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2022-06-30T03:40:58Z</dcterms:modified>
</cp:coreProperties>
</file>