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t_Andrews_CT_Models_2_ref_C" sheetId="1" r:id="rId3"/>
  </sheets>
  <definedNames/>
  <calcPr/>
</workbook>
</file>

<file path=xl/sharedStrings.xml><?xml version="1.0" encoding="utf-8"?>
<sst xmlns="http://schemas.openxmlformats.org/spreadsheetml/2006/main" count="63" uniqueCount="46">
  <si>
    <t>Model number</t>
  </si>
  <si>
    <t>formula</t>
  </si>
  <si>
    <t>Data</t>
  </si>
  <si>
    <t>Fixed effect</t>
  </si>
  <si>
    <t>Value</t>
  </si>
  <si>
    <t>Std.Error</t>
  </si>
  <si>
    <t>t-value</t>
  </si>
  <si>
    <t>p-value</t>
  </si>
  <si>
    <t>DF</t>
  </si>
  <si>
    <t>Notes</t>
  </si>
  <si>
    <t>Contrast for Phase A Included</t>
  </si>
  <si>
    <t>lme(data = dct, Bird~Phase+Loc+Phase*Loc, random = ~1|Camera)</t>
  </si>
  <si>
    <t>Full data set</t>
  </si>
  <si>
    <t>(Intercept)</t>
  </si>
  <si>
    <t>PhaseA</t>
  </si>
  <si>
    <t>PhaseB</t>
  </si>
  <si>
    <t>LocUrban</t>
  </si>
  <si>
    <t>PhaseA:LocUrban</t>
  </si>
  <si>
    <t>PhaseB:LocUrban</t>
  </si>
  <si>
    <t>glm(data = Jeff, Cat~Phase, family=stats::quasipoisson)</t>
  </si>
  <si>
    <t>Jeff's CT (urban)</t>
  </si>
  <si>
    <t>0.01464*</t>
  </si>
  <si>
    <t>Null deviance: 58.984 on 45 df; Residual deviance: 46.127 on 43 df</t>
  </si>
  <si>
    <t>0.00148**</t>
  </si>
  <si>
    <t>0.01879*</t>
  </si>
  <si>
    <t>glm(data = Jeff, Bird~Phase+Cat+Phase*Cat, family=stats::quasipoisson)</t>
  </si>
  <si>
    <t>0.0000000000742***</t>
  </si>
  <si>
    <t>Null deviance: 275 on 45 df; Residual deviance: 165.76 on 40 df</t>
  </si>
  <si>
    <t>Cat</t>
  </si>
  <si>
    <t>PhaseA:Cat</t>
  </si>
  <si>
    <t>PhaseB:Cat</t>
  </si>
  <si>
    <t>glm(data = Jeff, Bird~Cat, family=stats::quasipoisson)</t>
  </si>
  <si>
    <t>0.000000000000745 ***</t>
  </si>
  <si>
    <t>Null deviance: 275 on 45 df; Residual deviance: 224.1 on 44 df</t>
  </si>
  <si>
    <t>0.0143 *</t>
  </si>
  <si>
    <t>glm(data = Gal, Human~Phase, family=stats::quasipoisson)</t>
  </si>
  <si>
    <t>Gal's CT (urban)</t>
  </si>
  <si>
    <t>0.00000000000000557 ***</t>
  </si>
  <si>
    <t>Null deviance: 299.65 on 26 df; Residual deviance: 239.36  on 24 df</t>
  </si>
  <si>
    <t>0.0221 *</t>
  </si>
  <si>
    <t>0.076 .</t>
  </si>
  <si>
    <t>glm(N~Phase, data = Gct, family = stats::quasipoisson)</t>
  </si>
  <si>
    <t>&lt;2.00E-16 ***</t>
  </si>
  <si>
    <t>Null deviance: 523.04 on 1733 df; Residual deviance: 517.96 on 1731 df</t>
  </si>
  <si>
    <t>0.00085 ***</t>
  </si>
  <si>
    <t>0.00624 ***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</si>
</sst>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1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7.86"/>
  </cols>
  <sheetData>
    <row r="1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>
      <c r="A2" s="1" t="s">
        <v>10</v>
      </c>
      <c r="B2" s="1">
        <v>1.0</v>
      </c>
      <c r="C2" s="1" t="s">
        <v>11</v>
      </c>
      <c r="D2" s="1" t="s">
        <v>12</v>
      </c>
      <c r="E2" s="1" t="s">
        <v>13</v>
      </c>
      <c r="F2" s="1">
        <v>1.5</v>
      </c>
      <c r="G2" s="1">
        <v>2.925694</v>
      </c>
      <c r="H2" s="1">
        <v>0.5126989</v>
      </c>
      <c r="I2" s="1">
        <v>0.6093</v>
      </c>
      <c r="J2" s="1">
        <v>97.0</v>
      </c>
    </row>
    <row r="3">
      <c r="E3" s="1" t="s">
        <v>14</v>
      </c>
      <c r="F3" s="1">
        <v>2.227273</v>
      </c>
      <c r="G3" s="1">
        <v>3.028304</v>
      </c>
      <c r="H3" s="1">
        <v>0.7354851</v>
      </c>
      <c r="I3" s="1">
        <v>0.4638</v>
      </c>
      <c r="J3" s="1">
        <v>97.0</v>
      </c>
    </row>
    <row r="4">
      <c r="E4" s="1" t="s">
        <v>15</v>
      </c>
      <c r="F4" s="1">
        <v>1.833333</v>
      </c>
      <c r="G4" s="1">
        <v>2.974702</v>
      </c>
      <c r="H4" s="1">
        <v>0.6163083</v>
      </c>
      <c r="I4" s="1">
        <v>0.5391</v>
      </c>
      <c r="J4" s="1">
        <v>97.0</v>
      </c>
    </row>
    <row r="5">
      <c r="E5" s="1" t="s">
        <v>16</v>
      </c>
      <c r="F5" s="1">
        <v>6.292365</v>
      </c>
      <c r="G5" s="1">
        <v>3.460543</v>
      </c>
      <c r="H5" s="1">
        <v>1.8183175</v>
      </c>
      <c r="I5" s="1">
        <v>0.3201</v>
      </c>
      <c r="J5" s="1">
        <v>1.0</v>
      </c>
    </row>
    <row r="6">
      <c r="E6" s="1" t="s">
        <v>17</v>
      </c>
      <c r="F6" s="1">
        <v>-3.150266</v>
      </c>
      <c r="G6" s="1">
        <v>3.680725</v>
      </c>
      <c r="H6" s="1">
        <v>-0.8558819</v>
      </c>
      <c r="I6" s="1">
        <v>0.3942</v>
      </c>
      <c r="J6" s="1">
        <v>97.0</v>
      </c>
    </row>
    <row r="7">
      <c r="E7" s="1" t="s">
        <v>18</v>
      </c>
      <c r="F7" s="1">
        <v>-5.05121</v>
      </c>
      <c r="G7" s="1">
        <v>3.452738</v>
      </c>
      <c r="H7" s="1">
        <v>-1.4629577</v>
      </c>
      <c r="I7" s="1">
        <v>0.1467</v>
      </c>
      <c r="J7" s="1">
        <v>97.0</v>
      </c>
    </row>
    <row r="8">
      <c r="A8" s="1"/>
      <c r="B8" s="1">
        <v>2.0</v>
      </c>
      <c r="C8" s="1" t="s">
        <v>19</v>
      </c>
      <c r="D8" s="1" t="s">
        <v>20</v>
      </c>
      <c r="E8" s="1" t="s">
        <v>13</v>
      </c>
      <c r="F8" s="1">
        <v>-0.9445</v>
      </c>
      <c r="G8" s="1">
        <v>0.3713</v>
      </c>
      <c r="H8" s="1">
        <v>-2.544</v>
      </c>
      <c r="I8" s="1" t="s">
        <v>21</v>
      </c>
      <c r="K8" s="1" t="s">
        <v>22</v>
      </c>
    </row>
    <row r="9">
      <c r="E9" s="1" t="s">
        <v>14</v>
      </c>
      <c r="F9" s="1">
        <v>1.5635</v>
      </c>
      <c r="G9" s="1">
        <v>0.4605</v>
      </c>
      <c r="H9" s="1">
        <v>3.395</v>
      </c>
      <c r="I9" s="1" t="s">
        <v>23</v>
      </c>
      <c r="K9">
        <f>exp(F9+F8)-exp(F8)</f>
        <v>1.468196084</v>
      </c>
    </row>
    <row r="10">
      <c r="E10" s="1" t="s">
        <v>15</v>
      </c>
      <c r="F10" s="1">
        <v>1.0354</v>
      </c>
      <c r="G10" s="1">
        <v>0.424</v>
      </c>
      <c r="H10" s="1">
        <v>2.442</v>
      </c>
      <c r="I10" s="1" t="s">
        <v>24</v>
      </c>
      <c r="K10">
        <f>K9/exp(F8)</f>
        <v>3.775506301</v>
      </c>
    </row>
    <row r="11">
      <c r="A11" s="1"/>
      <c r="B11" s="1">
        <v>3.0</v>
      </c>
      <c r="C11" s="1" t="s">
        <v>25</v>
      </c>
      <c r="D11" s="1" t="s">
        <v>20</v>
      </c>
      <c r="E11" s="1" t="s">
        <v>13</v>
      </c>
      <c r="F11" s="2">
        <v>2.06</v>
      </c>
      <c r="G11" s="2">
        <v>0.235</v>
      </c>
      <c r="H11" s="1">
        <v>8.768</v>
      </c>
      <c r="I11" s="1" t="s">
        <v>26</v>
      </c>
      <c r="K11" s="1" t="s">
        <v>27</v>
      </c>
    </row>
    <row r="12">
      <c r="E12" s="1" t="s">
        <v>14</v>
      </c>
      <c r="F12" s="2">
        <v>10.5</v>
      </c>
      <c r="G12" s="2">
        <v>2030.0</v>
      </c>
      <c r="H12" s="1">
        <v>0.005</v>
      </c>
      <c r="I12" s="1">
        <v>0.996</v>
      </c>
    </row>
    <row r="13">
      <c r="E13" s="1" t="s">
        <v>15</v>
      </c>
      <c r="F13" s="2">
        <v>-0.329</v>
      </c>
      <c r="G13" s="2">
        <v>0.384</v>
      </c>
      <c r="H13" s="1">
        <v>-0.856</v>
      </c>
      <c r="I13" s="1">
        <v>0.397</v>
      </c>
    </row>
    <row r="14">
      <c r="E14" s="1" t="s">
        <v>28</v>
      </c>
      <c r="F14" s="2">
        <v>0.00497</v>
      </c>
      <c r="G14" s="2">
        <v>0.376</v>
      </c>
      <c r="H14" s="1">
        <v>0.013</v>
      </c>
      <c r="I14" s="1">
        <v>0.99</v>
      </c>
    </row>
    <row r="15">
      <c r="E15" s="1" t="s">
        <v>29</v>
      </c>
      <c r="F15" s="2">
        <v>-14.0</v>
      </c>
      <c r="G15" s="2">
        <v>2030.0</v>
      </c>
      <c r="H15" s="1">
        <v>-0.007</v>
      </c>
      <c r="I15" s="1">
        <v>0.995</v>
      </c>
    </row>
    <row r="16">
      <c r="E16" s="1" t="s">
        <v>30</v>
      </c>
      <c r="F16" s="2">
        <v>-0.482</v>
      </c>
      <c r="G16" s="2">
        <v>0.472</v>
      </c>
      <c r="H16" s="1">
        <v>-1.022</v>
      </c>
      <c r="I16" s="1">
        <v>0.313</v>
      </c>
    </row>
    <row r="17">
      <c r="A17" s="1"/>
      <c r="B17" s="1">
        <v>4.0</v>
      </c>
      <c r="C17" s="1" t="s">
        <v>31</v>
      </c>
      <c r="D17" s="1" t="s">
        <v>20</v>
      </c>
      <c r="E17" s="1" t="s">
        <v>13</v>
      </c>
      <c r="F17" s="1">
        <v>1.9695</v>
      </c>
      <c r="G17" s="1">
        <v>0.1976</v>
      </c>
      <c r="H17" s="1">
        <v>9.965</v>
      </c>
      <c r="I17" s="1" t="s">
        <v>32</v>
      </c>
      <c r="K17" s="1" t="s">
        <v>33</v>
      </c>
    </row>
    <row r="18">
      <c r="E18" s="1" t="s">
        <v>28</v>
      </c>
      <c r="F18" s="1">
        <v>-0.5939</v>
      </c>
      <c r="G18" s="1">
        <v>0.2329</v>
      </c>
      <c r="H18" s="1">
        <v>-2.55</v>
      </c>
      <c r="I18" s="1" t="s">
        <v>34</v>
      </c>
    </row>
    <row r="19">
      <c r="A19" s="1"/>
      <c r="B19" s="1">
        <v>5.0</v>
      </c>
      <c r="C19" s="1" t="s">
        <v>35</v>
      </c>
      <c r="D19" s="1" t="s">
        <v>36</v>
      </c>
      <c r="E19" s="1" t="s">
        <v>13</v>
      </c>
      <c r="F19" s="1">
        <v>3.4657</v>
      </c>
      <c r="G19" s="1">
        <v>0.2019</v>
      </c>
      <c r="H19" s="1">
        <v>17.165</v>
      </c>
      <c r="I19" s="1" t="s">
        <v>37</v>
      </c>
      <c r="K19" s="1" t="s">
        <v>38</v>
      </c>
    </row>
    <row r="20">
      <c r="E20" s="1" t="s">
        <v>14</v>
      </c>
      <c r="F20" s="1">
        <v>0.5826</v>
      </c>
      <c r="G20" s="1">
        <v>0.2381</v>
      </c>
      <c r="H20" s="1">
        <v>2.446</v>
      </c>
      <c r="I20" s="1" t="s">
        <v>39</v>
      </c>
    </row>
    <row r="21">
      <c r="E21" s="1" t="s">
        <v>15</v>
      </c>
      <c r="F21" s="1">
        <v>0.4503</v>
      </c>
      <c r="G21" s="1">
        <v>0.2428</v>
      </c>
      <c r="H21" s="1">
        <v>1.854</v>
      </c>
      <c r="I21" s="1" t="s">
        <v>40</v>
      </c>
    </row>
    <row r="22">
      <c r="A22" s="1"/>
      <c r="B22" s="1">
        <v>6.0</v>
      </c>
      <c r="C22" s="1" t="s">
        <v>41</v>
      </c>
      <c r="D22" s="1" t="s">
        <v>36</v>
      </c>
      <c r="E22" s="1" t="s">
        <v>13</v>
      </c>
      <c r="F22" s="1">
        <v>0.38376</v>
      </c>
      <c r="G22" s="1">
        <v>0.03221</v>
      </c>
      <c r="H22" s="1">
        <v>11.913</v>
      </c>
      <c r="I22" s="1" t="s">
        <v>42</v>
      </c>
      <c r="K22" s="1" t="s">
        <v>43</v>
      </c>
    </row>
    <row r="23">
      <c r="E23" s="1" t="s">
        <v>14</v>
      </c>
      <c r="F23" s="1">
        <v>-0.12795</v>
      </c>
      <c r="G23" s="1">
        <v>0.03829</v>
      </c>
      <c r="H23" s="1">
        <v>-3.342</v>
      </c>
      <c r="I23" s="1" t="s">
        <v>44</v>
      </c>
    </row>
    <row r="24">
      <c r="E24" s="1" t="s">
        <v>15</v>
      </c>
      <c r="F24" s="1">
        <v>-0.10894</v>
      </c>
      <c r="G24" s="1">
        <v>0.03979</v>
      </c>
      <c r="H24" s="1">
        <v>-2.738</v>
      </c>
      <c r="I24" s="1" t="s">
        <v>45</v>
      </c>
    </row>
  </sheetData>
  <drawing r:id="rId1"/>
</worksheet>
</file>