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<sst xmlns="http://schemas.openxmlformats.org/spreadsheetml/2006/main" count="112" uniqueCount="72">
  <si>
    <t>&gt; ModBear &lt;- lme(LightPerYear~ InsidePre95Num, random=~1|CountyName, data=MyDataCOVBear)</t>
  </si>
  <si>
    <t>&gt; ModBobcat &lt;- lme(LightPerYear~ InsidePre95Num, random=~1|CountyName, data=MyDataCOVBobcat)</t>
  </si>
  <si>
    <t>&gt; ModCoyote &lt;- lme(LightPerYear~ InsidePre95Num, random=~1|CountyName, data=MyDataCOVCoyote)</t>
  </si>
  <si>
    <t>&gt; ModMoose &lt;- lme(LightPerYear~ InsidePre95Num, random=~1|CountyName, data=MyDataCOVMoose)</t>
  </si>
  <si>
    <t>&gt; ModPuma &lt;- lme(LightPerYear~ InsidePre95Num, random=~1|CountyName, data=MyDataCOVPuma)</t>
  </si>
  <si>
    <t>&gt; summary(ModBear)</t>
  </si>
  <si>
    <t>&gt; summary(ModBobcat)</t>
  </si>
  <si>
    <t>&gt; summary(ModCoyote)</t>
  </si>
  <si>
    <t>&gt; summary(ModMoose)</t>
  </si>
  <si>
    <t>&gt; summary(ModPuma)</t>
  </si>
  <si>
    <t>Linear mixed-effects model fit by REML</t>
  </si>
  <si>
    <t xml:space="preserve"> Data: MyDataCOVBear </t>
  </si>
  <si>
    <t xml:space="preserve"> Data: MyDataCOVBobcat </t>
  </si>
  <si>
    <t xml:space="preserve"> Data: MyDataCOVCoyote </t>
  </si>
  <si>
    <t xml:space="preserve"> Data: MyDataCOVMoose </t>
  </si>
  <si>
    <t xml:space="preserve"> Data: MyDataCOVPuma </t>
  </si>
  <si>
    <t xml:space="preserve">       AIC      BIC    logLik</t>
  </si>
  <si>
    <t xml:space="preserve">      AIC      BIC   logLik</t>
  </si>
  <si>
    <t xml:space="preserve">  1487.534 1500.077 -739.7669</t>
  </si>
  <si>
    <t xml:space="preserve">  3578.921 3594.976 -1785.461</t>
  </si>
  <si>
    <t xml:space="preserve">  9051.66 9071.569 -4521.83</t>
  </si>
  <si>
    <t xml:space="preserve">  1889.073 1902.738 -940.5367</t>
  </si>
  <si>
    <t xml:space="preserve">  586.9188 595.9695 -289.4594</t>
  </si>
  <si>
    <t>Random effects:</t>
  </si>
  <si>
    <t xml:space="preserve"> Formula: ~1 | CountyName</t>
  </si>
  <si>
    <t xml:space="preserve">        (Intercept) Residual</t>
  </si>
  <si>
    <t>StdDev:    13.87692 17.36913</t>
  </si>
  <si>
    <t>StdDev:    17.50633 17.75208</t>
  </si>
  <si>
    <t>StdDev:    16.00013 15.65021</t>
  </si>
  <si>
    <t>StdDev:    13.01841 14.56557</t>
  </si>
  <si>
    <t>StdDev:    11.18885 12.40833</t>
  </si>
  <si>
    <t xml:space="preserve">Fixed effects: LightPerYear ~ InsidePre95Num </t>
  </si>
  <si>
    <t xml:space="preserve">                    Value Std.Error  DF   t-value p-value</t>
  </si>
  <si>
    <t xml:space="preserve">                   Value Std.Error  DF   t-value p-value</t>
  </si>
  <si>
    <t xml:space="preserve">                    Value Std.Error   DF   t-value p-value</t>
  </si>
  <si>
    <t xml:space="preserve">                   Value Std.Error DF  t-value p-value</t>
  </si>
  <si>
    <t>(Intercept)     22.940876  5.290805 163  4.335990  0.0000</t>
  </si>
  <si>
    <t>(Intercept)     41.36278  4.450830 393  9.293274  0.0000</t>
  </si>
  <si>
    <t>(Intercept)      49.23716  3.025759 1042 16.272662       0</t>
  </si>
  <si>
    <t>(Intercept)     18.936911  4.062072 212  4.661885  0.0000</t>
  </si>
  <si>
    <t>(Intercept)     16.57959  4.539108 64 3.652609   5e-04</t>
  </si>
  <si>
    <t>InsidePre95Num1 -2.286059  2.861177 163 -0.798993  0.4255</t>
  </si>
  <si>
    <t>InsidePre95Num1 -6.43977  2.160459 393 -2.980739  0.0031</t>
  </si>
  <si>
    <t>InsidePre95Num1 -11.14968  1.563155 1042 -7.132806       0</t>
  </si>
  <si>
    <t>InsidePre95Num1 -3.869302  2.324771 212 -1.664380  0.0975</t>
  </si>
  <si>
    <t>InsidePre95Num1 13.52895  3.901844 64 3.467321   9e-04</t>
  </si>
  <si>
    <t xml:space="preserve"> Correlation: </t>
  </si>
  <si>
    <t xml:space="preserve">                (Intr)</t>
  </si>
  <si>
    <t>InsidePre95Num1 -0.242</t>
  </si>
  <si>
    <t>InsidePre95Num1 -0.172</t>
  </si>
  <si>
    <t>InsidePre95Num1 -0.197</t>
  </si>
  <si>
    <t>InsidePre95Num1 -0.344</t>
  </si>
  <si>
    <t>InsidePre95Num1 -0.274</t>
  </si>
  <si>
    <t>Standardized Within-Group Residuals:</t>
  </si>
  <si>
    <t xml:space="preserve">       Min         Q1        Med         Q3        Max </t>
  </si>
  <si>
    <t xml:space="preserve">        Min          Q1         Med          Q3         Max </t>
  </si>
  <si>
    <t xml:space="preserve">-2.1301950 -0.4226039 -0.1223550  0.7667375  2.5136759 </t>
  </si>
  <si>
    <t xml:space="preserve">-2.21527192 -0.77679109  0.01835619  0.52019500  2.71492250 </t>
  </si>
  <si>
    <t xml:space="preserve">-3.1804665 -0.3749290  0.1326075  0.4145825  2.6449283 </t>
  </si>
  <si>
    <t xml:space="preserve">-2.8605667 -0.2804463 -0.1143649  0.1461154  3.3455932 </t>
  </si>
  <si>
    <t xml:space="preserve">-1.86120325 -0.40395302 -0.06185540  0.04372351  4.18973455 </t>
  </si>
  <si>
    <t>Number of Observations: 172</t>
  </si>
  <si>
    <t>Number of Observations: 411</t>
  </si>
  <si>
    <t>Number of Observations: 1074</t>
  </si>
  <si>
    <t>Number of Observations: 227</t>
  </si>
  <si>
    <t>Number of Observations: 73</t>
  </si>
  <si>
    <t xml:space="preserve">Number of Groups: 8 </t>
  </si>
  <si>
    <t xml:space="preserve">Number of Groups: 17 </t>
  </si>
  <si>
    <t xml:space="preserve">Number of Groups: 31 </t>
  </si>
  <si>
    <t xml:space="preserve">Number of Groups: 14 </t>
  </si>
  <si>
    <t>new areas (first sighted in 2020)</t>
  </si>
  <si>
    <t>old areas (sighted before 2020)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</si>
</sst>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rgb="FF0000FF"/>
      <name val="Droid Sans Mono"/>
    </font>
    <font>
      <sz val="10.0"/>
      <color rgb="FF000000"/>
      <name val="Droid Sans Mono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466725</xdr:colOff>
      <xdr:row>27</xdr:row>
      <xdr:rowOff>171450</xdr:rowOff>
    </xdr:from>
    <xdr:ext cx="2914650" cy="2171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47</xdr:col>
      <xdr:colOff>314325</xdr:colOff>
      <xdr:row>27</xdr:row>
      <xdr:rowOff>57150</xdr:rowOff>
    </xdr:from>
    <xdr:ext cx="2905125" cy="2114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53" width="7.63"/>
  </cols>
  <sheetData>
    <row r="1">
      <c r="A1" s="1" t="s">
        <v>0</v>
      </c>
      <c r="L1" s="1" t="s">
        <v>1</v>
      </c>
      <c r="X1" s="1" t="s">
        <v>2</v>
      </c>
      <c r="AJ1" s="1" t="s">
        <v>3</v>
      </c>
      <c r="AV1" s="1" t="s">
        <v>4</v>
      </c>
    </row>
    <row r="2">
      <c r="A2" s="2" t="s">
        <v>5</v>
      </c>
      <c r="L2" s="2" t="s">
        <v>6</v>
      </c>
      <c r="X2" s="2" t="s">
        <v>7</v>
      </c>
      <c r="AJ2" s="2" t="s">
        <v>8</v>
      </c>
      <c r="AV2" s="2" t="s">
        <v>9</v>
      </c>
    </row>
    <row r="3">
      <c r="A3" s="3" t="s">
        <v>10</v>
      </c>
      <c r="L3" s="3" t="s">
        <v>10</v>
      </c>
      <c r="X3" s="3" t="s">
        <v>10</v>
      </c>
      <c r="AJ3" s="3" t="s">
        <v>10</v>
      </c>
      <c r="AV3" s="3" t="s">
        <v>10</v>
      </c>
    </row>
    <row r="4">
      <c r="A4" s="3" t="s">
        <v>11</v>
      </c>
      <c r="L4" s="3" t="s">
        <v>12</v>
      </c>
      <c r="X4" s="3" t="s">
        <v>13</v>
      </c>
      <c r="AJ4" s="3" t="s">
        <v>14</v>
      </c>
      <c r="AV4" s="3" t="s">
        <v>15</v>
      </c>
    </row>
    <row r="5">
      <c r="A5" s="3" t="s">
        <v>16</v>
      </c>
      <c r="L5" s="3" t="s">
        <v>16</v>
      </c>
      <c r="X5" s="3" t="s">
        <v>17</v>
      </c>
      <c r="AJ5" s="3" t="s">
        <v>16</v>
      </c>
      <c r="AV5" s="3" t="s">
        <v>16</v>
      </c>
    </row>
    <row r="6">
      <c r="A6" s="3" t="s">
        <v>18</v>
      </c>
      <c r="L6" s="3" t="s">
        <v>19</v>
      </c>
      <c r="X6" s="3" t="s">
        <v>20</v>
      </c>
      <c r="AJ6" s="3" t="s">
        <v>21</v>
      </c>
      <c r="AV6" s="3" t="s">
        <v>22</v>
      </c>
    </row>
    <row r="7">
      <c r="A7" s="4"/>
      <c r="L7" s="4"/>
      <c r="X7" s="4"/>
      <c r="AJ7" s="4"/>
      <c r="AV7" s="4"/>
    </row>
    <row r="8">
      <c r="A8" s="3" t="s">
        <v>23</v>
      </c>
      <c r="L8" s="3" t="s">
        <v>23</v>
      </c>
      <c r="X8" s="3" t="s">
        <v>23</v>
      </c>
      <c r="AJ8" s="3" t="s">
        <v>23</v>
      </c>
      <c r="AV8" s="3" t="s">
        <v>23</v>
      </c>
    </row>
    <row r="9">
      <c r="A9" s="3" t="s">
        <v>24</v>
      </c>
      <c r="L9" s="3" t="s">
        <v>24</v>
      </c>
      <c r="X9" s="3" t="s">
        <v>24</v>
      </c>
      <c r="AJ9" s="3" t="s">
        <v>24</v>
      </c>
      <c r="AV9" s="3" t="s">
        <v>24</v>
      </c>
    </row>
    <row r="10">
      <c r="A10" s="3" t="s">
        <v>25</v>
      </c>
      <c r="L10" s="3" t="s">
        <v>25</v>
      </c>
      <c r="X10" s="3" t="s">
        <v>25</v>
      </c>
      <c r="AJ10" s="3" t="s">
        <v>25</v>
      </c>
      <c r="AV10" s="3" t="s">
        <v>25</v>
      </c>
    </row>
    <row r="11">
      <c r="A11" s="3" t="s">
        <v>26</v>
      </c>
      <c r="L11" s="3" t="s">
        <v>27</v>
      </c>
      <c r="X11" s="3" t="s">
        <v>28</v>
      </c>
      <c r="AJ11" s="3" t="s">
        <v>29</v>
      </c>
      <c r="AV11" s="3" t="s">
        <v>30</v>
      </c>
    </row>
    <row r="12">
      <c r="A12" s="4"/>
      <c r="L12" s="4"/>
      <c r="X12" s="4"/>
      <c r="AJ12" s="4"/>
      <c r="AV12" s="4"/>
    </row>
    <row r="13">
      <c r="A13" s="3" t="s">
        <v>31</v>
      </c>
      <c r="L13" s="3" t="s">
        <v>31</v>
      </c>
      <c r="X13" s="3" t="s">
        <v>31</v>
      </c>
      <c r="AJ13" s="3" t="s">
        <v>31</v>
      </c>
      <c r="AV13" s="3" t="s">
        <v>31</v>
      </c>
    </row>
    <row r="14">
      <c r="A14" s="3" t="s">
        <v>32</v>
      </c>
      <c r="L14" s="3" t="s">
        <v>33</v>
      </c>
      <c r="X14" s="3" t="s">
        <v>34</v>
      </c>
      <c r="AJ14" s="3" t="s">
        <v>32</v>
      </c>
      <c r="AV14" s="3" t="s">
        <v>35</v>
      </c>
    </row>
    <row r="15">
      <c r="A15" s="3" t="s">
        <v>36</v>
      </c>
      <c r="L15" s="3" t="s">
        <v>37</v>
      </c>
      <c r="X15" s="3" t="s">
        <v>38</v>
      </c>
      <c r="AJ15" s="3" t="s">
        <v>39</v>
      </c>
      <c r="AV15" s="3" t="s">
        <v>40</v>
      </c>
    </row>
    <row r="16">
      <c r="A16" s="3" t="s">
        <v>41</v>
      </c>
      <c r="L16" s="3" t="s">
        <v>42</v>
      </c>
      <c r="X16" s="3" t="s">
        <v>43</v>
      </c>
      <c r="AJ16" s="3" t="s">
        <v>44</v>
      </c>
      <c r="AV16" s="3" t="s">
        <v>45</v>
      </c>
    </row>
    <row r="17">
      <c r="A17" s="3" t="s">
        <v>46</v>
      </c>
      <c r="L17" s="3" t="s">
        <v>46</v>
      </c>
      <c r="X17" s="3" t="s">
        <v>46</v>
      </c>
      <c r="AJ17" s="3" t="s">
        <v>46</v>
      </c>
      <c r="AV17" s="3" t="s">
        <v>46</v>
      </c>
    </row>
    <row r="18">
      <c r="A18" s="3" t="s">
        <v>47</v>
      </c>
      <c r="L18" s="3" t="s">
        <v>47</v>
      </c>
      <c r="X18" s="3" t="s">
        <v>47</v>
      </c>
      <c r="AJ18" s="3" t="s">
        <v>47</v>
      </c>
      <c r="AV18" s="3" t="s">
        <v>47</v>
      </c>
    </row>
    <row r="19">
      <c r="A19" s="3" t="s">
        <v>48</v>
      </c>
      <c r="L19" s="3" t="s">
        <v>49</v>
      </c>
      <c r="X19" s="3" t="s">
        <v>50</v>
      </c>
      <c r="AJ19" s="3" t="s">
        <v>51</v>
      </c>
      <c r="AV19" s="3" t="s">
        <v>52</v>
      </c>
    </row>
    <row r="20">
      <c r="A20" s="4"/>
      <c r="L20" s="4"/>
      <c r="X20" s="4"/>
      <c r="AJ20" s="4"/>
      <c r="AV20" s="4"/>
    </row>
    <row r="21" ht="15.75" customHeight="1">
      <c r="A21" s="3" t="s">
        <v>53</v>
      </c>
      <c r="L21" s="3" t="s">
        <v>53</v>
      </c>
      <c r="X21" s="3" t="s">
        <v>53</v>
      </c>
      <c r="AJ21" s="3" t="s">
        <v>53</v>
      </c>
      <c r="AV21" s="3" t="s">
        <v>53</v>
      </c>
    </row>
    <row r="22" ht="15.75" customHeight="1">
      <c r="A22" s="3" t="s">
        <v>54</v>
      </c>
      <c r="L22" s="3" t="s">
        <v>55</v>
      </c>
      <c r="X22" s="3" t="s">
        <v>54</v>
      </c>
      <c r="AJ22" s="3" t="s">
        <v>54</v>
      </c>
      <c r="AV22" s="3" t="s">
        <v>55</v>
      </c>
    </row>
    <row r="23" ht="15.75" customHeight="1">
      <c r="A23" s="3" t="s">
        <v>56</v>
      </c>
      <c r="L23" s="3" t="s">
        <v>57</v>
      </c>
      <c r="X23" s="3" t="s">
        <v>58</v>
      </c>
      <c r="AJ23" s="3" t="s">
        <v>59</v>
      </c>
      <c r="AV23" s="3" t="s">
        <v>60</v>
      </c>
    </row>
    <row r="24" ht="15.75" customHeight="1">
      <c r="A24" s="4"/>
      <c r="L24" s="4"/>
      <c r="X24" s="4"/>
      <c r="AJ24" s="4"/>
      <c r="AV24" s="4"/>
    </row>
    <row r="25" ht="15.75" customHeight="1">
      <c r="A25" s="3" t="s">
        <v>61</v>
      </c>
      <c r="L25" s="3" t="s">
        <v>62</v>
      </c>
      <c r="X25" s="3" t="s">
        <v>63</v>
      </c>
      <c r="AJ25" s="3" t="s">
        <v>64</v>
      </c>
      <c r="AV25" s="3" t="s">
        <v>65</v>
      </c>
    </row>
    <row r="26" ht="15.75" customHeight="1">
      <c r="A26" s="3" t="s">
        <v>66</v>
      </c>
      <c r="L26" s="3" t="s">
        <v>67</v>
      </c>
      <c r="X26" s="3" t="s">
        <v>68</v>
      </c>
      <c r="AJ26" s="3" t="s">
        <v>69</v>
      </c>
      <c r="AV26" s="3" t="s">
        <v>66</v>
      </c>
    </row>
    <row r="27" ht="15.75" customHeight="1">
      <c r="AR27" s="5">
        <f>-3.869302/18.936911 </f>
        <v>-0.2043259326</v>
      </c>
    </row>
    <row r="28" ht="15.75" customHeight="1">
      <c r="D28" s="5">
        <f>-2.286059/22.94</f>
        <v>-0.09965383609</v>
      </c>
    </row>
    <row r="29" ht="15.75" customHeight="1">
      <c r="M29" s="5">
        <f>-6.43977/41.36278</f>
        <v>-0.1556899705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AW41" s="5">
        <v>1.0</v>
      </c>
      <c r="AX41" s="5" t="s">
        <v>70</v>
      </c>
    </row>
    <row r="42" ht="15.75" customHeight="1">
      <c r="AW42" s="5">
        <v>0.0</v>
      </c>
      <c r="AX42" s="5" t="s">
        <v>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