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alculation" sheetId="1" state="visible" r:id="rId2"/>
    <sheet name="Code Output (SVPWM)" sheetId="2" state="visible" r:id="rId3"/>
    <sheet name="Sums" sheetId="3" state="visible" r:id="rId4"/>
    <sheet name="Code Output (SPWM)" sheetId="4" state="visible" r:id="rId5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sz val="10"/>
            <rFont val="Arial"/>
            <family val="2"/>
          </rPr>
          <t>
Change amplitude to 255 for SPWM modulation.
And to 294 for SVPWM modulation
</t>
        </r>
      </text>
    </comment>
  </commentList>
</comments>
</file>

<file path=xl/sharedStrings.xml><?xml version="1.0" encoding="utf-8"?>
<sst xmlns="http://schemas.openxmlformats.org/spreadsheetml/2006/main" count="20" uniqueCount="20">
  <si>
    <t>SPWM</t>
  </si>
  <si>
    <t>SVPWM</t>
  </si>
  <si>
    <t>SPWM 0-255</t>
  </si>
  <si>
    <t>SVPWM 0-255</t>
  </si>
  <si>
    <t>Amplitude</t>
  </si>
  <si>
    <t>Count</t>
  </si>
  <si>
    <t>Angle</t>
  </si>
  <si>
    <t>Phase A</t>
  </si>
  <si>
    <t>Phase B</t>
  </si>
  <si>
    <t>Phase C</t>
  </si>
  <si>
    <t>Voff</t>
  </si>
  <si>
    <t>Phase Asv</t>
  </si>
  <si>
    <t>Phase Bsv</t>
  </si>
  <si>
    <t>Phase Csv</t>
  </si>
  <si>
    <t>change amplitude (A3) to 255</t>
  </si>
  <si>
    <t>change amplitude (A3) to 294</t>
  </si>
  <si>
    <t>NOTE: change amplitude (A3) to 294 (On Calculation Page)</t>
  </si>
  <si>
    <t>Normal</t>
  </si>
  <si>
    <t>Space Vector</t>
  </si>
  <si>
    <t>NOTE: change amplitude (A3) to 255 (On Calculation Page)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</si>
</sst>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  <font>
      <b val="true"/>
      <sz val="10"/>
      <color rgb="FFFF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99CCFF"/>
        <bgColor rgb="FFCCCCFF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  <fill>
      <patternFill patternType="solid">
        <fgColor rgb="FFCCFF99"/>
        <bgColor rgb="FFFFFF99"/>
      </patternFill>
    </fill>
    <fill>
      <patternFill patternType="solid">
        <fgColor rgb="FF7E0021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Calculation!$D$2</c:f>
              <c:strCache>
                <c:ptCount val="1"/>
                <c:pt idx="0">
                  <c:v>Phase 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Calculation!$C$3:$C$363,Calculation!$H$2:$H$363</c:f>
              <c:numCache>
                <c:formatCode>General</c:formatCode>
                <c:ptCount val="723"/>
                <c:pt idx="0">
                  <c:v>0</c:v>
                </c:pt>
                <c:pt idx="1">
                  <c:v>1.40625</c:v>
                </c:pt>
                <c:pt idx="2">
                  <c:v>2.8125</c:v>
                </c:pt>
                <c:pt idx="3">
                  <c:v>4.21875</c:v>
                </c:pt>
                <c:pt idx="4">
                  <c:v>5.625</c:v>
                </c:pt>
                <c:pt idx="5">
                  <c:v>7.03125</c:v>
                </c:pt>
                <c:pt idx="6">
                  <c:v>8.4375</c:v>
                </c:pt>
                <c:pt idx="7">
                  <c:v>9.84375</c:v>
                </c:pt>
                <c:pt idx="8">
                  <c:v>11.25</c:v>
                </c:pt>
                <c:pt idx="9">
                  <c:v>12.65625</c:v>
                </c:pt>
                <c:pt idx="10">
                  <c:v>14.0625</c:v>
                </c:pt>
                <c:pt idx="11">
                  <c:v>15.46875</c:v>
                </c:pt>
                <c:pt idx="12">
                  <c:v>16.875</c:v>
                </c:pt>
                <c:pt idx="13">
                  <c:v>18.28125</c:v>
                </c:pt>
                <c:pt idx="14">
                  <c:v>19.6875</c:v>
                </c:pt>
                <c:pt idx="15">
                  <c:v>21.09375</c:v>
                </c:pt>
                <c:pt idx="16">
                  <c:v>22.5</c:v>
                </c:pt>
                <c:pt idx="17">
                  <c:v>23.90625</c:v>
                </c:pt>
                <c:pt idx="18">
                  <c:v>25.3125</c:v>
                </c:pt>
                <c:pt idx="19">
                  <c:v>26.71875</c:v>
                </c:pt>
                <c:pt idx="20">
                  <c:v>28.125</c:v>
                </c:pt>
                <c:pt idx="21">
                  <c:v>29.53125</c:v>
                </c:pt>
                <c:pt idx="22">
                  <c:v>30.9375</c:v>
                </c:pt>
                <c:pt idx="23">
                  <c:v>32.34375</c:v>
                </c:pt>
                <c:pt idx="24">
                  <c:v>33.75</c:v>
                </c:pt>
                <c:pt idx="25">
                  <c:v>35.15625</c:v>
                </c:pt>
                <c:pt idx="26">
                  <c:v>36.5625</c:v>
                </c:pt>
                <c:pt idx="27">
                  <c:v>37.96875</c:v>
                </c:pt>
                <c:pt idx="28">
                  <c:v>39.375</c:v>
                </c:pt>
                <c:pt idx="29">
                  <c:v>40.78125</c:v>
                </c:pt>
                <c:pt idx="30">
                  <c:v>42.1875</c:v>
                </c:pt>
                <c:pt idx="31">
                  <c:v>43.59375</c:v>
                </c:pt>
                <c:pt idx="32">
                  <c:v>45</c:v>
                </c:pt>
                <c:pt idx="33">
                  <c:v>46.40625</c:v>
                </c:pt>
                <c:pt idx="34">
                  <c:v>47.8125</c:v>
                </c:pt>
                <c:pt idx="35">
                  <c:v>49.21875</c:v>
                </c:pt>
                <c:pt idx="36">
                  <c:v>50.625</c:v>
                </c:pt>
                <c:pt idx="37">
                  <c:v>52.03125</c:v>
                </c:pt>
                <c:pt idx="38">
                  <c:v>53.4375</c:v>
                </c:pt>
                <c:pt idx="39">
                  <c:v>54.84375</c:v>
                </c:pt>
                <c:pt idx="40">
                  <c:v>56.25</c:v>
                </c:pt>
                <c:pt idx="41">
                  <c:v>57.65625</c:v>
                </c:pt>
                <c:pt idx="42">
                  <c:v>59.0625</c:v>
                </c:pt>
                <c:pt idx="43">
                  <c:v>60.46875</c:v>
                </c:pt>
                <c:pt idx="44">
                  <c:v>61.875</c:v>
                </c:pt>
                <c:pt idx="45">
                  <c:v>63.28125</c:v>
                </c:pt>
                <c:pt idx="46">
                  <c:v>64.6875</c:v>
                </c:pt>
                <c:pt idx="47">
                  <c:v>66.09375</c:v>
                </c:pt>
                <c:pt idx="48">
                  <c:v>67.5</c:v>
                </c:pt>
                <c:pt idx="49">
                  <c:v>68.90625</c:v>
                </c:pt>
                <c:pt idx="50">
                  <c:v>70.3125</c:v>
                </c:pt>
                <c:pt idx="51">
                  <c:v>71.71875</c:v>
                </c:pt>
                <c:pt idx="52">
                  <c:v>73.125</c:v>
                </c:pt>
                <c:pt idx="53">
                  <c:v>74.53125</c:v>
                </c:pt>
                <c:pt idx="54">
                  <c:v>75.9375</c:v>
                </c:pt>
                <c:pt idx="55">
                  <c:v>77.34375</c:v>
                </c:pt>
                <c:pt idx="56">
                  <c:v>78.75</c:v>
                </c:pt>
                <c:pt idx="57">
                  <c:v>80.15625</c:v>
                </c:pt>
                <c:pt idx="58">
                  <c:v>81.5625</c:v>
                </c:pt>
                <c:pt idx="59">
                  <c:v>82.96875</c:v>
                </c:pt>
                <c:pt idx="60">
                  <c:v>84.375</c:v>
                </c:pt>
                <c:pt idx="61">
                  <c:v>85.78125</c:v>
                </c:pt>
                <c:pt idx="62">
                  <c:v>87.1875</c:v>
                </c:pt>
                <c:pt idx="63">
                  <c:v>88.59375</c:v>
                </c:pt>
                <c:pt idx="64">
                  <c:v>90</c:v>
                </c:pt>
                <c:pt idx="65">
                  <c:v>91.40625</c:v>
                </c:pt>
                <c:pt idx="66">
                  <c:v>92.8125</c:v>
                </c:pt>
                <c:pt idx="67">
                  <c:v>94.21875</c:v>
                </c:pt>
                <c:pt idx="68">
                  <c:v>95.625</c:v>
                </c:pt>
                <c:pt idx="69">
                  <c:v>97.03125</c:v>
                </c:pt>
                <c:pt idx="70">
                  <c:v>98.4375</c:v>
                </c:pt>
                <c:pt idx="71">
                  <c:v>99.84375</c:v>
                </c:pt>
                <c:pt idx="72">
                  <c:v>101.25</c:v>
                </c:pt>
                <c:pt idx="73">
                  <c:v>102.65625</c:v>
                </c:pt>
                <c:pt idx="74">
                  <c:v>104.0625</c:v>
                </c:pt>
                <c:pt idx="75">
                  <c:v>105.46875</c:v>
                </c:pt>
                <c:pt idx="76">
                  <c:v>106.875</c:v>
                </c:pt>
                <c:pt idx="77">
                  <c:v>108.28125</c:v>
                </c:pt>
                <c:pt idx="78">
                  <c:v>109.6875</c:v>
                </c:pt>
                <c:pt idx="79">
                  <c:v>111.09375</c:v>
                </c:pt>
                <c:pt idx="80">
                  <c:v>112.5</c:v>
                </c:pt>
                <c:pt idx="81">
                  <c:v>113.90625</c:v>
                </c:pt>
                <c:pt idx="82">
                  <c:v>115.3125</c:v>
                </c:pt>
                <c:pt idx="83">
                  <c:v>116.71875</c:v>
                </c:pt>
                <c:pt idx="84">
                  <c:v>118.125</c:v>
                </c:pt>
                <c:pt idx="85">
                  <c:v>119.53125</c:v>
                </c:pt>
                <c:pt idx="86">
                  <c:v>120.9375</c:v>
                </c:pt>
                <c:pt idx="87">
                  <c:v>122.34375</c:v>
                </c:pt>
                <c:pt idx="88">
                  <c:v>123.75</c:v>
                </c:pt>
                <c:pt idx="89">
                  <c:v>125.15625</c:v>
                </c:pt>
                <c:pt idx="90">
                  <c:v>126.5625</c:v>
                </c:pt>
                <c:pt idx="91">
                  <c:v>127.96875</c:v>
                </c:pt>
                <c:pt idx="92">
                  <c:v>129.375</c:v>
                </c:pt>
                <c:pt idx="93">
                  <c:v>130.78125</c:v>
                </c:pt>
                <c:pt idx="94">
                  <c:v>132.1875</c:v>
                </c:pt>
                <c:pt idx="95">
                  <c:v>133.59375</c:v>
                </c:pt>
                <c:pt idx="96">
                  <c:v>135</c:v>
                </c:pt>
                <c:pt idx="97">
                  <c:v>136.40625</c:v>
                </c:pt>
                <c:pt idx="98">
                  <c:v>137.8125</c:v>
                </c:pt>
                <c:pt idx="99">
                  <c:v>139.21875</c:v>
                </c:pt>
                <c:pt idx="100">
                  <c:v>140.625</c:v>
                </c:pt>
                <c:pt idx="101">
                  <c:v>142.03125</c:v>
                </c:pt>
                <c:pt idx="102">
                  <c:v>143.4375</c:v>
                </c:pt>
                <c:pt idx="103">
                  <c:v>144.84375</c:v>
                </c:pt>
                <c:pt idx="104">
                  <c:v>146.25</c:v>
                </c:pt>
                <c:pt idx="105">
                  <c:v>147.65625</c:v>
                </c:pt>
                <c:pt idx="106">
                  <c:v>149.0625</c:v>
                </c:pt>
                <c:pt idx="107">
                  <c:v>150.46875</c:v>
                </c:pt>
                <c:pt idx="108">
                  <c:v>151.875</c:v>
                </c:pt>
                <c:pt idx="109">
                  <c:v>153.28125</c:v>
                </c:pt>
                <c:pt idx="110">
                  <c:v>154.6875</c:v>
                </c:pt>
                <c:pt idx="111">
                  <c:v>156.09375</c:v>
                </c:pt>
                <c:pt idx="112">
                  <c:v>157.5</c:v>
                </c:pt>
                <c:pt idx="113">
                  <c:v>158.90625</c:v>
                </c:pt>
                <c:pt idx="114">
                  <c:v>160.3125</c:v>
                </c:pt>
                <c:pt idx="115">
                  <c:v>161.71875</c:v>
                </c:pt>
                <c:pt idx="116">
                  <c:v>163.125</c:v>
                </c:pt>
                <c:pt idx="117">
                  <c:v>164.53125</c:v>
                </c:pt>
                <c:pt idx="118">
                  <c:v>165.9375</c:v>
                </c:pt>
                <c:pt idx="119">
                  <c:v>167.34375</c:v>
                </c:pt>
                <c:pt idx="120">
                  <c:v>168.75</c:v>
                </c:pt>
                <c:pt idx="121">
                  <c:v>170.15625</c:v>
                </c:pt>
                <c:pt idx="122">
                  <c:v>171.5625</c:v>
                </c:pt>
                <c:pt idx="123">
                  <c:v>172.96875</c:v>
                </c:pt>
                <c:pt idx="124">
                  <c:v>174.375</c:v>
                </c:pt>
                <c:pt idx="125">
                  <c:v>175.78125</c:v>
                </c:pt>
                <c:pt idx="126">
                  <c:v>177.1875</c:v>
                </c:pt>
                <c:pt idx="127">
                  <c:v>178.59375</c:v>
                </c:pt>
                <c:pt idx="128">
                  <c:v>180</c:v>
                </c:pt>
                <c:pt idx="129">
                  <c:v>181.40625</c:v>
                </c:pt>
                <c:pt idx="130">
                  <c:v>182.8125</c:v>
                </c:pt>
                <c:pt idx="131">
                  <c:v>184.21875</c:v>
                </c:pt>
                <c:pt idx="132">
                  <c:v>185.625</c:v>
                </c:pt>
                <c:pt idx="133">
                  <c:v>187.03125</c:v>
                </c:pt>
                <c:pt idx="134">
                  <c:v>188.4375</c:v>
                </c:pt>
                <c:pt idx="135">
                  <c:v>189.84375</c:v>
                </c:pt>
                <c:pt idx="136">
                  <c:v>191.25</c:v>
                </c:pt>
                <c:pt idx="137">
                  <c:v>192.65625</c:v>
                </c:pt>
                <c:pt idx="138">
                  <c:v>194.0625</c:v>
                </c:pt>
                <c:pt idx="139">
                  <c:v>195.46875</c:v>
                </c:pt>
                <c:pt idx="140">
                  <c:v>196.875</c:v>
                </c:pt>
                <c:pt idx="141">
                  <c:v>198.28125</c:v>
                </c:pt>
                <c:pt idx="142">
                  <c:v>199.6875</c:v>
                </c:pt>
                <c:pt idx="143">
                  <c:v>201.09375</c:v>
                </c:pt>
                <c:pt idx="144">
                  <c:v>202.5</c:v>
                </c:pt>
                <c:pt idx="145">
                  <c:v>203.90625</c:v>
                </c:pt>
                <c:pt idx="146">
                  <c:v>205.3125</c:v>
                </c:pt>
                <c:pt idx="147">
                  <c:v>206.71875</c:v>
                </c:pt>
                <c:pt idx="148">
                  <c:v>208.125</c:v>
                </c:pt>
                <c:pt idx="149">
                  <c:v>209.53125</c:v>
                </c:pt>
                <c:pt idx="150">
                  <c:v>210.9375</c:v>
                </c:pt>
                <c:pt idx="151">
                  <c:v>212.34375</c:v>
                </c:pt>
                <c:pt idx="152">
                  <c:v>213.75</c:v>
                </c:pt>
                <c:pt idx="153">
                  <c:v>215.15625</c:v>
                </c:pt>
                <c:pt idx="154">
                  <c:v>216.5625</c:v>
                </c:pt>
                <c:pt idx="155">
                  <c:v>217.96875</c:v>
                </c:pt>
                <c:pt idx="156">
                  <c:v>219.375</c:v>
                </c:pt>
                <c:pt idx="157">
                  <c:v>220.78125</c:v>
                </c:pt>
                <c:pt idx="158">
                  <c:v>222.1875</c:v>
                </c:pt>
                <c:pt idx="159">
                  <c:v>223.59375</c:v>
                </c:pt>
                <c:pt idx="160">
                  <c:v>225</c:v>
                </c:pt>
                <c:pt idx="161">
                  <c:v>226.40625</c:v>
                </c:pt>
                <c:pt idx="162">
                  <c:v>227.8125</c:v>
                </c:pt>
                <c:pt idx="163">
                  <c:v>229.21875</c:v>
                </c:pt>
                <c:pt idx="164">
                  <c:v>230.625</c:v>
                </c:pt>
                <c:pt idx="165">
                  <c:v>232.03125</c:v>
                </c:pt>
                <c:pt idx="166">
                  <c:v>233.4375</c:v>
                </c:pt>
                <c:pt idx="167">
                  <c:v>234.84375</c:v>
                </c:pt>
                <c:pt idx="168">
                  <c:v>236.25</c:v>
                </c:pt>
                <c:pt idx="169">
                  <c:v>237.65625</c:v>
                </c:pt>
                <c:pt idx="170">
                  <c:v>239.0625</c:v>
                </c:pt>
                <c:pt idx="171">
                  <c:v>240.46875</c:v>
                </c:pt>
                <c:pt idx="172">
                  <c:v>241.875</c:v>
                </c:pt>
                <c:pt idx="173">
                  <c:v>243.28125</c:v>
                </c:pt>
                <c:pt idx="174">
                  <c:v>244.6875</c:v>
                </c:pt>
                <c:pt idx="175">
                  <c:v>246.09375</c:v>
                </c:pt>
                <c:pt idx="176">
                  <c:v>247.5</c:v>
                </c:pt>
                <c:pt idx="177">
                  <c:v>248.90625</c:v>
                </c:pt>
                <c:pt idx="178">
                  <c:v>250.3125</c:v>
                </c:pt>
                <c:pt idx="179">
                  <c:v>251.71875</c:v>
                </c:pt>
                <c:pt idx="180">
                  <c:v>253.125</c:v>
                </c:pt>
                <c:pt idx="181">
                  <c:v>254.53125</c:v>
                </c:pt>
                <c:pt idx="182">
                  <c:v>255.9375</c:v>
                </c:pt>
                <c:pt idx="183">
                  <c:v>257.34375</c:v>
                </c:pt>
                <c:pt idx="184">
                  <c:v>258.75</c:v>
                </c:pt>
                <c:pt idx="185">
                  <c:v>260.15625</c:v>
                </c:pt>
                <c:pt idx="186">
                  <c:v>261.5625</c:v>
                </c:pt>
                <c:pt idx="187">
                  <c:v>262.96875</c:v>
                </c:pt>
                <c:pt idx="188">
                  <c:v>264.375</c:v>
                </c:pt>
                <c:pt idx="189">
                  <c:v>265.78125</c:v>
                </c:pt>
                <c:pt idx="190">
                  <c:v>267.1875</c:v>
                </c:pt>
                <c:pt idx="191">
                  <c:v>268.59375</c:v>
                </c:pt>
                <c:pt idx="192">
                  <c:v>270</c:v>
                </c:pt>
                <c:pt idx="193">
                  <c:v>271.40625</c:v>
                </c:pt>
                <c:pt idx="194">
                  <c:v>272.8125</c:v>
                </c:pt>
                <c:pt idx="195">
                  <c:v>274.21875</c:v>
                </c:pt>
                <c:pt idx="196">
                  <c:v>275.625</c:v>
                </c:pt>
                <c:pt idx="197">
                  <c:v>277.03125</c:v>
                </c:pt>
                <c:pt idx="198">
                  <c:v>278.4375</c:v>
                </c:pt>
                <c:pt idx="199">
                  <c:v>279.84375</c:v>
                </c:pt>
                <c:pt idx="200">
                  <c:v>281.25</c:v>
                </c:pt>
                <c:pt idx="201">
                  <c:v>282.65625</c:v>
                </c:pt>
                <c:pt idx="202">
                  <c:v>284.0625</c:v>
                </c:pt>
                <c:pt idx="203">
                  <c:v>285.46875</c:v>
                </c:pt>
                <c:pt idx="204">
                  <c:v>286.875</c:v>
                </c:pt>
                <c:pt idx="205">
                  <c:v>288.28125</c:v>
                </c:pt>
                <c:pt idx="206">
                  <c:v>289.6875</c:v>
                </c:pt>
                <c:pt idx="207">
                  <c:v>291.09375</c:v>
                </c:pt>
                <c:pt idx="208">
                  <c:v>292.5</c:v>
                </c:pt>
                <c:pt idx="209">
                  <c:v>293.90625</c:v>
                </c:pt>
                <c:pt idx="210">
                  <c:v>295.3125</c:v>
                </c:pt>
                <c:pt idx="211">
                  <c:v>296.71875</c:v>
                </c:pt>
                <c:pt idx="212">
                  <c:v>298.125</c:v>
                </c:pt>
                <c:pt idx="213">
                  <c:v>299.53125</c:v>
                </c:pt>
                <c:pt idx="214">
                  <c:v>300.9375</c:v>
                </c:pt>
                <c:pt idx="215">
                  <c:v>302.34375</c:v>
                </c:pt>
                <c:pt idx="216">
                  <c:v>303.75</c:v>
                </c:pt>
                <c:pt idx="217">
                  <c:v>305.15625</c:v>
                </c:pt>
                <c:pt idx="218">
                  <c:v>306.5625</c:v>
                </c:pt>
                <c:pt idx="219">
                  <c:v>307.96875</c:v>
                </c:pt>
                <c:pt idx="220">
                  <c:v>309.375</c:v>
                </c:pt>
                <c:pt idx="221">
                  <c:v>310.78125</c:v>
                </c:pt>
                <c:pt idx="222">
                  <c:v>312.1875</c:v>
                </c:pt>
                <c:pt idx="223">
                  <c:v>313.59375</c:v>
                </c:pt>
                <c:pt idx="224">
                  <c:v>315</c:v>
                </c:pt>
                <c:pt idx="225">
                  <c:v>316.40625</c:v>
                </c:pt>
                <c:pt idx="226">
                  <c:v>317.8125</c:v>
                </c:pt>
                <c:pt idx="227">
                  <c:v>319.21875</c:v>
                </c:pt>
                <c:pt idx="228">
                  <c:v>320.625</c:v>
                </c:pt>
                <c:pt idx="229">
                  <c:v>322.03125</c:v>
                </c:pt>
                <c:pt idx="230">
                  <c:v>323.4375</c:v>
                </c:pt>
                <c:pt idx="231">
                  <c:v>324.84375</c:v>
                </c:pt>
                <c:pt idx="232">
                  <c:v>326.25</c:v>
                </c:pt>
                <c:pt idx="233">
                  <c:v>327.65625</c:v>
                </c:pt>
                <c:pt idx="234">
                  <c:v>329.0625</c:v>
                </c:pt>
                <c:pt idx="235">
                  <c:v>330.46875</c:v>
                </c:pt>
                <c:pt idx="236">
                  <c:v>331.875</c:v>
                </c:pt>
                <c:pt idx="237">
                  <c:v>333.28125</c:v>
                </c:pt>
                <c:pt idx="238">
                  <c:v>334.6875</c:v>
                </c:pt>
                <c:pt idx="239">
                  <c:v>336.09375</c:v>
                </c:pt>
                <c:pt idx="240">
                  <c:v>337.5</c:v>
                </c:pt>
                <c:pt idx="241">
                  <c:v>338.90625</c:v>
                </c:pt>
                <c:pt idx="242">
                  <c:v>340.3125</c:v>
                </c:pt>
                <c:pt idx="243">
                  <c:v>341.71875</c:v>
                </c:pt>
                <c:pt idx="244">
                  <c:v>343.125</c:v>
                </c:pt>
                <c:pt idx="245">
                  <c:v>344.53125</c:v>
                </c:pt>
                <c:pt idx="246">
                  <c:v>345.9375</c:v>
                </c:pt>
                <c:pt idx="247">
                  <c:v>347.34375</c:v>
                </c:pt>
                <c:pt idx="248">
                  <c:v>348.75</c:v>
                </c:pt>
                <c:pt idx="249">
                  <c:v>350.15625</c:v>
                </c:pt>
                <c:pt idx="250">
                  <c:v>351.5625</c:v>
                </c:pt>
                <c:pt idx="251">
                  <c:v>352.96875</c:v>
                </c:pt>
                <c:pt idx="252">
                  <c:v>354.375</c:v>
                </c:pt>
                <c:pt idx="253">
                  <c:v>355.78125</c:v>
                </c:pt>
                <c:pt idx="254">
                  <c:v>357.1875</c:v>
                </c:pt>
                <c:pt idx="255">
                  <c:v>358.59375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  <c:pt idx="510">
                  <c:v>255</c:v>
                </c:pt>
                <c:pt idx="511">
                  <c:v>256</c:v>
                </c:pt>
                <c:pt idx="512">
                  <c:v>257</c:v>
                </c:pt>
                <c:pt idx="513">
                  <c:v>258</c:v>
                </c:pt>
                <c:pt idx="514">
                  <c:v>259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263</c:v>
                </c:pt>
                <c:pt idx="519">
                  <c:v>264</c:v>
                </c:pt>
                <c:pt idx="520">
                  <c:v>265</c:v>
                </c:pt>
                <c:pt idx="521">
                  <c:v>266</c:v>
                </c:pt>
                <c:pt idx="522">
                  <c:v>267</c:v>
                </c:pt>
                <c:pt idx="523">
                  <c:v>268</c:v>
                </c:pt>
                <c:pt idx="524">
                  <c:v>269</c:v>
                </c:pt>
                <c:pt idx="525">
                  <c:v>270</c:v>
                </c:pt>
                <c:pt idx="526">
                  <c:v>271</c:v>
                </c:pt>
                <c:pt idx="527">
                  <c:v>272</c:v>
                </c:pt>
                <c:pt idx="528">
                  <c:v>273</c:v>
                </c:pt>
                <c:pt idx="529">
                  <c:v>274</c:v>
                </c:pt>
                <c:pt idx="530">
                  <c:v>275</c:v>
                </c:pt>
                <c:pt idx="531">
                  <c:v>276</c:v>
                </c:pt>
                <c:pt idx="532">
                  <c:v>277</c:v>
                </c:pt>
                <c:pt idx="533">
                  <c:v>278</c:v>
                </c:pt>
                <c:pt idx="534">
                  <c:v>279</c:v>
                </c:pt>
                <c:pt idx="535">
                  <c:v>280</c:v>
                </c:pt>
                <c:pt idx="536">
                  <c:v>281</c:v>
                </c:pt>
                <c:pt idx="537">
                  <c:v>282</c:v>
                </c:pt>
                <c:pt idx="538">
                  <c:v>283</c:v>
                </c:pt>
                <c:pt idx="539">
                  <c:v>284</c:v>
                </c:pt>
                <c:pt idx="540">
                  <c:v>285</c:v>
                </c:pt>
                <c:pt idx="541">
                  <c:v>286</c:v>
                </c:pt>
                <c:pt idx="542">
                  <c:v>287</c:v>
                </c:pt>
                <c:pt idx="543">
                  <c:v>288</c:v>
                </c:pt>
                <c:pt idx="544">
                  <c:v>289</c:v>
                </c:pt>
                <c:pt idx="545">
                  <c:v>290</c:v>
                </c:pt>
                <c:pt idx="546">
                  <c:v>291</c:v>
                </c:pt>
                <c:pt idx="547">
                  <c:v>292</c:v>
                </c:pt>
                <c:pt idx="548">
                  <c:v>293</c:v>
                </c:pt>
                <c:pt idx="549">
                  <c:v>294</c:v>
                </c:pt>
                <c:pt idx="550">
                  <c:v>295</c:v>
                </c:pt>
                <c:pt idx="551">
                  <c:v>296</c:v>
                </c:pt>
                <c:pt idx="552">
                  <c:v>297</c:v>
                </c:pt>
                <c:pt idx="553">
                  <c:v>298</c:v>
                </c:pt>
                <c:pt idx="554">
                  <c:v>299</c:v>
                </c:pt>
                <c:pt idx="555">
                  <c:v>300</c:v>
                </c:pt>
                <c:pt idx="556">
                  <c:v>301</c:v>
                </c:pt>
                <c:pt idx="557">
                  <c:v>302</c:v>
                </c:pt>
                <c:pt idx="558">
                  <c:v>303</c:v>
                </c:pt>
                <c:pt idx="559">
                  <c:v>304</c:v>
                </c:pt>
                <c:pt idx="560">
                  <c:v>305</c:v>
                </c:pt>
                <c:pt idx="561">
                  <c:v>306</c:v>
                </c:pt>
                <c:pt idx="562">
                  <c:v>307</c:v>
                </c:pt>
                <c:pt idx="563">
                  <c:v>308</c:v>
                </c:pt>
                <c:pt idx="564">
                  <c:v>309</c:v>
                </c:pt>
                <c:pt idx="565">
                  <c:v>310</c:v>
                </c:pt>
                <c:pt idx="566">
                  <c:v>311</c:v>
                </c:pt>
                <c:pt idx="567">
                  <c:v>312</c:v>
                </c:pt>
                <c:pt idx="568">
                  <c:v>313</c:v>
                </c:pt>
                <c:pt idx="569">
                  <c:v>314</c:v>
                </c:pt>
                <c:pt idx="570">
                  <c:v>315</c:v>
                </c:pt>
                <c:pt idx="571">
                  <c:v>316</c:v>
                </c:pt>
                <c:pt idx="572">
                  <c:v>317</c:v>
                </c:pt>
                <c:pt idx="573">
                  <c:v>318</c:v>
                </c:pt>
                <c:pt idx="574">
                  <c:v>319</c:v>
                </c:pt>
                <c:pt idx="575">
                  <c:v>320</c:v>
                </c:pt>
                <c:pt idx="576">
                  <c:v>321</c:v>
                </c:pt>
                <c:pt idx="577">
                  <c:v>322</c:v>
                </c:pt>
                <c:pt idx="578">
                  <c:v>323</c:v>
                </c:pt>
                <c:pt idx="579">
                  <c:v>324</c:v>
                </c:pt>
                <c:pt idx="580">
                  <c:v>325</c:v>
                </c:pt>
                <c:pt idx="581">
                  <c:v>326</c:v>
                </c:pt>
                <c:pt idx="582">
                  <c:v>327</c:v>
                </c:pt>
                <c:pt idx="583">
                  <c:v>328</c:v>
                </c:pt>
                <c:pt idx="584">
                  <c:v>329</c:v>
                </c:pt>
                <c:pt idx="585">
                  <c:v>330</c:v>
                </c:pt>
                <c:pt idx="586">
                  <c:v>331</c:v>
                </c:pt>
                <c:pt idx="587">
                  <c:v>332</c:v>
                </c:pt>
                <c:pt idx="588">
                  <c:v>333</c:v>
                </c:pt>
                <c:pt idx="589">
                  <c:v>334</c:v>
                </c:pt>
                <c:pt idx="590">
                  <c:v>335</c:v>
                </c:pt>
                <c:pt idx="591">
                  <c:v>336</c:v>
                </c:pt>
                <c:pt idx="592">
                  <c:v>337</c:v>
                </c:pt>
                <c:pt idx="593">
                  <c:v>338</c:v>
                </c:pt>
                <c:pt idx="594">
                  <c:v>339</c:v>
                </c:pt>
                <c:pt idx="595">
                  <c:v>340</c:v>
                </c:pt>
                <c:pt idx="596">
                  <c:v>341</c:v>
                </c:pt>
                <c:pt idx="597">
                  <c:v>342</c:v>
                </c:pt>
                <c:pt idx="598">
                  <c:v>343</c:v>
                </c:pt>
                <c:pt idx="599">
                  <c:v>344</c:v>
                </c:pt>
                <c:pt idx="600">
                  <c:v>345</c:v>
                </c:pt>
                <c:pt idx="601">
                  <c:v>346</c:v>
                </c:pt>
                <c:pt idx="602">
                  <c:v>347</c:v>
                </c:pt>
                <c:pt idx="603">
                  <c:v>348</c:v>
                </c:pt>
                <c:pt idx="604">
                  <c:v>349</c:v>
                </c:pt>
                <c:pt idx="605">
                  <c:v>350</c:v>
                </c:pt>
                <c:pt idx="606">
                  <c:v>351</c:v>
                </c:pt>
                <c:pt idx="607">
                  <c:v>352</c:v>
                </c:pt>
                <c:pt idx="608">
                  <c:v>353</c:v>
                </c:pt>
                <c:pt idx="609">
                  <c:v>354</c:v>
                </c:pt>
                <c:pt idx="610">
                  <c:v>355</c:v>
                </c:pt>
                <c:pt idx="611">
                  <c:v>356</c:v>
                </c:pt>
                <c:pt idx="612">
                  <c:v>357</c:v>
                </c:pt>
                <c:pt idx="613">
                  <c:v>358</c:v>
                </c:pt>
                <c:pt idx="614">
                  <c:v>359</c:v>
                </c:pt>
                <c:pt idx="615">
                  <c:v>360</c:v>
                </c:pt>
                <c:pt idx="616">
                  <c:v>361</c:v>
                </c:pt>
                <c:pt idx="617">
                  <c:v>362</c:v>
                </c:pt>
                <c:pt idx="618">
                  <c:v>363</c:v>
                </c:pt>
                <c:pt idx="619">
                  <c:v>364</c:v>
                </c:pt>
                <c:pt idx="620">
                  <c:v>365</c:v>
                </c:pt>
                <c:pt idx="621">
                  <c:v>366</c:v>
                </c:pt>
                <c:pt idx="622">
                  <c:v>367</c:v>
                </c:pt>
                <c:pt idx="623">
                  <c:v>368</c:v>
                </c:pt>
                <c:pt idx="624">
                  <c:v>369</c:v>
                </c:pt>
                <c:pt idx="625">
                  <c:v>370</c:v>
                </c:pt>
                <c:pt idx="626">
                  <c:v>371</c:v>
                </c:pt>
                <c:pt idx="627">
                  <c:v>372</c:v>
                </c:pt>
                <c:pt idx="628">
                  <c:v>373</c:v>
                </c:pt>
                <c:pt idx="629">
                  <c:v>374</c:v>
                </c:pt>
                <c:pt idx="630">
                  <c:v>375</c:v>
                </c:pt>
                <c:pt idx="631">
                  <c:v>376</c:v>
                </c:pt>
                <c:pt idx="632">
                  <c:v>377</c:v>
                </c:pt>
                <c:pt idx="633">
                  <c:v>378</c:v>
                </c:pt>
                <c:pt idx="634">
                  <c:v>379</c:v>
                </c:pt>
                <c:pt idx="635">
                  <c:v>380</c:v>
                </c:pt>
                <c:pt idx="636">
                  <c:v>381</c:v>
                </c:pt>
                <c:pt idx="637">
                  <c:v>382</c:v>
                </c:pt>
                <c:pt idx="638">
                  <c:v>383</c:v>
                </c:pt>
                <c:pt idx="639">
                  <c:v>384</c:v>
                </c:pt>
                <c:pt idx="640">
                  <c:v>385</c:v>
                </c:pt>
                <c:pt idx="641">
                  <c:v>386</c:v>
                </c:pt>
                <c:pt idx="642">
                  <c:v>387</c:v>
                </c:pt>
                <c:pt idx="643">
                  <c:v>388</c:v>
                </c:pt>
                <c:pt idx="644">
                  <c:v>389</c:v>
                </c:pt>
                <c:pt idx="645">
                  <c:v>390</c:v>
                </c:pt>
                <c:pt idx="646">
                  <c:v>391</c:v>
                </c:pt>
                <c:pt idx="647">
                  <c:v>392</c:v>
                </c:pt>
                <c:pt idx="648">
                  <c:v>393</c:v>
                </c:pt>
                <c:pt idx="649">
                  <c:v>394</c:v>
                </c:pt>
                <c:pt idx="650">
                  <c:v>395</c:v>
                </c:pt>
                <c:pt idx="651">
                  <c:v>396</c:v>
                </c:pt>
                <c:pt idx="652">
                  <c:v>397</c:v>
                </c:pt>
                <c:pt idx="653">
                  <c:v>398</c:v>
                </c:pt>
                <c:pt idx="654">
                  <c:v>399</c:v>
                </c:pt>
                <c:pt idx="655">
                  <c:v>400</c:v>
                </c:pt>
                <c:pt idx="656">
                  <c:v>401</c:v>
                </c:pt>
                <c:pt idx="657">
                  <c:v>402</c:v>
                </c:pt>
                <c:pt idx="658">
                  <c:v>403</c:v>
                </c:pt>
                <c:pt idx="659">
                  <c:v>404</c:v>
                </c:pt>
                <c:pt idx="660">
                  <c:v>405</c:v>
                </c:pt>
                <c:pt idx="661">
                  <c:v>406</c:v>
                </c:pt>
                <c:pt idx="662">
                  <c:v>407</c:v>
                </c:pt>
                <c:pt idx="663">
                  <c:v>408</c:v>
                </c:pt>
                <c:pt idx="664">
                  <c:v>409</c:v>
                </c:pt>
                <c:pt idx="665">
                  <c:v>410</c:v>
                </c:pt>
                <c:pt idx="666">
                  <c:v>411</c:v>
                </c:pt>
                <c:pt idx="667">
                  <c:v>412</c:v>
                </c:pt>
                <c:pt idx="668">
                  <c:v>413</c:v>
                </c:pt>
                <c:pt idx="669">
                  <c:v>414</c:v>
                </c:pt>
                <c:pt idx="670">
                  <c:v>415</c:v>
                </c:pt>
                <c:pt idx="671">
                  <c:v>416</c:v>
                </c:pt>
                <c:pt idx="672">
                  <c:v>417</c:v>
                </c:pt>
                <c:pt idx="673">
                  <c:v>418</c:v>
                </c:pt>
                <c:pt idx="674">
                  <c:v>419</c:v>
                </c:pt>
                <c:pt idx="675">
                  <c:v>420</c:v>
                </c:pt>
                <c:pt idx="676">
                  <c:v>421</c:v>
                </c:pt>
                <c:pt idx="677">
                  <c:v>422</c:v>
                </c:pt>
                <c:pt idx="678">
                  <c:v>423</c:v>
                </c:pt>
                <c:pt idx="679">
                  <c:v>424</c:v>
                </c:pt>
                <c:pt idx="680">
                  <c:v>425</c:v>
                </c:pt>
                <c:pt idx="681">
                  <c:v>426</c:v>
                </c:pt>
                <c:pt idx="682">
                  <c:v>427</c:v>
                </c:pt>
                <c:pt idx="683">
                  <c:v>428</c:v>
                </c:pt>
                <c:pt idx="684">
                  <c:v>429</c:v>
                </c:pt>
                <c:pt idx="685">
                  <c:v>430</c:v>
                </c:pt>
                <c:pt idx="686">
                  <c:v>431</c:v>
                </c:pt>
                <c:pt idx="687">
                  <c:v>432</c:v>
                </c:pt>
                <c:pt idx="688">
                  <c:v>433</c:v>
                </c:pt>
                <c:pt idx="689">
                  <c:v>434</c:v>
                </c:pt>
                <c:pt idx="690">
                  <c:v>435</c:v>
                </c:pt>
                <c:pt idx="691">
                  <c:v>436</c:v>
                </c:pt>
                <c:pt idx="692">
                  <c:v>437</c:v>
                </c:pt>
                <c:pt idx="693">
                  <c:v>438</c:v>
                </c:pt>
                <c:pt idx="694">
                  <c:v>439</c:v>
                </c:pt>
                <c:pt idx="695">
                  <c:v>440</c:v>
                </c:pt>
                <c:pt idx="696">
                  <c:v>441</c:v>
                </c:pt>
                <c:pt idx="697">
                  <c:v>442</c:v>
                </c:pt>
                <c:pt idx="698">
                  <c:v>443</c:v>
                </c:pt>
                <c:pt idx="699">
                  <c:v>444</c:v>
                </c:pt>
                <c:pt idx="700">
                  <c:v>445</c:v>
                </c:pt>
                <c:pt idx="701">
                  <c:v>446</c:v>
                </c:pt>
                <c:pt idx="702">
                  <c:v>447</c:v>
                </c:pt>
                <c:pt idx="703">
                  <c:v>448</c:v>
                </c:pt>
                <c:pt idx="704">
                  <c:v>449</c:v>
                </c:pt>
                <c:pt idx="705">
                  <c:v>450</c:v>
                </c:pt>
                <c:pt idx="706">
                  <c:v>451</c:v>
                </c:pt>
                <c:pt idx="707">
                  <c:v>452</c:v>
                </c:pt>
                <c:pt idx="708">
                  <c:v>453</c:v>
                </c:pt>
                <c:pt idx="709">
                  <c:v>454</c:v>
                </c:pt>
                <c:pt idx="710">
                  <c:v>455</c:v>
                </c:pt>
                <c:pt idx="711">
                  <c:v>456</c:v>
                </c:pt>
                <c:pt idx="712">
                  <c:v>457</c:v>
                </c:pt>
                <c:pt idx="713">
                  <c:v>458</c:v>
                </c:pt>
                <c:pt idx="714">
                  <c:v>459</c:v>
                </c:pt>
                <c:pt idx="715">
                  <c:v>460</c:v>
                </c:pt>
                <c:pt idx="716">
                  <c:v>461</c:v>
                </c:pt>
                <c:pt idx="717">
                  <c:v>462</c:v>
                </c:pt>
                <c:pt idx="718">
                  <c:v>463</c:v>
                </c:pt>
                <c:pt idx="719">
                  <c:v>464</c:v>
                </c:pt>
                <c:pt idx="720">
                  <c:v>465</c:v>
                </c:pt>
                <c:pt idx="721">
                  <c:v>466</c:v>
                </c:pt>
                <c:pt idx="722">
                  <c:v>467</c:v>
                </c:pt>
              </c:numCache>
            </c:numRef>
          </c:xVal>
          <c:yVal>
            <c:numRef>
              <c:f>Calculation!$D$3:$D$363</c:f>
              <c:numCache>
                <c:formatCode>General</c:formatCode>
                <c:ptCount val="361"/>
                <c:pt idx="0">
                  <c:v>0</c:v>
                </c:pt>
                <c:pt idx="1">
                  <c:v>6.25801327334263</c:v>
                </c:pt>
                <c:pt idx="2">
                  <c:v>12.5122569534916</c:v>
                </c:pt>
                <c:pt idx="3">
                  <c:v>18.7589637179152</c:v>
                </c:pt>
                <c:pt idx="4">
                  <c:v>24.994370784038</c:v>
                </c:pt>
                <c:pt idx="5">
                  <c:v>31.2147221758001</c:v>
                </c:pt>
                <c:pt idx="6">
                  <c:v>37.4162709861172</c:v>
                </c:pt>
                <c:pt idx="7">
                  <c:v>43.5952816338768</c:v>
                </c:pt>
                <c:pt idx="8">
                  <c:v>49.7480321141127</c:v>
                </c:pt>
                <c:pt idx="9">
                  <c:v>55.8708162400018</c:v>
                </c:pt>
                <c:pt idx="10">
                  <c:v>61.9599458753323</c:v>
                </c:pt>
                <c:pt idx="11">
                  <c:v>68.0117531560991</c:v>
                </c:pt>
                <c:pt idx="12">
                  <c:v>74.0225926998879</c:v>
                </c:pt>
                <c:pt idx="13">
                  <c:v>79.9888438017173</c:v>
                </c:pt>
                <c:pt idx="14">
                  <c:v>85.9069126150161</c:v>
                </c:pt>
                <c:pt idx="15">
                  <c:v>91.773234316422</c:v>
                </c:pt>
                <c:pt idx="16">
                  <c:v>97.5842752530979</c:v>
                </c:pt>
                <c:pt idx="17">
                  <c:v>103.336535071272</c:v>
                </c:pt>
                <c:pt idx="18">
                  <c:v>109.026548824722</c:v>
                </c:pt>
                <c:pt idx="19">
                  <c:v>114.650889061925</c:v>
                </c:pt>
                <c:pt idx="20">
                  <c:v>120.206167890629</c:v>
                </c:pt>
                <c:pt idx="21">
                  <c:v>125.689039018595</c:v>
                </c:pt>
                <c:pt idx="22">
                  <c:v>131.096199769272</c:v>
                </c:pt>
                <c:pt idx="23">
                  <c:v>136.42439307121</c:v>
                </c:pt>
                <c:pt idx="24">
                  <c:v>141.670409419999</c:v>
                </c:pt>
                <c:pt idx="25">
                  <c:v>146.831088811551</c:v>
                </c:pt>
                <c:pt idx="26">
                  <c:v>151.903322645571</c:v>
                </c:pt>
                <c:pt idx="27">
                  <c:v>156.88405559806</c:v>
                </c:pt>
                <c:pt idx="28">
                  <c:v>161.77028746173</c:v>
                </c:pt>
                <c:pt idx="29">
                  <c:v>166.559074953213</c:v>
                </c:pt>
                <c:pt idx="30">
                  <c:v>171.24753348599</c:v>
                </c:pt>
                <c:pt idx="31">
                  <c:v>175.832838907952</c:v>
                </c:pt>
                <c:pt idx="32">
                  <c:v>180.31222920257</c:v>
                </c:pt>
                <c:pt idx="33">
                  <c:v>184.683006152624</c:v>
                </c:pt>
                <c:pt idx="34">
                  <c:v>188.942536965515</c:v>
                </c:pt>
                <c:pt idx="35">
                  <c:v>193.088255859154</c:v>
                </c:pt>
                <c:pt idx="36">
                  <c:v>197.117665607498</c:v>
                </c:pt>
                <c:pt idx="37">
                  <c:v>201.028339044785</c:v>
                </c:pt>
                <c:pt idx="38">
                  <c:v>204.817920527564</c:v>
                </c:pt>
                <c:pt idx="39">
                  <c:v>208.484127353654</c:v>
                </c:pt>
                <c:pt idx="40">
                  <c:v>212.024751137149</c:v>
                </c:pt>
                <c:pt idx="41">
                  <c:v>215.437659138675</c:v>
                </c:pt>
                <c:pt idx="42">
                  <c:v>218.720795550069</c:v>
                </c:pt>
                <c:pt idx="43">
                  <c:v>221.872182732721</c:v>
                </c:pt>
                <c:pt idx="44">
                  <c:v>224.889922408831</c:v>
                </c:pt>
                <c:pt idx="45">
                  <c:v>227.772196804856</c:v>
                </c:pt>
                <c:pt idx="46">
                  <c:v>230.517269746478</c:v>
                </c:pt>
                <c:pt idx="47">
                  <c:v>233.1234877044</c:v>
                </c:pt>
                <c:pt idx="48">
                  <c:v>235.589280790378</c:v>
                </c:pt>
                <c:pt idx="49">
                  <c:v>237.913163702858</c:v>
                </c:pt>
                <c:pt idx="50">
                  <c:v>240.09373662167</c:v>
                </c:pt>
                <c:pt idx="51">
                  <c:v>242.129686051224</c:v>
                </c:pt>
                <c:pt idx="52">
                  <c:v>244.019785611713</c:v>
                </c:pt>
                <c:pt idx="53">
                  <c:v>245.762896777837</c:v>
                </c:pt>
                <c:pt idx="54">
                  <c:v>247.357969564609</c:v>
                </c:pt>
                <c:pt idx="55">
                  <c:v>248.804043159825</c:v>
                </c:pt>
                <c:pt idx="56">
                  <c:v>250.100246502824</c:v>
                </c:pt>
                <c:pt idx="57">
                  <c:v>251.24579880918</c:v>
                </c:pt>
                <c:pt idx="58">
                  <c:v>252.240010041019</c:v>
                </c:pt>
                <c:pt idx="59">
                  <c:v>253.082281322671</c:v>
                </c:pt>
                <c:pt idx="60">
                  <c:v>253.77210530141</c:v>
                </c:pt>
                <c:pt idx="61">
                  <c:v>254.309066453066</c:v>
                </c:pt>
                <c:pt idx="62">
                  <c:v>254.692841332319</c:v>
                </c:pt>
                <c:pt idx="63">
                  <c:v>254.923198767532</c:v>
                </c:pt>
                <c:pt idx="64">
                  <c:v>255</c:v>
                </c:pt>
                <c:pt idx="65">
                  <c:v>254.923198767532</c:v>
                </c:pt>
                <c:pt idx="66">
                  <c:v>254.692841332319</c:v>
                </c:pt>
                <c:pt idx="67">
                  <c:v>254.309066453066</c:v>
                </c:pt>
                <c:pt idx="68">
                  <c:v>253.77210530141</c:v>
                </c:pt>
                <c:pt idx="69">
                  <c:v>253.082281322671</c:v>
                </c:pt>
                <c:pt idx="70">
                  <c:v>252.240010041019</c:v>
                </c:pt>
                <c:pt idx="71">
                  <c:v>251.24579880918</c:v>
                </c:pt>
                <c:pt idx="72">
                  <c:v>250.100246502824</c:v>
                </c:pt>
                <c:pt idx="73">
                  <c:v>248.804043159825</c:v>
                </c:pt>
                <c:pt idx="74">
                  <c:v>247.357969564609</c:v>
                </c:pt>
                <c:pt idx="75">
                  <c:v>245.762896777837</c:v>
                </c:pt>
                <c:pt idx="76">
                  <c:v>244.019785611713</c:v>
                </c:pt>
                <c:pt idx="77">
                  <c:v>242.129686051224</c:v>
                </c:pt>
                <c:pt idx="78">
                  <c:v>240.09373662167</c:v>
                </c:pt>
                <c:pt idx="79">
                  <c:v>237.913163702858</c:v>
                </c:pt>
                <c:pt idx="80">
                  <c:v>235.589280790378</c:v>
                </c:pt>
                <c:pt idx="81">
                  <c:v>233.1234877044</c:v>
                </c:pt>
                <c:pt idx="82">
                  <c:v>230.517269746478</c:v>
                </c:pt>
                <c:pt idx="83">
                  <c:v>227.772196804856</c:v>
                </c:pt>
                <c:pt idx="84">
                  <c:v>224.889922408831</c:v>
                </c:pt>
                <c:pt idx="85">
                  <c:v>221.872182732721</c:v>
                </c:pt>
                <c:pt idx="86">
                  <c:v>218.720795550069</c:v>
                </c:pt>
                <c:pt idx="87">
                  <c:v>215.437659138675</c:v>
                </c:pt>
                <c:pt idx="88">
                  <c:v>212.024751137149</c:v>
                </c:pt>
                <c:pt idx="89">
                  <c:v>208.484127353654</c:v>
                </c:pt>
                <c:pt idx="90">
                  <c:v>204.817920527564</c:v>
                </c:pt>
                <c:pt idx="91">
                  <c:v>201.028339044785</c:v>
                </c:pt>
                <c:pt idx="92">
                  <c:v>197.117665607498</c:v>
                </c:pt>
                <c:pt idx="93">
                  <c:v>193.088255859154</c:v>
                </c:pt>
                <c:pt idx="94">
                  <c:v>188.942536965515</c:v>
                </c:pt>
                <c:pt idx="95">
                  <c:v>184.683006152624</c:v>
                </c:pt>
                <c:pt idx="96">
                  <c:v>180.31222920257</c:v>
                </c:pt>
                <c:pt idx="97">
                  <c:v>175.832838907952</c:v>
                </c:pt>
                <c:pt idx="98">
                  <c:v>171.24753348599</c:v>
                </c:pt>
                <c:pt idx="99">
                  <c:v>166.559074953213</c:v>
                </c:pt>
                <c:pt idx="100">
                  <c:v>161.77028746173</c:v>
                </c:pt>
                <c:pt idx="101">
                  <c:v>156.88405559806</c:v>
                </c:pt>
                <c:pt idx="102">
                  <c:v>151.903322645571</c:v>
                </c:pt>
                <c:pt idx="103">
                  <c:v>146.831088811551</c:v>
                </c:pt>
                <c:pt idx="104">
                  <c:v>141.670409419999</c:v>
                </c:pt>
                <c:pt idx="105">
                  <c:v>136.42439307121</c:v>
                </c:pt>
                <c:pt idx="106">
                  <c:v>131.096199769272</c:v>
                </c:pt>
                <c:pt idx="107">
                  <c:v>125.689039018595</c:v>
                </c:pt>
                <c:pt idx="108">
                  <c:v>120.206167890629</c:v>
                </c:pt>
                <c:pt idx="109">
                  <c:v>114.650889061925</c:v>
                </c:pt>
                <c:pt idx="110">
                  <c:v>109.026548824722</c:v>
                </c:pt>
                <c:pt idx="111">
                  <c:v>103.336535071272</c:v>
                </c:pt>
                <c:pt idx="112">
                  <c:v>97.5842752530979</c:v>
                </c:pt>
                <c:pt idx="113">
                  <c:v>91.773234316422</c:v>
                </c:pt>
                <c:pt idx="114">
                  <c:v>85.9069126150161</c:v>
                </c:pt>
                <c:pt idx="115">
                  <c:v>79.9888438017173</c:v>
                </c:pt>
                <c:pt idx="116">
                  <c:v>74.0225926998879</c:v>
                </c:pt>
                <c:pt idx="117">
                  <c:v>68.0117531560991</c:v>
                </c:pt>
                <c:pt idx="118">
                  <c:v>61.9599458753323</c:v>
                </c:pt>
                <c:pt idx="119">
                  <c:v>55.8708162400019</c:v>
                </c:pt>
                <c:pt idx="120">
                  <c:v>49.7480321141127</c:v>
                </c:pt>
                <c:pt idx="121">
                  <c:v>43.5952816338768</c:v>
                </c:pt>
                <c:pt idx="122">
                  <c:v>37.4162709861173</c:v>
                </c:pt>
                <c:pt idx="123">
                  <c:v>31.2147221758002</c:v>
                </c:pt>
                <c:pt idx="124">
                  <c:v>24.994370784038</c:v>
                </c:pt>
                <c:pt idx="125">
                  <c:v>18.7589637179152</c:v>
                </c:pt>
                <c:pt idx="126">
                  <c:v>12.5122569534916</c:v>
                </c:pt>
                <c:pt idx="127">
                  <c:v>6.25801327334264</c:v>
                </c:pt>
                <c:pt idx="128">
                  <c:v>3.12284933782575E-014</c:v>
                </c:pt>
                <c:pt idx="129">
                  <c:v>-6.25801327334258</c:v>
                </c:pt>
                <c:pt idx="130">
                  <c:v>-12.5122569534916</c:v>
                </c:pt>
                <c:pt idx="131">
                  <c:v>-18.7589637179152</c:v>
                </c:pt>
                <c:pt idx="132">
                  <c:v>-24.9943707840379</c:v>
                </c:pt>
                <c:pt idx="133">
                  <c:v>-31.2147221758001</c:v>
                </c:pt>
                <c:pt idx="134">
                  <c:v>-37.4162709861172</c:v>
                </c:pt>
                <c:pt idx="135">
                  <c:v>-43.5952816338767</c:v>
                </c:pt>
                <c:pt idx="136">
                  <c:v>-49.7480321141127</c:v>
                </c:pt>
                <c:pt idx="137">
                  <c:v>-55.8708162400018</c:v>
                </c:pt>
                <c:pt idx="138">
                  <c:v>-61.9599458753323</c:v>
                </c:pt>
                <c:pt idx="139">
                  <c:v>-68.0117531560991</c:v>
                </c:pt>
                <c:pt idx="140">
                  <c:v>-74.0225926998878</c:v>
                </c:pt>
                <c:pt idx="141">
                  <c:v>-79.9888438017174</c:v>
                </c:pt>
                <c:pt idx="142">
                  <c:v>-85.9069126150161</c:v>
                </c:pt>
                <c:pt idx="143">
                  <c:v>-91.773234316422</c:v>
                </c:pt>
                <c:pt idx="144">
                  <c:v>-97.5842752530979</c:v>
                </c:pt>
                <c:pt idx="145">
                  <c:v>-103.336535071272</c:v>
                </c:pt>
                <c:pt idx="146">
                  <c:v>-109.026548824722</c:v>
                </c:pt>
                <c:pt idx="147">
                  <c:v>-114.650889061925</c:v>
                </c:pt>
                <c:pt idx="148">
                  <c:v>-120.206167890629</c:v>
                </c:pt>
                <c:pt idx="149">
                  <c:v>-125.689039018595</c:v>
                </c:pt>
                <c:pt idx="150">
                  <c:v>-131.096199769272</c:v>
                </c:pt>
                <c:pt idx="151">
                  <c:v>-136.42439307121</c:v>
                </c:pt>
                <c:pt idx="152">
                  <c:v>-141.670409419999</c:v>
                </c:pt>
                <c:pt idx="153">
                  <c:v>-146.831088811551</c:v>
                </c:pt>
                <c:pt idx="154">
                  <c:v>-151.903322645571</c:v>
                </c:pt>
                <c:pt idx="155">
                  <c:v>-156.88405559806</c:v>
                </c:pt>
                <c:pt idx="156">
                  <c:v>-161.77028746173</c:v>
                </c:pt>
                <c:pt idx="157">
                  <c:v>-166.559074953213</c:v>
                </c:pt>
                <c:pt idx="158">
                  <c:v>-171.24753348599</c:v>
                </c:pt>
                <c:pt idx="159">
                  <c:v>-175.832838907952</c:v>
                </c:pt>
                <c:pt idx="160">
                  <c:v>-180.31222920257</c:v>
                </c:pt>
                <c:pt idx="161">
                  <c:v>-184.683006152624</c:v>
                </c:pt>
                <c:pt idx="162">
                  <c:v>-188.942536965515</c:v>
                </c:pt>
                <c:pt idx="163">
                  <c:v>-193.088255859154</c:v>
                </c:pt>
                <c:pt idx="164">
                  <c:v>-197.117665607498</c:v>
                </c:pt>
                <c:pt idx="165">
                  <c:v>-201.028339044785</c:v>
                </c:pt>
                <c:pt idx="166">
                  <c:v>-204.817920527565</c:v>
                </c:pt>
                <c:pt idx="167">
                  <c:v>-208.484127353654</c:v>
                </c:pt>
                <c:pt idx="168">
                  <c:v>-212.024751137149</c:v>
                </c:pt>
                <c:pt idx="169">
                  <c:v>-215.437659138675</c:v>
                </c:pt>
                <c:pt idx="170">
                  <c:v>-218.720795550069</c:v>
                </c:pt>
                <c:pt idx="171">
                  <c:v>-221.872182732721</c:v>
                </c:pt>
                <c:pt idx="172">
                  <c:v>-224.88992240883</c:v>
                </c:pt>
                <c:pt idx="173">
                  <c:v>-227.772196804856</c:v>
                </c:pt>
                <c:pt idx="174">
                  <c:v>-230.517269746478</c:v>
                </c:pt>
                <c:pt idx="175">
                  <c:v>-233.1234877044</c:v>
                </c:pt>
                <c:pt idx="176">
                  <c:v>-235.589280790378</c:v>
                </c:pt>
                <c:pt idx="177">
                  <c:v>-237.913163702858</c:v>
                </c:pt>
                <c:pt idx="178">
                  <c:v>-240.09373662167</c:v>
                </c:pt>
                <c:pt idx="179">
                  <c:v>-242.129686051224</c:v>
                </c:pt>
                <c:pt idx="180">
                  <c:v>-244.019785611713</c:v>
                </c:pt>
                <c:pt idx="181">
                  <c:v>-245.762896777837</c:v>
                </c:pt>
                <c:pt idx="182">
                  <c:v>-247.357969564609</c:v>
                </c:pt>
                <c:pt idx="183">
                  <c:v>-248.804043159825</c:v>
                </c:pt>
                <c:pt idx="184">
                  <c:v>-250.100246502824</c:v>
                </c:pt>
                <c:pt idx="185">
                  <c:v>-251.24579880918</c:v>
                </c:pt>
                <c:pt idx="186">
                  <c:v>-252.240010041019</c:v>
                </c:pt>
                <c:pt idx="187">
                  <c:v>-253.082281322671</c:v>
                </c:pt>
                <c:pt idx="188">
                  <c:v>-253.77210530141</c:v>
                </c:pt>
                <c:pt idx="189">
                  <c:v>-254.309066453066</c:v>
                </c:pt>
                <c:pt idx="190">
                  <c:v>-254.692841332319</c:v>
                </c:pt>
                <c:pt idx="191">
                  <c:v>-254.923198767532</c:v>
                </c:pt>
                <c:pt idx="192">
                  <c:v>-255</c:v>
                </c:pt>
                <c:pt idx="193">
                  <c:v>-254.923198767532</c:v>
                </c:pt>
                <c:pt idx="194">
                  <c:v>-254.692841332319</c:v>
                </c:pt>
                <c:pt idx="195">
                  <c:v>-254.309066453066</c:v>
                </c:pt>
                <c:pt idx="196">
                  <c:v>-253.77210530141</c:v>
                </c:pt>
                <c:pt idx="197">
                  <c:v>-253.082281322671</c:v>
                </c:pt>
                <c:pt idx="198">
                  <c:v>-252.240010041019</c:v>
                </c:pt>
                <c:pt idx="199">
                  <c:v>-251.24579880918</c:v>
                </c:pt>
                <c:pt idx="200">
                  <c:v>-250.100246502824</c:v>
                </c:pt>
                <c:pt idx="201">
                  <c:v>-248.804043159825</c:v>
                </c:pt>
                <c:pt idx="202">
                  <c:v>-247.357969564609</c:v>
                </c:pt>
                <c:pt idx="203">
                  <c:v>-245.762896777837</c:v>
                </c:pt>
                <c:pt idx="204">
                  <c:v>-244.019785611713</c:v>
                </c:pt>
                <c:pt idx="205">
                  <c:v>-242.129686051224</c:v>
                </c:pt>
                <c:pt idx="206">
                  <c:v>-240.09373662167</c:v>
                </c:pt>
                <c:pt idx="207">
                  <c:v>-237.913163702858</c:v>
                </c:pt>
                <c:pt idx="208">
                  <c:v>-235.589280790378</c:v>
                </c:pt>
                <c:pt idx="209">
                  <c:v>-233.1234877044</c:v>
                </c:pt>
                <c:pt idx="210">
                  <c:v>-230.517269746478</c:v>
                </c:pt>
                <c:pt idx="211">
                  <c:v>-227.772196804856</c:v>
                </c:pt>
                <c:pt idx="212">
                  <c:v>-224.889922408831</c:v>
                </c:pt>
                <c:pt idx="213">
                  <c:v>-221.872182732721</c:v>
                </c:pt>
                <c:pt idx="214">
                  <c:v>-218.720795550069</c:v>
                </c:pt>
                <c:pt idx="215">
                  <c:v>-215.437659138675</c:v>
                </c:pt>
                <c:pt idx="216">
                  <c:v>-212.024751137149</c:v>
                </c:pt>
                <c:pt idx="217">
                  <c:v>-208.484127353654</c:v>
                </c:pt>
                <c:pt idx="218">
                  <c:v>-204.817920527564</c:v>
                </c:pt>
                <c:pt idx="219">
                  <c:v>-201.028339044785</c:v>
                </c:pt>
                <c:pt idx="220">
                  <c:v>-197.117665607498</c:v>
                </c:pt>
                <c:pt idx="221">
                  <c:v>-193.088255859154</c:v>
                </c:pt>
                <c:pt idx="222">
                  <c:v>-188.942536965515</c:v>
                </c:pt>
                <c:pt idx="223">
                  <c:v>-184.683006152624</c:v>
                </c:pt>
                <c:pt idx="224">
                  <c:v>-180.31222920257</c:v>
                </c:pt>
                <c:pt idx="225">
                  <c:v>-175.832838907952</c:v>
                </c:pt>
                <c:pt idx="226">
                  <c:v>-171.24753348599</c:v>
                </c:pt>
                <c:pt idx="227">
                  <c:v>-166.559074953213</c:v>
                </c:pt>
                <c:pt idx="228">
                  <c:v>-161.77028746173</c:v>
                </c:pt>
                <c:pt idx="229">
                  <c:v>-156.88405559806</c:v>
                </c:pt>
                <c:pt idx="230">
                  <c:v>-151.903322645571</c:v>
                </c:pt>
                <c:pt idx="231">
                  <c:v>-146.831088811551</c:v>
                </c:pt>
                <c:pt idx="232">
                  <c:v>-141.670409419999</c:v>
                </c:pt>
                <c:pt idx="233">
                  <c:v>-136.42439307121</c:v>
                </c:pt>
                <c:pt idx="234">
                  <c:v>-131.096199769272</c:v>
                </c:pt>
                <c:pt idx="235">
                  <c:v>-125.689039018595</c:v>
                </c:pt>
                <c:pt idx="236">
                  <c:v>-120.206167890629</c:v>
                </c:pt>
                <c:pt idx="237">
                  <c:v>-114.650889061925</c:v>
                </c:pt>
                <c:pt idx="238">
                  <c:v>-109.026548824722</c:v>
                </c:pt>
                <c:pt idx="239">
                  <c:v>-103.336535071272</c:v>
                </c:pt>
                <c:pt idx="240">
                  <c:v>-97.5842752530978</c:v>
                </c:pt>
                <c:pt idx="241">
                  <c:v>-91.7732343164219</c:v>
                </c:pt>
                <c:pt idx="242">
                  <c:v>-85.9069126150161</c:v>
                </c:pt>
                <c:pt idx="243">
                  <c:v>-79.9888438017173</c:v>
                </c:pt>
                <c:pt idx="244">
                  <c:v>-74.0225926998879</c:v>
                </c:pt>
                <c:pt idx="245">
                  <c:v>-68.0117531560992</c:v>
                </c:pt>
                <c:pt idx="246">
                  <c:v>-61.9599458753324</c:v>
                </c:pt>
                <c:pt idx="247">
                  <c:v>-55.8708162400019</c:v>
                </c:pt>
                <c:pt idx="248">
                  <c:v>-49.7480321141128</c:v>
                </c:pt>
                <c:pt idx="249">
                  <c:v>-43.595281633877</c:v>
                </c:pt>
                <c:pt idx="250">
                  <c:v>-37.4162709861172</c:v>
                </c:pt>
                <c:pt idx="251">
                  <c:v>-31.2147221758001</c:v>
                </c:pt>
                <c:pt idx="252">
                  <c:v>-24.9943707840379</c:v>
                </c:pt>
                <c:pt idx="253">
                  <c:v>-18.7589637179152</c:v>
                </c:pt>
                <c:pt idx="254">
                  <c:v>-12.5122569534916</c:v>
                </c:pt>
                <c:pt idx="255">
                  <c:v>-6.25801327334267</c:v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Calculation!$E$1:$E$2</c:f>
              <c:strCache>
                <c:ptCount val="1"/>
                <c:pt idx="0">
                  <c:v>Phase 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Calculation!$C$3:$C$363,Calculation!$H$2:$H$363</c:f>
              <c:numCache>
                <c:formatCode>General</c:formatCode>
                <c:ptCount val="723"/>
                <c:pt idx="0">
                  <c:v>0</c:v>
                </c:pt>
                <c:pt idx="1">
                  <c:v>1.40625</c:v>
                </c:pt>
                <c:pt idx="2">
                  <c:v>2.8125</c:v>
                </c:pt>
                <c:pt idx="3">
                  <c:v>4.21875</c:v>
                </c:pt>
                <c:pt idx="4">
                  <c:v>5.625</c:v>
                </c:pt>
                <c:pt idx="5">
                  <c:v>7.03125</c:v>
                </c:pt>
                <c:pt idx="6">
                  <c:v>8.4375</c:v>
                </c:pt>
                <c:pt idx="7">
                  <c:v>9.84375</c:v>
                </c:pt>
                <c:pt idx="8">
                  <c:v>11.25</c:v>
                </c:pt>
                <c:pt idx="9">
                  <c:v>12.65625</c:v>
                </c:pt>
                <c:pt idx="10">
                  <c:v>14.0625</c:v>
                </c:pt>
                <c:pt idx="11">
                  <c:v>15.46875</c:v>
                </c:pt>
                <c:pt idx="12">
                  <c:v>16.875</c:v>
                </c:pt>
                <c:pt idx="13">
                  <c:v>18.28125</c:v>
                </c:pt>
                <c:pt idx="14">
                  <c:v>19.6875</c:v>
                </c:pt>
                <c:pt idx="15">
                  <c:v>21.09375</c:v>
                </c:pt>
                <c:pt idx="16">
                  <c:v>22.5</c:v>
                </c:pt>
                <c:pt idx="17">
                  <c:v>23.90625</c:v>
                </c:pt>
                <c:pt idx="18">
                  <c:v>25.3125</c:v>
                </c:pt>
                <c:pt idx="19">
                  <c:v>26.71875</c:v>
                </c:pt>
                <c:pt idx="20">
                  <c:v>28.125</c:v>
                </c:pt>
                <c:pt idx="21">
                  <c:v>29.53125</c:v>
                </c:pt>
                <c:pt idx="22">
                  <c:v>30.9375</c:v>
                </c:pt>
                <c:pt idx="23">
                  <c:v>32.34375</c:v>
                </c:pt>
                <c:pt idx="24">
                  <c:v>33.75</c:v>
                </c:pt>
                <c:pt idx="25">
                  <c:v>35.15625</c:v>
                </c:pt>
                <c:pt idx="26">
                  <c:v>36.5625</c:v>
                </c:pt>
                <c:pt idx="27">
                  <c:v>37.96875</c:v>
                </c:pt>
                <c:pt idx="28">
                  <c:v>39.375</c:v>
                </c:pt>
                <c:pt idx="29">
                  <c:v>40.78125</c:v>
                </c:pt>
                <c:pt idx="30">
                  <c:v>42.1875</c:v>
                </c:pt>
                <c:pt idx="31">
                  <c:v>43.59375</c:v>
                </c:pt>
                <c:pt idx="32">
                  <c:v>45</c:v>
                </c:pt>
                <c:pt idx="33">
                  <c:v>46.40625</c:v>
                </c:pt>
                <c:pt idx="34">
                  <c:v>47.8125</c:v>
                </c:pt>
                <c:pt idx="35">
                  <c:v>49.21875</c:v>
                </c:pt>
                <c:pt idx="36">
                  <c:v>50.625</c:v>
                </c:pt>
                <c:pt idx="37">
                  <c:v>52.03125</c:v>
                </c:pt>
                <c:pt idx="38">
                  <c:v>53.4375</c:v>
                </c:pt>
                <c:pt idx="39">
                  <c:v>54.84375</c:v>
                </c:pt>
                <c:pt idx="40">
                  <c:v>56.25</c:v>
                </c:pt>
                <c:pt idx="41">
                  <c:v>57.65625</c:v>
                </c:pt>
                <c:pt idx="42">
                  <c:v>59.0625</c:v>
                </c:pt>
                <c:pt idx="43">
                  <c:v>60.46875</c:v>
                </c:pt>
                <c:pt idx="44">
                  <c:v>61.875</c:v>
                </c:pt>
                <c:pt idx="45">
                  <c:v>63.28125</c:v>
                </c:pt>
                <c:pt idx="46">
                  <c:v>64.6875</c:v>
                </c:pt>
                <c:pt idx="47">
                  <c:v>66.09375</c:v>
                </c:pt>
                <c:pt idx="48">
                  <c:v>67.5</c:v>
                </c:pt>
                <c:pt idx="49">
                  <c:v>68.90625</c:v>
                </c:pt>
                <c:pt idx="50">
                  <c:v>70.3125</c:v>
                </c:pt>
                <c:pt idx="51">
                  <c:v>71.71875</c:v>
                </c:pt>
                <c:pt idx="52">
                  <c:v>73.125</c:v>
                </c:pt>
                <c:pt idx="53">
                  <c:v>74.53125</c:v>
                </c:pt>
                <c:pt idx="54">
                  <c:v>75.9375</c:v>
                </c:pt>
                <c:pt idx="55">
                  <c:v>77.34375</c:v>
                </c:pt>
                <c:pt idx="56">
                  <c:v>78.75</c:v>
                </c:pt>
                <c:pt idx="57">
                  <c:v>80.15625</c:v>
                </c:pt>
                <c:pt idx="58">
                  <c:v>81.5625</c:v>
                </c:pt>
                <c:pt idx="59">
                  <c:v>82.96875</c:v>
                </c:pt>
                <c:pt idx="60">
                  <c:v>84.375</c:v>
                </c:pt>
                <c:pt idx="61">
                  <c:v>85.78125</c:v>
                </c:pt>
                <c:pt idx="62">
                  <c:v>87.1875</c:v>
                </c:pt>
                <c:pt idx="63">
                  <c:v>88.59375</c:v>
                </c:pt>
                <c:pt idx="64">
                  <c:v>90</c:v>
                </c:pt>
                <c:pt idx="65">
                  <c:v>91.40625</c:v>
                </c:pt>
                <c:pt idx="66">
                  <c:v>92.8125</c:v>
                </c:pt>
                <c:pt idx="67">
                  <c:v>94.21875</c:v>
                </c:pt>
                <c:pt idx="68">
                  <c:v>95.625</c:v>
                </c:pt>
                <c:pt idx="69">
                  <c:v>97.03125</c:v>
                </c:pt>
                <c:pt idx="70">
                  <c:v>98.4375</c:v>
                </c:pt>
                <c:pt idx="71">
                  <c:v>99.84375</c:v>
                </c:pt>
                <c:pt idx="72">
                  <c:v>101.25</c:v>
                </c:pt>
                <c:pt idx="73">
                  <c:v>102.65625</c:v>
                </c:pt>
                <c:pt idx="74">
                  <c:v>104.0625</c:v>
                </c:pt>
                <c:pt idx="75">
                  <c:v>105.46875</c:v>
                </c:pt>
                <c:pt idx="76">
                  <c:v>106.875</c:v>
                </c:pt>
                <c:pt idx="77">
                  <c:v>108.28125</c:v>
                </c:pt>
                <c:pt idx="78">
                  <c:v>109.6875</c:v>
                </c:pt>
                <c:pt idx="79">
                  <c:v>111.09375</c:v>
                </c:pt>
                <c:pt idx="80">
                  <c:v>112.5</c:v>
                </c:pt>
                <c:pt idx="81">
                  <c:v>113.90625</c:v>
                </c:pt>
                <c:pt idx="82">
                  <c:v>115.3125</c:v>
                </c:pt>
                <c:pt idx="83">
                  <c:v>116.71875</c:v>
                </c:pt>
                <c:pt idx="84">
                  <c:v>118.125</c:v>
                </c:pt>
                <c:pt idx="85">
                  <c:v>119.53125</c:v>
                </c:pt>
                <c:pt idx="86">
                  <c:v>120.9375</c:v>
                </c:pt>
                <c:pt idx="87">
                  <c:v>122.34375</c:v>
                </c:pt>
                <c:pt idx="88">
                  <c:v>123.75</c:v>
                </c:pt>
                <c:pt idx="89">
                  <c:v>125.15625</c:v>
                </c:pt>
                <c:pt idx="90">
                  <c:v>126.5625</c:v>
                </c:pt>
                <c:pt idx="91">
                  <c:v>127.96875</c:v>
                </c:pt>
                <c:pt idx="92">
                  <c:v>129.375</c:v>
                </c:pt>
                <c:pt idx="93">
                  <c:v>130.78125</c:v>
                </c:pt>
                <c:pt idx="94">
                  <c:v>132.1875</c:v>
                </c:pt>
                <c:pt idx="95">
                  <c:v>133.59375</c:v>
                </c:pt>
                <c:pt idx="96">
                  <c:v>135</c:v>
                </c:pt>
                <c:pt idx="97">
                  <c:v>136.40625</c:v>
                </c:pt>
                <c:pt idx="98">
                  <c:v>137.8125</c:v>
                </c:pt>
                <c:pt idx="99">
                  <c:v>139.21875</c:v>
                </c:pt>
                <c:pt idx="100">
                  <c:v>140.625</c:v>
                </c:pt>
                <c:pt idx="101">
                  <c:v>142.03125</c:v>
                </c:pt>
                <c:pt idx="102">
                  <c:v>143.4375</c:v>
                </c:pt>
                <c:pt idx="103">
                  <c:v>144.84375</c:v>
                </c:pt>
                <c:pt idx="104">
                  <c:v>146.25</c:v>
                </c:pt>
                <c:pt idx="105">
                  <c:v>147.65625</c:v>
                </c:pt>
                <c:pt idx="106">
                  <c:v>149.0625</c:v>
                </c:pt>
                <c:pt idx="107">
                  <c:v>150.46875</c:v>
                </c:pt>
                <c:pt idx="108">
                  <c:v>151.875</c:v>
                </c:pt>
                <c:pt idx="109">
                  <c:v>153.28125</c:v>
                </c:pt>
                <c:pt idx="110">
                  <c:v>154.6875</c:v>
                </c:pt>
                <c:pt idx="111">
                  <c:v>156.09375</c:v>
                </c:pt>
                <c:pt idx="112">
                  <c:v>157.5</c:v>
                </c:pt>
                <c:pt idx="113">
                  <c:v>158.90625</c:v>
                </c:pt>
                <c:pt idx="114">
                  <c:v>160.3125</c:v>
                </c:pt>
                <c:pt idx="115">
                  <c:v>161.71875</c:v>
                </c:pt>
                <c:pt idx="116">
                  <c:v>163.125</c:v>
                </c:pt>
                <c:pt idx="117">
                  <c:v>164.53125</c:v>
                </c:pt>
                <c:pt idx="118">
                  <c:v>165.9375</c:v>
                </c:pt>
                <c:pt idx="119">
                  <c:v>167.34375</c:v>
                </c:pt>
                <c:pt idx="120">
                  <c:v>168.75</c:v>
                </c:pt>
                <c:pt idx="121">
                  <c:v>170.15625</c:v>
                </c:pt>
                <c:pt idx="122">
                  <c:v>171.5625</c:v>
                </c:pt>
                <c:pt idx="123">
                  <c:v>172.96875</c:v>
                </c:pt>
                <c:pt idx="124">
                  <c:v>174.375</c:v>
                </c:pt>
                <c:pt idx="125">
                  <c:v>175.78125</c:v>
                </c:pt>
                <c:pt idx="126">
                  <c:v>177.1875</c:v>
                </c:pt>
                <c:pt idx="127">
                  <c:v>178.59375</c:v>
                </c:pt>
                <c:pt idx="128">
                  <c:v>180</c:v>
                </c:pt>
                <c:pt idx="129">
                  <c:v>181.40625</c:v>
                </c:pt>
                <c:pt idx="130">
                  <c:v>182.8125</c:v>
                </c:pt>
                <c:pt idx="131">
                  <c:v>184.21875</c:v>
                </c:pt>
                <c:pt idx="132">
                  <c:v>185.625</c:v>
                </c:pt>
                <c:pt idx="133">
                  <c:v>187.03125</c:v>
                </c:pt>
                <c:pt idx="134">
                  <c:v>188.4375</c:v>
                </c:pt>
                <c:pt idx="135">
                  <c:v>189.84375</c:v>
                </c:pt>
                <c:pt idx="136">
                  <c:v>191.25</c:v>
                </c:pt>
                <c:pt idx="137">
                  <c:v>192.65625</c:v>
                </c:pt>
                <c:pt idx="138">
                  <c:v>194.0625</c:v>
                </c:pt>
                <c:pt idx="139">
                  <c:v>195.46875</c:v>
                </c:pt>
                <c:pt idx="140">
                  <c:v>196.875</c:v>
                </c:pt>
                <c:pt idx="141">
                  <c:v>198.28125</c:v>
                </c:pt>
                <c:pt idx="142">
                  <c:v>199.6875</c:v>
                </c:pt>
                <c:pt idx="143">
                  <c:v>201.09375</c:v>
                </c:pt>
                <c:pt idx="144">
                  <c:v>202.5</c:v>
                </c:pt>
                <c:pt idx="145">
                  <c:v>203.90625</c:v>
                </c:pt>
                <c:pt idx="146">
                  <c:v>205.3125</c:v>
                </c:pt>
                <c:pt idx="147">
                  <c:v>206.71875</c:v>
                </c:pt>
                <c:pt idx="148">
                  <c:v>208.125</c:v>
                </c:pt>
                <c:pt idx="149">
                  <c:v>209.53125</c:v>
                </c:pt>
                <c:pt idx="150">
                  <c:v>210.9375</c:v>
                </c:pt>
                <c:pt idx="151">
                  <c:v>212.34375</c:v>
                </c:pt>
                <c:pt idx="152">
                  <c:v>213.75</c:v>
                </c:pt>
                <c:pt idx="153">
                  <c:v>215.15625</c:v>
                </c:pt>
                <c:pt idx="154">
                  <c:v>216.5625</c:v>
                </c:pt>
                <c:pt idx="155">
                  <c:v>217.96875</c:v>
                </c:pt>
                <c:pt idx="156">
                  <c:v>219.375</c:v>
                </c:pt>
                <c:pt idx="157">
                  <c:v>220.78125</c:v>
                </c:pt>
                <c:pt idx="158">
                  <c:v>222.1875</c:v>
                </c:pt>
                <c:pt idx="159">
                  <c:v>223.59375</c:v>
                </c:pt>
                <c:pt idx="160">
                  <c:v>225</c:v>
                </c:pt>
                <c:pt idx="161">
                  <c:v>226.40625</c:v>
                </c:pt>
                <c:pt idx="162">
                  <c:v>227.8125</c:v>
                </c:pt>
                <c:pt idx="163">
                  <c:v>229.21875</c:v>
                </c:pt>
                <c:pt idx="164">
                  <c:v>230.625</c:v>
                </c:pt>
                <c:pt idx="165">
                  <c:v>232.03125</c:v>
                </c:pt>
                <c:pt idx="166">
                  <c:v>233.4375</c:v>
                </c:pt>
                <c:pt idx="167">
                  <c:v>234.84375</c:v>
                </c:pt>
                <c:pt idx="168">
                  <c:v>236.25</c:v>
                </c:pt>
                <c:pt idx="169">
                  <c:v>237.65625</c:v>
                </c:pt>
                <c:pt idx="170">
                  <c:v>239.0625</c:v>
                </c:pt>
                <c:pt idx="171">
                  <c:v>240.46875</c:v>
                </c:pt>
                <c:pt idx="172">
                  <c:v>241.875</c:v>
                </c:pt>
                <c:pt idx="173">
                  <c:v>243.28125</c:v>
                </c:pt>
                <c:pt idx="174">
                  <c:v>244.6875</c:v>
                </c:pt>
                <c:pt idx="175">
                  <c:v>246.09375</c:v>
                </c:pt>
                <c:pt idx="176">
                  <c:v>247.5</c:v>
                </c:pt>
                <c:pt idx="177">
                  <c:v>248.90625</c:v>
                </c:pt>
                <c:pt idx="178">
                  <c:v>250.3125</c:v>
                </c:pt>
                <c:pt idx="179">
                  <c:v>251.71875</c:v>
                </c:pt>
                <c:pt idx="180">
                  <c:v>253.125</c:v>
                </c:pt>
                <c:pt idx="181">
                  <c:v>254.53125</c:v>
                </c:pt>
                <c:pt idx="182">
                  <c:v>255.9375</c:v>
                </c:pt>
                <c:pt idx="183">
                  <c:v>257.34375</c:v>
                </c:pt>
                <c:pt idx="184">
                  <c:v>258.75</c:v>
                </c:pt>
                <c:pt idx="185">
                  <c:v>260.15625</c:v>
                </c:pt>
                <c:pt idx="186">
                  <c:v>261.5625</c:v>
                </c:pt>
                <c:pt idx="187">
                  <c:v>262.96875</c:v>
                </c:pt>
                <c:pt idx="188">
                  <c:v>264.375</c:v>
                </c:pt>
                <c:pt idx="189">
                  <c:v>265.78125</c:v>
                </c:pt>
                <c:pt idx="190">
                  <c:v>267.1875</c:v>
                </c:pt>
                <c:pt idx="191">
                  <c:v>268.59375</c:v>
                </c:pt>
                <c:pt idx="192">
                  <c:v>270</c:v>
                </c:pt>
                <c:pt idx="193">
                  <c:v>271.40625</c:v>
                </c:pt>
                <c:pt idx="194">
                  <c:v>272.8125</c:v>
                </c:pt>
                <c:pt idx="195">
                  <c:v>274.21875</c:v>
                </c:pt>
                <c:pt idx="196">
                  <c:v>275.625</c:v>
                </c:pt>
                <c:pt idx="197">
                  <c:v>277.03125</c:v>
                </c:pt>
                <c:pt idx="198">
                  <c:v>278.4375</c:v>
                </c:pt>
                <c:pt idx="199">
                  <c:v>279.84375</c:v>
                </c:pt>
                <c:pt idx="200">
                  <c:v>281.25</c:v>
                </c:pt>
                <c:pt idx="201">
                  <c:v>282.65625</c:v>
                </c:pt>
                <c:pt idx="202">
                  <c:v>284.0625</c:v>
                </c:pt>
                <c:pt idx="203">
                  <c:v>285.46875</c:v>
                </c:pt>
                <c:pt idx="204">
                  <c:v>286.875</c:v>
                </c:pt>
                <c:pt idx="205">
                  <c:v>288.28125</c:v>
                </c:pt>
                <c:pt idx="206">
                  <c:v>289.6875</c:v>
                </c:pt>
                <c:pt idx="207">
                  <c:v>291.09375</c:v>
                </c:pt>
                <c:pt idx="208">
                  <c:v>292.5</c:v>
                </c:pt>
                <c:pt idx="209">
                  <c:v>293.90625</c:v>
                </c:pt>
                <c:pt idx="210">
                  <c:v>295.3125</c:v>
                </c:pt>
                <c:pt idx="211">
                  <c:v>296.71875</c:v>
                </c:pt>
                <c:pt idx="212">
                  <c:v>298.125</c:v>
                </c:pt>
                <c:pt idx="213">
                  <c:v>299.53125</c:v>
                </c:pt>
                <c:pt idx="214">
                  <c:v>300.9375</c:v>
                </c:pt>
                <c:pt idx="215">
                  <c:v>302.34375</c:v>
                </c:pt>
                <c:pt idx="216">
                  <c:v>303.75</c:v>
                </c:pt>
                <c:pt idx="217">
                  <c:v>305.15625</c:v>
                </c:pt>
                <c:pt idx="218">
                  <c:v>306.5625</c:v>
                </c:pt>
                <c:pt idx="219">
                  <c:v>307.96875</c:v>
                </c:pt>
                <c:pt idx="220">
                  <c:v>309.375</c:v>
                </c:pt>
                <c:pt idx="221">
                  <c:v>310.78125</c:v>
                </c:pt>
                <c:pt idx="222">
                  <c:v>312.1875</c:v>
                </c:pt>
                <c:pt idx="223">
                  <c:v>313.59375</c:v>
                </c:pt>
                <c:pt idx="224">
                  <c:v>315</c:v>
                </c:pt>
                <c:pt idx="225">
                  <c:v>316.40625</c:v>
                </c:pt>
                <c:pt idx="226">
                  <c:v>317.8125</c:v>
                </c:pt>
                <c:pt idx="227">
                  <c:v>319.21875</c:v>
                </c:pt>
                <c:pt idx="228">
                  <c:v>320.625</c:v>
                </c:pt>
                <c:pt idx="229">
                  <c:v>322.03125</c:v>
                </c:pt>
                <c:pt idx="230">
                  <c:v>323.4375</c:v>
                </c:pt>
                <c:pt idx="231">
                  <c:v>324.84375</c:v>
                </c:pt>
                <c:pt idx="232">
                  <c:v>326.25</c:v>
                </c:pt>
                <c:pt idx="233">
                  <c:v>327.65625</c:v>
                </c:pt>
                <c:pt idx="234">
                  <c:v>329.0625</c:v>
                </c:pt>
                <c:pt idx="235">
                  <c:v>330.46875</c:v>
                </c:pt>
                <c:pt idx="236">
                  <c:v>331.875</c:v>
                </c:pt>
                <c:pt idx="237">
                  <c:v>333.28125</c:v>
                </c:pt>
                <c:pt idx="238">
                  <c:v>334.6875</c:v>
                </c:pt>
                <c:pt idx="239">
                  <c:v>336.09375</c:v>
                </c:pt>
                <c:pt idx="240">
                  <c:v>337.5</c:v>
                </c:pt>
                <c:pt idx="241">
                  <c:v>338.90625</c:v>
                </c:pt>
                <c:pt idx="242">
                  <c:v>340.3125</c:v>
                </c:pt>
                <c:pt idx="243">
                  <c:v>341.71875</c:v>
                </c:pt>
                <c:pt idx="244">
                  <c:v>343.125</c:v>
                </c:pt>
                <c:pt idx="245">
                  <c:v>344.53125</c:v>
                </c:pt>
                <c:pt idx="246">
                  <c:v>345.9375</c:v>
                </c:pt>
                <c:pt idx="247">
                  <c:v>347.34375</c:v>
                </c:pt>
                <c:pt idx="248">
                  <c:v>348.75</c:v>
                </c:pt>
                <c:pt idx="249">
                  <c:v>350.15625</c:v>
                </c:pt>
                <c:pt idx="250">
                  <c:v>351.5625</c:v>
                </c:pt>
                <c:pt idx="251">
                  <c:v>352.96875</c:v>
                </c:pt>
                <c:pt idx="252">
                  <c:v>354.375</c:v>
                </c:pt>
                <c:pt idx="253">
                  <c:v>355.78125</c:v>
                </c:pt>
                <c:pt idx="254">
                  <c:v>357.1875</c:v>
                </c:pt>
                <c:pt idx="255">
                  <c:v>358.59375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  <c:pt idx="510">
                  <c:v>255</c:v>
                </c:pt>
                <c:pt idx="511">
                  <c:v>256</c:v>
                </c:pt>
                <c:pt idx="512">
                  <c:v>257</c:v>
                </c:pt>
                <c:pt idx="513">
                  <c:v>258</c:v>
                </c:pt>
                <c:pt idx="514">
                  <c:v>259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263</c:v>
                </c:pt>
                <c:pt idx="519">
                  <c:v>264</c:v>
                </c:pt>
                <c:pt idx="520">
                  <c:v>265</c:v>
                </c:pt>
                <c:pt idx="521">
                  <c:v>266</c:v>
                </c:pt>
                <c:pt idx="522">
                  <c:v>267</c:v>
                </c:pt>
                <c:pt idx="523">
                  <c:v>268</c:v>
                </c:pt>
                <c:pt idx="524">
                  <c:v>269</c:v>
                </c:pt>
                <c:pt idx="525">
                  <c:v>270</c:v>
                </c:pt>
                <c:pt idx="526">
                  <c:v>271</c:v>
                </c:pt>
                <c:pt idx="527">
                  <c:v>272</c:v>
                </c:pt>
                <c:pt idx="528">
                  <c:v>273</c:v>
                </c:pt>
                <c:pt idx="529">
                  <c:v>274</c:v>
                </c:pt>
                <c:pt idx="530">
                  <c:v>275</c:v>
                </c:pt>
                <c:pt idx="531">
                  <c:v>276</c:v>
                </c:pt>
                <c:pt idx="532">
                  <c:v>277</c:v>
                </c:pt>
                <c:pt idx="533">
                  <c:v>278</c:v>
                </c:pt>
                <c:pt idx="534">
                  <c:v>279</c:v>
                </c:pt>
                <c:pt idx="535">
                  <c:v>280</c:v>
                </c:pt>
                <c:pt idx="536">
                  <c:v>281</c:v>
                </c:pt>
                <c:pt idx="537">
                  <c:v>282</c:v>
                </c:pt>
                <c:pt idx="538">
                  <c:v>283</c:v>
                </c:pt>
                <c:pt idx="539">
                  <c:v>284</c:v>
                </c:pt>
                <c:pt idx="540">
                  <c:v>285</c:v>
                </c:pt>
                <c:pt idx="541">
                  <c:v>286</c:v>
                </c:pt>
                <c:pt idx="542">
                  <c:v>287</c:v>
                </c:pt>
                <c:pt idx="543">
                  <c:v>288</c:v>
                </c:pt>
                <c:pt idx="544">
                  <c:v>289</c:v>
                </c:pt>
                <c:pt idx="545">
                  <c:v>290</c:v>
                </c:pt>
                <c:pt idx="546">
                  <c:v>291</c:v>
                </c:pt>
                <c:pt idx="547">
                  <c:v>292</c:v>
                </c:pt>
                <c:pt idx="548">
                  <c:v>293</c:v>
                </c:pt>
                <c:pt idx="549">
                  <c:v>294</c:v>
                </c:pt>
                <c:pt idx="550">
                  <c:v>295</c:v>
                </c:pt>
                <c:pt idx="551">
                  <c:v>296</c:v>
                </c:pt>
                <c:pt idx="552">
                  <c:v>297</c:v>
                </c:pt>
                <c:pt idx="553">
                  <c:v>298</c:v>
                </c:pt>
                <c:pt idx="554">
                  <c:v>299</c:v>
                </c:pt>
                <c:pt idx="555">
                  <c:v>300</c:v>
                </c:pt>
                <c:pt idx="556">
                  <c:v>301</c:v>
                </c:pt>
                <c:pt idx="557">
                  <c:v>302</c:v>
                </c:pt>
                <c:pt idx="558">
                  <c:v>303</c:v>
                </c:pt>
                <c:pt idx="559">
                  <c:v>304</c:v>
                </c:pt>
                <c:pt idx="560">
                  <c:v>305</c:v>
                </c:pt>
                <c:pt idx="561">
                  <c:v>306</c:v>
                </c:pt>
                <c:pt idx="562">
                  <c:v>307</c:v>
                </c:pt>
                <c:pt idx="563">
                  <c:v>308</c:v>
                </c:pt>
                <c:pt idx="564">
                  <c:v>309</c:v>
                </c:pt>
                <c:pt idx="565">
                  <c:v>310</c:v>
                </c:pt>
                <c:pt idx="566">
                  <c:v>311</c:v>
                </c:pt>
                <c:pt idx="567">
                  <c:v>312</c:v>
                </c:pt>
                <c:pt idx="568">
                  <c:v>313</c:v>
                </c:pt>
                <c:pt idx="569">
                  <c:v>314</c:v>
                </c:pt>
                <c:pt idx="570">
                  <c:v>315</c:v>
                </c:pt>
                <c:pt idx="571">
                  <c:v>316</c:v>
                </c:pt>
                <c:pt idx="572">
                  <c:v>317</c:v>
                </c:pt>
                <c:pt idx="573">
                  <c:v>318</c:v>
                </c:pt>
                <c:pt idx="574">
                  <c:v>319</c:v>
                </c:pt>
                <c:pt idx="575">
                  <c:v>320</c:v>
                </c:pt>
                <c:pt idx="576">
                  <c:v>321</c:v>
                </c:pt>
                <c:pt idx="577">
                  <c:v>322</c:v>
                </c:pt>
                <c:pt idx="578">
                  <c:v>323</c:v>
                </c:pt>
                <c:pt idx="579">
                  <c:v>324</c:v>
                </c:pt>
                <c:pt idx="580">
                  <c:v>325</c:v>
                </c:pt>
                <c:pt idx="581">
                  <c:v>326</c:v>
                </c:pt>
                <c:pt idx="582">
                  <c:v>327</c:v>
                </c:pt>
                <c:pt idx="583">
                  <c:v>328</c:v>
                </c:pt>
                <c:pt idx="584">
                  <c:v>329</c:v>
                </c:pt>
                <c:pt idx="585">
                  <c:v>330</c:v>
                </c:pt>
                <c:pt idx="586">
                  <c:v>331</c:v>
                </c:pt>
                <c:pt idx="587">
                  <c:v>332</c:v>
                </c:pt>
                <c:pt idx="588">
                  <c:v>333</c:v>
                </c:pt>
                <c:pt idx="589">
                  <c:v>334</c:v>
                </c:pt>
                <c:pt idx="590">
                  <c:v>335</c:v>
                </c:pt>
                <c:pt idx="591">
                  <c:v>336</c:v>
                </c:pt>
                <c:pt idx="592">
                  <c:v>337</c:v>
                </c:pt>
                <c:pt idx="593">
                  <c:v>338</c:v>
                </c:pt>
                <c:pt idx="594">
                  <c:v>339</c:v>
                </c:pt>
                <c:pt idx="595">
                  <c:v>340</c:v>
                </c:pt>
                <c:pt idx="596">
                  <c:v>341</c:v>
                </c:pt>
                <c:pt idx="597">
                  <c:v>342</c:v>
                </c:pt>
                <c:pt idx="598">
                  <c:v>343</c:v>
                </c:pt>
                <c:pt idx="599">
                  <c:v>344</c:v>
                </c:pt>
                <c:pt idx="600">
                  <c:v>345</c:v>
                </c:pt>
                <c:pt idx="601">
                  <c:v>346</c:v>
                </c:pt>
                <c:pt idx="602">
                  <c:v>347</c:v>
                </c:pt>
                <c:pt idx="603">
                  <c:v>348</c:v>
                </c:pt>
                <c:pt idx="604">
                  <c:v>349</c:v>
                </c:pt>
                <c:pt idx="605">
                  <c:v>350</c:v>
                </c:pt>
                <c:pt idx="606">
                  <c:v>351</c:v>
                </c:pt>
                <c:pt idx="607">
                  <c:v>352</c:v>
                </c:pt>
                <c:pt idx="608">
                  <c:v>353</c:v>
                </c:pt>
                <c:pt idx="609">
                  <c:v>354</c:v>
                </c:pt>
                <c:pt idx="610">
                  <c:v>355</c:v>
                </c:pt>
                <c:pt idx="611">
                  <c:v>356</c:v>
                </c:pt>
                <c:pt idx="612">
                  <c:v>357</c:v>
                </c:pt>
                <c:pt idx="613">
                  <c:v>358</c:v>
                </c:pt>
                <c:pt idx="614">
                  <c:v>359</c:v>
                </c:pt>
                <c:pt idx="615">
                  <c:v>360</c:v>
                </c:pt>
                <c:pt idx="616">
                  <c:v>361</c:v>
                </c:pt>
                <c:pt idx="617">
                  <c:v>362</c:v>
                </c:pt>
                <c:pt idx="618">
                  <c:v>363</c:v>
                </c:pt>
                <c:pt idx="619">
                  <c:v>364</c:v>
                </c:pt>
                <c:pt idx="620">
                  <c:v>365</c:v>
                </c:pt>
                <c:pt idx="621">
                  <c:v>366</c:v>
                </c:pt>
                <c:pt idx="622">
                  <c:v>367</c:v>
                </c:pt>
                <c:pt idx="623">
                  <c:v>368</c:v>
                </c:pt>
                <c:pt idx="624">
                  <c:v>369</c:v>
                </c:pt>
                <c:pt idx="625">
                  <c:v>370</c:v>
                </c:pt>
                <c:pt idx="626">
                  <c:v>371</c:v>
                </c:pt>
                <c:pt idx="627">
                  <c:v>372</c:v>
                </c:pt>
                <c:pt idx="628">
                  <c:v>373</c:v>
                </c:pt>
                <c:pt idx="629">
                  <c:v>374</c:v>
                </c:pt>
                <c:pt idx="630">
                  <c:v>375</c:v>
                </c:pt>
                <c:pt idx="631">
                  <c:v>376</c:v>
                </c:pt>
                <c:pt idx="632">
                  <c:v>377</c:v>
                </c:pt>
                <c:pt idx="633">
                  <c:v>378</c:v>
                </c:pt>
                <c:pt idx="634">
                  <c:v>379</c:v>
                </c:pt>
                <c:pt idx="635">
                  <c:v>380</c:v>
                </c:pt>
                <c:pt idx="636">
                  <c:v>381</c:v>
                </c:pt>
                <c:pt idx="637">
                  <c:v>382</c:v>
                </c:pt>
                <c:pt idx="638">
                  <c:v>383</c:v>
                </c:pt>
                <c:pt idx="639">
                  <c:v>384</c:v>
                </c:pt>
                <c:pt idx="640">
                  <c:v>385</c:v>
                </c:pt>
                <c:pt idx="641">
                  <c:v>386</c:v>
                </c:pt>
                <c:pt idx="642">
                  <c:v>387</c:v>
                </c:pt>
                <c:pt idx="643">
                  <c:v>388</c:v>
                </c:pt>
                <c:pt idx="644">
                  <c:v>389</c:v>
                </c:pt>
                <c:pt idx="645">
                  <c:v>390</c:v>
                </c:pt>
                <c:pt idx="646">
                  <c:v>391</c:v>
                </c:pt>
                <c:pt idx="647">
                  <c:v>392</c:v>
                </c:pt>
                <c:pt idx="648">
                  <c:v>393</c:v>
                </c:pt>
                <c:pt idx="649">
                  <c:v>394</c:v>
                </c:pt>
                <c:pt idx="650">
                  <c:v>395</c:v>
                </c:pt>
                <c:pt idx="651">
                  <c:v>396</c:v>
                </c:pt>
                <c:pt idx="652">
                  <c:v>397</c:v>
                </c:pt>
                <c:pt idx="653">
                  <c:v>398</c:v>
                </c:pt>
                <c:pt idx="654">
                  <c:v>399</c:v>
                </c:pt>
                <c:pt idx="655">
                  <c:v>400</c:v>
                </c:pt>
                <c:pt idx="656">
                  <c:v>401</c:v>
                </c:pt>
                <c:pt idx="657">
                  <c:v>402</c:v>
                </c:pt>
                <c:pt idx="658">
                  <c:v>403</c:v>
                </c:pt>
                <c:pt idx="659">
                  <c:v>404</c:v>
                </c:pt>
                <c:pt idx="660">
                  <c:v>405</c:v>
                </c:pt>
                <c:pt idx="661">
                  <c:v>406</c:v>
                </c:pt>
                <c:pt idx="662">
                  <c:v>407</c:v>
                </c:pt>
                <c:pt idx="663">
                  <c:v>408</c:v>
                </c:pt>
                <c:pt idx="664">
                  <c:v>409</c:v>
                </c:pt>
                <c:pt idx="665">
                  <c:v>410</c:v>
                </c:pt>
                <c:pt idx="666">
                  <c:v>411</c:v>
                </c:pt>
                <c:pt idx="667">
                  <c:v>412</c:v>
                </c:pt>
                <c:pt idx="668">
                  <c:v>413</c:v>
                </c:pt>
                <c:pt idx="669">
                  <c:v>414</c:v>
                </c:pt>
                <c:pt idx="670">
                  <c:v>415</c:v>
                </c:pt>
                <c:pt idx="671">
                  <c:v>416</c:v>
                </c:pt>
                <c:pt idx="672">
                  <c:v>417</c:v>
                </c:pt>
                <c:pt idx="673">
                  <c:v>418</c:v>
                </c:pt>
                <c:pt idx="674">
                  <c:v>419</c:v>
                </c:pt>
                <c:pt idx="675">
                  <c:v>420</c:v>
                </c:pt>
                <c:pt idx="676">
                  <c:v>421</c:v>
                </c:pt>
                <c:pt idx="677">
                  <c:v>422</c:v>
                </c:pt>
                <c:pt idx="678">
                  <c:v>423</c:v>
                </c:pt>
                <c:pt idx="679">
                  <c:v>424</c:v>
                </c:pt>
                <c:pt idx="680">
                  <c:v>425</c:v>
                </c:pt>
                <c:pt idx="681">
                  <c:v>426</c:v>
                </c:pt>
                <c:pt idx="682">
                  <c:v>427</c:v>
                </c:pt>
                <c:pt idx="683">
                  <c:v>428</c:v>
                </c:pt>
                <c:pt idx="684">
                  <c:v>429</c:v>
                </c:pt>
                <c:pt idx="685">
                  <c:v>430</c:v>
                </c:pt>
                <c:pt idx="686">
                  <c:v>431</c:v>
                </c:pt>
                <c:pt idx="687">
                  <c:v>432</c:v>
                </c:pt>
                <c:pt idx="688">
                  <c:v>433</c:v>
                </c:pt>
                <c:pt idx="689">
                  <c:v>434</c:v>
                </c:pt>
                <c:pt idx="690">
                  <c:v>435</c:v>
                </c:pt>
                <c:pt idx="691">
                  <c:v>436</c:v>
                </c:pt>
                <c:pt idx="692">
                  <c:v>437</c:v>
                </c:pt>
                <c:pt idx="693">
                  <c:v>438</c:v>
                </c:pt>
                <c:pt idx="694">
                  <c:v>439</c:v>
                </c:pt>
                <c:pt idx="695">
                  <c:v>440</c:v>
                </c:pt>
                <c:pt idx="696">
                  <c:v>441</c:v>
                </c:pt>
                <c:pt idx="697">
                  <c:v>442</c:v>
                </c:pt>
                <c:pt idx="698">
                  <c:v>443</c:v>
                </c:pt>
                <c:pt idx="699">
                  <c:v>444</c:v>
                </c:pt>
                <c:pt idx="700">
                  <c:v>445</c:v>
                </c:pt>
                <c:pt idx="701">
                  <c:v>446</c:v>
                </c:pt>
                <c:pt idx="702">
                  <c:v>447</c:v>
                </c:pt>
                <c:pt idx="703">
                  <c:v>448</c:v>
                </c:pt>
                <c:pt idx="704">
                  <c:v>449</c:v>
                </c:pt>
                <c:pt idx="705">
                  <c:v>450</c:v>
                </c:pt>
                <c:pt idx="706">
                  <c:v>451</c:v>
                </c:pt>
                <c:pt idx="707">
                  <c:v>452</c:v>
                </c:pt>
                <c:pt idx="708">
                  <c:v>453</c:v>
                </c:pt>
                <c:pt idx="709">
                  <c:v>454</c:v>
                </c:pt>
                <c:pt idx="710">
                  <c:v>455</c:v>
                </c:pt>
                <c:pt idx="711">
                  <c:v>456</c:v>
                </c:pt>
                <c:pt idx="712">
                  <c:v>457</c:v>
                </c:pt>
                <c:pt idx="713">
                  <c:v>458</c:v>
                </c:pt>
                <c:pt idx="714">
                  <c:v>459</c:v>
                </c:pt>
                <c:pt idx="715">
                  <c:v>460</c:v>
                </c:pt>
                <c:pt idx="716">
                  <c:v>461</c:v>
                </c:pt>
                <c:pt idx="717">
                  <c:v>462</c:v>
                </c:pt>
                <c:pt idx="718">
                  <c:v>463</c:v>
                </c:pt>
                <c:pt idx="719">
                  <c:v>464</c:v>
                </c:pt>
                <c:pt idx="720">
                  <c:v>465</c:v>
                </c:pt>
                <c:pt idx="721">
                  <c:v>466</c:v>
                </c:pt>
                <c:pt idx="722">
                  <c:v>467</c:v>
                </c:pt>
              </c:numCache>
            </c:numRef>
          </c:xVal>
          <c:yVal>
            <c:numRef>
              <c:f>Calculation!$E$3:$E$363</c:f>
              <c:numCache>
                <c:formatCode>General</c:formatCode>
                <c:ptCount val="361"/>
                <c:pt idx="0">
                  <c:v>-220.836477965032</c:v>
                </c:pt>
                <c:pt idx="1">
                  <c:v>-223.898972783344</c:v>
                </c:pt>
                <c:pt idx="2">
                  <c:v>-226.826599232573</c:v>
                </c:pt>
                <c:pt idx="3">
                  <c:v>-229.617593820018</c:v>
                </c:pt>
                <c:pt idx="4">
                  <c:v>-232.2702753549</c:v>
                </c:pt>
                <c:pt idx="5">
                  <c:v>-234.783045961053</c:v>
                </c:pt>
                <c:pt idx="6">
                  <c:v>-237.154392039423</c:v>
                </c:pt>
                <c:pt idx="7">
                  <c:v>-239.382885179802</c:v>
                </c:pt>
                <c:pt idx="8">
                  <c:v>-241.467183021252</c:v>
                </c:pt>
                <c:pt idx="9">
                  <c:v>-243.406030060689</c:v>
                </c:pt>
                <c:pt idx="10">
                  <c:v>-245.198258409155</c:v>
                </c:pt>
                <c:pt idx="11">
                  <c:v>-246.842788495309</c:v>
                </c:pt>
                <c:pt idx="12">
                  <c:v>-248.33862971572</c:v>
                </c:pt>
                <c:pt idx="13">
                  <c:v>-249.68488103157</c:v>
                </c:pt>
                <c:pt idx="14">
                  <c:v>-250.880731511405</c:v>
                </c:pt>
                <c:pt idx="15">
                  <c:v>-251.925460819612</c:v>
                </c:pt>
                <c:pt idx="16">
                  <c:v>-252.818439650322</c:v>
                </c:pt>
                <c:pt idx="17">
                  <c:v>-253.559130106476</c:v>
                </c:pt>
                <c:pt idx="18">
                  <c:v>-254.147086023841</c:v>
                </c:pt>
                <c:pt idx="19">
                  <c:v>-254.581953239757</c:v>
                </c:pt>
                <c:pt idx="20">
                  <c:v>-254.863469806473</c:v>
                </c:pt>
                <c:pt idx="21">
                  <c:v>-254.991466148937</c:v>
                </c:pt>
                <c:pt idx="22">
                  <c:v>-254.965865166938</c:v>
                </c:pt>
                <c:pt idx="23">
                  <c:v>-254.78668228155</c:v>
                </c:pt>
                <c:pt idx="24">
                  <c:v>-254.454025425844</c:v>
                </c:pt>
                <c:pt idx="25">
                  <c:v>-253.96809497987</c:v>
                </c:pt>
                <c:pt idx="26">
                  <c:v>-253.329183649958</c:v>
                </c:pt>
                <c:pt idx="27">
                  <c:v>-252.537676292405</c:v>
                </c:pt>
                <c:pt idx="28">
                  <c:v>-251.594049681644</c:v>
                </c:pt>
                <c:pt idx="29">
                  <c:v>-250.498872223063</c:v>
                </c:pt>
                <c:pt idx="30">
                  <c:v>-249.252803610611</c:v>
                </c:pt>
                <c:pt idx="31">
                  <c:v>-247.856594429426</c:v>
                </c:pt>
                <c:pt idx="32">
                  <c:v>-246.311085703712</c:v>
                </c:pt>
                <c:pt idx="33">
                  <c:v>-244.617208390135</c:v>
                </c:pt>
                <c:pt idx="34">
                  <c:v>-242.775982817051</c:v>
                </c:pt>
                <c:pt idx="35">
                  <c:v>-240.788518069896</c:v>
                </c:pt>
                <c:pt idx="36">
                  <c:v>-238.656011323118</c:v>
                </c:pt>
                <c:pt idx="37">
                  <c:v>-236.379747119042</c:v>
                </c:pt>
                <c:pt idx="38">
                  <c:v>-233.96109659411</c:v>
                </c:pt>
                <c:pt idx="39">
                  <c:v>-231.401516652959</c:v>
                </c:pt>
                <c:pt idx="40">
                  <c:v>-228.702549090836</c:v>
                </c:pt>
                <c:pt idx="41">
                  <c:v>-225.865819664879</c:v>
                </c:pt>
                <c:pt idx="42">
                  <c:v>-222.893037114823</c:v>
                </c:pt>
                <c:pt idx="43">
                  <c:v>-219.785992133717</c:v>
                </c:pt>
                <c:pt idx="44">
                  <c:v>-216.546556289278</c:v>
                </c:pt>
                <c:pt idx="45">
                  <c:v>-213.176680896526</c:v>
                </c:pt>
                <c:pt idx="46">
                  <c:v>-209.678395842393</c:v>
                </c:pt>
                <c:pt idx="47">
                  <c:v>-206.053808362984</c:v>
                </c:pt>
                <c:pt idx="48">
                  <c:v>-202.305101774265</c:v>
                </c:pt>
                <c:pt idx="49">
                  <c:v>-198.434534156912</c:v>
                </c:pt>
                <c:pt idx="50">
                  <c:v>-194.444436996129</c:v>
                </c:pt>
                <c:pt idx="51">
                  <c:v>-190.337213777245</c:v>
                </c:pt>
                <c:pt idx="52">
                  <c:v>-186.115338537948</c:v>
                </c:pt>
                <c:pt idx="53">
                  <c:v>-181.781354378017</c:v>
                </c:pt>
                <c:pt idx="54">
                  <c:v>-177.337871927451</c:v>
                </c:pt>
                <c:pt idx="55">
                  <c:v>-172.787567773926</c:v>
                </c:pt>
                <c:pt idx="56">
                  <c:v>-168.133182850518</c:v>
                </c:pt>
                <c:pt idx="57">
                  <c:v>-163.377520784665</c:v>
                </c:pt>
                <c:pt idx="58">
                  <c:v>-158.52344620937</c:v>
                </c:pt>
                <c:pt idx="59">
                  <c:v>-153.573883037652</c:v>
                </c:pt>
                <c:pt idx="60">
                  <c:v>-148.53181270129</c:v>
                </c:pt>
                <c:pt idx="61">
                  <c:v>-143.400272354918</c:v>
                </c:pt>
                <c:pt idx="62">
                  <c:v>-138.182353046562</c:v>
                </c:pt>
                <c:pt idx="63">
                  <c:v>-132.881197855701</c:v>
                </c:pt>
                <c:pt idx="64">
                  <c:v>-127.5</c:v>
                </c:pt>
                <c:pt idx="65">
                  <c:v>-122.042000911831</c:v>
                </c:pt>
                <c:pt idx="66">
                  <c:v>-116.510488285757</c:v>
                </c:pt>
                <c:pt idx="67">
                  <c:v>-110.908794098148</c:v>
                </c:pt>
                <c:pt idx="68">
                  <c:v>-105.240292600121</c:v>
                </c:pt>
                <c:pt idx="69">
                  <c:v>-99.5083982850191</c:v>
                </c:pt>
                <c:pt idx="70">
                  <c:v>-93.7165638316494</c:v>
                </c:pt>
                <c:pt idx="71">
                  <c:v>-87.8682780245155</c:v>
                </c:pt>
                <c:pt idx="72">
                  <c:v>-81.9670636523062</c:v>
                </c:pt>
                <c:pt idx="73">
                  <c:v>-76.0164753858986</c:v>
                </c:pt>
                <c:pt idx="74">
                  <c:v>-70.0200976371577</c:v>
                </c:pt>
                <c:pt idx="75">
                  <c:v>-63.9815423998203</c:v>
                </c:pt>
                <c:pt idx="76">
                  <c:v>-57.9044470737652</c:v>
                </c:pt>
                <c:pt idx="77">
                  <c:v>-51.7924722739795</c:v>
                </c:pt>
                <c:pt idx="78">
                  <c:v>-45.6492996255413</c:v>
                </c:pt>
                <c:pt idx="79">
                  <c:v>-39.478629545946</c:v>
                </c:pt>
                <c:pt idx="80">
                  <c:v>-33.2841790161131</c:v>
                </c:pt>
                <c:pt idx="81">
                  <c:v>-27.0696793414167</c:v>
                </c:pt>
                <c:pt idx="82">
                  <c:v>-20.8388739040854</c:v>
                </c:pt>
                <c:pt idx="83">
                  <c:v>-14.59551590833</c:v>
                </c:pt>
                <c:pt idx="84">
                  <c:v>-8.34336611955292</c:v>
                </c:pt>
                <c:pt idx="85">
                  <c:v>-2.08619059900397</c:v>
                </c:pt>
                <c:pt idx="86">
                  <c:v>4.17224156475413</c:v>
                </c:pt>
                <c:pt idx="87">
                  <c:v>10.4281605262038</c:v>
                </c:pt>
                <c:pt idx="88">
                  <c:v>16.6777979536865</c:v>
                </c:pt>
                <c:pt idx="89">
                  <c:v>22.9173892993049</c:v>
                </c:pt>
                <c:pt idx="90">
                  <c:v>29.1431760665458</c:v>
                </c:pt>
                <c:pt idx="91">
                  <c:v>35.3514080742578</c:v>
                </c:pt>
                <c:pt idx="92">
                  <c:v>41.5383457156201</c:v>
                </c:pt>
                <c:pt idx="93">
                  <c:v>47.7002622107422</c:v>
                </c:pt>
                <c:pt idx="94">
                  <c:v>53.8334458515361</c:v>
                </c:pt>
                <c:pt idx="95">
                  <c:v>59.9342022375113</c:v>
                </c:pt>
                <c:pt idx="96">
                  <c:v>65.9988565011428</c:v>
                </c:pt>
                <c:pt idx="97">
                  <c:v>72.0237555214742</c:v>
                </c:pt>
                <c:pt idx="98">
                  <c:v>78.0052701246211</c:v>
                </c:pt>
                <c:pt idx="99">
                  <c:v>83.9397972698499</c:v>
                </c:pt>
                <c:pt idx="100">
                  <c:v>89.8237622199146</c:v>
                </c:pt>
                <c:pt idx="101">
                  <c:v>95.6536206943447</c:v>
                </c:pt>
                <c:pt idx="102">
                  <c:v>101.425861004388</c:v>
                </c:pt>
                <c:pt idx="103">
                  <c:v>107.137006168319</c:v>
                </c:pt>
                <c:pt idx="104">
                  <c:v>112.783616005845</c:v>
                </c:pt>
                <c:pt idx="105">
                  <c:v>118.362289210341</c:v>
                </c:pt>
                <c:pt idx="106">
                  <c:v>123.869665397667</c:v>
                </c:pt>
                <c:pt idx="107">
                  <c:v>129.302427130342</c:v>
                </c:pt>
                <c:pt idx="108">
                  <c:v>134.657301915844</c:v>
                </c:pt>
                <c:pt idx="109">
                  <c:v>139.931064177832</c:v>
                </c:pt>
                <c:pt idx="110">
                  <c:v>145.120537199119</c:v>
                </c:pt>
                <c:pt idx="111">
                  <c:v>150.222595035204</c:v>
                </c:pt>
                <c:pt idx="112">
                  <c:v>155.234164397224</c:v>
                </c:pt>
                <c:pt idx="113">
                  <c:v>160.15222650319</c:v>
                </c:pt>
                <c:pt idx="114">
                  <c:v>164.973818896389</c:v>
                </c:pt>
                <c:pt idx="115">
                  <c:v>169.696037229852</c:v>
                </c:pt>
                <c:pt idx="116">
                  <c:v>174.316037015832</c:v>
                </c:pt>
                <c:pt idx="117">
                  <c:v>178.83103533921</c:v>
                </c:pt>
                <c:pt idx="118">
                  <c:v>183.238312533823</c:v>
                </c:pt>
                <c:pt idx="119">
                  <c:v>187.535213820687</c:v>
                </c:pt>
                <c:pt idx="120">
                  <c:v>191.719150907139</c:v>
                </c:pt>
                <c:pt idx="121">
                  <c:v>195.787603545926</c:v>
                </c:pt>
                <c:pt idx="122">
                  <c:v>199.738121053306</c:v>
                </c:pt>
                <c:pt idx="123">
                  <c:v>203.568323785253</c:v>
                </c:pt>
                <c:pt idx="124">
                  <c:v>207.275904570862</c:v>
                </c:pt>
                <c:pt idx="125">
                  <c:v>210.858630102103</c:v>
                </c:pt>
                <c:pt idx="126">
                  <c:v>214.314342279082</c:v>
                </c:pt>
                <c:pt idx="127">
                  <c:v>217.640959510001</c:v>
                </c:pt>
                <c:pt idx="128">
                  <c:v>220.836477965032</c:v>
                </c:pt>
                <c:pt idx="129">
                  <c:v>223.898972783344</c:v>
                </c:pt>
                <c:pt idx="130">
                  <c:v>226.826599232573</c:v>
                </c:pt>
                <c:pt idx="131">
                  <c:v>229.617593820018</c:v>
                </c:pt>
                <c:pt idx="132">
                  <c:v>232.2702753549</c:v>
                </c:pt>
                <c:pt idx="133">
                  <c:v>234.783045961053</c:v>
                </c:pt>
                <c:pt idx="134">
                  <c:v>237.154392039423</c:v>
                </c:pt>
                <c:pt idx="135">
                  <c:v>239.382885179802</c:v>
                </c:pt>
                <c:pt idx="136">
                  <c:v>241.467183021252</c:v>
                </c:pt>
                <c:pt idx="137">
                  <c:v>243.406030060689</c:v>
                </c:pt>
                <c:pt idx="138">
                  <c:v>245.198258409155</c:v>
                </c:pt>
                <c:pt idx="139">
                  <c:v>246.842788495309</c:v>
                </c:pt>
                <c:pt idx="140">
                  <c:v>248.33862971572</c:v>
                </c:pt>
                <c:pt idx="141">
                  <c:v>249.68488103157</c:v>
                </c:pt>
                <c:pt idx="142">
                  <c:v>250.880731511405</c:v>
                </c:pt>
                <c:pt idx="143">
                  <c:v>251.925460819612</c:v>
                </c:pt>
                <c:pt idx="144">
                  <c:v>252.818439650322</c:v>
                </c:pt>
                <c:pt idx="145">
                  <c:v>253.559130106476</c:v>
                </c:pt>
                <c:pt idx="146">
                  <c:v>254.147086023841</c:v>
                </c:pt>
                <c:pt idx="147">
                  <c:v>254.581953239757</c:v>
                </c:pt>
                <c:pt idx="148">
                  <c:v>254.863469806473</c:v>
                </c:pt>
                <c:pt idx="149">
                  <c:v>254.991466148937</c:v>
                </c:pt>
                <c:pt idx="150">
                  <c:v>254.965865166938</c:v>
                </c:pt>
                <c:pt idx="151">
                  <c:v>254.78668228155</c:v>
                </c:pt>
                <c:pt idx="152">
                  <c:v>254.454025425844</c:v>
                </c:pt>
                <c:pt idx="153">
                  <c:v>253.96809497987</c:v>
                </c:pt>
                <c:pt idx="154">
                  <c:v>253.329183649958</c:v>
                </c:pt>
                <c:pt idx="155">
                  <c:v>252.537676292405</c:v>
                </c:pt>
                <c:pt idx="156">
                  <c:v>251.594049681644</c:v>
                </c:pt>
                <c:pt idx="157">
                  <c:v>250.498872223063</c:v>
                </c:pt>
                <c:pt idx="158">
                  <c:v>249.252803610611</c:v>
                </c:pt>
                <c:pt idx="159">
                  <c:v>247.856594429426</c:v>
                </c:pt>
                <c:pt idx="160">
                  <c:v>246.311085703712</c:v>
                </c:pt>
                <c:pt idx="161">
                  <c:v>244.617208390135</c:v>
                </c:pt>
                <c:pt idx="162">
                  <c:v>242.775982817051</c:v>
                </c:pt>
                <c:pt idx="163">
                  <c:v>240.788518069896</c:v>
                </c:pt>
                <c:pt idx="164">
                  <c:v>238.656011323118</c:v>
                </c:pt>
                <c:pt idx="165">
                  <c:v>236.379747119042</c:v>
                </c:pt>
                <c:pt idx="166">
                  <c:v>233.96109659411</c:v>
                </c:pt>
                <c:pt idx="167">
                  <c:v>231.401516652959</c:v>
                </c:pt>
                <c:pt idx="168">
                  <c:v>228.702549090836</c:v>
                </c:pt>
                <c:pt idx="169">
                  <c:v>225.865819664879</c:v>
                </c:pt>
                <c:pt idx="170">
                  <c:v>222.893037114823</c:v>
                </c:pt>
                <c:pt idx="171">
                  <c:v>219.785992133717</c:v>
                </c:pt>
                <c:pt idx="172">
                  <c:v>216.546556289278</c:v>
                </c:pt>
                <c:pt idx="173">
                  <c:v>213.176680896526</c:v>
                </c:pt>
                <c:pt idx="174">
                  <c:v>209.678395842393</c:v>
                </c:pt>
                <c:pt idx="175">
                  <c:v>206.053808362984</c:v>
                </c:pt>
                <c:pt idx="176">
                  <c:v>202.305101774265</c:v>
                </c:pt>
                <c:pt idx="177">
                  <c:v>198.434534156912</c:v>
                </c:pt>
                <c:pt idx="178">
                  <c:v>194.444436996129</c:v>
                </c:pt>
                <c:pt idx="179">
                  <c:v>190.337213777245</c:v>
                </c:pt>
                <c:pt idx="180">
                  <c:v>186.115338537948</c:v>
                </c:pt>
                <c:pt idx="181">
                  <c:v>181.781354378017</c:v>
                </c:pt>
                <c:pt idx="182">
                  <c:v>177.337871927451</c:v>
                </c:pt>
                <c:pt idx="183">
                  <c:v>172.787567773926</c:v>
                </c:pt>
                <c:pt idx="184">
                  <c:v>168.133182850518</c:v>
                </c:pt>
                <c:pt idx="185">
                  <c:v>163.377520784665</c:v>
                </c:pt>
                <c:pt idx="186">
                  <c:v>158.52344620937</c:v>
                </c:pt>
                <c:pt idx="187">
                  <c:v>153.573883037652</c:v>
                </c:pt>
                <c:pt idx="188">
                  <c:v>148.53181270129</c:v>
                </c:pt>
                <c:pt idx="189">
                  <c:v>143.400272354918</c:v>
                </c:pt>
                <c:pt idx="190">
                  <c:v>138.182353046562</c:v>
                </c:pt>
                <c:pt idx="191">
                  <c:v>132.881197855701</c:v>
                </c:pt>
                <c:pt idx="192">
                  <c:v>127.5</c:v>
                </c:pt>
                <c:pt idx="193">
                  <c:v>122.042000911831</c:v>
                </c:pt>
                <c:pt idx="194">
                  <c:v>116.510488285757</c:v>
                </c:pt>
                <c:pt idx="195">
                  <c:v>110.908794098148</c:v>
                </c:pt>
                <c:pt idx="196">
                  <c:v>105.240292600121</c:v>
                </c:pt>
                <c:pt idx="197">
                  <c:v>99.5083982850191</c:v>
                </c:pt>
                <c:pt idx="198">
                  <c:v>93.7165638316494</c:v>
                </c:pt>
                <c:pt idx="199">
                  <c:v>87.8682780245155</c:v>
                </c:pt>
                <c:pt idx="200">
                  <c:v>81.9670636523063</c:v>
                </c:pt>
                <c:pt idx="201">
                  <c:v>76.0164753858987</c:v>
                </c:pt>
                <c:pt idx="202">
                  <c:v>70.0200976371577</c:v>
                </c:pt>
                <c:pt idx="203">
                  <c:v>63.9815423998203</c:v>
                </c:pt>
                <c:pt idx="204">
                  <c:v>57.9044470737652</c:v>
                </c:pt>
                <c:pt idx="205">
                  <c:v>51.7924722739796</c:v>
                </c:pt>
                <c:pt idx="206">
                  <c:v>45.6492996255414</c:v>
                </c:pt>
                <c:pt idx="207">
                  <c:v>39.4786295459459</c:v>
                </c:pt>
                <c:pt idx="208">
                  <c:v>33.2841790161131</c:v>
                </c:pt>
                <c:pt idx="209">
                  <c:v>27.0696793414167</c:v>
                </c:pt>
                <c:pt idx="210">
                  <c:v>20.8388739040854</c:v>
                </c:pt>
                <c:pt idx="211">
                  <c:v>14.5955159083301</c:v>
                </c:pt>
                <c:pt idx="212">
                  <c:v>8.34336611955288</c:v>
                </c:pt>
                <c:pt idx="213">
                  <c:v>2.08619059900395</c:v>
                </c:pt>
                <c:pt idx="214">
                  <c:v>-4.17224156475412</c:v>
                </c:pt>
                <c:pt idx="215">
                  <c:v>-10.4281605262038</c:v>
                </c:pt>
                <c:pt idx="216">
                  <c:v>-16.6777979536864</c:v>
                </c:pt>
                <c:pt idx="217">
                  <c:v>-22.917389299305</c:v>
                </c:pt>
                <c:pt idx="218">
                  <c:v>-29.1431760665458</c:v>
                </c:pt>
                <c:pt idx="219">
                  <c:v>-35.3514080742578</c:v>
                </c:pt>
                <c:pt idx="220">
                  <c:v>-41.5383457156201</c:v>
                </c:pt>
                <c:pt idx="221">
                  <c:v>-47.7002622107421</c:v>
                </c:pt>
                <c:pt idx="222">
                  <c:v>-53.8334458515361</c:v>
                </c:pt>
                <c:pt idx="223">
                  <c:v>-59.9342022375113</c:v>
                </c:pt>
                <c:pt idx="224">
                  <c:v>-65.9988565011428</c:v>
                </c:pt>
                <c:pt idx="225">
                  <c:v>-72.0237555214742</c:v>
                </c:pt>
                <c:pt idx="226">
                  <c:v>-78.0052701246211</c:v>
                </c:pt>
                <c:pt idx="227">
                  <c:v>-83.9397972698499</c:v>
                </c:pt>
                <c:pt idx="228">
                  <c:v>-89.8237622199146</c:v>
                </c:pt>
                <c:pt idx="229">
                  <c:v>-95.6536206943447</c:v>
                </c:pt>
                <c:pt idx="230">
                  <c:v>-101.425861004388</c:v>
                </c:pt>
                <c:pt idx="231">
                  <c:v>-107.137006168319</c:v>
                </c:pt>
                <c:pt idx="232">
                  <c:v>-112.783616005845</c:v>
                </c:pt>
                <c:pt idx="233">
                  <c:v>-118.362289210341</c:v>
                </c:pt>
                <c:pt idx="234">
                  <c:v>-123.869665397667</c:v>
                </c:pt>
                <c:pt idx="235">
                  <c:v>-129.302427130342</c:v>
                </c:pt>
                <c:pt idx="236">
                  <c:v>-134.657301915844</c:v>
                </c:pt>
                <c:pt idx="237">
                  <c:v>-139.931064177832</c:v>
                </c:pt>
                <c:pt idx="238">
                  <c:v>-145.120537199119</c:v>
                </c:pt>
                <c:pt idx="239">
                  <c:v>-150.222595035204</c:v>
                </c:pt>
                <c:pt idx="240">
                  <c:v>-155.234164397224</c:v>
                </c:pt>
                <c:pt idx="241">
                  <c:v>-160.15222650319</c:v>
                </c:pt>
                <c:pt idx="242">
                  <c:v>-164.973818896389</c:v>
                </c:pt>
                <c:pt idx="243">
                  <c:v>-169.696037229852</c:v>
                </c:pt>
                <c:pt idx="244">
                  <c:v>-174.316037015832</c:v>
                </c:pt>
                <c:pt idx="245">
                  <c:v>-178.83103533921</c:v>
                </c:pt>
                <c:pt idx="246">
                  <c:v>-183.238312533823</c:v>
                </c:pt>
                <c:pt idx="247">
                  <c:v>-187.535213820687</c:v>
                </c:pt>
                <c:pt idx="248">
                  <c:v>-191.719150907139</c:v>
                </c:pt>
                <c:pt idx="249">
                  <c:v>-195.787603545926</c:v>
                </c:pt>
                <c:pt idx="250">
                  <c:v>-199.738121053306</c:v>
                </c:pt>
                <c:pt idx="251">
                  <c:v>-203.568323785253</c:v>
                </c:pt>
                <c:pt idx="252">
                  <c:v>-207.275904570862</c:v>
                </c:pt>
                <c:pt idx="253">
                  <c:v>-210.858630102102</c:v>
                </c:pt>
                <c:pt idx="254">
                  <c:v>-214.314342279082</c:v>
                </c:pt>
                <c:pt idx="255">
                  <c:v>-217.640959510001</c:v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Calculation!$F$1:$F$2</c:f>
              <c:strCache>
                <c:ptCount val="1"/>
                <c:pt idx="0">
                  <c:v>Phase 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Calculation!$C$3:$C$363,Calculation!$H$2:$H$363</c:f>
              <c:numCache>
                <c:formatCode>General</c:formatCode>
                <c:ptCount val="723"/>
                <c:pt idx="0">
                  <c:v>0</c:v>
                </c:pt>
                <c:pt idx="1">
                  <c:v>1.40625</c:v>
                </c:pt>
                <c:pt idx="2">
                  <c:v>2.8125</c:v>
                </c:pt>
                <c:pt idx="3">
                  <c:v>4.21875</c:v>
                </c:pt>
                <c:pt idx="4">
                  <c:v>5.625</c:v>
                </c:pt>
                <c:pt idx="5">
                  <c:v>7.03125</c:v>
                </c:pt>
                <c:pt idx="6">
                  <c:v>8.4375</c:v>
                </c:pt>
                <c:pt idx="7">
                  <c:v>9.84375</c:v>
                </c:pt>
                <c:pt idx="8">
                  <c:v>11.25</c:v>
                </c:pt>
                <c:pt idx="9">
                  <c:v>12.65625</c:v>
                </c:pt>
                <c:pt idx="10">
                  <c:v>14.0625</c:v>
                </c:pt>
                <c:pt idx="11">
                  <c:v>15.46875</c:v>
                </c:pt>
                <c:pt idx="12">
                  <c:v>16.875</c:v>
                </c:pt>
                <c:pt idx="13">
                  <c:v>18.28125</c:v>
                </c:pt>
                <c:pt idx="14">
                  <c:v>19.6875</c:v>
                </c:pt>
                <c:pt idx="15">
                  <c:v>21.09375</c:v>
                </c:pt>
                <c:pt idx="16">
                  <c:v>22.5</c:v>
                </c:pt>
                <c:pt idx="17">
                  <c:v>23.90625</c:v>
                </c:pt>
                <c:pt idx="18">
                  <c:v>25.3125</c:v>
                </c:pt>
                <c:pt idx="19">
                  <c:v>26.71875</c:v>
                </c:pt>
                <c:pt idx="20">
                  <c:v>28.125</c:v>
                </c:pt>
                <c:pt idx="21">
                  <c:v>29.53125</c:v>
                </c:pt>
                <c:pt idx="22">
                  <c:v>30.9375</c:v>
                </c:pt>
                <c:pt idx="23">
                  <c:v>32.34375</c:v>
                </c:pt>
                <c:pt idx="24">
                  <c:v>33.75</c:v>
                </c:pt>
                <c:pt idx="25">
                  <c:v>35.15625</c:v>
                </c:pt>
                <c:pt idx="26">
                  <c:v>36.5625</c:v>
                </c:pt>
                <c:pt idx="27">
                  <c:v>37.96875</c:v>
                </c:pt>
                <c:pt idx="28">
                  <c:v>39.375</c:v>
                </c:pt>
                <c:pt idx="29">
                  <c:v>40.78125</c:v>
                </c:pt>
                <c:pt idx="30">
                  <c:v>42.1875</c:v>
                </c:pt>
                <c:pt idx="31">
                  <c:v>43.59375</c:v>
                </c:pt>
                <c:pt idx="32">
                  <c:v>45</c:v>
                </c:pt>
                <c:pt idx="33">
                  <c:v>46.40625</c:v>
                </c:pt>
                <c:pt idx="34">
                  <c:v>47.8125</c:v>
                </c:pt>
                <c:pt idx="35">
                  <c:v>49.21875</c:v>
                </c:pt>
                <c:pt idx="36">
                  <c:v>50.625</c:v>
                </c:pt>
                <c:pt idx="37">
                  <c:v>52.03125</c:v>
                </c:pt>
                <c:pt idx="38">
                  <c:v>53.4375</c:v>
                </c:pt>
                <c:pt idx="39">
                  <c:v>54.84375</c:v>
                </c:pt>
                <c:pt idx="40">
                  <c:v>56.25</c:v>
                </c:pt>
                <c:pt idx="41">
                  <c:v>57.65625</c:v>
                </c:pt>
                <c:pt idx="42">
                  <c:v>59.0625</c:v>
                </c:pt>
                <c:pt idx="43">
                  <c:v>60.46875</c:v>
                </c:pt>
                <c:pt idx="44">
                  <c:v>61.875</c:v>
                </c:pt>
                <c:pt idx="45">
                  <c:v>63.28125</c:v>
                </c:pt>
                <c:pt idx="46">
                  <c:v>64.6875</c:v>
                </c:pt>
                <c:pt idx="47">
                  <c:v>66.09375</c:v>
                </c:pt>
                <c:pt idx="48">
                  <c:v>67.5</c:v>
                </c:pt>
                <c:pt idx="49">
                  <c:v>68.90625</c:v>
                </c:pt>
                <c:pt idx="50">
                  <c:v>70.3125</c:v>
                </c:pt>
                <c:pt idx="51">
                  <c:v>71.71875</c:v>
                </c:pt>
                <c:pt idx="52">
                  <c:v>73.125</c:v>
                </c:pt>
                <c:pt idx="53">
                  <c:v>74.53125</c:v>
                </c:pt>
                <c:pt idx="54">
                  <c:v>75.9375</c:v>
                </c:pt>
                <c:pt idx="55">
                  <c:v>77.34375</c:v>
                </c:pt>
                <c:pt idx="56">
                  <c:v>78.75</c:v>
                </c:pt>
                <c:pt idx="57">
                  <c:v>80.15625</c:v>
                </c:pt>
                <c:pt idx="58">
                  <c:v>81.5625</c:v>
                </c:pt>
                <c:pt idx="59">
                  <c:v>82.96875</c:v>
                </c:pt>
                <c:pt idx="60">
                  <c:v>84.375</c:v>
                </c:pt>
                <c:pt idx="61">
                  <c:v>85.78125</c:v>
                </c:pt>
                <c:pt idx="62">
                  <c:v>87.1875</c:v>
                </c:pt>
                <c:pt idx="63">
                  <c:v>88.59375</c:v>
                </c:pt>
                <c:pt idx="64">
                  <c:v>90</c:v>
                </c:pt>
                <c:pt idx="65">
                  <c:v>91.40625</c:v>
                </c:pt>
                <c:pt idx="66">
                  <c:v>92.8125</c:v>
                </c:pt>
                <c:pt idx="67">
                  <c:v>94.21875</c:v>
                </c:pt>
                <c:pt idx="68">
                  <c:v>95.625</c:v>
                </c:pt>
                <c:pt idx="69">
                  <c:v>97.03125</c:v>
                </c:pt>
                <c:pt idx="70">
                  <c:v>98.4375</c:v>
                </c:pt>
                <c:pt idx="71">
                  <c:v>99.84375</c:v>
                </c:pt>
                <c:pt idx="72">
                  <c:v>101.25</c:v>
                </c:pt>
                <c:pt idx="73">
                  <c:v>102.65625</c:v>
                </c:pt>
                <c:pt idx="74">
                  <c:v>104.0625</c:v>
                </c:pt>
                <c:pt idx="75">
                  <c:v>105.46875</c:v>
                </c:pt>
                <c:pt idx="76">
                  <c:v>106.875</c:v>
                </c:pt>
                <c:pt idx="77">
                  <c:v>108.28125</c:v>
                </c:pt>
                <c:pt idx="78">
                  <c:v>109.6875</c:v>
                </c:pt>
                <c:pt idx="79">
                  <c:v>111.09375</c:v>
                </c:pt>
                <c:pt idx="80">
                  <c:v>112.5</c:v>
                </c:pt>
                <c:pt idx="81">
                  <c:v>113.90625</c:v>
                </c:pt>
                <c:pt idx="82">
                  <c:v>115.3125</c:v>
                </c:pt>
                <c:pt idx="83">
                  <c:v>116.71875</c:v>
                </c:pt>
                <c:pt idx="84">
                  <c:v>118.125</c:v>
                </c:pt>
                <c:pt idx="85">
                  <c:v>119.53125</c:v>
                </c:pt>
                <c:pt idx="86">
                  <c:v>120.9375</c:v>
                </c:pt>
                <c:pt idx="87">
                  <c:v>122.34375</c:v>
                </c:pt>
                <c:pt idx="88">
                  <c:v>123.75</c:v>
                </c:pt>
                <c:pt idx="89">
                  <c:v>125.15625</c:v>
                </c:pt>
                <c:pt idx="90">
                  <c:v>126.5625</c:v>
                </c:pt>
                <c:pt idx="91">
                  <c:v>127.96875</c:v>
                </c:pt>
                <c:pt idx="92">
                  <c:v>129.375</c:v>
                </c:pt>
                <c:pt idx="93">
                  <c:v>130.78125</c:v>
                </c:pt>
                <c:pt idx="94">
                  <c:v>132.1875</c:v>
                </c:pt>
                <c:pt idx="95">
                  <c:v>133.59375</c:v>
                </c:pt>
                <c:pt idx="96">
                  <c:v>135</c:v>
                </c:pt>
                <c:pt idx="97">
                  <c:v>136.40625</c:v>
                </c:pt>
                <c:pt idx="98">
                  <c:v>137.8125</c:v>
                </c:pt>
                <c:pt idx="99">
                  <c:v>139.21875</c:v>
                </c:pt>
                <c:pt idx="100">
                  <c:v>140.625</c:v>
                </c:pt>
                <c:pt idx="101">
                  <c:v>142.03125</c:v>
                </c:pt>
                <c:pt idx="102">
                  <c:v>143.4375</c:v>
                </c:pt>
                <c:pt idx="103">
                  <c:v>144.84375</c:v>
                </c:pt>
                <c:pt idx="104">
                  <c:v>146.25</c:v>
                </c:pt>
                <c:pt idx="105">
                  <c:v>147.65625</c:v>
                </c:pt>
                <c:pt idx="106">
                  <c:v>149.0625</c:v>
                </c:pt>
                <c:pt idx="107">
                  <c:v>150.46875</c:v>
                </c:pt>
                <c:pt idx="108">
                  <c:v>151.875</c:v>
                </c:pt>
                <c:pt idx="109">
                  <c:v>153.28125</c:v>
                </c:pt>
                <c:pt idx="110">
                  <c:v>154.6875</c:v>
                </c:pt>
                <c:pt idx="111">
                  <c:v>156.09375</c:v>
                </c:pt>
                <c:pt idx="112">
                  <c:v>157.5</c:v>
                </c:pt>
                <c:pt idx="113">
                  <c:v>158.90625</c:v>
                </c:pt>
                <c:pt idx="114">
                  <c:v>160.3125</c:v>
                </c:pt>
                <c:pt idx="115">
                  <c:v>161.71875</c:v>
                </c:pt>
                <c:pt idx="116">
                  <c:v>163.125</c:v>
                </c:pt>
                <c:pt idx="117">
                  <c:v>164.53125</c:v>
                </c:pt>
                <c:pt idx="118">
                  <c:v>165.9375</c:v>
                </c:pt>
                <c:pt idx="119">
                  <c:v>167.34375</c:v>
                </c:pt>
                <c:pt idx="120">
                  <c:v>168.75</c:v>
                </c:pt>
                <c:pt idx="121">
                  <c:v>170.15625</c:v>
                </c:pt>
                <c:pt idx="122">
                  <c:v>171.5625</c:v>
                </c:pt>
                <c:pt idx="123">
                  <c:v>172.96875</c:v>
                </c:pt>
                <c:pt idx="124">
                  <c:v>174.375</c:v>
                </c:pt>
                <c:pt idx="125">
                  <c:v>175.78125</c:v>
                </c:pt>
                <c:pt idx="126">
                  <c:v>177.1875</c:v>
                </c:pt>
                <c:pt idx="127">
                  <c:v>178.59375</c:v>
                </c:pt>
                <c:pt idx="128">
                  <c:v>180</c:v>
                </c:pt>
                <c:pt idx="129">
                  <c:v>181.40625</c:v>
                </c:pt>
                <c:pt idx="130">
                  <c:v>182.8125</c:v>
                </c:pt>
                <c:pt idx="131">
                  <c:v>184.21875</c:v>
                </c:pt>
                <c:pt idx="132">
                  <c:v>185.625</c:v>
                </c:pt>
                <c:pt idx="133">
                  <c:v>187.03125</c:v>
                </c:pt>
                <c:pt idx="134">
                  <c:v>188.4375</c:v>
                </c:pt>
                <c:pt idx="135">
                  <c:v>189.84375</c:v>
                </c:pt>
                <c:pt idx="136">
                  <c:v>191.25</c:v>
                </c:pt>
                <c:pt idx="137">
                  <c:v>192.65625</c:v>
                </c:pt>
                <c:pt idx="138">
                  <c:v>194.0625</c:v>
                </c:pt>
                <c:pt idx="139">
                  <c:v>195.46875</c:v>
                </c:pt>
                <c:pt idx="140">
                  <c:v>196.875</c:v>
                </c:pt>
                <c:pt idx="141">
                  <c:v>198.28125</c:v>
                </c:pt>
                <c:pt idx="142">
                  <c:v>199.6875</c:v>
                </c:pt>
                <c:pt idx="143">
                  <c:v>201.09375</c:v>
                </c:pt>
                <c:pt idx="144">
                  <c:v>202.5</c:v>
                </c:pt>
                <c:pt idx="145">
                  <c:v>203.90625</c:v>
                </c:pt>
                <c:pt idx="146">
                  <c:v>205.3125</c:v>
                </c:pt>
                <c:pt idx="147">
                  <c:v>206.71875</c:v>
                </c:pt>
                <c:pt idx="148">
                  <c:v>208.125</c:v>
                </c:pt>
                <c:pt idx="149">
                  <c:v>209.53125</c:v>
                </c:pt>
                <c:pt idx="150">
                  <c:v>210.9375</c:v>
                </c:pt>
                <c:pt idx="151">
                  <c:v>212.34375</c:v>
                </c:pt>
                <c:pt idx="152">
                  <c:v>213.75</c:v>
                </c:pt>
                <c:pt idx="153">
                  <c:v>215.15625</c:v>
                </c:pt>
                <c:pt idx="154">
                  <c:v>216.5625</c:v>
                </c:pt>
                <c:pt idx="155">
                  <c:v>217.96875</c:v>
                </c:pt>
                <c:pt idx="156">
                  <c:v>219.375</c:v>
                </c:pt>
                <c:pt idx="157">
                  <c:v>220.78125</c:v>
                </c:pt>
                <c:pt idx="158">
                  <c:v>222.1875</c:v>
                </c:pt>
                <c:pt idx="159">
                  <c:v>223.59375</c:v>
                </c:pt>
                <c:pt idx="160">
                  <c:v>225</c:v>
                </c:pt>
                <c:pt idx="161">
                  <c:v>226.40625</c:v>
                </c:pt>
                <c:pt idx="162">
                  <c:v>227.8125</c:v>
                </c:pt>
                <c:pt idx="163">
                  <c:v>229.21875</c:v>
                </c:pt>
                <c:pt idx="164">
                  <c:v>230.625</c:v>
                </c:pt>
                <c:pt idx="165">
                  <c:v>232.03125</c:v>
                </c:pt>
                <c:pt idx="166">
                  <c:v>233.4375</c:v>
                </c:pt>
                <c:pt idx="167">
                  <c:v>234.84375</c:v>
                </c:pt>
                <c:pt idx="168">
                  <c:v>236.25</c:v>
                </c:pt>
                <c:pt idx="169">
                  <c:v>237.65625</c:v>
                </c:pt>
                <c:pt idx="170">
                  <c:v>239.0625</c:v>
                </c:pt>
                <c:pt idx="171">
                  <c:v>240.46875</c:v>
                </c:pt>
                <c:pt idx="172">
                  <c:v>241.875</c:v>
                </c:pt>
                <c:pt idx="173">
                  <c:v>243.28125</c:v>
                </c:pt>
                <c:pt idx="174">
                  <c:v>244.6875</c:v>
                </c:pt>
                <c:pt idx="175">
                  <c:v>246.09375</c:v>
                </c:pt>
                <c:pt idx="176">
                  <c:v>247.5</c:v>
                </c:pt>
                <c:pt idx="177">
                  <c:v>248.90625</c:v>
                </c:pt>
                <c:pt idx="178">
                  <c:v>250.3125</c:v>
                </c:pt>
                <c:pt idx="179">
                  <c:v>251.71875</c:v>
                </c:pt>
                <c:pt idx="180">
                  <c:v>253.125</c:v>
                </c:pt>
                <c:pt idx="181">
                  <c:v>254.53125</c:v>
                </c:pt>
                <c:pt idx="182">
                  <c:v>255.9375</c:v>
                </c:pt>
                <c:pt idx="183">
                  <c:v>257.34375</c:v>
                </c:pt>
                <c:pt idx="184">
                  <c:v>258.75</c:v>
                </c:pt>
                <c:pt idx="185">
                  <c:v>260.15625</c:v>
                </c:pt>
                <c:pt idx="186">
                  <c:v>261.5625</c:v>
                </c:pt>
                <c:pt idx="187">
                  <c:v>262.96875</c:v>
                </c:pt>
                <c:pt idx="188">
                  <c:v>264.375</c:v>
                </c:pt>
                <c:pt idx="189">
                  <c:v>265.78125</c:v>
                </c:pt>
                <c:pt idx="190">
                  <c:v>267.1875</c:v>
                </c:pt>
                <c:pt idx="191">
                  <c:v>268.59375</c:v>
                </c:pt>
                <c:pt idx="192">
                  <c:v>270</c:v>
                </c:pt>
                <c:pt idx="193">
                  <c:v>271.40625</c:v>
                </c:pt>
                <c:pt idx="194">
                  <c:v>272.8125</c:v>
                </c:pt>
                <c:pt idx="195">
                  <c:v>274.21875</c:v>
                </c:pt>
                <c:pt idx="196">
                  <c:v>275.625</c:v>
                </c:pt>
                <c:pt idx="197">
                  <c:v>277.03125</c:v>
                </c:pt>
                <c:pt idx="198">
                  <c:v>278.4375</c:v>
                </c:pt>
                <c:pt idx="199">
                  <c:v>279.84375</c:v>
                </c:pt>
                <c:pt idx="200">
                  <c:v>281.25</c:v>
                </c:pt>
                <c:pt idx="201">
                  <c:v>282.65625</c:v>
                </c:pt>
                <c:pt idx="202">
                  <c:v>284.0625</c:v>
                </c:pt>
                <c:pt idx="203">
                  <c:v>285.46875</c:v>
                </c:pt>
                <c:pt idx="204">
                  <c:v>286.875</c:v>
                </c:pt>
                <c:pt idx="205">
                  <c:v>288.28125</c:v>
                </c:pt>
                <c:pt idx="206">
                  <c:v>289.6875</c:v>
                </c:pt>
                <c:pt idx="207">
                  <c:v>291.09375</c:v>
                </c:pt>
                <c:pt idx="208">
                  <c:v>292.5</c:v>
                </c:pt>
                <c:pt idx="209">
                  <c:v>293.90625</c:v>
                </c:pt>
                <c:pt idx="210">
                  <c:v>295.3125</c:v>
                </c:pt>
                <c:pt idx="211">
                  <c:v>296.71875</c:v>
                </c:pt>
                <c:pt idx="212">
                  <c:v>298.125</c:v>
                </c:pt>
                <c:pt idx="213">
                  <c:v>299.53125</c:v>
                </c:pt>
                <c:pt idx="214">
                  <c:v>300.9375</c:v>
                </c:pt>
                <c:pt idx="215">
                  <c:v>302.34375</c:v>
                </c:pt>
                <c:pt idx="216">
                  <c:v>303.75</c:v>
                </c:pt>
                <c:pt idx="217">
                  <c:v>305.15625</c:v>
                </c:pt>
                <c:pt idx="218">
                  <c:v>306.5625</c:v>
                </c:pt>
                <c:pt idx="219">
                  <c:v>307.96875</c:v>
                </c:pt>
                <c:pt idx="220">
                  <c:v>309.375</c:v>
                </c:pt>
                <c:pt idx="221">
                  <c:v>310.78125</c:v>
                </c:pt>
                <c:pt idx="222">
                  <c:v>312.1875</c:v>
                </c:pt>
                <c:pt idx="223">
                  <c:v>313.59375</c:v>
                </c:pt>
                <c:pt idx="224">
                  <c:v>315</c:v>
                </c:pt>
                <c:pt idx="225">
                  <c:v>316.40625</c:v>
                </c:pt>
                <c:pt idx="226">
                  <c:v>317.8125</c:v>
                </c:pt>
                <c:pt idx="227">
                  <c:v>319.21875</c:v>
                </c:pt>
                <c:pt idx="228">
                  <c:v>320.625</c:v>
                </c:pt>
                <c:pt idx="229">
                  <c:v>322.03125</c:v>
                </c:pt>
                <c:pt idx="230">
                  <c:v>323.4375</c:v>
                </c:pt>
                <c:pt idx="231">
                  <c:v>324.84375</c:v>
                </c:pt>
                <c:pt idx="232">
                  <c:v>326.25</c:v>
                </c:pt>
                <c:pt idx="233">
                  <c:v>327.65625</c:v>
                </c:pt>
                <c:pt idx="234">
                  <c:v>329.0625</c:v>
                </c:pt>
                <c:pt idx="235">
                  <c:v>330.46875</c:v>
                </c:pt>
                <c:pt idx="236">
                  <c:v>331.875</c:v>
                </c:pt>
                <c:pt idx="237">
                  <c:v>333.28125</c:v>
                </c:pt>
                <c:pt idx="238">
                  <c:v>334.6875</c:v>
                </c:pt>
                <c:pt idx="239">
                  <c:v>336.09375</c:v>
                </c:pt>
                <c:pt idx="240">
                  <c:v>337.5</c:v>
                </c:pt>
                <c:pt idx="241">
                  <c:v>338.90625</c:v>
                </c:pt>
                <c:pt idx="242">
                  <c:v>340.3125</c:v>
                </c:pt>
                <c:pt idx="243">
                  <c:v>341.71875</c:v>
                </c:pt>
                <c:pt idx="244">
                  <c:v>343.125</c:v>
                </c:pt>
                <c:pt idx="245">
                  <c:v>344.53125</c:v>
                </c:pt>
                <c:pt idx="246">
                  <c:v>345.9375</c:v>
                </c:pt>
                <c:pt idx="247">
                  <c:v>347.34375</c:v>
                </c:pt>
                <c:pt idx="248">
                  <c:v>348.75</c:v>
                </c:pt>
                <c:pt idx="249">
                  <c:v>350.15625</c:v>
                </c:pt>
                <c:pt idx="250">
                  <c:v>351.5625</c:v>
                </c:pt>
                <c:pt idx="251">
                  <c:v>352.96875</c:v>
                </c:pt>
                <c:pt idx="252">
                  <c:v>354.375</c:v>
                </c:pt>
                <c:pt idx="253">
                  <c:v>355.78125</c:v>
                </c:pt>
                <c:pt idx="254">
                  <c:v>357.1875</c:v>
                </c:pt>
                <c:pt idx="255">
                  <c:v>358.59375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  <c:pt idx="510">
                  <c:v>255</c:v>
                </c:pt>
                <c:pt idx="511">
                  <c:v>256</c:v>
                </c:pt>
                <c:pt idx="512">
                  <c:v>257</c:v>
                </c:pt>
                <c:pt idx="513">
                  <c:v>258</c:v>
                </c:pt>
                <c:pt idx="514">
                  <c:v>259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263</c:v>
                </c:pt>
                <c:pt idx="519">
                  <c:v>264</c:v>
                </c:pt>
                <c:pt idx="520">
                  <c:v>265</c:v>
                </c:pt>
                <c:pt idx="521">
                  <c:v>266</c:v>
                </c:pt>
                <c:pt idx="522">
                  <c:v>267</c:v>
                </c:pt>
                <c:pt idx="523">
                  <c:v>268</c:v>
                </c:pt>
                <c:pt idx="524">
                  <c:v>269</c:v>
                </c:pt>
                <c:pt idx="525">
                  <c:v>270</c:v>
                </c:pt>
                <c:pt idx="526">
                  <c:v>271</c:v>
                </c:pt>
                <c:pt idx="527">
                  <c:v>272</c:v>
                </c:pt>
                <c:pt idx="528">
                  <c:v>273</c:v>
                </c:pt>
                <c:pt idx="529">
                  <c:v>274</c:v>
                </c:pt>
                <c:pt idx="530">
                  <c:v>275</c:v>
                </c:pt>
                <c:pt idx="531">
                  <c:v>276</c:v>
                </c:pt>
                <c:pt idx="532">
                  <c:v>277</c:v>
                </c:pt>
                <c:pt idx="533">
                  <c:v>278</c:v>
                </c:pt>
                <c:pt idx="534">
                  <c:v>279</c:v>
                </c:pt>
                <c:pt idx="535">
                  <c:v>280</c:v>
                </c:pt>
                <c:pt idx="536">
                  <c:v>281</c:v>
                </c:pt>
                <c:pt idx="537">
                  <c:v>282</c:v>
                </c:pt>
                <c:pt idx="538">
                  <c:v>283</c:v>
                </c:pt>
                <c:pt idx="539">
                  <c:v>284</c:v>
                </c:pt>
                <c:pt idx="540">
                  <c:v>285</c:v>
                </c:pt>
                <c:pt idx="541">
                  <c:v>286</c:v>
                </c:pt>
                <c:pt idx="542">
                  <c:v>287</c:v>
                </c:pt>
                <c:pt idx="543">
                  <c:v>288</c:v>
                </c:pt>
                <c:pt idx="544">
                  <c:v>289</c:v>
                </c:pt>
                <c:pt idx="545">
                  <c:v>290</c:v>
                </c:pt>
                <c:pt idx="546">
                  <c:v>291</c:v>
                </c:pt>
                <c:pt idx="547">
                  <c:v>292</c:v>
                </c:pt>
                <c:pt idx="548">
                  <c:v>293</c:v>
                </c:pt>
                <c:pt idx="549">
                  <c:v>294</c:v>
                </c:pt>
                <c:pt idx="550">
                  <c:v>295</c:v>
                </c:pt>
                <c:pt idx="551">
                  <c:v>296</c:v>
                </c:pt>
                <c:pt idx="552">
                  <c:v>297</c:v>
                </c:pt>
                <c:pt idx="553">
                  <c:v>298</c:v>
                </c:pt>
                <c:pt idx="554">
                  <c:v>299</c:v>
                </c:pt>
                <c:pt idx="555">
                  <c:v>300</c:v>
                </c:pt>
                <c:pt idx="556">
                  <c:v>301</c:v>
                </c:pt>
                <c:pt idx="557">
                  <c:v>302</c:v>
                </c:pt>
                <c:pt idx="558">
                  <c:v>303</c:v>
                </c:pt>
                <c:pt idx="559">
                  <c:v>304</c:v>
                </c:pt>
                <c:pt idx="560">
                  <c:v>305</c:v>
                </c:pt>
                <c:pt idx="561">
                  <c:v>306</c:v>
                </c:pt>
                <c:pt idx="562">
                  <c:v>307</c:v>
                </c:pt>
                <c:pt idx="563">
                  <c:v>308</c:v>
                </c:pt>
                <c:pt idx="564">
                  <c:v>309</c:v>
                </c:pt>
                <c:pt idx="565">
                  <c:v>310</c:v>
                </c:pt>
                <c:pt idx="566">
                  <c:v>311</c:v>
                </c:pt>
                <c:pt idx="567">
                  <c:v>312</c:v>
                </c:pt>
                <c:pt idx="568">
                  <c:v>313</c:v>
                </c:pt>
                <c:pt idx="569">
                  <c:v>314</c:v>
                </c:pt>
                <c:pt idx="570">
                  <c:v>315</c:v>
                </c:pt>
                <c:pt idx="571">
                  <c:v>316</c:v>
                </c:pt>
                <c:pt idx="572">
                  <c:v>317</c:v>
                </c:pt>
                <c:pt idx="573">
                  <c:v>318</c:v>
                </c:pt>
                <c:pt idx="574">
                  <c:v>319</c:v>
                </c:pt>
                <c:pt idx="575">
                  <c:v>320</c:v>
                </c:pt>
                <c:pt idx="576">
                  <c:v>321</c:v>
                </c:pt>
                <c:pt idx="577">
                  <c:v>322</c:v>
                </c:pt>
                <c:pt idx="578">
                  <c:v>323</c:v>
                </c:pt>
                <c:pt idx="579">
                  <c:v>324</c:v>
                </c:pt>
                <c:pt idx="580">
                  <c:v>325</c:v>
                </c:pt>
                <c:pt idx="581">
                  <c:v>326</c:v>
                </c:pt>
                <c:pt idx="582">
                  <c:v>327</c:v>
                </c:pt>
                <c:pt idx="583">
                  <c:v>328</c:v>
                </c:pt>
                <c:pt idx="584">
                  <c:v>329</c:v>
                </c:pt>
                <c:pt idx="585">
                  <c:v>330</c:v>
                </c:pt>
                <c:pt idx="586">
                  <c:v>331</c:v>
                </c:pt>
                <c:pt idx="587">
                  <c:v>332</c:v>
                </c:pt>
                <c:pt idx="588">
                  <c:v>333</c:v>
                </c:pt>
                <c:pt idx="589">
                  <c:v>334</c:v>
                </c:pt>
                <c:pt idx="590">
                  <c:v>335</c:v>
                </c:pt>
                <c:pt idx="591">
                  <c:v>336</c:v>
                </c:pt>
                <c:pt idx="592">
                  <c:v>337</c:v>
                </c:pt>
                <c:pt idx="593">
                  <c:v>338</c:v>
                </c:pt>
                <c:pt idx="594">
                  <c:v>339</c:v>
                </c:pt>
                <c:pt idx="595">
                  <c:v>340</c:v>
                </c:pt>
                <c:pt idx="596">
                  <c:v>341</c:v>
                </c:pt>
                <c:pt idx="597">
                  <c:v>342</c:v>
                </c:pt>
                <c:pt idx="598">
                  <c:v>343</c:v>
                </c:pt>
                <c:pt idx="599">
                  <c:v>344</c:v>
                </c:pt>
                <c:pt idx="600">
                  <c:v>345</c:v>
                </c:pt>
                <c:pt idx="601">
                  <c:v>346</c:v>
                </c:pt>
                <c:pt idx="602">
                  <c:v>347</c:v>
                </c:pt>
                <c:pt idx="603">
                  <c:v>348</c:v>
                </c:pt>
                <c:pt idx="604">
                  <c:v>349</c:v>
                </c:pt>
                <c:pt idx="605">
                  <c:v>350</c:v>
                </c:pt>
                <c:pt idx="606">
                  <c:v>351</c:v>
                </c:pt>
                <c:pt idx="607">
                  <c:v>352</c:v>
                </c:pt>
                <c:pt idx="608">
                  <c:v>353</c:v>
                </c:pt>
                <c:pt idx="609">
                  <c:v>354</c:v>
                </c:pt>
                <c:pt idx="610">
                  <c:v>355</c:v>
                </c:pt>
                <c:pt idx="611">
                  <c:v>356</c:v>
                </c:pt>
                <c:pt idx="612">
                  <c:v>357</c:v>
                </c:pt>
                <c:pt idx="613">
                  <c:v>358</c:v>
                </c:pt>
                <c:pt idx="614">
                  <c:v>359</c:v>
                </c:pt>
                <c:pt idx="615">
                  <c:v>360</c:v>
                </c:pt>
                <c:pt idx="616">
                  <c:v>361</c:v>
                </c:pt>
                <c:pt idx="617">
                  <c:v>362</c:v>
                </c:pt>
                <c:pt idx="618">
                  <c:v>363</c:v>
                </c:pt>
                <c:pt idx="619">
                  <c:v>364</c:v>
                </c:pt>
                <c:pt idx="620">
                  <c:v>365</c:v>
                </c:pt>
                <c:pt idx="621">
                  <c:v>366</c:v>
                </c:pt>
                <c:pt idx="622">
                  <c:v>367</c:v>
                </c:pt>
                <c:pt idx="623">
                  <c:v>368</c:v>
                </c:pt>
                <c:pt idx="624">
                  <c:v>369</c:v>
                </c:pt>
                <c:pt idx="625">
                  <c:v>370</c:v>
                </c:pt>
                <c:pt idx="626">
                  <c:v>371</c:v>
                </c:pt>
                <c:pt idx="627">
                  <c:v>372</c:v>
                </c:pt>
                <c:pt idx="628">
                  <c:v>373</c:v>
                </c:pt>
                <c:pt idx="629">
                  <c:v>374</c:v>
                </c:pt>
                <c:pt idx="630">
                  <c:v>375</c:v>
                </c:pt>
                <c:pt idx="631">
                  <c:v>376</c:v>
                </c:pt>
                <c:pt idx="632">
                  <c:v>377</c:v>
                </c:pt>
                <c:pt idx="633">
                  <c:v>378</c:v>
                </c:pt>
                <c:pt idx="634">
                  <c:v>379</c:v>
                </c:pt>
                <c:pt idx="635">
                  <c:v>380</c:v>
                </c:pt>
                <c:pt idx="636">
                  <c:v>381</c:v>
                </c:pt>
                <c:pt idx="637">
                  <c:v>382</c:v>
                </c:pt>
                <c:pt idx="638">
                  <c:v>383</c:v>
                </c:pt>
                <c:pt idx="639">
                  <c:v>384</c:v>
                </c:pt>
                <c:pt idx="640">
                  <c:v>385</c:v>
                </c:pt>
                <c:pt idx="641">
                  <c:v>386</c:v>
                </c:pt>
                <c:pt idx="642">
                  <c:v>387</c:v>
                </c:pt>
                <c:pt idx="643">
                  <c:v>388</c:v>
                </c:pt>
                <c:pt idx="644">
                  <c:v>389</c:v>
                </c:pt>
                <c:pt idx="645">
                  <c:v>390</c:v>
                </c:pt>
                <c:pt idx="646">
                  <c:v>391</c:v>
                </c:pt>
                <c:pt idx="647">
                  <c:v>392</c:v>
                </c:pt>
                <c:pt idx="648">
                  <c:v>393</c:v>
                </c:pt>
                <c:pt idx="649">
                  <c:v>394</c:v>
                </c:pt>
                <c:pt idx="650">
                  <c:v>395</c:v>
                </c:pt>
                <c:pt idx="651">
                  <c:v>396</c:v>
                </c:pt>
                <c:pt idx="652">
                  <c:v>397</c:v>
                </c:pt>
                <c:pt idx="653">
                  <c:v>398</c:v>
                </c:pt>
                <c:pt idx="654">
                  <c:v>399</c:v>
                </c:pt>
                <c:pt idx="655">
                  <c:v>400</c:v>
                </c:pt>
                <c:pt idx="656">
                  <c:v>401</c:v>
                </c:pt>
                <c:pt idx="657">
                  <c:v>402</c:v>
                </c:pt>
                <c:pt idx="658">
                  <c:v>403</c:v>
                </c:pt>
                <c:pt idx="659">
                  <c:v>404</c:v>
                </c:pt>
                <c:pt idx="660">
                  <c:v>405</c:v>
                </c:pt>
                <c:pt idx="661">
                  <c:v>406</c:v>
                </c:pt>
                <c:pt idx="662">
                  <c:v>407</c:v>
                </c:pt>
                <c:pt idx="663">
                  <c:v>408</c:v>
                </c:pt>
                <c:pt idx="664">
                  <c:v>409</c:v>
                </c:pt>
                <c:pt idx="665">
                  <c:v>410</c:v>
                </c:pt>
                <c:pt idx="666">
                  <c:v>411</c:v>
                </c:pt>
                <c:pt idx="667">
                  <c:v>412</c:v>
                </c:pt>
                <c:pt idx="668">
                  <c:v>413</c:v>
                </c:pt>
                <c:pt idx="669">
                  <c:v>414</c:v>
                </c:pt>
                <c:pt idx="670">
                  <c:v>415</c:v>
                </c:pt>
                <c:pt idx="671">
                  <c:v>416</c:v>
                </c:pt>
                <c:pt idx="672">
                  <c:v>417</c:v>
                </c:pt>
                <c:pt idx="673">
                  <c:v>418</c:v>
                </c:pt>
                <c:pt idx="674">
                  <c:v>419</c:v>
                </c:pt>
                <c:pt idx="675">
                  <c:v>420</c:v>
                </c:pt>
                <c:pt idx="676">
                  <c:v>421</c:v>
                </c:pt>
                <c:pt idx="677">
                  <c:v>422</c:v>
                </c:pt>
                <c:pt idx="678">
                  <c:v>423</c:v>
                </c:pt>
                <c:pt idx="679">
                  <c:v>424</c:v>
                </c:pt>
                <c:pt idx="680">
                  <c:v>425</c:v>
                </c:pt>
                <c:pt idx="681">
                  <c:v>426</c:v>
                </c:pt>
                <c:pt idx="682">
                  <c:v>427</c:v>
                </c:pt>
                <c:pt idx="683">
                  <c:v>428</c:v>
                </c:pt>
                <c:pt idx="684">
                  <c:v>429</c:v>
                </c:pt>
                <c:pt idx="685">
                  <c:v>430</c:v>
                </c:pt>
                <c:pt idx="686">
                  <c:v>431</c:v>
                </c:pt>
                <c:pt idx="687">
                  <c:v>432</c:v>
                </c:pt>
                <c:pt idx="688">
                  <c:v>433</c:v>
                </c:pt>
                <c:pt idx="689">
                  <c:v>434</c:v>
                </c:pt>
                <c:pt idx="690">
                  <c:v>435</c:v>
                </c:pt>
                <c:pt idx="691">
                  <c:v>436</c:v>
                </c:pt>
                <c:pt idx="692">
                  <c:v>437</c:v>
                </c:pt>
                <c:pt idx="693">
                  <c:v>438</c:v>
                </c:pt>
                <c:pt idx="694">
                  <c:v>439</c:v>
                </c:pt>
                <c:pt idx="695">
                  <c:v>440</c:v>
                </c:pt>
                <c:pt idx="696">
                  <c:v>441</c:v>
                </c:pt>
                <c:pt idx="697">
                  <c:v>442</c:v>
                </c:pt>
                <c:pt idx="698">
                  <c:v>443</c:v>
                </c:pt>
                <c:pt idx="699">
                  <c:v>444</c:v>
                </c:pt>
                <c:pt idx="700">
                  <c:v>445</c:v>
                </c:pt>
                <c:pt idx="701">
                  <c:v>446</c:v>
                </c:pt>
                <c:pt idx="702">
                  <c:v>447</c:v>
                </c:pt>
                <c:pt idx="703">
                  <c:v>448</c:v>
                </c:pt>
                <c:pt idx="704">
                  <c:v>449</c:v>
                </c:pt>
                <c:pt idx="705">
                  <c:v>450</c:v>
                </c:pt>
                <c:pt idx="706">
                  <c:v>451</c:v>
                </c:pt>
                <c:pt idx="707">
                  <c:v>452</c:v>
                </c:pt>
                <c:pt idx="708">
                  <c:v>453</c:v>
                </c:pt>
                <c:pt idx="709">
                  <c:v>454</c:v>
                </c:pt>
                <c:pt idx="710">
                  <c:v>455</c:v>
                </c:pt>
                <c:pt idx="711">
                  <c:v>456</c:v>
                </c:pt>
                <c:pt idx="712">
                  <c:v>457</c:v>
                </c:pt>
                <c:pt idx="713">
                  <c:v>458</c:v>
                </c:pt>
                <c:pt idx="714">
                  <c:v>459</c:v>
                </c:pt>
                <c:pt idx="715">
                  <c:v>460</c:v>
                </c:pt>
                <c:pt idx="716">
                  <c:v>461</c:v>
                </c:pt>
                <c:pt idx="717">
                  <c:v>462</c:v>
                </c:pt>
                <c:pt idx="718">
                  <c:v>463</c:v>
                </c:pt>
                <c:pt idx="719">
                  <c:v>464</c:v>
                </c:pt>
                <c:pt idx="720">
                  <c:v>465</c:v>
                </c:pt>
                <c:pt idx="721">
                  <c:v>466</c:v>
                </c:pt>
                <c:pt idx="722">
                  <c:v>467</c:v>
                </c:pt>
              </c:numCache>
            </c:numRef>
          </c:xVal>
          <c:yVal>
            <c:numRef>
              <c:f>Calculation!$F$3:$F$363</c:f>
              <c:numCache>
                <c:formatCode>General</c:formatCode>
                <c:ptCount val="361"/>
                <c:pt idx="0">
                  <c:v>220.836477965032</c:v>
                </c:pt>
                <c:pt idx="1">
                  <c:v>217.640959510001</c:v>
                </c:pt>
                <c:pt idx="2">
                  <c:v>214.314342279082</c:v>
                </c:pt>
                <c:pt idx="3">
                  <c:v>210.858630102103</c:v>
                </c:pt>
                <c:pt idx="4">
                  <c:v>207.275904570862</c:v>
                </c:pt>
                <c:pt idx="5">
                  <c:v>203.568323785253</c:v>
                </c:pt>
                <c:pt idx="6">
                  <c:v>199.738121053306</c:v>
                </c:pt>
                <c:pt idx="7">
                  <c:v>195.787603545926</c:v>
                </c:pt>
                <c:pt idx="8">
                  <c:v>191.719150907139</c:v>
                </c:pt>
                <c:pt idx="9">
                  <c:v>187.535213820687</c:v>
                </c:pt>
                <c:pt idx="10">
                  <c:v>183.238312533823</c:v>
                </c:pt>
                <c:pt idx="11">
                  <c:v>178.83103533921</c:v>
                </c:pt>
                <c:pt idx="12">
                  <c:v>174.316037015832</c:v>
                </c:pt>
                <c:pt idx="13">
                  <c:v>169.696037229852</c:v>
                </c:pt>
                <c:pt idx="14">
                  <c:v>164.973818896389</c:v>
                </c:pt>
                <c:pt idx="15">
                  <c:v>160.15222650319</c:v>
                </c:pt>
                <c:pt idx="16">
                  <c:v>155.234164397224</c:v>
                </c:pt>
                <c:pt idx="17">
                  <c:v>150.222595035204</c:v>
                </c:pt>
                <c:pt idx="18">
                  <c:v>145.120537199119</c:v>
                </c:pt>
                <c:pt idx="19">
                  <c:v>139.931064177832</c:v>
                </c:pt>
                <c:pt idx="20">
                  <c:v>134.657301915844</c:v>
                </c:pt>
                <c:pt idx="21">
                  <c:v>129.302427130342</c:v>
                </c:pt>
                <c:pt idx="22">
                  <c:v>123.869665397667</c:v>
                </c:pt>
                <c:pt idx="23">
                  <c:v>118.362289210341</c:v>
                </c:pt>
                <c:pt idx="24">
                  <c:v>112.783616005845</c:v>
                </c:pt>
                <c:pt idx="25">
                  <c:v>107.137006168319</c:v>
                </c:pt>
                <c:pt idx="26">
                  <c:v>101.425861004388</c:v>
                </c:pt>
                <c:pt idx="27">
                  <c:v>95.6536206943447</c:v>
                </c:pt>
                <c:pt idx="28">
                  <c:v>89.8237622199145</c:v>
                </c:pt>
                <c:pt idx="29">
                  <c:v>83.9397972698499</c:v>
                </c:pt>
                <c:pt idx="30">
                  <c:v>78.0052701246212</c:v>
                </c:pt>
                <c:pt idx="31">
                  <c:v>72.0237555214742</c:v>
                </c:pt>
                <c:pt idx="32">
                  <c:v>65.9988565011429</c:v>
                </c:pt>
                <c:pt idx="33">
                  <c:v>59.9342022375113</c:v>
                </c:pt>
                <c:pt idx="34">
                  <c:v>53.8334458515361</c:v>
                </c:pt>
                <c:pt idx="35">
                  <c:v>47.7002622107422</c:v>
                </c:pt>
                <c:pt idx="36">
                  <c:v>41.5383457156202</c:v>
                </c:pt>
                <c:pt idx="37">
                  <c:v>35.3514080742579</c:v>
                </c:pt>
                <c:pt idx="38">
                  <c:v>29.1431760665458</c:v>
                </c:pt>
                <c:pt idx="39">
                  <c:v>22.9173892993049</c:v>
                </c:pt>
                <c:pt idx="40">
                  <c:v>16.6777979536865</c:v>
                </c:pt>
                <c:pt idx="41">
                  <c:v>10.4281605262038</c:v>
                </c:pt>
                <c:pt idx="42">
                  <c:v>4.17224156475418</c:v>
                </c:pt>
                <c:pt idx="43">
                  <c:v>-2.08619059900401</c:v>
                </c:pt>
                <c:pt idx="44">
                  <c:v>-8.34336611955293</c:v>
                </c:pt>
                <c:pt idx="45">
                  <c:v>-14.59551590833</c:v>
                </c:pt>
                <c:pt idx="46">
                  <c:v>-20.8388739040854</c:v>
                </c:pt>
                <c:pt idx="47">
                  <c:v>-27.0696793414166</c:v>
                </c:pt>
                <c:pt idx="48">
                  <c:v>-33.2841790161131</c:v>
                </c:pt>
                <c:pt idx="49">
                  <c:v>-39.478629545946</c:v>
                </c:pt>
                <c:pt idx="50">
                  <c:v>-45.6492996255413</c:v>
                </c:pt>
                <c:pt idx="51">
                  <c:v>-51.7924722739795</c:v>
                </c:pt>
                <c:pt idx="52">
                  <c:v>-57.9044470737651</c:v>
                </c:pt>
                <c:pt idx="53">
                  <c:v>-63.9815423998202</c:v>
                </c:pt>
                <c:pt idx="54">
                  <c:v>-70.0200976371578</c:v>
                </c:pt>
                <c:pt idx="55">
                  <c:v>-76.0164753858987</c:v>
                </c:pt>
                <c:pt idx="56">
                  <c:v>-81.9670636523062</c:v>
                </c:pt>
                <c:pt idx="57">
                  <c:v>-87.8682780245155</c:v>
                </c:pt>
                <c:pt idx="58">
                  <c:v>-93.7165638316494</c:v>
                </c:pt>
                <c:pt idx="59">
                  <c:v>-99.5083982850192</c:v>
                </c:pt>
                <c:pt idx="60">
                  <c:v>-105.240292600121</c:v>
                </c:pt>
                <c:pt idx="61">
                  <c:v>-110.908794098148</c:v>
                </c:pt>
                <c:pt idx="62">
                  <c:v>-116.510488285757</c:v>
                </c:pt>
                <c:pt idx="63">
                  <c:v>-122.042000911831</c:v>
                </c:pt>
                <c:pt idx="64">
                  <c:v>-127.5</c:v>
                </c:pt>
                <c:pt idx="65">
                  <c:v>-132.881197855701</c:v>
                </c:pt>
                <c:pt idx="66">
                  <c:v>-138.182353046562</c:v>
                </c:pt>
                <c:pt idx="67">
                  <c:v>-143.400272354918</c:v>
                </c:pt>
                <c:pt idx="68">
                  <c:v>-148.53181270129</c:v>
                </c:pt>
                <c:pt idx="69">
                  <c:v>-153.573883037652</c:v>
                </c:pt>
                <c:pt idx="70">
                  <c:v>-158.52344620937</c:v>
                </c:pt>
                <c:pt idx="71">
                  <c:v>-163.377520784664</c:v>
                </c:pt>
                <c:pt idx="72">
                  <c:v>-168.133182850518</c:v>
                </c:pt>
                <c:pt idx="73">
                  <c:v>-172.787567773926</c:v>
                </c:pt>
                <c:pt idx="74">
                  <c:v>-177.337871927451</c:v>
                </c:pt>
                <c:pt idx="75">
                  <c:v>-181.781354378017</c:v>
                </c:pt>
                <c:pt idx="76">
                  <c:v>-186.115338537948</c:v>
                </c:pt>
                <c:pt idx="77">
                  <c:v>-190.337213777245</c:v>
                </c:pt>
                <c:pt idx="78">
                  <c:v>-194.444436996129</c:v>
                </c:pt>
                <c:pt idx="79">
                  <c:v>-198.434534156912</c:v>
                </c:pt>
                <c:pt idx="80">
                  <c:v>-202.305101774265</c:v>
                </c:pt>
                <c:pt idx="81">
                  <c:v>-206.053808362984</c:v>
                </c:pt>
                <c:pt idx="82">
                  <c:v>-209.678395842393</c:v>
                </c:pt>
                <c:pt idx="83">
                  <c:v>-213.176680896526</c:v>
                </c:pt>
                <c:pt idx="84">
                  <c:v>-216.546556289278</c:v>
                </c:pt>
                <c:pt idx="85">
                  <c:v>-219.785992133717</c:v>
                </c:pt>
                <c:pt idx="86">
                  <c:v>-222.893037114824</c:v>
                </c:pt>
                <c:pt idx="87">
                  <c:v>-225.865819664879</c:v>
                </c:pt>
                <c:pt idx="88">
                  <c:v>-228.702549090836</c:v>
                </c:pt>
                <c:pt idx="89">
                  <c:v>-231.401516652959</c:v>
                </c:pt>
                <c:pt idx="90">
                  <c:v>-233.96109659411</c:v>
                </c:pt>
                <c:pt idx="91">
                  <c:v>-236.379747119042</c:v>
                </c:pt>
                <c:pt idx="92">
                  <c:v>-238.656011323118</c:v>
                </c:pt>
                <c:pt idx="93">
                  <c:v>-240.788518069896</c:v>
                </c:pt>
                <c:pt idx="94">
                  <c:v>-242.775982817051</c:v>
                </c:pt>
                <c:pt idx="95">
                  <c:v>-244.617208390135</c:v>
                </c:pt>
                <c:pt idx="96">
                  <c:v>-246.311085703712</c:v>
                </c:pt>
                <c:pt idx="97">
                  <c:v>-247.856594429426</c:v>
                </c:pt>
                <c:pt idx="98">
                  <c:v>-249.252803610611</c:v>
                </c:pt>
                <c:pt idx="99">
                  <c:v>-250.498872223063</c:v>
                </c:pt>
                <c:pt idx="100">
                  <c:v>-251.594049681644</c:v>
                </c:pt>
                <c:pt idx="101">
                  <c:v>-252.537676292405</c:v>
                </c:pt>
                <c:pt idx="102">
                  <c:v>-253.329183649958</c:v>
                </c:pt>
                <c:pt idx="103">
                  <c:v>-253.96809497987</c:v>
                </c:pt>
                <c:pt idx="104">
                  <c:v>-254.454025425844</c:v>
                </c:pt>
                <c:pt idx="105">
                  <c:v>-254.78668228155</c:v>
                </c:pt>
                <c:pt idx="106">
                  <c:v>-254.965865166938</c:v>
                </c:pt>
                <c:pt idx="107">
                  <c:v>-254.991466148937</c:v>
                </c:pt>
                <c:pt idx="108">
                  <c:v>-254.863469806473</c:v>
                </c:pt>
                <c:pt idx="109">
                  <c:v>-254.581953239757</c:v>
                </c:pt>
                <c:pt idx="110">
                  <c:v>-254.147086023841</c:v>
                </c:pt>
                <c:pt idx="111">
                  <c:v>-253.559130106476</c:v>
                </c:pt>
                <c:pt idx="112">
                  <c:v>-252.818439650322</c:v>
                </c:pt>
                <c:pt idx="113">
                  <c:v>-251.925460819612</c:v>
                </c:pt>
                <c:pt idx="114">
                  <c:v>-250.880731511405</c:v>
                </c:pt>
                <c:pt idx="115">
                  <c:v>-249.68488103157</c:v>
                </c:pt>
                <c:pt idx="116">
                  <c:v>-248.33862971572</c:v>
                </c:pt>
                <c:pt idx="117">
                  <c:v>-246.842788495309</c:v>
                </c:pt>
                <c:pt idx="118">
                  <c:v>-245.198258409155</c:v>
                </c:pt>
                <c:pt idx="119">
                  <c:v>-243.406030060689</c:v>
                </c:pt>
                <c:pt idx="120">
                  <c:v>-241.467183021252</c:v>
                </c:pt>
                <c:pt idx="121">
                  <c:v>-239.382885179802</c:v>
                </c:pt>
                <c:pt idx="122">
                  <c:v>-237.154392039423</c:v>
                </c:pt>
                <c:pt idx="123">
                  <c:v>-234.783045961053</c:v>
                </c:pt>
                <c:pt idx="124">
                  <c:v>-232.2702753549</c:v>
                </c:pt>
                <c:pt idx="125">
                  <c:v>-229.617593820018</c:v>
                </c:pt>
                <c:pt idx="126">
                  <c:v>-226.826599232573</c:v>
                </c:pt>
                <c:pt idx="127">
                  <c:v>-223.898972783344</c:v>
                </c:pt>
                <c:pt idx="128">
                  <c:v>-220.836477965032</c:v>
                </c:pt>
                <c:pt idx="129">
                  <c:v>-217.640959510001</c:v>
                </c:pt>
                <c:pt idx="130">
                  <c:v>-214.314342279082</c:v>
                </c:pt>
                <c:pt idx="131">
                  <c:v>-210.858630102103</c:v>
                </c:pt>
                <c:pt idx="132">
                  <c:v>-207.275904570862</c:v>
                </c:pt>
                <c:pt idx="133">
                  <c:v>-203.568323785253</c:v>
                </c:pt>
                <c:pt idx="134">
                  <c:v>-199.738121053306</c:v>
                </c:pt>
                <c:pt idx="135">
                  <c:v>-195.787603545926</c:v>
                </c:pt>
                <c:pt idx="136">
                  <c:v>-191.719150907139</c:v>
                </c:pt>
                <c:pt idx="137">
                  <c:v>-187.535213820687</c:v>
                </c:pt>
                <c:pt idx="138">
                  <c:v>-183.238312533823</c:v>
                </c:pt>
                <c:pt idx="139">
                  <c:v>-178.83103533921</c:v>
                </c:pt>
                <c:pt idx="140">
                  <c:v>-174.316037015832</c:v>
                </c:pt>
                <c:pt idx="141">
                  <c:v>-169.696037229852</c:v>
                </c:pt>
                <c:pt idx="142">
                  <c:v>-164.973818896389</c:v>
                </c:pt>
                <c:pt idx="143">
                  <c:v>-160.15222650319</c:v>
                </c:pt>
                <c:pt idx="144">
                  <c:v>-155.234164397224</c:v>
                </c:pt>
                <c:pt idx="145">
                  <c:v>-150.222595035204</c:v>
                </c:pt>
                <c:pt idx="146">
                  <c:v>-145.120537199119</c:v>
                </c:pt>
                <c:pt idx="147">
                  <c:v>-139.931064177832</c:v>
                </c:pt>
                <c:pt idx="148">
                  <c:v>-134.657301915844</c:v>
                </c:pt>
                <c:pt idx="149">
                  <c:v>-129.302427130342</c:v>
                </c:pt>
                <c:pt idx="150">
                  <c:v>-123.869665397667</c:v>
                </c:pt>
                <c:pt idx="151">
                  <c:v>-118.362289210341</c:v>
                </c:pt>
                <c:pt idx="152">
                  <c:v>-112.783616005845</c:v>
                </c:pt>
                <c:pt idx="153">
                  <c:v>-107.137006168319</c:v>
                </c:pt>
                <c:pt idx="154">
                  <c:v>-101.425861004388</c:v>
                </c:pt>
                <c:pt idx="155">
                  <c:v>-95.6536206943448</c:v>
                </c:pt>
                <c:pt idx="156">
                  <c:v>-89.8237622199147</c:v>
                </c:pt>
                <c:pt idx="157">
                  <c:v>-83.9397972698498</c:v>
                </c:pt>
                <c:pt idx="158">
                  <c:v>-78.0052701246211</c:v>
                </c:pt>
                <c:pt idx="159">
                  <c:v>-72.0237555214742</c:v>
                </c:pt>
                <c:pt idx="160">
                  <c:v>-65.9988565011428</c:v>
                </c:pt>
                <c:pt idx="161">
                  <c:v>-59.9342022375113</c:v>
                </c:pt>
                <c:pt idx="162">
                  <c:v>-53.8334458515361</c:v>
                </c:pt>
                <c:pt idx="163">
                  <c:v>-47.7002622107422</c:v>
                </c:pt>
                <c:pt idx="164">
                  <c:v>-41.5383457156202</c:v>
                </c:pt>
                <c:pt idx="165">
                  <c:v>-35.3514080742579</c:v>
                </c:pt>
                <c:pt idx="166">
                  <c:v>-29.1431760665459</c:v>
                </c:pt>
                <c:pt idx="167">
                  <c:v>-22.917389299305</c:v>
                </c:pt>
                <c:pt idx="168">
                  <c:v>-16.6777979536864</c:v>
                </c:pt>
                <c:pt idx="169">
                  <c:v>-10.4281605262037</c:v>
                </c:pt>
                <c:pt idx="170">
                  <c:v>-4.1722415647541</c:v>
                </c:pt>
                <c:pt idx="171">
                  <c:v>2.08619059900397</c:v>
                </c:pt>
                <c:pt idx="172">
                  <c:v>8.3433661195529</c:v>
                </c:pt>
                <c:pt idx="173">
                  <c:v>14.59551590833</c:v>
                </c:pt>
                <c:pt idx="174">
                  <c:v>20.8388739040853</c:v>
                </c:pt>
                <c:pt idx="175">
                  <c:v>27.0696793414166</c:v>
                </c:pt>
                <c:pt idx="176">
                  <c:v>33.2841790161131</c:v>
                </c:pt>
                <c:pt idx="177">
                  <c:v>39.4786295459458</c:v>
                </c:pt>
                <c:pt idx="178">
                  <c:v>45.6492996255414</c:v>
                </c:pt>
                <c:pt idx="179">
                  <c:v>51.7924722739796</c:v>
                </c:pt>
                <c:pt idx="180">
                  <c:v>57.9044470737652</c:v>
                </c:pt>
                <c:pt idx="181">
                  <c:v>63.9815423998203</c:v>
                </c:pt>
                <c:pt idx="182">
                  <c:v>70.0200976371577</c:v>
                </c:pt>
                <c:pt idx="183">
                  <c:v>76.0164753858986</c:v>
                </c:pt>
                <c:pt idx="184">
                  <c:v>81.9670636523062</c:v>
                </c:pt>
                <c:pt idx="185">
                  <c:v>87.8682780245154</c:v>
                </c:pt>
                <c:pt idx="186">
                  <c:v>93.7165638316493</c:v>
                </c:pt>
                <c:pt idx="187">
                  <c:v>99.508398285019</c:v>
                </c:pt>
                <c:pt idx="188">
                  <c:v>105.240292600121</c:v>
                </c:pt>
                <c:pt idx="189">
                  <c:v>110.908794098148</c:v>
                </c:pt>
                <c:pt idx="190">
                  <c:v>116.510488285757</c:v>
                </c:pt>
                <c:pt idx="191">
                  <c:v>122.042000911831</c:v>
                </c:pt>
                <c:pt idx="192">
                  <c:v>127.5</c:v>
                </c:pt>
                <c:pt idx="193">
                  <c:v>132.881197855701</c:v>
                </c:pt>
                <c:pt idx="194">
                  <c:v>138.182353046562</c:v>
                </c:pt>
                <c:pt idx="195">
                  <c:v>143.400272354918</c:v>
                </c:pt>
                <c:pt idx="196">
                  <c:v>148.531812701289</c:v>
                </c:pt>
                <c:pt idx="197">
                  <c:v>153.573883037652</c:v>
                </c:pt>
                <c:pt idx="198">
                  <c:v>158.52344620937</c:v>
                </c:pt>
                <c:pt idx="199">
                  <c:v>163.377520784664</c:v>
                </c:pt>
                <c:pt idx="200">
                  <c:v>168.133182850518</c:v>
                </c:pt>
                <c:pt idx="201">
                  <c:v>172.787567773926</c:v>
                </c:pt>
                <c:pt idx="202">
                  <c:v>177.337871927451</c:v>
                </c:pt>
                <c:pt idx="203">
                  <c:v>181.781354378017</c:v>
                </c:pt>
                <c:pt idx="204">
                  <c:v>186.115338537948</c:v>
                </c:pt>
                <c:pt idx="205">
                  <c:v>190.337213777245</c:v>
                </c:pt>
                <c:pt idx="206">
                  <c:v>194.444436996129</c:v>
                </c:pt>
                <c:pt idx="207">
                  <c:v>198.434534156912</c:v>
                </c:pt>
                <c:pt idx="208">
                  <c:v>202.305101774265</c:v>
                </c:pt>
                <c:pt idx="209">
                  <c:v>206.053808362984</c:v>
                </c:pt>
                <c:pt idx="210">
                  <c:v>209.678395842393</c:v>
                </c:pt>
                <c:pt idx="211">
                  <c:v>213.176680896526</c:v>
                </c:pt>
                <c:pt idx="212">
                  <c:v>216.546556289278</c:v>
                </c:pt>
                <c:pt idx="213">
                  <c:v>219.785992133717</c:v>
                </c:pt>
                <c:pt idx="214">
                  <c:v>222.893037114823</c:v>
                </c:pt>
                <c:pt idx="215">
                  <c:v>225.865819664879</c:v>
                </c:pt>
                <c:pt idx="216">
                  <c:v>228.702549090836</c:v>
                </c:pt>
                <c:pt idx="217">
                  <c:v>231.401516652959</c:v>
                </c:pt>
                <c:pt idx="218">
                  <c:v>233.96109659411</c:v>
                </c:pt>
                <c:pt idx="219">
                  <c:v>236.379747119042</c:v>
                </c:pt>
                <c:pt idx="220">
                  <c:v>238.656011323118</c:v>
                </c:pt>
                <c:pt idx="221">
                  <c:v>240.788518069896</c:v>
                </c:pt>
                <c:pt idx="222">
                  <c:v>242.775982817051</c:v>
                </c:pt>
                <c:pt idx="223">
                  <c:v>244.617208390135</c:v>
                </c:pt>
                <c:pt idx="224">
                  <c:v>246.311085703712</c:v>
                </c:pt>
                <c:pt idx="225">
                  <c:v>247.856594429426</c:v>
                </c:pt>
                <c:pt idx="226">
                  <c:v>249.252803610611</c:v>
                </c:pt>
                <c:pt idx="227">
                  <c:v>250.498872223063</c:v>
                </c:pt>
                <c:pt idx="228">
                  <c:v>251.594049681644</c:v>
                </c:pt>
                <c:pt idx="229">
                  <c:v>252.537676292405</c:v>
                </c:pt>
                <c:pt idx="230">
                  <c:v>253.329183649958</c:v>
                </c:pt>
                <c:pt idx="231">
                  <c:v>253.96809497987</c:v>
                </c:pt>
                <c:pt idx="232">
                  <c:v>254.454025425844</c:v>
                </c:pt>
                <c:pt idx="233">
                  <c:v>254.78668228155</c:v>
                </c:pt>
                <c:pt idx="234">
                  <c:v>254.965865166938</c:v>
                </c:pt>
                <c:pt idx="235">
                  <c:v>254.991466148937</c:v>
                </c:pt>
                <c:pt idx="236">
                  <c:v>254.863469806473</c:v>
                </c:pt>
                <c:pt idx="237">
                  <c:v>254.581953239757</c:v>
                </c:pt>
                <c:pt idx="238">
                  <c:v>254.147086023841</c:v>
                </c:pt>
                <c:pt idx="239">
                  <c:v>253.559130106476</c:v>
                </c:pt>
                <c:pt idx="240">
                  <c:v>252.818439650322</c:v>
                </c:pt>
                <c:pt idx="241">
                  <c:v>251.925460819612</c:v>
                </c:pt>
                <c:pt idx="242">
                  <c:v>250.880731511405</c:v>
                </c:pt>
                <c:pt idx="243">
                  <c:v>249.68488103157</c:v>
                </c:pt>
                <c:pt idx="244">
                  <c:v>248.33862971572</c:v>
                </c:pt>
                <c:pt idx="245">
                  <c:v>246.842788495309</c:v>
                </c:pt>
                <c:pt idx="246">
                  <c:v>245.198258409155</c:v>
                </c:pt>
                <c:pt idx="247">
                  <c:v>243.406030060689</c:v>
                </c:pt>
                <c:pt idx="248">
                  <c:v>241.467183021252</c:v>
                </c:pt>
                <c:pt idx="249">
                  <c:v>239.382885179802</c:v>
                </c:pt>
                <c:pt idx="250">
                  <c:v>237.154392039423</c:v>
                </c:pt>
                <c:pt idx="251">
                  <c:v>234.783045961053</c:v>
                </c:pt>
                <c:pt idx="252">
                  <c:v>232.2702753549</c:v>
                </c:pt>
                <c:pt idx="253">
                  <c:v>229.617593820018</c:v>
                </c:pt>
                <c:pt idx="254">
                  <c:v>226.826599232573</c:v>
                </c:pt>
                <c:pt idx="255">
                  <c:v>223.898972783344</c:v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Calculation!$H$2</c:f>
              <c:strCache>
                <c:ptCount val="1"/>
                <c:pt idx="0">
                  <c:v>Voff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xVal>
            <c:numRef>
              <c:f>Calculation!$C$3:$C$363,Calculation!$H$2:$H$363</c:f>
              <c:numCache>
                <c:formatCode>General</c:formatCode>
                <c:ptCount val="723"/>
                <c:pt idx="0">
                  <c:v>0</c:v>
                </c:pt>
                <c:pt idx="1">
                  <c:v>1.40625</c:v>
                </c:pt>
                <c:pt idx="2">
                  <c:v>2.8125</c:v>
                </c:pt>
                <c:pt idx="3">
                  <c:v>4.21875</c:v>
                </c:pt>
                <c:pt idx="4">
                  <c:v>5.625</c:v>
                </c:pt>
                <c:pt idx="5">
                  <c:v>7.03125</c:v>
                </c:pt>
                <c:pt idx="6">
                  <c:v>8.4375</c:v>
                </c:pt>
                <c:pt idx="7">
                  <c:v>9.84375</c:v>
                </c:pt>
                <c:pt idx="8">
                  <c:v>11.25</c:v>
                </c:pt>
                <c:pt idx="9">
                  <c:v>12.65625</c:v>
                </c:pt>
                <c:pt idx="10">
                  <c:v>14.0625</c:v>
                </c:pt>
                <c:pt idx="11">
                  <c:v>15.46875</c:v>
                </c:pt>
                <c:pt idx="12">
                  <c:v>16.875</c:v>
                </c:pt>
                <c:pt idx="13">
                  <c:v>18.28125</c:v>
                </c:pt>
                <c:pt idx="14">
                  <c:v>19.6875</c:v>
                </c:pt>
                <c:pt idx="15">
                  <c:v>21.09375</c:v>
                </c:pt>
                <c:pt idx="16">
                  <c:v>22.5</c:v>
                </c:pt>
                <c:pt idx="17">
                  <c:v>23.90625</c:v>
                </c:pt>
                <c:pt idx="18">
                  <c:v>25.3125</c:v>
                </c:pt>
                <c:pt idx="19">
                  <c:v>26.71875</c:v>
                </c:pt>
                <c:pt idx="20">
                  <c:v>28.125</c:v>
                </c:pt>
                <c:pt idx="21">
                  <c:v>29.53125</c:v>
                </c:pt>
                <c:pt idx="22">
                  <c:v>30.9375</c:v>
                </c:pt>
                <c:pt idx="23">
                  <c:v>32.34375</c:v>
                </c:pt>
                <c:pt idx="24">
                  <c:v>33.75</c:v>
                </c:pt>
                <c:pt idx="25">
                  <c:v>35.15625</c:v>
                </c:pt>
                <c:pt idx="26">
                  <c:v>36.5625</c:v>
                </c:pt>
                <c:pt idx="27">
                  <c:v>37.96875</c:v>
                </c:pt>
                <c:pt idx="28">
                  <c:v>39.375</c:v>
                </c:pt>
                <c:pt idx="29">
                  <c:v>40.78125</c:v>
                </c:pt>
                <c:pt idx="30">
                  <c:v>42.1875</c:v>
                </c:pt>
                <c:pt idx="31">
                  <c:v>43.59375</c:v>
                </c:pt>
                <c:pt idx="32">
                  <c:v>45</c:v>
                </c:pt>
                <c:pt idx="33">
                  <c:v>46.40625</c:v>
                </c:pt>
                <c:pt idx="34">
                  <c:v>47.8125</c:v>
                </c:pt>
                <c:pt idx="35">
                  <c:v>49.21875</c:v>
                </c:pt>
                <c:pt idx="36">
                  <c:v>50.625</c:v>
                </c:pt>
                <c:pt idx="37">
                  <c:v>52.03125</c:v>
                </c:pt>
                <c:pt idx="38">
                  <c:v>53.4375</c:v>
                </c:pt>
                <c:pt idx="39">
                  <c:v>54.84375</c:v>
                </c:pt>
                <c:pt idx="40">
                  <c:v>56.25</c:v>
                </c:pt>
                <c:pt idx="41">
                  <c:v>57.65625</c:v>
                </c:pt>
                <c:pt idx="42">
                  <c:v>59.0625</c:v>
                </c:pt>
                <c:pt idx="43">
                  <c:v>60.46875</c:v>
                </c:pt>
                <c:pt idx="44">
                  <c:v>61.875</c:v>
                </c:pt>
                <c:pt idx="45">
                  <c:v>63.28125</c:v>
                </c:pt>
                <c:pt idx="46">
                  <c:v>64.6875</c:v>
                </c:pt>
                <c:pt idx="47">
                  <c:v>66.09375</c:v>
                </c:pt>
                <c:pt idx="48">
                  <c:v>67.5</c:v>
                </c:pt>
                <c:pt idx="49">
                  <c:v>68.90625</c:v>
                </c:pt>
                <c:pt idx="50">
                  <c:v>70.3125</c:v>
                </c:pt>
                <c:pt idx="51">
                  <c:v>71.71875</c:v>
                </c:pt>
                <c:pt idx="52">
                  <c:v>73.125</c:v>
                </c:pt>
                <c:pt idx="53">
                  <c:v>74.53125</c:v>
                </c:pt>
                <c:pt idx="54">
                  <c:v>75.9375</c:v>
                </c:pt>
                <c:pt idx="55">
                  <c:v>77.34375</c:v>
                </c:pt>
                <c:pt idx="56">
                  <c:v>78.75</c:v>
                </c:pt>
                <c:pt idx="57">
                  <c:v>80.15625</c:v>
                </c:pt>
                <c:pt idx="58">
                  <c:v>81.5625</c:v>
                </c:pt>
                <c:pt idx="59">
                  <c:v>82.96875</c:v>
                </c:pt>
                <c:pt idx="60">
                  <c:v>84.375</c:v>
                </c:pt>
                <c:pt idx="61">
                  <c:v>85.78125</c:v>
                </c:pt>
                <c:pt idx="62">
                  <c:v>87.1875</c:v>
                </c:pt>
                <c:pt idx="63">
                  <c:v>88.59375</c:v>
                </c:pt>
                <c:pt idx="64">
                  <c:v>90</c:v>
                </c:pt>
                <c:pt idx="65">
                  <c:v>91.40625</c:v>
                </c:pt>
                <c:pt idx="66">
                  <c:v>92.8125</c:v>
                </c:pt>
                <c:pt idx="67">
                  <c:v>94.21875</c:v>
                </c:pt>
                <c:pt idx="68">
                  <c:v>95.625</c:v>
                </c:pt>
                <c:pt idx="69">
                  <c:v>97.03125</c:v>
                </c:pt>
                <c:pt idx="70">
                  <c:v>98.4375</c:v>
                </c:pt>
                <c:pt idx="71">
                  <c:v>99.84375</c:v>
                </c:pt>
                <c:pt idx="72">
                  <c:v>101.25</c:v>
                </c:pt>
                <c:pt idx="73">
                  <c:v>102.65625</c:v>
                </c:pt>
                <c:pt idx="74">
                  <c:v>104.0625</c:v>
                </c:pt>
                <c:pt idx="75">
                  <c:v>105.46875</c:v>
                </c:pt>
                <c:pt idx="76">
                  <c:v>106.875</c:v>
                </c:pt>
                <c:pt idx="77">
                  <c:v>108.28125</c:v>
                </c:pt>
                <c:pt idx="78">
                  <c:v>109.6875</c:v>
                </c:pt>
                <c:pt idx="79">
                  <c:v>111.09375</c:v>
                </c:pt>
                <c:pt idx="80">
                  <c:v>112.5</c:v>
                </c:pt>
                <c:pt idx="81">
                  <c:v>113.90625</c:v>
                </c:pt>
                <c:pt idx="82">
                  <c:v>115.3125</c:v>
                </c:pt>
                <c:pt idx="83">
                  <c:v>116.71875</c:v>
                </c:pt>
                <c:pt idx="84">
                  <c:v>118.125</c:v>
                </c:pt>
                <c:pt idx="85">
                  <c:v>119.53125</c:v>
                </c:pt>
                <c:pt idx="86">
                  <c:v>120.9375</c:v>
                </c:pt>
                <c:pt idx="87">
                  <c:v>122.34375</c:v>
                </c:pt>
                <c:pt idx="88">
                  <c:v>123.75</c:v>
                </c:pt>
                <c:pt idx="89">
                  <c:v>125.15625</c:v>
                </c:pt>
                <c:pt idx="90">
                  <c:v>126.5625</c:v>
                </c:pt>
                <c:pt idx="91">
                  <c:v>127.96875</c:v>
                </c:pt>
                <c:pt idx="92">
                  <c:v>129.375</c:v>
                </c:pt>
                <c:pt idx="93">
                  <c:v>130.78125</c:v>
                </c:pt>
                <c:pt idx="94">
                  <c:v>132.1875</c:v>
                </c:pt>
                <c:pt idx="95">
                  <c:v>133.59375</c:v>
                </c:pt>
                <c:pt idx="96">
                  <c:v>135</c:v>
                </c:pt>
                <c:pt idx="97">
                  <c:v>136.40625</c:v>
                </c:pt>
                <c:pt idx="98">
                  <c:v>137.8125</c:v>
                </c:pt>
                <c:pt idx="99">
                  <c:v>139.21875</c:v>
                </c:pt>
                <c:pt idx="100">
                  <c:v>140.625</c:v>
                </c:pt>
                <c:pt idx="101">
                  <c:v>142.03125</c:v>
                </c:pt>
                <c:pt idx="102">
                  <c:v>143.4375</c:v>
                </c:pt>
                <c:pt idx="103">
                  <c:v>144.84375</c:v>
                </c:pt>
                <c:pt idx="104">
                  <c:v>146.25</c:v>
                </c:pt>
                <c:pt idx="105">
                  <c:v>147.65625</c:v>
                </c:pt>
                <c:pt idx="106">
                  <c:v>149.0625</c:v>
                </c:pt>
                <c:pt idx="107">
                  <c:v>150.46875</c:v>
                </c:pt>
                <c:pt idx="108">
                  <c:v>151.875</c:v>
                </c:pt>
                <c:pt idx="109">
                  <c:v>153.28125</c:v>
                </c:pt>
                <c:pt idx="110">
                  <c:v>154.6875</c:v>
                </c:pt>
                <c:pt idx="111">
                  <c:v>156.09375</c:v>
                </c:pt>
                <c:pt idx="112">
                  <c:v>157.5</c:v>
                </c:pt>
                <c:pt idx="113">
                  <c:v>158.90625</c:v>
                </c:pt>
                <c:pt idx="114">
                  <c:v>160.3125</c:v>
                </c:pt>
                <c:pt idx="115">
                  <c:v>161.71875</c:v>
                </c:pt>
                <c:pt idx="116">
                  <c:v>163.125</c:v>
                </c:pt>
                <c:pt idx="117">
                  <c:v>164.53125</c:v>
                </c:pt>
                <c:pt idx="118">
                  <c:v>165.9375</c:v>
                </c:pt>
                <c:pt idx="119">
                  <c:v>167.34375</c:v>
                </c:pt>
                <c:pt idx="120">
                  <c:v>168.75</c:v>
                </c:pt>
                <c:pt idx="121">
                  <c:v>170.15625</c:v>
                </c:pt>
                <c:pt idx="122">
                  <c:v>171.5625</c:v>
                </c:pt>
                <c:pt idx="123">
                  <c:v>172.96875</c:v>
                </c:pt>
                <c:pt idx="124">
                  <c:v>174.375</c:v>
                </c:pt>
                <c:pt idx="125">
                  <c:v>175.78125</c:v>
                </c:pt>
                <c:pt idx="126">
                  <c:v>177.1875</c:v>
                </c:pt>
                <c:pt idx="127">
                  <c:v>178.59375</c:v>
                </c:pt>
                <c:pt idx="128">
                  <c:v>180</c:v>
                </c:pt>
                <c:pt idx="129">
                  <c:v>181.40625</c:v>
                </c:pt>
                <c:pt idx="130">
                  <c:v>182.8125</c:v>
                </c:pt>
                <c:pt idx="131">
                  <c:v>184.21875</c:v>
                </c:pt>
                <c:pt idx="132">
                  <c:v>185.625</c:v>
                </c:pt>
                <c:pt idx="133">
                  <c:v>187.03125</c:v>
                </c:pt>
                <c:pt idx="134">
                  <c:v>188.4375</c:v>
                </c:pt>
                <c:pt idx="135">
                  <c:v>189.84375</c:v>
                </c:pt>
                <c:pt idx="136">
                  <c:v>191.25</c:v>
                </c:pt>
                <c:pt idx="137">
                  <c:v>192.65625</c:v>
                </c:pt>
                <c:pt idx="138">
                  <c:v>194.0625</c:v>
                </c:pt>
                <c:pt idx="139">
                  <c:v>195.46875</c:v>
                </c:pt>
                <c:pt idx="140">
                  <c:v>196.875</c:v>
                </c:pt>
                <c:pt idx="141">
                  <c:v>198.28125</c:v>
                </c:pt>
                <c:pt idx="142">
                  <c:v>199.6875</c:v>
                </c:pt>
                <c:pt idx="143">
                  <c:v>201.09375</c:v>
                </c:pt>
                <c:pt idx="144">
                  <c:v>202.5</c:v>
                </c:pt>
                <c:pt idx="145">
                  <c:v>203.90625</c:v>
                </c:pt>
                <c:pt idx="146">
                  <c:v>205.3125</c:v>
                </c:pt>
                <c:pt idx="147">
                  <c:v>206.71875</c:v>
                </c:pt>
                <c:pt idx="148">
                  <c:v>208.125</c:v>
                </c:pt>
                <c:pt idx="149">
                  <c:v>209.53125</c:v>
                </c:pt>
                <c:pt idx="150">
                  <c:v>210.9375</c:v>
                </c:pt>
                <c:pt idx="151">
                  <c:v>212.34375</c:v>
                </c:pt>
                <c:pt idx="152">
                  <c:v>213.75</c:v>
                </c:pt>
                <c:pt idx="153">
                  <c:v>215.15625</c:v>
                </c:pt>
                <c:pt idx="154">
                  <c:v>216.5625</c:v>
                </c:pt>
                <c:pt idx="155">
                  <c:v>217.96875</c:v>
                </c:pt>
                <c:pt idx="156">
                  <c:v>219.375</c:v>
                </c:pt>
                <c:pt idx="157">
                  <c:v>220.78125</c:v>
                </c:pt>
                <c:pt idx="158">
                  <c:v>222.1875</c:v>
                </c:pt>
                <c:pt idx="159">
                  <c:v>223.59375</c:v>
                </c:pt>
                <c:pt idx="160">
                  <c:v>225</c:v>
                </c:pt>
                <c:pt idx="161">
                  <c:v>226.40625</c:v>
                </c:pt>
                <c:pt idx="162">
                  <c:v>227.8125</c:v>
                </c:pt>
                <c:pt idx="163">
                  <c:v>229.21875</c:v>
                </c:pt>
                <c:pt idx="164">
                  <c:v>230.625</c:v>
                </c:pt>
                <c:pt idx="165">
                  <c:v>232.03125</c:v>
                </c:pt>
                <c:pt idx="166">
                  <c:v>233.4375</c:v>
                </c:pt>
                <c:pt idx="167">
                  <c:v>234.84375</c:v>
                </c:pt>
                <c:pt idx="168">
                  <c:v>236.25</c:v>
                </c:pt>
                <c:pt idx="169">
                  <c:v>237.65625</c:v>
                </c:pt>
                <c:pt idx="170">
                  <c:v>239.0625</c:v>
                </c:pt>
                <c:pt idx="171">
                  <c:v>240.46875</c:v>
                </c:pt>
                <c:pt idx="172">
                  <c:v>241.875</c:v>
                </c:pt>
                <c:pt idx="173">
                  <c:v>243.28125</c:v>
                </c:pt>
                <c:pt idx="174">
                  <c:v>244.6875</c:v>
                </c:pt>
                <c:pt idx="175">
                  <c:v>246.09375</c:v>
                </c:pt>
                <c:pt idx="176">
                  <c:v>247.5</c:v>
                </c:pt>
                <c:pt idx="177">
                  <c:v>248.90625</c:v>
                </c:pt>
                <c:pt idx="178">
                  <c:v>250.3125</c:v>
                </c:pt>
                <c:pt idx="179">
                  <c:v>251.71875</c:v>
                </c:pt>
                <c:pt idx="180">
                  <c:v>253.125</c:v>
                </c:pt>
                <c:pt idx="181">
                  <c:v>254.53125</c:v>
                </c:pt>
                <c:pt idx="182">
                  <c:v>255.9375</c:v>
                </c:pt>
                <c:pt idx="183">
                  <c:v>257.34375</c:v>
                </c:pt>
                <c:pt idx="184">
                  <c:v>258.75</c:v>
                </c:pt>
                <c:pt idx="185">
                  <c:v>260.15625</c:v>
                </c:pt>
                <c:pt idx="186">
                  <c:v>261.5625</c:v>
                </c:pt>
                <c:pt idx="187">
                  <c:v>262.96875</c:v>
                </c:pt>
                <c:pt idx="188">
                  <c:v>264.375</c:v>
                </c:pt>
                <c:pt idx="189">
                  <c:v>265.78125</c:v>
                </c:pt>
                <c:pt idx="190">
                  <c:v>267.1875</c:v>
                </c:pt>
                <c:pt idx="191">
                  <c:v>268.59375</c:v>
                </c:pt>
                <c:pt idx="192">
                  <c:v>270</c:v>
                </c:pt>
                <c:pt idx="193">
                  <c:v>271.40625</c:v>
                </c:pt>
                <c:pt idx="194">
                  <c:v>272.8125</c:v>
                </c:pt>
                <c:pt idx="195">
                  <c:v>274.21875</c:v>
                </c:pt>
                <c:pt idx="196">
                  <c:v>275.625</c:v>
                </c:pt>
                <c:pt idx="197">
                  <c:v>277.03125</c:v>
                </c:pt>
                <c:pt idx="198">
                  <c:v>278.4375</c:v>
                </c:pt>
                <c:pt idx="199">
                  <c:v>279.84375</c:v>
                </c:pt>
                <c:pt idx="200">
                  <c:v>281.25</c:v>
                </c:pt>
                <c:pt idx="201">
                  <c:v>282.65625</c:v>
                </c:pt>
                <c:pt idx="202">
                  <c:v>284.0625</c:v>
                </c:pt>
                <c:pt idx="203">
                  <c:v>285.46875</c:v>
                </c:pt>
                <c:pt idx="204">
                  <c:v>286.875</c:v>
                </c:pt>
                <c:pt idx="205">
                  <c:v>288.28125</c:v>
                </c:pt>
                <c:pt idx="206">
                  <c:v>289.6875</c:v>
                </c:pt>
                <c:pt idx="207">
                  <c:v>291.09375</c:v>
                </c:pt>
                <c:pt idx="208">
                  <c:v>292.5</c:v>
                </c:pt>
                <c:pt idx="209">
                  <c:v>293.90625</c:v>
                </c:pt>
                <c:pt idx="210">
                  <c:v>295.3125</c:v>
                </c:pt>
                <c:pt idx="211">
                  <c:v>296.71875</c:v>
                </c:pt>
                <c:pt idx="212">
                  <c:v>298.125</c:v>
                </c:pt>
                <c:pt idx="213">
                  <c:v>299.53125</c:v>
                </c:pt>
                <c:pt idx="214">
                  <c:v>300.9375</c:v>
                </c:pt>
                <c:pt idx="215">
                  <c:v>302.34375</c:v>
                </c:pt>
                <c:pt idx="216">
                  <c:v>303.75</c:v>
                </c:pt>
                <c:pt idx="217">
                  <c:v>305.15625</c:v>
                </c:pt>
                <c:pt idx="218">
                  <c:v>306.5625</c:v>
                </c:pt>
                <c:pt idx="219">
                  <c:v>307.96875</c:v>
                </c:pt>
                <c:pt idx="220">
                  <c:v>309.375</c:v>
                </c:pt>
                <c:pt idx="221">
                  <c:v>310.78125</c:v>
                </c:pt>
                <c:pt idx="222">
                  <c:v>312.1875</c:v>
                </c:pt>
                <c:pt idx="223">
                  <c:v>313.59375</c:v>
                </c:pt>
                <c:pt idx="224">
                  <c:v>315</c:v>
                </c:pt>
                <c:pt idx="225">
                  <c:v>316.40625</c:v>
                </c:pt>
                <c:pt idx="226">
                  <c:v>317.8125</c:v>
                </c:pt>
                <c:pt idx="227">
                  <c:v>319.21875</c:v>
                </c:pt>
                <c:pt idx="228">
                  <c:v>320.625</c:v>
                </c:pt>
                <c:pt idx="229">
                  <c:v>322.03125</c:v>
                </c:pt>
                <c:pt idx="230">
                  <c:v>323.4375</c:v>
                </c:pt>
                <c:pt idx="231">
                  <c:v>324.84375</c:v>
                </c:pt>
                <c:pt idx="232">
                  <c:v>326.25</c:v>
                </c:pt>
                <c:pt idx="233">
                  <c:v>327.65625</c:v>
                </c:pt>
                <c:pt idx="234">
                  <c:v>329.0625</c:v>
                </c:pt>
                <c:pt idx="235">
                  <c:v>330.46875</c:v>
                </c:pt>
                <c:pt idx="236">
                  <c:v>331.875</c:v>
                </c:pt>
                <c:pt idx="237">
                  <c:v>333.28125</c:v>
                </c:pt>
                <c:pt idx="238">
                  <c:v>334.6875</c:v>
                </c:pt>
                <c:pt idx="239">
                  <c:v>336.09375</c:v>
                </c:pt>
                <c:pt idx="240">
                  <c:v>337.5</c:v>
                </c:pt>
                <c:pt idx="241">
                  <c:v>338.90625</c:v>
                </c:pt>
                <c:pt idx="242">
                  <c:v>340.3125</c:v>
                </c:pt>
                <c:pt idx="243">
                  <c:v>341.71875</c:v>
                </c:pt>
                <c:pt idx="244">
                  <c:v>343.125</c:v>
                </c:pt>
                <c:pt idx="245">
                  <c:v>344.53125</c:v>
                </c:pt>
                <c:pt idx="246">
                  <c:v>345.9375</c:v>
                </c:pt>
                <c:pt idx="247">
                  <c:v>347.34375</c:v>
                </c:pt>
                <c:pt idx="248">
                  <c:v>348.75</c:v>
                </c:pt>
                <c:pt idx="249">
                  <c:v>350.15625</c:v>
                </c:pt>
                <c:pt idx="250">
                  <c:v>351.5625</c:v>
                </c:pt>
                <c:pt idx="251">
                  <c:v>352.96875</c:v>
                </c:pt>
                <c:pt idx="252">
                  <c:v>354.375</c:v>
                </c:pt>
                <c:pt idx="253">
                  <c:v>355.78125</c:v>
                </c:pt>
                <c:pt idx="254">
                  <c:v>357.1875</c:v>
                </c:pt>
                <c:pt idx="255">
                  <c:v>358.59375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  <c:pt idx="510">
                  <c:v>255</c:v>
                </c:pt>
                <c:pt idx="511">
                  <c:v>256</c:v>
                </c:pt>
                <c:pt idx="512">
                  <c:v>257</c:v>
                </c:pt>
                <c:pt idx="513">
                  <c:v>258</c:v>
                </c:pt>
                <c:pt idx="514">
                  <c:v>259</c:v>
                </c:pt>
                <c:pt idx="515">
                  <c:v>260</c:v>
                </c:pt>
                <c:pt idx="516">
                  <c:v>261</c:v>
                </c:pt>
                <c:pt idx="517">
                  <c:v>262</c:v>
                </c:pt>
                <c:pt idx="518">
                  <c:v>263</c:v>
                </c:pt>
                <c:pt idx="519">
                  <c:v>264</c:v>
                </c:pt>
                <c:pt idx="520">
                  <c:v>265</c:v>
                </c:pt>
                <c:pt idx="521">
                  <c:v>266</c:v>
                </c:pt>
                <c:pt idx="522">
                  <c:v>267</c:v>
                </c:pt>
                <c:pt idx="523">
                  <c:v>268</c:v>
                </c:pt>
                <c:pt idx="524">
                  <c:v>269</c:v>
                </c:pt>
                <c:pt idx="525">
                  <c:v>270</c:v>
                </c:pt>
                <c:pt idx="526">
                  <c:v>271</c:v>
                </c:pt>
                <c:pt idx="527">
                  <c:v>272</c:v>
                </c:pt>
                <c:pt idx="528">
                  <c:v>273</c:v>
                </c:pt>
                <c:pt idx="529">
                  <c:v>274</c:v>
                </c:pt>
                <c:pt idx="530">
                  <c:v>275</c:v>
                </c:pt>
                <c:pt idx="531">
                  <c:v>276</c:v>
                </c:pt>
                <c:pt idx="532">
                  <c:v>277</c:v>
                </c:pt>
                <c:pt idx="533">
                  <c:v>278</c:v>
                </c:pt>
                <c:pt idx="534">
                  <c:v>279</c:v>
                </c:pt>
                <c:pt idx="535">
                  <c:v>280</c:v>
                </c:pt>
                <c:pt idx="536">
                  <c:v>281</c:v>
                </c:pt>
                <c:pt idx="537">
                  <c:v>282</c:v>
                </c:pt>
                <c:pt idx="538">
                  <c:v>283</c:v>
                </c:pt>
                <c:pt idx="539">
                  <c:v>284</c:v>
                </c:pt>
                <c:pt idx="540">
                  <c:v>285</c:v>
                </c:pt>
                <c:pt idx="541">
                  <c:v>286</c:v>
                </c:pt>
                <c:pt idx="542">
                  <c:v>287</c:v>
                </c:pt>
                <c:pt idx="543">
                  <c:v>288</c:v>
                </c:pt>
                <c:pt idx="544">
                  <c:v>289</c:v>
                </c:pt>
                <c:pt idx="545">
                  <c:v>290</c:v>
                </c:pt>
                <c:pt idx="546">
                  <c:v>291</c:v>
                </c:pt>
                <c:pt idx="547">
                  <c:v>292</c:v>
                </c:pt>
                <c:pt idx="548">
                  <c:v>293</c:v>
                </c:pt>
                <c:pt idx="549">
                  <c:v>294</c:v>
                </c:pt>
                <c:pt idx="550">
                  <c:v>295</c:v>
                </c:pt>
                <c:pt idx="551">
                  <c:v>296</c:v>
                </c:pt>
                <c:pt idx="552">
                  <c:v>297</c:v>
                </c:pt>
                <c:pt idx="553">
                  <c:v>298</c:v>
                </c:pt>
                <c:pt idx="554">
                  <c:v>299</c:v>
                </c:pt>
                <c:pt idx="555">
                  <c:v>300</c:v>
                </c:pt>
                <c:pt idx="556">
                  <c:v>301</c:v>
                </c:pt>
                <c:pt idx="557">
                  <c:v>302</c:v>
                </c:pt>
                <c:pt idx="558">
                  <c:v>303</c:v>
                </c:pt>
                <c:pt idx="559">
                  <c:v>304</c:v>
                </c:pt>
                <c:pt idx="560">
                  <c:v>305</c:v>
                </c:pt>
                <c:pt idx="561">
                  <c:v>306</c:v>
                </c:pt>
                <c:pt idx="562">
                  <c:v>307</c:v>
                </c:pt>
                <c:pt idx="563">
                  <c:v>308</c:v>
                </c:pt>
                <c:pt idx="564">
                  <c:v>309</c:v>
                </c:pt>
                <c:pt idx="565">
                  <c:v>310</c:v>
                </c:pt>
                <c:pt idx="566">
                  <c:v>311</c:v>
                </c:pt>
                <c:pt idx="567">
                  <c:v>312</c:v>
                </c:pt>
                <c:pt idx="568">
                  <c:v>313</c:v>
                </c:pt>
                <c:pt idx="569">
                  <c:v>314</c:v>
                </c:pt>
                <c:pt idx="570">
                  <c:v>315</c:v>
                </c:pt>
                <c:pt idx="571">
                  <c:v>316</c:v>
                </c:pt>
                <c:pt idx="572">
                  <c:v>317</c:v>
                </c:pt>
                <c:pt idx="573">
                  <c:v>318</c:v>
                </c:pt>
                <c:pt idx="574">
                  <c:v>319</c:v>
                </c:pt>
                <c:pt idx="575">
                  <c:v>320</c:v>
                </c:pt>
                <c:pt idx="576">
                  <c:v>321</c:v>
                </c:pt>
                <c:pt idx="577">
                  <c:v>322</c:v>
                </c:pt>
                <c:pt idx="578">
                  <c:v>323</c:v>
                </c:pt>
                <c:pt idx="579">
                  <c:v>324</c:v>
                </c:pt>
                <c:pt idx="580">
                  <c:v>325</c:v>
                </c:pt>
                <c:pt idx="581">
                  <c:v>326</c:v>
                </c:pt>
                <c:pt idx="582">
                  <c:v>327</c:v>
                </c:pt>
                <c:pt idx="583">
                  <c:v>328</c:v>
                </c:pt>
                <c:pt idx="584">
                  <c:v>329</c:v>
                </c:pt>
                <c:pt idx="585">
                  <c:v>330</c:v>
                </c:pt>
                <c:pt idx="586">
                  <c:v>331</c:v>
                </c:pt>
                <c:pt idx="587">
                  <c:v>332</c:v>
                </c:pt>
                <c:pt idx="588">
                  <c:v>333</c:v>
                </c:pt>
                <c:pt idx="589">
                  <c:v>334</c:v>
                </c:pt>
                <c:pt idx="590">
                  <c:v>335</c:v>
                </c:pt>
                <c:pt idx="591">
                  <c:v>336</c:v>
                </c:pt>
                <c:pt idx="592">
                  <c:v>337</c:v>
                </c:pt>
                <c:pt idx="593">
                  <c:v>338</c:v>
                </c:pt>
                <c:pt idx="594">
                  <c:v>339</c:v>
                </c:pt>
                <c:pt idx="595">
                  <c:v>340</c:v>
                </c:pt>
                <c:pt idx="596">
                  <c:v>341</c:v>
                </c:pt>
                <c:pt idx="597">
                  <c:v>342</c:v>
                </c:pt>
                <c:pt idx="598">
                  <c:v>343</c:v>
                </c:pt>
                <c:pt idx="599">
                  <c:v>344</c:v>
                </c:pt>
                <c:pt idx="600">
                  <c:v>345</c:v>
                </c:pt>
                <c:pt idx="601">
                  <c:v>346</c:v>
                </c:pt>
                <c:pt idx="602">
                  <c:v>347</c:v>
                </c:pt>
                <c:pt idx="603">
                  <c:v>348</c:v>
                </c:pt>
                <c:pt idx="604">
                  <c:v>349</c:v>
                </c:pt>
                <c:pt idx="605">
                  <c:v>350</c:v>
                </c:pt>
                <c:pt idx="606">
                  <c:v>351</c:v>
                </c:pt>
                <c:pt idx="607">
                  <c:v>352</c:v>
                </c:pt>
                <c:pt idx="608">
                  <c:v>353</c:v>
                </c:pt>
                <c:pt idx="609">
                  <c:v>354</c:v>
                </c:pt>
                <c:pt idx="610">
                  <c:v>355</c:v>
                </c:pt>
                <c:pt idx="611">
                  <c:v>356</c:v>
                </c:pt>
                <c:pt idx="612">
                  <c:v>357</c:v>
                </c:pt>
                <c:pt idx="613">
                  <c:v>358</c:v>
                </c:pt>
                <c:pt idx="614">
                  <c:v>359</c:v>
                </c:pt>
                <c:pt idx="615">
                  <c:v>360</c:v>
                </c:pt>
                <c:pt idx="616">
                  <c:v>361</c:v>
                </c:pt>
                <c:pt idx="617">
                  <c:v>362</c:v>
                </c:pt>
                <c:pt idx="618">
                  <c:v>363</c:v>
                </c:pt>
                <c:pt idx="619">
                  <c:v>364</c:v>
                </c:pt>
                <c:pt idx="620">
                  <c:v>365</c:v>
                </c:pt>
                <c:pt idx="621">
                  <c:v>366</c:v>
                </c:pt>
                <c:pt idx="622">
                  <c:v>367</c:v>
                </c:pt>
                <c:pt idx="623">
                  <c:v>368</c:v>
                </c:pt>
                <c:pt idx="624">
                  <c:v>369</c:v>
                </c:pt>
                <c:pt idx="625">
                  <c:v>370</c:v>
                </c:pt>
                <c:pt idx="626">
                  <c:v>371</c:v>
                </c:pt>
                <c:pt idx="627">
                  <c:v>372</c:v>
                </c:pt>
                <c:pt idx="628">
                  <c:v>373</c:v>
                </c:pt>
                <c:pt idx="629">
                  <c:v>374</c:v>
                </c:pt>
                <c:pt idx="630">
                  <c:v>375</c:v>
                </c:pt>
                <c:pt idx="631">
                  <c:v>376</c:v>
                </c:pt>
                <c:pt idx="632">
                  <c:v>377</c:v>
                </c:pt>
                <c:pt idx="633">
                  <c:v>378</c:v>
                </c:pt>
                <c:pt idx="634">
                  <c:v>379</c:v>
                </c:pt>
                <c:pt idx="635">
                  <c:v>380</c:v>
                </c:pt>
                <c:pt idx="636">
                  <c:v>381</c:v>
                </c:pt>
                <c:pt idx="637">
                  <c:v>382</c:v>
                </c:pt>
                <c:pt idx="638">
                  <c:v>383</c:v>
                </c:pt>
                <c:pt idx="639">
                  <c:v>384</c:v>
                </c:pt>
                <c:pt idx="640">
                  <c:v>385</c:v>
                </c:pt>
                <c:pt idx="641">
                  <c:v>386</c:v>
                </c:pt>
                <c:pt idx="642">
                  <c:v>387</c:v>
                </c:pt>
                <c:pt idx="643">
                  <c:v>388</c:v>
                </c:pt>
                <c:pt idx="644">
                  <c:v>389</c:v>
                </c:pt>
                <c:pt idx="645">
                  <c:v>390</c:v>
                </c:pt>
                <c:pt idx="646">
                  <c:v>391</c:v>
                </c:pt>
                <c:pt idx="647">
                  <c:v>392</c:v>
                </c:pt>
                <c:pt idx="648">
                  <c:v>393</c:v>
                </c:pt>
                <c:pt idx="649">
                  <c:v>394</c:v>
                </c:pt>
                <c:pt idx="650">
                  <c:v>395</c:v>
                </c:pt>
                <c:pt idx="651">
                  <c:v>396</c:v>
                </c:pt>
                <c:pt idx="652">
                  <c:v>397</c:v>
                </c:pt>
                <c:pt idx="653">
                  <c:v>398</c:v>
                </c:pt>
                <c:pt idx="654">
                  <c:v>399</c:v>
                </c:pt>
                <c:pt idx="655">
                  <c:v>400</c:v>
                </c:pt>
                <c:pt idx="656">
                  <c:v>401</c:v>
                </c:pt>
                <c:pt idx="657">
                  <c:v>402</c:v>
                </c:pt>
                <c:pt idx="658">
                  <c:v>403</c:v>
                </c:pt>
                <c:pt idx="659">
                  <c:v>404</c:v>
                </c:pt>
                <c:pt idx="660">
                  <c:v>405</c:v>
                </c:pt>
                <c:pt idx="661">
                  <c:v>406</c:v>
                </c:pt>
                <c:pt idx="662">
                  <c:v>407</c:v>
                </c:pt>
                <c:pt idx="663">
                  <c:v>408</c:v>
                </c:pt>
                <c:pt idx="664">
                  <c:v>409</c:v>
                </c:pt>
                <c:pt idx="665">
                  <c:v>410</c:v>
                </c:pt>
                <c:pt idx="666">
                  <c:v>411</c:v>
                </c:pt>
                <c:pt idx="667">
                  <c:v>412</c:v>
                </c:pt>
                <c:pt idx="668">
                  <c:v>413</c:v>
                </c:pt>
                <c:pt idx="669">
                  <c:v>414</c:v>
                </c:pt>
                <c:pt idx="670">
                  <c:v>415</c:v>
                </c:pt>
                <c:pt idx="671">
                  <c:v>416</c:v>
                </c:pt>
                <c:pt idx="672">
                  <c:v>417</c:v>
                </c:pt>
                <c:pt idx="673">
                  <c:v>418</c:v>
                </c:pt>
                <c:pt idx="674">
                  <c:v>419</c:v>
                </c:pt>
                <c:pt idx="675">
                  <c:v>420</c:v>
                </c:pt>
                <c:pt idx="676">
                  <c:v>421</c:v>
                </c:pt>
                <c:pt idx="677">
                  <c:v>422</c:v>
                </c:pt>
                <c:pt idx="678">
                  <c:v>423</c:v>
                </c:pt>
                <c:pt idx="679">
                  <c:v>424</c:v>
                </c:pt>
                <c:pt idx="680">
                  <c:v>425</c:v>
                </c:pt>
                <c:pt idx="681">
                  <c:v>426</c:v>
                </c:pt>
                <c:pt idx="682">
                  <c:v>427</c:v>
                </c:pt>
                <c:pt idx="683">
                  <c:v>428</c:v>
                </c:pt>
                <c:pt idx="684">
                  <c:v>429</c:v>
                </c:pt>
                <c:pt idx="685">
                  <c:v>430</c:v>
                </c:pt>
                <c:pt idx="686">
                  <c:v>431</c:v>
                </c:pt>
                <c:pt idx="687">
                  <c:v>432</c:v>
                </c:pt>
                <c:pt idx="688">
                  <c:v>433</c:v>
                </c:pt>
                <c:pt idx="689">
                  <c:v>434</c:v>
                </c:pt>
                <c:pt idx="690">
                  <c:v>435</c:v>
                </c:pt>
                <c:pt idx="691">
                  <c:v>436</c:v>
                </c:pt>
                <c:pt idx="692">
                  <c:v>437</c:v>
                </c:pt>
                <c:pt idx="693">
                  <c:v>438</c:v>
                </c:pt>
                <c:pt idx="694">
                  <c:v>439</c:v>
                </c:pt>
                <c:pt idx="695">
                  <c:v>440</c:v>
                </c:pt>
                <c:pt idx="696">
                  <c:v>441</c:v>
                </c:pt>
                <c:pt idx="697">
                  <c:v>442</c:v>
                </c:pt>
                <c:pt idx="698">
                  <c:v>443</c:v>
                </c:pt>
                <c:pt idx="699">
                  <c:v>444</c:v>
                </c:pt>
                <c:pt idx="700">
                  <c:v>445</c:v>
                </c:pt>
                <c:pt idx="701">
                  <c:v>446</c:v>
                </c:pt>
                <c:pt idx="702">
                  <c:v>447</c:v>
                </c:pt>
                <c:pt idx="703">
                  <c:v>448</c:v>
                </c:pt>
                <c:pt idx="704">
                  <c:v>449</c:v>
                </c:pt>
                <c:pt idx="705">
                  <c:v>450</c:v>
                </c:pt>
                <c:pt idx="706">
                  <c:v>451</c:v>
                </c:pt>
                <c:pt idx="707">
                  <c:v>452</c:v>
                </c:pt>
                <c:pt idx="708">
                  <c:v>453</c:v>
                </c:pt>
                <c:pt idx="709">
                  <c:v>454</c:v>
                </c:pt>
                <c:pt idx="710">
                  <c:v>455</c:v>
                </c:pt>
                <c:pt idx="711">
                  <c:v>456</c:v>
                </c:pt>
                <c:pt idx="712">
                  <c:v>457</c:v>
                </c:pt>
                <c:pt idx="713">
                  <c:v>458</c:v>
                </c:pt>
                <c:pt idx="714">
                  <c:v>459</c:v>
                </c:pt>
                <c:pt idx="715">
                  <c:v>460</c:v>
                </c:pt>
                <c:pt idx="716">
                  <c:v>461</c:v>
                </c:pt>
                <c:pt idx="717">
                  <c:v>462</c:v>
                </c:pt>
                <c:pt idx="718">
                  <c:v>463</c:v>
                </c:pt>
                <c:pt idx="719">
                  <c:v>464</c:v>
                </c:pt>
                <c:pt idx="720">
                  <c:v>465</c:v>
                </c:pt>
                <c:pt idx="721">
                  <c:v>466</c:v>
                </c:pt>
                <c:pt idx="722">
                  <c:v>467</c:v>
                </c:pt>
              </c:numCache>
            </c:numRef>
          </c:xVal>
          <c:yVal>
            <c:numRef>
              <c:f>Calculation!$H$3:$H$363</c:f>
              <c:numCache>
                <c:formatCode>General</c:formatCode>
                <c:ptCount val="361"/>
                <c:pt idx="0">
                  <c:v>0</c:v>
                </c:pt>
                <c:pt idx="1">
                  <c:v>-3.12900663667133</c:v>
                </c:pt>
                <c:pt idx="2">
                  <c:v>-6.25612847674582</c:v>
                </c:pt>
                <c:pt idx="3">
                  <c:v>-9.37948185895759</c:v>
                </c:pt>
                <c:pt idx="4">
                  <c:v>-12.497185392019</c:v>
                </c:pt>
                <c:pt idx="5">
                  <c:v>-15.6073610879</c:v>
                </c:pt>
                <c:pt idx="6">
                  <c:v>-18.7081354930586</c:v>
                </c:pt>
                <c:pt idx="7">
                  <c:v>-21.7976408169384</c:v>
                </c:pt>
                <c:pt idx="8">
                  <c:v>-24.8740160570564</c:v>
                </c:pt>
                <c:pt idx="9">
                  <c:v>-27.9354081200009</c:v>
                </c:pt>
                <c:pt idx="10">
                  <c:v>-30.9799729376661</c:v>
                </c:pt>
                <c:pt idx="11">
                  <c:v>-34.0058765780496</c:v>
                </c:pt>
                <c:pt idx="12">
                  <c:v>-37.011296349944</c:v>
                </c:pt>
                <c:pt idx="13">
                  <c:v>-39.9944219008587</c:v>
                </c:pt>
                <c:pt idx="14">
                  <c:v>-42.953456307508</c:v>
                </c:pt>
                <c:pt idx="15">
                  <c:v>-45.886617158211</c:v>
                </c:pt>
                <c:pt idx="16">
                  <c:v>-48.7921376265489</c:v>
                </c:pt>
                <c:pt idx="17">
                  <c:v>-51.6682675356362</c:v>
                </c:pt>
                <c:pt idx="18">
                  <c:v>-54.513274412361</c:v>
                </c:pt>
                <c:pt idx="19">
                  <c:v>-57.3254445309623</c:v>
                </c:pt>
                <c:pt idx="20">
                  <c:v>-60.1030839453147</c:v>
                </c:pt>
                <c:pt idx="21">
                  <c:v>-62.8445195092974</c:v>
                </c:pt>
                <c:pt idx="22">
                  <c:v>-61.9348326988334</c:v>
                </c:pt>
                <c:pt idx="23">
                  <c:v>-59.1811446051703</c:v>
                </c:pt>
                <c:pt idx="24">
                  <c:v>-56.3918080029227</c:v>
                </c:pt>
                <c:pt idx="25">
                  <c:v>-53.5685030841596</c:v>
                </c:pt>
                <c:pt idx="26">
                  <c:v>-50.7129305021939</c:v>
                </c:pt>
                <c:pt idx="27">
                  <c:v>-47.8268103471724</c:v>
                </c:pt>
                <c:pt idx="28">
                  <c:v>-44.9118811099573</c:v>
                </c:pt>
                <c:pt idx="29">
                  <c:v>-41.969898634925</c:v>
                </c:pt>
                <c:pt idx="30">
                  <c:v>-39.0026350623106</c:v>
                </c:pt>
                <c:pt idx="31">
                  <c:v>-36.0118777607371</c:v>
                </c:pt>
                <c:pt idx="32">
                  <c:v>-32.9994282505714</c:v>
                </c:pt>
                <c:pt idx="33">
                  <c:v>-29.9671011187557</c:v>
                </c:pt>
                <c:pt idx="34">
                  <c:v>-26.9167229257681</c:v>
                </c:pt>
                <c:pt idx="35">
                  <c:v>-23.8501311053711</c:v>
                </c:pt>
                <c:pt idx="36">
                  <c:v>-20.76917285781</c:v>
                </c:pt>
                <c:pt idx="37">
                  <c:v>-17.6757040371289</c:v>
                </c:pt>
                <c:pt idx="38">
                  <c:v>-14.5715880332729</c:v>
                </c:pt>
                <c:pt idx="39">
                  <c:v>-11.4586946496525</c:v>
                </c:pt>
                <c:pt idx="40">
                  <c:v>-8.33889897684325</c:v>
                </c:pt>
                <c:pt idx="41">
                  <c:v>-5.21408026310189</c:v>
                </c:pt>
                <c:pt idx="42">
                  <c:v>-2.08612078237705</c:v>
                </c:pt>
                <c:pt idx="43">
                  <c:v>1.04309529950199</c:v>
                </c:pt>
                <c:pt idx="44">
                  <c:v>4.17168305977646</c:v>
                </c:pt>
                <c:pt idx="45">
                  <c:v>7.29775795416501</c:v>
                </c:pt>
                <c:pt idx="46">
                  <c:v>10.4194369520427</c:v>
                </c:pt>
                <c:pt idx="47">
                  <c:v>13.5348396707083</c:v>
                </c:pt>
                <c:pt idx="48">
                  <c:v>16.6420895080566</c:v>
                </c:pt>
                <c:pt idx="49">
                  <c:v>19.739314772973</c:v>
                </c:pt>
                <c:pt idx="50">
                  <c:v>22.8246498127707</c:v>
                </c:pt>
                <c:pt idx="51">
                  <c:v>25.8962361369898</c:v>
                </c:pt>
                <c:pt idx="52">
                  <c:v>28.9522235368826</c:v>
                </c:pt>
                <c:pt idx="53">
                  <c:v>31.9907711999101</c:v>
                </c:pt>
                <c:pt idx="54">
                  <c:v>35.0100488185789</c:v>
                </c:pt>
                <c:pt idx="55">
                  <c:v>38.0082376929493</c:v>
                </c:pt>
                <c:pt idx="56">
                  <c:v>40.9835318261531</c:v>
                </c:pt>
                <c:pt idx="57">
                  <c:v>43.9341390122578</c:v>
                </c:pt>
                <c:pt idx="58">
                  <c:v>46.8582819158247</c:v>
                </c:pt>
                <c:pt idx="59">
                  <c:v>49.7541991425096</c:v>
                </c:pt>
                <c:pt idx="60">
                  <c:v>52.6201463000603</c:v>
                </c:pt>
                <c:pt idx="61">
                  <c:v>55.4543970490739</c:v>
                </c:pt>
                <c:pt idx="62">
                  <c:v>58.2552441428786</c:v>
                </c:pt>
                <c:pt idx="63">
                  <c:v>61.0210004559156</c:v>
                </c:pt>
                <c:pt idx="64">
                  <c:v>63.75</c:v>
                </c:pt>
                <c:pt idx="65">
                  <c:v>61.0210004559155</c:v>
                </c:pt>
                <c:pt idx="66">
                  <c:v>58.2552441428786</c:v>
                </c:pt>
                <c:pt idx="67">
                  <c:v>55.454397049074</c:v>
                </c:pt>
                <c:pt idx="68">
                  <c:v>52.6201463000604</c:v>
                </c:pt>
                <c:pt idx="69">
                  <c:v>49.7541991425096</c:v>
                </c:pt>
                <c:pt idx="70">
                  <c:v>46.8582819158247</c:v>
                </c:pt>
                <c:pt idx="71">
                  <c:v>43.9341390122578</c:v>
                </c:pt>
                <c:pt idx="72">
                  <c:v>40.9835318261531</c:v>
                </c:pt>
                <c:pt idx="73">
                  <c:v>38.0082376929494</c:v>
                </c:pt>
                <c:pt idx="74">
                  <c:v>35.0100488185789</c:v>
                </c:pt>
                <c:pt idx="75">
                  <c:v>31.9907711999101</c:v>
                </c:pt>
                <c:pt idx="76">
                  <c:v>28.9522235368826</c:v>
                </c:pt>
                <c:pt idx="77">
                  <c:v>25.8962361369898</c:v>
                </c:pt>
                <c:pt idx="78">
                  <c:v>22.8246498127707</c:v>
                </c:pt>
                <c:pt idx="79">
                  <c:v>19.739314772973</c:v>
                </c:pt>
                <c:pt idx="80">
                  <c:v>16.6420895080566</c:v>
                </c:pt>
                <c:pt idx="81">
                  <c:v>13.5348396707084</c:v>
                </c:pt>
                <c:pt idx="82">
                  <c:v>10.4194369520427</c:v>
                </c:pt>
                <c:pt idx="83">
                  <c:v>7.29775795416496</c:v>
                </c:pt>
                <c:pt idx="84">
                  <c:v>4.17168305977644</c:v>
                </c:pt>
                <c:pt idx="85">
                  <c:v>1.04309529950199</c:v>
                </c:pt>
                <c:pt idx="86">
                  <c:v>-2.08612078237707</c:v>
                </c:pt>
                <c:pt idx="87">
                  <c:v>-5.21408026310186</c:v>
                </c:pt>
                <c:pt idx="88">
                  <c:v>-8.33889897684325</c:v>
                </c:pt>
                <c:pt idx="89">
                  <c:v>-11.4586946496525</c:v>
                </c:pt>
                <c:pt idx="90">
                  <c:v>-14.5715880332729</c:v>
                </c:pt>
                <c:pt idx="91">
                  <c:v>-17.6757040371289</c:v>
                </c:pt>
                <c:pt idx="92">
                  <c:v>-20.76917285781</c:v>
                </c:pt>
                <c:pt idx="93">
                  <c:v>-23.8501311053711</c:v>
                </c:pt>
                <c:pt idx="94">
                  <c:v>-26.9167229257681</c:v>
                </c:pt>
                <c:pt idx="95">
                  <c:v>-29.9671011187557</c:v>
                </c:pt>
                <c:pt idx="96">
                  <c:v>-32.9994282505714</c:v>
                </c:pt>
                <c:pt idx="97">
                  <c:v>-36.0118777607371</c:v>
                </c:pt>
                <c:pt idx="98">
                  <c:v>-39.0026350623106</c:v>
                </c:pt>
                <c:pt idx="99">
                  <c:v>-41.969898634925</c:v>
                </c:pt>
                <c:pt idx="100">
                  <c:v>-44.9118811099573</c:v>
                </c:pt>
                <c:pt idx="101">
                  <c:v>-47.8268103471723</c:v>
                </c:pt>
                <c:pt idx="102">
                  <c:v>-50.7129305021939</c:v>
                </c:pt>
                <c:pt idx="103">
                  <c:v>-53.5685030841595</c:v>
                </c:pt>
                <c:pt idx="104">
                  <c:v>-56.3918080029227</c:v>
                </c:pt>
                <c:pt idx="105">
                  <c:v>-59.1811446051703</c:v>
                </c:pt>
                <c:pt idx="106">
                  <c:v>-61.9348326988334</c:v>
                </c:pt>
                <c:pt idx="107">
                  <c:v>-62.8445195092975</c:v>
                </c:pt>
                <c:pt idx="108">
                  <c:v>-60.1030839453147</c:v>
                </c:pt>
                <c:pt idx="109">
                  <c:v>-57.3254445309623</c:v>
                </c:pt>
                <c:pt idx="110">
                  <c:v>-54.513274412361</c:v>
                </c:pt>
                <c:pt idx="111">
                  <c:v>-51.6682675356362</c:v>
                </c:pt>
                <c:pt idx="112">
                  <c:v>-48.792137626549</c:v>
                </c:pt>
                <c:pt idx="113">
                  <c:v>-45.886617158211</c:v>
                </c:pt>
                <c:pt idx="114">
                  <c:v>-42.9534563075081</c:v>
                </c:pt>
                <c:pt idx="115">
                  <c:v>-39.9944219008587</c:v>
                </c:pt>
                <c:pt idx="116">
                  <c:v>-37.011296349944</c:v>
                </c:pt>
                <c:pt idx="117">
                  <c:v>-34.0058765780495</c:v>
                </c:pt>
                <c:pt idx="118">
                  <c:v>-30.9799729376661</c:v>
                </c:pt>
                <c:pt idx="119">
                  <c:v>-27.9354081200009</c:v>
                </c:pt>
                <c:pt idx="120">
                  <c:v>-24.8740160570564</c:v>
                </c:pt>
                <c:pt idx="121">
                  <c:v>-21.7976408169384</c:v>
                </c:pt>
                <c:pt idx="122">
                  <c:v>-18.7081354930586</c:v>
                </c:pt>
                <c:pt idx="123">
                  <c:v>-15.6073610879001</c:v>
                </c:pt>
                <c:pt idx="124">
                  <c:v>-12.497185392019</c:v>
                </c:pt>
                <c:pt idx="125">
                  <c:v>-9.37948185895758</c:v>
                </c:pt>
                <c:pt idx="126">
                  <c:v>-6.2561284767458</c:v>
                </c:pt>
                <c:pt idx="127">
                  <c:v>-3.12900663667132</c:v>
                </c:pt>
                <c:pt idx="128">
                  <c:v>0</c:v>
                </c:pt>
                <c:pt idx="129">
                  <c:v>3.12900663667132</c:v>
                </c:pt>
                <c:pt idx="130">
                  <c:v>6.25612847674579</c:v>
                </c:pt>
                <c:pt idx="131">
                  <c:v>9.37948185895759</c:v>
                </c:pt>
                <c:pt idx="132">
                  <c:v>12.497185392019</c:v>
                </c:pt>
                <c:pt idx="133">
                  <c:v>15.6073610879</c:v>
                </c:pt>
                <c:pt idx="134">
                  <c:v>18.7081354930586</c:v>
                </c:pt>
                <c:pt idx="135">
                  <c:v>21.7976408169384</c:v>
                </c:pt>
                <c:pt idx="136">
                  <c:v>24.8740160570564</c:v>
                </c:pt>
                <c:pt idx="137">
                  <c:v>27.9354081200009</c:v>
                </c:pt>
                <c:pt idx="138">
                  <c:v>30.9799729376661</c:v>
                </c:pt>
                <c:pt idx="139">
                  <c:v>34.0058765780496</c:v>
                </c:pt>
                <c:pt idx="140">
                  <c:v>37.0112963499439</c:v>
                </c:pt>
                <c:pt idx="141">
                  <c:v>39.9944219008587</c:v>
                </c:pt>
                <c:pt idx="142">
                  <c:v>42.953456307508</c:v>
                </c:pt>
                <c:pt idx="143">
                  <c:v>45.886617158211</c:v>
                </c:pt>
                <c:pt idx="144">
                  <c:v>48.7921376265489</c:v>
                </c:pt>
                <c:pt idx="145">
                  <c:v>51.6682675356362</c:v>
                </c:pt>
                <c:pt idx="146">
                  <c:v>54.5132744123609</c:v>
                </c:pt>
                <c:pt idx="147">
                  <c:v>57.3254445309624</c:v>
                </c:pt>
                <c:pt idx="148">
                  <c:v>60.1030839453147</c:v>
                </c:pt>
                <c:pt idx="149">
                  <c:v>62.8445195092975</c:v>
                </c:pt>
                <c:pt idx="150">
                  <c:v>61.9348326988334</c:v>
                </c:pt>
                <c:pt idx="151">
                  <c:v>59.1811446051704</c:v>
                </c:pt>
                <c:pt idx="152">
                  <c:v>56.3918080029227</c:v>
                </c:pt>
                <c:pt idx="153">
                  <c:v>53.5685030841596</c:v>
                </c:pt>
                <c:pt idx="154">
                  <c:v>50.7129305021939</c:v>
                </c:pt>
                <c:pt idx="155">
                  <c:v>47.8268103471724</c:v>
                </c:pt>
                <c:pt idx="156">
                  <c:v>44.9118811099573</c:v>
                </c:pt>
                <c:pt idx="157">
                  <c:v>41.969898634925</c:v>
                </c:pt>
                <c:pt idx="158">
                  <c:v>39.0026350623106</c:v>
                </c:pt>
                <c:pt idx="159">
                  <c:v>36.0118777607371</c:v>
                </c:pt>
                <c:pt idx="160">
                  <c:v>32.9994282505714</c:v>
                </c:pt>
                <c:pt idx="161">
                  <c:v>29.9671011187557</c:v>
                </c:pt>
                <c:pt idx="162">
                  <c:v>26.9167229257681</c:v>
                </c:pt>
                <c:pt idx="163">
                  <c:v>23.8501311053711</c:v>
                </c:pt>
                <c:pt idx="164">
                  <c:v>20.7691728578101</c:v>
                </c:pt>
                <c:pt idx="165">
                  <c:v>17.6757040371289</c:v>
                </c:pt>
                <c:pt idx="166">
                  <c:v>14.5715880332729</c:v>
                </c:pt>
                <c:pt idx="167">
                  <c:v>11.4586946496525</c:v>
                </c:pt>
                <c:pt idx="168">
                  <c:v>8.33889897684325</c:v>
                </c:pt>
                <c:pt idx="169">
                  <c:v>5.21408026310191</c:v>
                </c:pt>
                <c:pt idx="170">
                  <c:v>2.08612078237707</c:v>
                </c:pt>
                <c:pt idx="171">
                  <c:v>-1.04309529950199</c:v>
                </c:pt>
                <c:pt idx="172">
                  <c:v>-4.17168305977644</c:v>
                </c:pt>
                <c:pt idx="173">
                  <c:v>-7.29775795416498</c:v>
                </c:pt>
                <c:pt idx="174">
                  <c:v>-10.4194369520427</c:v>
                </c:pt>
                <c:pt idx="175">
                  <c:v>-13.5348396707084</c:v>
                </c:pt>
                <c:pt idx="176">
                  <c:v>-16.6420895080566</c:v>
                </c:pt>
                <c:pt idx="177">
                  <c:v>-19.739314772973</c:v>
                </c:pt>
                <c:pt idx="178">
                  <c:v>-22.8246498127707</c:v>
                </c:pt>
                <c:pt idx="179">
                  <c:v>-25.8962361369898</c:v>
                </c:pt>
                <c:pt idx="180">
                  <c:v>-28.9522235368826</c:v>
                </c:pt>
                <c:pt idx="181">
                  <c:v>-31.9907711999102</c:v>
                </c:pt>
                <c:pt idx="182">
                  <c:v>-35.0100488185789</c:v>
                </c:pt>
                <c:pt idx="183">
                  <c:v>-38.0082376929493</c:v>
                </c:pt>
                <c:pt idx="184">
                  <c:v>-40.9835318261531</c:v>
                </c:pt>
                <c:pt idx="185">
                  <c:v>-43.9341390122577</c:v>
                </c:pt>
                <c:pt idx="186">
                  <c:v>-46.8582819158247</c:v>
                </c:pt>
                <c:pt idx="187">
                  <c:v>-49.7541991425096</c:v>
                </c:pt>
                <c:pt idx="188">
                  <c:v>-52.6201463000603</c:v>
                </c:pt>
                <c:pt idx="189">
                  <c:v>-55.4543970490739</c:v>
                </c:pt>
                <c:pt idx="190">
                  <c:v>-58.2552441428786</c:v>
                </c:pt>
                <c:pt idx="191">
                  <c:v>-61.0210004559156</c:v>
                </c:pt>
                <c:pt idx="192">
                  <c:v>-63.75</c:v>
                </c:pt>
                <c:pt idx="193">
                  <c:v>-61.0210004559156</c:v>
                </c:pt>
                <c:pt idx="194">
                  <c:v>-58.2552441428787</c:v>
                </c:pt>
                <c:pt idx="195">
                  <c:v>-55.454397049074</c:v>
                </c:pt>
                <c:pt idx="196">
                  <c:v>-52.6201463000604</c:v>
                </c:pt>
                <c:pt idx="197">
                  <c:v>-49.7541991425096</c:v>
                </c:pt>
                <c:pt idx="198">
                  <c:v>-46.8582819158247</c:v>
                </c:pt>
                <c:pt idx="199">
                  <c:v>-43.9341390122578</c:v>
                </c:pt>
                <c:pt idx="200">
                  <c:v>-40.9835318261531</c:v>
                </c:pt>
                <c:pt idx="201">
                  <c:v>-38.0082376929493</c:v>
                </c:pt>
                <c:pt idx="202">
                  <c:v>-35.0100488185789</c:v>
                </c:pt>
                <c:pt idx="203">
                  <c:v>-31.9907711999102</c:v>
                </c:pt>
                <c:pt idx="204">
                  <c:v>-28.9522235368826</c:v>
                </c:pt>
                <c:pt idx="205">
                  <c:v>-25.8962361369898</c:v>
                </c:pt>
                <c:pt idx="206">
                  <c:v>-22.8246498127707</c:v>
                </c:pt>
                <c:pt idx="207">
                  <c:v>-19.739314772973</c:v>
                </c:pt>
                <c:pt idx="208">
                  <c:v>-16.6420895080566</c:v>
                </c:pt>
                <c:pt idx="209">
                  <c:v>-13.5348396707084</c:v>
                </c:pt>
                <c:pt idx="210">
                  <c:v>-10.4194369520427</c:v>
                </c:pt>
                <c:pt idx="211">
                  <c:v>-7.29775795416499</c:v>
                </c:pt>
                <c:pt idx="212">
                  <c:v>-4.17168305977644</c:v>
                </c:pt>
                <c:pt idx="213">
                  <c:v>-1.043095299502</c:v>
                </c:pt>
                <c:pt idx="214">
                  <c:v>2.08612078237704</c:v>
                </c:pt>
                <c:pt idx="215">
                  <c:v>5.21408026310186</c:v>
                </c:pt>
                <c:pt idx="216">
                  <c:v>8.33889897684321</c:v>
                </c:pt>
                <c:pt idx="217">
                  <c:v>11.4586946496524</c:v>
                </c:pt>
                <c:pt idx="218">
                  <c:v>14.5715880332729</c:v>
                </c:pt>
                <c:pt idx="219">
                  <c:v>17.6757040371289</c:v>
                </c:pt>
                <c:pt idx="220">
                  <c:v>20.76917285781</c:v>
                </c:pt>
                <c:pt idx="221">
                  <c:v>23.8501311053711</c:v>
                </c:pt>
                <c:pt idx="222">
                  <c:v>26.9167229257681</c:v>
                </c:pt>
                <c:pt idx="223">
                  <c:v>29.9671011187556</c:v>
                </c:pt>
                <c:pt idx="224">
                  <c:v>32.9994282505714</c:v>
                </c:pt>
                <c:pt idx="225">
                  <c:v>36.0118777607371</c:v>
                </c:pt>
                <c:pt idx="226">
                  <c:v>39.0026350623105</c:v>
                </c:pt>
                <c:pt idx="227">
                  <c:v>41.9698986349249</c:v>
                </c:pt>
                <c:pt idx="228">
                  <c:v>44.9118811099573</c:v>
                </c:pt>
                <c:pt idx="229">
                  <c:v>47.8268103471724</c:v>
                </c:pt>
                <c:pt idx="230">
                  <c:v>50.7129305021939</c:v>
                </c:pt>
                <c:pt idx="231">
                  <c:v>53.5685030841596</c:v>
                </c:pt>
                <c:pt idx="232">
                  <c:v>56.3918080029227</c:v>
                </c:pt>
                <c:pt idx="233">
                  <c:v>59.1811446051703</c:v>
                </c:pt>
                <c:pt idx="234">
                  <c:v>61.9348326988334</c:v>
                </c:pt>
                <c:pt idx="235">
                  <c:v>62.8445195092975</c:v>
                </c:pt>
                <c:pt idx="236">
                  <c:v>60.1030839453147</c:v>
                </c:pt>
                <c:pt idx="237">
                  <c:v>57.3254445309624</c:v>
                </c:pt>
                <c:pt idx="238">
                  <c:v>54.513274412361</c:v>
                </c:pt>
                <c:pt idx="239">
                  <c:v>51.6682675356362</c:v>
                </c:pt>
                <c:pt idx="240">
                  <c:v>48.792137626549</c:v>
                </c:pt>
                <c:pt idx="241">
                  <c:v>45.886617158211</c:v>
                </c:pt>
                <c:pt idx="242">
                  <c:v>42.9534563075081</c:v>
                </c:pt>
                <c:pt idx="243">
                  <c:v>39.9944219008587</c:v>
                </c:pt>
                <c:pt idx="244">
                  <c:v>37.0112963499439</c:v>
                </c:pt>
                <c:pt idx="245">
                  <c:v>34.0058765780496</c:v>
                </c:pt>
                <c:pt idx="246">
                  <c:v>30.9799729376662</c:v>
                </c:pt>
                <c:pt idx="247">
                  <c:v>27.9354081200009</c:v>
                </c:pt>
                <c:pt idx="248">
                  <c:v>24.8740160570564</c:v>
                </c:pt>
                <c:pt idx="249">
                  <c:v>21.7976408169384</c:v>
                </c:pt>
                <c:pt idx="250">
                  <c:v>18.7081354930586</c:v>
                </c:pt>
                <c:pt idx="251">
                  <c:v>15.6073610879</c:v>
                </c:pt>
                <c:pt idx="252">
                  <c:v>12.497185392019</c:v>
                </c:pt>
                <c:pt idx="253">
                  <c:v>9.3794818589576</c:v>
                </c:pt>
                <c:pt idx="254">
                  <c:v>6.25612847674587</c:v>
                </c:pt>
                <c:pt idx="255">
                  <c:v>3.12900663667133</c:v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numCache>
            </c:numRef>
          </c:yVal>
          <c:smooth val="0"/>
        </c:ser>
        <c:axId val="5853526"/>
        <c:axId val="86179717"/>
      </c:scatterChart>
      <c:valAx>
        <c:axId val="5853526"/>
        <c:scaling>
          <c:orientation val="minMax"/>
          <c:max val="360"/>
          <c:min val="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179717"/>
        <c:crosses val="autoZero"/>
        <c:majorUnit val="30"/>
      </c:valAx>
      <c:valAx>
        <c:axId val="86179717"/>
        <c:scaling>
          <c:orientation val="minMax"/>
          <c:max val="300"/>
          <c:min val="-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53526"/>
        <c:crosses val="autoZero"/>
        <c:majorUnit val="5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Calculation!$I$2:$I$2</c:f>
              <c:strCache>
                <c:ptCount val="1"/>
                <c:pt idx="0">
                  <c:v>Phase Asv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Calculation!$C$3:$C$363</c:f>
              <c:numCache>
                <c:formatCode>General</c:formatCode>
                <c:ptCount val="361"/>
                <c:pt idx="0">
                  <c:v>0</c:v>
                </c:pt>
                <c:pt idx="1">
                  <c:v>1.40625</c:v>
                </c:pt>
                <c:pt idx="2">
                  <c:v>2.8125</c:v>
                </c:pt>
                <c:pt idx="3">
                  <c:v>4.21875</c:v>
                </c:pt>
                <c:pt idx="4">
                  <c:v>5.625</c:v>
                </c:pt>
                <c:pt idx="5">
                  <c:v>7.03125</c:v>
                </c:pt>
                <c:pt idx="6">
                  <c:v>8.4375</c:v>
                </c:pt>
                <c:pt idx="7">
                  <c:v>9.84375</c:v>
                </c:pt>
                <c:pt idx="8">
                  <c:v>11.25</c:v>
                </c:pt>
                <c:pt idx="9">
                  <c:v>12.65625</c:v>
                </c:pt>
                <c:pt idx="10">
                  <c:v>14.0625</c:v>
                </c:pt>
                <c:pt idx="11">
                  <c:v>15.46875</c:v>
                </c:pt>
                <c:pt idx="12">
                  <c:v>16.875</c:v>
                </c:pt>
                <c:pt idx="13">
                  <c:v>18.28125</c:v>
                </c:pt>
                <c:pt idx="14">
                  <c:v>19.6875</c:v>
                </c:pt>
                <c:pt idx="15">
                  <c:v>21.09375</c:v>
                </c:pt>
                <c:pt idx="16">
                  <c:v>22.5</c:v>
                </c:pt>
                <c:pt idx="17">
                  <c:v>23.90625</c:v>
                </c:pt>
                <c:pt idx="18">
                  <c:v>25.3125</c:v>
                </c:pt>
                <c:pt idx="19">
                  <c:v>26.71875</c:v>
                </c:pt>
                <c:pt idx="20">
                  <c:v>28.125</c:v>
                </c:pt>
                <c:pt idx="21">
                  <c:v>29.53125</c:v>
                </c:pt>
                <c:pt idx="22">
                  <c:v>30.9375</c:v>
                </c:pt>
                <c:pt idx="23">
                  <c:v>32.34375</c:v>
                </c:pt>
                <c:pt idx="24">
                  <c:v>33.75</c:v>
                </c:pt>
                <c:pt idx="25">
                  <c:v>35.15625</c:v>
                </c:pt>
                <c:pt idx="26">
                  <c:v>36.5625</c:v>
                </c:pt>
                <c:pt idx="27">
                  <c:v>37.96875</c:v>
                </c:pt>
                <c:pt idx="28">
                  <c:v>39.375</c:v>
                </c:pt>
                <c:pt idx="29">
                  <c:v>40.78125</c:v>
                </c:pt>
                <c:pt idx="30">
                  <c:v>42.1875</c:v>
                </c:pt>
                <c:pt idx="31">
                  <c:v>43.59375</c:v>
                </c:pt>
                <c:pt idx="32">
                  <c:v>45</c:v>
                </c:pt>
                <c:pt idx="33">
                  <c:v>46.40625</c:v>
                </c:pt>
                <c:pt idx="34">
                  <c:v>47.8125</c:v>
                </c:pt>
                <c:pt idx="35">
                  <c:v>49.21875</c:v>
                </c:pt>
                <c:pt idx="36">
                  <c:v>50.625</c:v>
                </c:pt>
                <c:pt idx="37">
                  <c:v>52.03125</c:v>
                </c:pt>
                <c:pt idx="38">
                  <c:v>53.4375</c:v>
                </c:pt>
                <c:pt idx="39">
                  <c:v>54.84375</c:v>
                </c:pt>
                <c:pt idx="40">
                  <c:v>56.25</c:v>
                </c:pt>
                <c:pt idx="41">
                  <c:v>57.65625</c:v>
                </c:pt>
                <c:pt idx="42">
                  <c:v>59.0625</c:v>
                </c:pt>
                <c:pt idx="43">
                  <c:v>60.46875</c:v>
                </c:pt>
                <c:pt idx="44">
                  <c:v>61.875</c:v>
                </c:pt>
                <c:pt idx="45">
                  <c:v>63.28125</c:v>
                </c:pt>
                <c:pt idx="46">
                  <c:v>64.6875</c:v>
                </c:pt>
                <c:pt idx="47">
                  <c:v>66.09375</c:v>
                </c:pt>
                <c:pt idx="48">
                  <c:v>67.5</c:v>
                </c:pt>
                <c:pt idx="49">
                  <c:v>68.90625</c:v>
                </c:pt>
                <c:pt idx="50">
                  <c:v>70.3125</c:v>
                </c:pt>
                <c:pt idx="51">
                  <c:v>71.71875</c:v>
                </c:pt>
                <c:pt idx="52">
                  <c:v>73.125</c:v>
                </c:pt>
                <c:pt idx="53">
                  <c:v>74.53125</c:v>
                </c:pt>
                <c:pt idx="54">
                  <c:v>75.9375</c:v>
                </c:pt>
                <c:pt idx="55">
                  <c:v>77.34375</c:v>
                </c:pt>
                <c:pt idx="56">
                  <c:v>78.75</c:v>
                </c:pt>
                <c:pt idx="57">
                  <c:v>80.15625</c:v>
                </c:pt>
                <c:pt idx="58">
                  <c:v>81.5625</c:v>
                </c:pt>
                <c:pt idx="59">
                  <c:v>82.96875</c:v>
                </c:pt>
                <c:pt idx="60">
                  <c:v>84.375</c:v>
                </c:pt>
                <c:pt idx="61">
                  <c:v>85.78125</c:v>
                </c:pt>
                <c:pt idx="62">
                  <c:v>87.1875</c:v>
                </c:pt>
                <c:pt idx="63">
                  <c:v>88.59375</c:v>
                </c:pt>
                <c:pt idx="64">
                  <c:v>90</c:v>
                </c:pt>
                <c:pt idx="65">
                  <c:v>91.40625</c:v>
                </c:pt>
                <c:pt idx="66">
                  <c:v>92.8125</c:v>
                </c:pt>
                <c:pt idx="67">
                  <c:v>94.21875</c:v>
                </c:pt>
                <c:pt idx="68">
                  <c:v>95.625</c:v>
                </c:pt>
                <c:pt idx="69">
                  <c:v>97.03125</c:v>
                </c:pt>
                <c:pt idx="70">
                  <c:v>98.4375</c:v>
                </c:pt>
                <c:pt idx="71">
                  <c:v>99.84375</c:v>
                </c:pt>
                <c:pt idx="72">
                  <c:v>101.25</c:v>
                </c:pt>
                <c:pt idx="73">
                  <c:v>102.65625</c:v>
                </c:pt>
                <c:pt idx="74">
                  <c:v>104.0625</c:v>
                </c:pt>
                <c:pt idx="75">
                  <c:v>105.46875</c:v>
                </c:pt>
                <c:pt idx="76">
                  <c:v>106.875</c:v>
                </c:pt>
                <c:pt idx="77">
                  <c:v>108.28125</c:v>
                </c:pt>
                <c:pt idx="78">
                  <c:v>109.6875</c:v>
                </c:pt>
                <c:pt idx="79">
                  <c:v>111.09375</c:v>
                </c:pt>
                <c:pt idx="80">
                  <c:v>112.5</c:v>
                </c:pt>
                <c:pt idx="81">
                  <c:v>113.90625</c:v>
                </c:pt>
                <c:pt idx="82">
                  <c:v>115.3125</c:v>
                </c:pt>
                <c:pt idx="83">
                  <c:v>116.71875</c:v>
                </c:pt>
                <c:pt idx="84">
                  <c:v>118.125</c:v>
                </c:pt>
                <c:pt idx="85">
                  <c:v>119.53125</c:v>
                </c:pt>
                <c:pt idx="86">
                  <c:v>120.9375</c:v>
                </c:pt>
                <c:pt idx="87">
                  <c:v>122.34375</c:v>
                </c:pt>
                <c:pt idx="88">
                  <c:v>123.75</c:v>
                </c:pt>
                <c:pt idx="89">
                  <c:v>125.15625</c:v>
                </c:pt>
                <c:pt idx="90">
                  <c:v>126.5625</c:v>
                </c:pt>
                <c:pt idx="91">
                  <c:v>127.96875</c:v>
                </c:pt>
                <c:pt idx="92">
                  <c:v>129.375</c:v>
                </c:pt>
                <c:pt idx="93">
                  <c:v>130.78125</c:v>
                </c:pt>
                <c:pt idx="94">
                  <c:v>132.1875</c:v>
                </c:pt>
                <c:pt idx="95">
                  <c:v>133.59375</c:v>
                </c:pt>
                <c:pt idx="96">
                  <c:v>135</c:v>
                </c:pt>
                <c:pt idx="97">
                  <c:v>136.40625</c:v>
                </c:pt>
                <c:pt idx="98">
                  <c:v>137.8125</c:v>
                </c:pt>
                <c:pt idx="99">
                  <c:v>139.21875</c:v>
                </c:pt>
                <c:pt idx="100">
                  <c:v>140.625</c:v>
                </c:pt>
                <c:pt idx="101">
                  <c:v>142.03125</c:v>
                </c:pt>
                <c:pt idx="102">
                  <c:v>143.4375</c:v>
                </c:pt>
                <c:pt idx="103">
                  <c:v>144.84375</c:v>
                </c:pt>
                <c:pt idx="104">
                  <c:v>146.25</c:v>
                </c:pt>
                <c:pt idx="105">
                  <c:v>147.65625</c:v>
                </c:pt>
                <c:pt idx="106">
                  <c:v>149.0625</c:v>
                </c:pt>
                <c:pt idx="107">
                  <c:v>150.46875</c:v>
                </c:pt>
                <c:pt idx="108">
                  <c:v>151.875</c:v>
                </c:pt>
                <c:pt idx="109">
                  <c:v>153.28125</c:v>
                </c:pt>
                <c:pt idx="110">
                  <c:v>154.6875</c:v>
                </c:pt>
                <c:pt idx="111">
                  <c:v>156.09375</c:v>
                </c:pt>
                <c:pt idx="112">
                  <c:v>157.5</c:v>
                </c:pt>
                <c:pt idx="113">
                  <c:v>158.90625</c:v>
                </c:pt>
                <c:pt idx="114">
                  <c:v>160.3125</c:v>
                </c:pt>
                <c:pt idx="115">
                  <c:v>161.71875</c:v>
                </c:pt>
                <c:pt idx="116">
                  <c:v>163.125</c:v>
                </c:pt>
                <c:pt idx="117">
                  <c:v>164.53125</c:v>
                </c:pt>
                <c:pt idx="118">
                  <c:v>165.9375</c:v>
                </c:pt>
                <c:pt idx="119">
                  <c:v>167.34375</c:v>
                </c:pt>
                <c:pt idx="120">
                  <c:v>168.75</c:v>
                </c:pt>
                <c:pt idx="121">
                  <c:v>170.15625</c:v>
                </c:pt>
                <c:pt idx="122">
                  <c:v>171.5625</c:v>
                </c:pt>
                <c:pt idx="123">
                  <c:v>172.96875</c:v>
                </c:pt>
                <c:pt idx="124">
                  <c:v>174.375</c:v>
                </c:pt>
                <c:pt idx="125">
                  <c:v>175.78125</c:v>
                </c:pt>
                <c:pt idx="126">
                  <c:v>177.1875</c:v>
                </c:pt>
                <c:pt idx="127">
                  <c:v>178.59375</c:v>
                </c:pt>
                <c:pt idx="128">
                  <c:v>180</c:v>
                </c:pt>
                <c:pt idx="129">
                  <c:v>181.40625</c:v>
                </c:pt>
                <c:pt idx="130">
                  <c:v>182.8125</c:v>
                </c:pt>
                <c:pt idx="131">
                  <c:v>184.21875</c:v>
                </c:pt>
                <c:pt idx="132">
                  <c:v>185.625</c:v>
                </c:pt>
                <c:pt idx="133">
                  <c:v>187.03125</c:v>
                </c:pt>
                <c:pt idx="134">
                  <c:v>188.4375</c:v>
                </c:pt>
                <c:pt idx="135">
                  <c:v>189.84375</c:v>
                </c:pt>
                <c:pt idx="136">
                  <c:v>191.25</c:v>
                </c:pt>
                <c:pt idx="137">
                  <c:v>192.65625</c:v>
                </c:pt>
                <c:pt idx="138">
                  <c:v>194.0625</c:v>
                </c:pt>
                <c:pt idx="139">
                  <c:v>195.46875</c:v>
                </c:pt>
                <c:pt idx="140">
                  <c:v>196.875</c:v>
                </c:pt>
                <c:pt idx="141">
                  <c:v>198.28125</c:v>
                </c:pt>
                <c:pt idx="142">
                  <c:v>199.6875</c:v>
                </c:pt>
                <c:pt idx="143">
                  <c:v>201.09375</c:v>
                </c:pt>
                <c:pt idx="144">
                  <c:v>202.5</c:v>
                </c:pt>
                <c:pt idx="145">
                  <c:v>203.90625</c:v>
                </c:pt>
                <c:pt idx="146">
                  <c:v>205.3125</c:v>
                </c:pt>
                <c:pt idx="147">
                  <c:v>206.71875</c:v>
                </c:pt>
                <c:pt idx="148">
                  <c:v>208.125</c:v>
                </c:pt>
                <c:pt idx="149">
                  <c:v>209.53125</c:v>
                </c:pt>
                <c:pt idx="150">
                  <c:v>210.9375</c:v>
                </c:pt>
                <c:pt idx="151">
                  <c:v>212.34375</c:v>
                </c:pt>
                <c:pt idx="152">
                  <c:v>213.75</c:v>
                </c:pt>
                <c:pt idx="153">
                  <c:v>215.15625</c:v>
                </c:pt>
                <c:pt idx="154">
                  <c:v>216.5625</c:v>
                </c:pt>
                <c:pt idx="155">
                  <c:v>217.96875</c:v>
                </c:pt>
                <c:pt idx="156">
                  <c:v>219.375</c:v>
                </c:pt>
                <c:pt idx="157">
                  <c:v>220.78125</c:v>
                </c:pt>
                <c:pt idx="158">
                  <c:v>222.1875</c:v>
                </c:pt>
                <c:pt idx="159">
                  <c:v>223.59375</c:v>
                </c:pt>
                <c:pt idx="160">
                  <c:v>225</c:v>
                </c:pt>
                <c:pt idx="161">
                  <c:v>226.40625</c:v>
                </c:pt>
                <c:pt idx="162">
                  <c:v>227.8125</c:v>
                </c:pt>
                <c:pt idx="163">
                  <c:v>229.21875</c:v>
                </c:pt>
                <c:pt idx="164">
                  <c:v>230.625</c:v>
                </c:pt>
                <c:pt idx="165">
                  <c:v>232.03125</c:v>
                </c:pt>
                <c:pt idx="166">
                  <c:v>233.4375</c:v>
                </c:pt>
                <c:pt idx="167">
                  <c:v>234.84375</c:v>
                </c:pt>
                <c:pt idx="168">
                  <c:v>236.25</c:v>
                </c:pt>
                <c:pt idx="169">
                  <c:v>237.65625</c:v>
                </c:pt>
                <c:pt idx="170">
                  <c:v>239.0625</c:v>
                </c:pt>
                <c:pt idx="171">
                  <c:v>240.46875</c:v>
                </c:pt>
                <c:pt idx="172">
                  <c:v>241.875</c:v>
                </c:pt>
                <c:pt idx="173">
                  <c:v>243.28125</c:v>
                </c:pt>
                <c:pt idx="174">
                  <c:v>244.6875</c:v>
                </c:pt>
                <c:pt idx="175">
                  <c:v>246.09375</c:v>
                </c:pt>
                <c:pt idx="176">
                  <c:v>247.5</c:v>
                </c:pt>
                <c:pt idx="177">
                  <c:v>248.90625</c:v>
                </c:pt>
                <c:pt idx="178">
                  <c:v>250.3125</c:v>
                </c:pt>
                <c:pt idx="179">
                  <c:v>251.71875</c:v>
                </c:pt>
                <c:pt idx="180">
                  <c:v>253.125</c:v>
                </c:pt>
                <c:pt idx="181">
                  <c:v>254.53125</c:v>
                </c:pt>
                <c:pt idx="182">
                  <c:v>255.9375</c:v>
                </c:pt>
                <c:pt idx="183">
                  <c:v>257.34375</c:v>
                </c:pt>
                <c:pt idx="184">
                  <c:v>258.75</c:v>
                </c:pt>
                <c:pt idx="185">
                  <c:v>260.15625</c:v>
                </c:pt>
                <c:pt idx="186">
                  <c:v>261.5625</c:v>
                </c:pt>
                <c:pt idx="187">
                  <c:v>262.96875</c:v>
                </c:pt>
                <c:pt idx="188">
                  <c:v>264.375</c:v>
                </c:pt>
                <c:pt idx="189">
                  <c:v>265.78125</c:v>
                </c:pt>
                <c:pt idx="190">
                  <c:v>267.1875</c:v>
                </c:pt>
                <c:pt idx="191">
                  <c:v>268.59375</c:v>
                </c:pt>
                <c:pt idx="192">
                  <c:v>270</c:v>
                </c:pt>
                <c:pt idx="193">
                  <c:v>271.40625</c:v>
                </c:pt>
                <c:pt idx="194">
                  <c:v>272.8125</c:v>
                </c:pt>
                <c:pt idx="195">
                  <c:v>274.21875</c:v>
                </c:pt>
                <c:pt idx="196">
                  <c:v>275.625</c:v>
                </c:pt>
                <c:pt idx="197">
                  <c:v>277.03125</c:v>
                </c:pt>
                <c:pt idx="198">
                  <c:v>278.4375</c:v>
                </c:pt>
                <c:pt idx="199">
                  <c:v>279.84375</c:v>
                </c:pt>
                <c:pt idx="200">
                  <c:v>281.25</c:v>
                </c:pt>
                <c:pt idx="201">
                  <c:v>282.65625</c:v>
                </c:pt>
                <c:pt idx="202">
                  <c:v>284.0625</c:v>
                </c:pt>
                <c:pt idx="203">
                  <c:v>285.46875</c:v>
                </c:pt>
                <c:pt idx="204">
                  <c:v>286.875</c:v>
                </c:pt>
                <c:pt idx="205">
                  <c:v>288.28125</c:v>
                </c:pt>
                <c:pt idx="206">
                  <c:v>289.6875</c:v>
                </c:pt>
                <c:pt idx="207">
                  <c:v>291.09375</c:v>
                </c:pt>
                <c:pt idx="208">
                  <c:v>292.5</c:v>
                </c:pt>
                <c:pt idx="209">
                  <c:v>293.90625</c:v>
                </c:pt>
                <c:pt idx="210">
                  <c:v>295.3125</c:v>
                </c:pt>
                <c:pt idx="211">
                  <c:v>296.71875</c:v>
                </c:pt>
                <c:pt idx="212">
                  <c:v>298.125</c:v>
                </c:pt>
                <c:pt idx="213">
                  <c:v>299.53125</c:v>
                </c:pt>
                <c:pt idx="214">
                  <c:v>300.9375</c:v>
                </c:pt>
                <c:pt idx="215">
                  <c:v>302.34375</c:v>
                </c:pt>
                <c:pt idx="216">
                  <c:v>303.75</c:v>
                </c:pt>
                <c:pt idx="217">
                  <c:v>305.15625</c:v>
                </c:pt>
                <c:pt idx="218">
                  <c:v>306.5625</c:v>
                </c:pt>
                <c:pt idx="219">
                  <c:v>307.96875</c:v>
                </c:pt>
                <c:pt idx="220">
                  <c:v>309.375</c:v>
                </c:pt>
                <c:pt idx="221">
                  <c:v>310.78125</c:v>
                </c:pt>
                <c:pt idx="222">
                  <c:v>312.1875</c:v>
                </c:pt>
                <c:pt idx="223">
                  <c:v>313.59375</c:v>
                </c:pt>
                <c:pt idx="224">
                  <c:v>315</c:v>
                </c:pt>
                <c:pt idx="225">
                  <c:v>316.40625</c:v>
                </c:pt>
                <c:pt idx="226">
                  <c:v>317.8125</c:v>
                </c:pt>
                <c:pt idx="227">
                  <c:v>319.21875</c:v>
                </c:pt>
                <c:pt idx="228">
                  <c:v>320.625</c:v>
                </c:pt>
                <c:pt idx="229">
                  <c:v>322.03125</c:v>
                </c:pt>
                <c:pt idx="230">
                  <c:v>323.4375</c:v>
                </c:pt>
                <c:pt idx="231">
                  <c:v>324.84375</c:v>
                </c:pt>
                <c:pt idx="232">
                  <c:v>326.25</c:v>
                </c:pt>
                <c:pt idx="233">
                  <c:v>327.65625</c:v>
                </c:pt>
                <c:pt idx="234">
                  <c:v>329.0625</c:v>
                </c:pt>
                <c:pt idx="235">
                  <c:v>330.46875</c:v>
                </c:pt>
                <c:pt idx="236">
                  <c:v>331.875</c:v>
                </c:pt>
                <c:pt idx="237">
                  <c:v>333.28125</c:v>
                </c:pt>
                <c:pt idx="238">
                  <c:v>334.6875</c:v>
                </c:pt>
                <c:pt idx="239">
                  <c:v>336.09375</c:v>
                </c:pt>
                <c:pt idx="240">
                  <c:v>337.5</c:v>
                </c:pt>
                <c:pt idx="241">
                  <c:v>338.90625</c:v>
                </c:pt>
                <c:pt idx="242">
                  <c:v>340.3125</c:v>
                </c:pt>
                <c:pt idx="243">
                  <c:v>341.71875</c:v>
                </c:pt>
                <c:pt idx="244">
                  <c:v>343.125</c:v>
                </c:pt>
                <c:pt idx="245">
                  <c:v>344.53125</c:v>
                </c:pt>
                <c:pt idx="246">
                  <c:v>345.9375</c:v>
                </c:pt>
                <c:pt idx="247">
                  <c:v>347.34375</c:v>
                </c:pt>
                <c:pt idx="248">
                  <c:v>348.75</c:v>
                </c:pt>
                <c:pt idx="249">
                  <c:v>350.15625</c:v>
                </c:pt>
                <c:pt idx="250">
                  <c:v>351.5625</c:v>
                </c:pt>
                <c:pt idx="251">
                  <c:v>352.96875</c:v>
                </c:pt>
                <c:pt idx="252">
                  <c:v>354.375</c:v>
                </c:pt>
                <c:pt idx="253">
                  <c:v>355.78125</c:v>
                </c:pt>
                <c:pt idx="254">
                  <c:v>357.1875</c:v>
                </c:pt>
                <c:pt idx="255">
                  <c:v>358.59375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</c:numCache>
            </c:numRef>
          </c:xVal>
          <c:yVal>
            <c:numRef>
              <c:f>Calculation!$I$3:$I$363</c:f>
              <c:numCache>
                <c:formatCode>General</c:formatCode>
                <c:ptCount val="361"/>
                <c:pt idx="0">
                  <c:v>0</c:v>
                </c:pt>
                <c:pt idx="1">
                  <c:v>9.38701991001397</c:v>
                </c:pt>
                <c:pt idx="2">
                  <c:v>18.7683854302374</c:v>
                </c:pt>
                <c:pt idx="3">
                  <c:v>28.1384455768728</c:v>
                </c:pt>
                <c:pt idx="4">
                  <c:v>37.4915561760569</c:v>
                </c:pt>
                <c:pt idx="5">
                  <c:v>46.8220832637002</c:v>
                </c:pt>
                <c:pt idx="6">
                  <c:v>56.1244064791759</c:v>
                </c:pt>
                <c:pt idx="7">
                  <c:v>65.3929224508152</c:v>
                </c:pt>
                <c:pt idx="8">
                  <c:v>74.6220481711691</c:v>
                </c:pt>
                <c:pt idx="9">
                  <c:v>83.8062243600027</c:v>
                </c:pt>
                <c:pt idx="10">
                  <c:v>92.9399188129984</c:v>
                </c:pt>
                <c:pt idx="11">
                  <c:v>102.017629734149</c:v>
                </c:pt>
                <c:pt idx="12">
                  <c:v>111.033889049832</c:v>
                </c:pt>
                <c:pt idx="13">
                  <c:v>119.983265702576</c:v>
                </c:pt>
                <c:pt idx="14">
                  <c:v>128.860368922524</c:v>
                </c:pt>
                <c:pt idx="15">
                  <c:v>137.659851474633</c:v>
                </c:pt>
                <c:pt idx="16">
                  <c:v>146.376412879647</c:v>
                </c:pt>
                <c:pt idx="17">
                  <c:v>155.004802606909</c:v>
                </c:pt>
                <c:pt idx="18">
                  <c:v>163.539823237083</c:v>
                </c:pt>
                <c:pt idx="19">
                  <c:v>171.976333592887</c:v>
                </c:pt>
                <c:pt idx="20">
                  <c:v>180.309251835944</c:v>
                </c:pt>
                <c:pt idx="21">
                  <c:v>188.533558527892</c:v>
                </c:pt>
                <c:pt idx="22">
                  <c:v>193.031032468105</c:v>
                </c:pt>
                <c:pt idx="23">
                  <c:v>195.60553767638</c:v>
                </c:pt>
                <c:pt idx="24">
                  <c:v>198.062217422921</c:v>
                </c:pt>
                <c:pt idx="25">
                  <c:v>200.39959189571</c:v>
                </c:pt>
                <c:pt idx="26">
                  <c:v>202.616253147764</c:v>
                </c:pt>
                <c:pt idx="27">
                  <c:v>204.710865945232</c:v>
                </c:pt>
                <c:pt idx="28">
                  <c:v>206.682168571687</c:v>
                </c:pt>
                <c:pt idx="29">
                  <c:v>208.528973588138</c:v>
                </c:pt>
                <c:pt idx="30">
                  <c:v>210.2501685483</c:v>
                </c:pt>
                <c:pt idx="31">
                  <c:v>211.844716668689</c:v>
                </c:pt>
                <c:pt idx="32">
                  <c:v>213.311657453141</c:v>
                </c:pt>
                <c:pt idx="33">
                  <c:v>214.65010727138</c:v>
                </c:pt>
                <c:pt idx="34">
                  <c:v>215.859259891283</c:v>
                </c:pt>
                <c:pt idx="35">
                  <c:v>216.938386964525</c:v>
                </c:pt>
                <c:pt idx="36">
                  <c:v>217.886838465308</c:v>
                </c:pt>
                <c:pt idx="37">
                  <c:v>218.704043081913</c:v>
                </c:pt>
                <c:pt idx="38">
                  <c:v>219.389508560837</c:v>
                </c:pt>
                <c:pt idx="39">
                  <c:v>219.942822003306</c:v>
                </c:pt>
                <c:pt idx="40">
                  <c:v>220.363650113992</c:v>
                </c:pt>
                <c:pt idx="41">
                  <c:v>220.651739401777</c:v>
                </c:pt>
                <c:pt idx="42">
                  <c:v>220.806916332446</c:v>
                </c:pt>
                <c:pt idx="43">
                  <c:v>220.829087433219</c:v>
                </c:pt>
                <c:pt idx="44">
                  <c:v>220.718239349054</c:v>
                </c:pt>
                <c:pt idx="45">
                  <c:v>220.474438850691</c:v>
                </c:pt>
                <c:pt idx="46">
                  <c:v>220.097832794435</c:v>
                </c:pt>
                <c:pt idx="47">
                  <c:v>219.588648033692</c:v>
                </c:pt>
                <c:pt idx="48">
                  <c:v>218.947191282322</c:v>
                </c:pt>
                <c:pt idx="49">
                  <c:v>218.173848929885</c:v>
                </c:pt>
                <c:pt idx="50">
                  <c:v>217.2690868089</c:v>
                </c:pt>
                <c:pt idx="51">
                  <c:v>216.233449914235</c:v>
                </c:pt>
                <c:pt idx="52">
                  <c:v>215.067562074831</c:v>
                </c:pt>
                <c:pt idx="53">
                  <c:v>213.772125577927</c:v>
                </c:pt>
                <c:pt idx="54">
                  <c:v>212.34792074603</c:v>
                </c:pt>
                <c:pt idx="55">
                  <c:v>210.795805466875</c:v>
                </c:pt>
                <c:pt idx="56">
                  <c:v>209.116714676671</c:v>
                </c:pt>
                <c:pt idx="57">
                  <c:v>207.311659796922</c:v>
                </c:pt>
                <c:pt idx="58">
                  <c:v>205.381728125194</c:v>
                </c:pt>
                <c:pt idx="59">
                  <c:v>203.328082180161</c:v>
                </c:pt>
                <c:pt idx="60">
                  <c:v>201.15195900135</c:v>
                </c:pt>
                <c:pt idx="61">
                  <c:v>198.854669403992</c:v>
                </c:pt>
                <c:pt idx="62">
                  <c:v>196.43759718944</c:v>
                </c:pt>
                <c:pt idx="63">
                  <c:v>193.902198311617</c:v>
                </c:pt>
                <c:pt idx="64">
                  <c:v>191.25</c:v>
                </c:pt>
                <c:pt idx="65">
                  <c:v>193.902198311617</c:v>
                </c:pt>
                <c:pt idx="66">
                  <c:v>196.43759718944</c:v>
                </c:pt>
                <c:pt idx="67">
                  <c:v>198.854669403992</c:v>
                </c:pt>
                <c:pt idx="68">
                  <c:v>201.15195900135</c:v>
                </c:pt>
                <c:pt idx="69">
                  <c:v>203.328082180161</c:v>
                </c:pt>
                <c:pt idx="70">
                  <c:v>205.381728125194</c:v>
                </c:pt>
                <c:pt idx="71">
                  <c:v>207.311659796922</c:v>
                </c:pt>
                <c:pt idx="72">
                  <c:v>209.116714676671</c:v>
                </c:pt>
                <c:pt idx="73">
                  <c:v>210.795805466875</c:v>
                </c:pt>
                <c:pt idx="74">
                  <c:v>212.34792074603</c:v>
                </c:pt>
                <c:pt idx="75">
                  <c:v>213.772125577927</c:v>
                </c:pt>
                <c:pt idx="76">
                  <c:v>215.067562074831</c:v>
                </c:pt>
                <c:pt idx="77">
                  <c:v>216.233449914235</c:v>
                </c:pt>
                <c:pt idx="78">
                  <c:v>217.2690868089</c:v>
                </c:pt>
                <c:pt idx="79">
                  <c:v>218.173848929885</c:v>
                </c:pt>
                <c:pt idx="80">
                  <c:v>218.947191282321</c:v>
                </c:pt>
                <c:pt idx="81">
                  <c:v>219.588648033692</c:v>
                </c:pt>
                <c:pt idx="82">
                  <c:v>220.097832794435</c:v>
                </c:pt>
                <c:pt idx="83">
                  <c:v>220.474438850691</c:v>
                </c:pt>
                <c:pt idx="84">
                  <c:v>220.718239349054</c:v>
                </c:pt>
                <c:pt idx="85">
                  <c:v>220.829087433219</c:v>
                </c:pt>
                <c:pt idx="86">
                  <c:v>220.806916332446</c:v>
                </c:pt>
                <c:pt idx="87">
                  <c:v>220.651739401777</c:v>
                </c:pt>
                <c:pt idx="88">
                  <c:v>220.363650113992</c:v>
                </c:pt>
                <c:pt idx="89">
                  <c:v>219.942822003306</c:v>
                </c:pt>
                <c:pt idx="90">
                  <c:v>219.389508560837</c:v>
                </c:pt>
                <c:pt idx="91">
                  <c:v>218.704043081913</c:v>
                </c:pt>
                <c:pt idx="92">
                  <c:v>217.886838465308</c:v>
                </c:pt>
                <c:pt idx="93">
                  <c:v>216.938386964525</c:v>
                </c:pt>
                <c:pt idx="94">
                  <c:v>215.859259891283</c:v>
                </c:pt>
                <c:pt idx="95">
                  <c:v>214.65010727138</c:v>
                </c:pt>
                <c:pt idx="96">
                  <c:v>213.311657453141</c:v>
                </c:pt>
                <c:pt idx="97">
                  <c:v>211.844716668689</c:v>
                </c:pt>
                <c:pt idx="98">
                  <c:v>210.2501685483</c:v>
                </c:pt>
                <c:pt idx="99">
                  <c:v>208.528973588138</c:v>
                </c:pt>
                <c:pt idx="100">
                  <c:v>206.682168571687</c:v>
                </c:pt>
                <c:pt idx="101">
                  <c:v>204.710865945232</c:v>
                </c:pt>
                <c:pt idx="102">
                  <c:v>202.616253147764</c:v>
                </c:pt>
                <c:pt idx="103">
                  <c:v>200.39959189571</c:v>
                </c:pt>
                <c:pt idx="104">
                  <c:v>198.062217422921</c:v>
                </c:pt>
                <c:pt idx="105">
                  <c:v>195.60553767638</c:v>
                </c:pt>
                <c:pt idx="106">
                  <c:v>193.031032468105</c:v>
                </c:pt>
                <c:pt idx="107">
                  <c:v>188.533558527892</c:v>
                </c:pt>
                <c:pt idx="108">
                  <c:v>180.309251835944</c:v>
                </c:pt>
                <c:pt idx="109">
                  <c:v>171.976333592887</c:v>
                </c:pt>
                <c:pt idx="110">
                  <c:v>163.539823237083</c:v>
                </c:pt>
                <c:pt idx="111">
                  <c:v>155.004802606909</c:v>
                </c:pt>
                <c:pt idx="112">
                  <c:v>146.376412879647</c:v>
                </c:pt>
                <c:pt idx="113">
                  <c:v>137.659851474633</c:v>
                </c:pt>
                <c:pt idx="114">
                  <c:v>128.860368922524</c:v>
                </c:pt>
                <c:pt idx="115">
                  <c:v>119.983265702576</c:v>
                </c:pt>
                <c:pt idx="116">
                  <c:v>111.033889049832</c:v>
                </c:pt>
                <c:pt idx="117">
                  <c:v>102.017629734149</c:v>
                </c:pt>
                <c:pt idx="118">
                  <c:v>92.9399188129985</c:v>
                </c:pt>
                <c:pt idx="119">
                  <c:v>83.8062243600028</c:v>
                </c:pt>
                <c:pt idx="120">
                  <c:v>74.622048171169</c:v>
                </c:pt>
                <c:pt idx="121">
                  <c:v>65.3929224508152</c:v>
                </c:pt>
                <c:pt idx="122">
                  <c:v>56.1244064791759</c:v>
                </c:pt>
                <c:pt idx="123">
                  <c:v>46.8220832637002</c:v>
                </c:pt>
                <c:pt idx="124">
                  <c:v>37.491556176057</c:v>
                </c:pt>
                <c:pt idx="125">
                  <c:v>28.1384455768727</c:v>
                </c:pt>
                <c:pt idx="126">
                  <c:v>18.7683854302374</c:v>
                </c:pt>
                <c:pt idx="127">
                  <c:v>9.38701991001396</c:v>
                </c:pt>
                <c:pt idx="128">
                  <c:v>3.12284933782575E-014</c:v>
                </c:pt>
                <c:pt idx="129">
                  <c:v>-9.3870199100139</c:v>
                </c:pt>
                <c:pt idx="130">
                  <c:v>-18.7683854302374</c:v>
                </c:pt>
                <c:pt idx="131">
                  <c:v>-28.1384455768728</c:v>
                </c:pt>
                <c:pt idx="132">
                  <c:v>-37.4915561760569</c:v>
                </c:pt>
                <c:pt idx="133">
                  <c:v>-46.8220832637001</c:v>
                </c:pt>
                <c:pt idx="134">
                  <c:v>-56.1244064791758</c:v>
                </c:pt>
                <c:pt idx="135">
                  <c:v>-65.3929224508151</c:v>
                </c:pt>
                <c:pt idx="136">
                  <c:v>-74.6220481711691</c:v>
                </c:pt>
                <c:pt idx="137">
                  <c:v>-83.8062243600027</c:v>
                </c:pt>
                <c:pt idx="138">
                  <c:v>-92.9399188129984</c:v>
                </c:pt>
                <c:pt idx="139">
                  <c:v>-102.017629734149</c:v>
                </c:pt>
                <c:pt idx="140">
                  <c:v>-111.033889049832</c:v>
                </c:pt>
                <c:pt idx="141">
                  <c:v>-119.983265702576</c:v>
                </c:pt>
                <c:pt idx="142">
                  <c:v>-128.860368922524</c:v>
                </c:pt>
                <c:pt idx="143">
                  <c:v>-137.659851474633</c:v>
                </c:pt>
                <c:pt idx="144">
                  <c:v>-146.376412879647</c:v>
                </c:pt>
                <c:pt idx="145">
                  <c:v>-155.004802606909</c:v>
                </c:pt>
                <c:pt idx="146">
                  <c:v>-163.539823237083</c:v>
                </c:pt>
                <c:pt idx="147">
                  <c:v>-171.976333592887</c:v>
                </c:pt>
                <c:pt idx="148">
                  <c:v>-180.309251835944</c:v>
                </c:pt>
                <c:pt idx="149">
                  <c:v>-188.533558527892</c:v>
                </c:pt>
                <c:pt idx="150">
                  <c:v>-193.031032468105</c:v>
                </c:pt>
                <c:pt idx="151">
                  <c:v>-195.60553767638</c:v>
                </c:pt>
                <c:pt idx="152">
                  <c:v>-198.062217422921</c:v>
                </c:pt>
                <c:pt idx="153">
                  <c:v>-200.39959189571</c:v>
                </c:pt>
                <c:pt idx="154">
                  <c:v>-202.616253147764</c:v>
                </c:pt>
                <c:pt idx="155">
                  <c:v>-204.710865945232</c:v>
                </c:pt>
                <c:pt idx="156">
                  <c:v>-206.682168571687</c:v>
                </c:pt>
                <c:pt idx="157">
                  <c:v>-208.528973588138</c:v>
                </c:pt>
                <c:pt idx="158">
                  <c:v>-210.2501685483</c:v>
                </c:pt>
                <c:pt idx="159">
                  <c:v>-211.844716668689</c:v>
                </c:pt>
                <c:pt idx="160">
                  <c:v>-213.311657453141</c:v>
                </c:pt>
                <c:pt idx="161">
                  <c:v>-214.65010727138</c:v>
                </c:pt>
                <c:pt idx="162">
                  <c:v>-215.859259891283</c:v>
                </c:pt>
                <c:pt idx="163">
                  <c:v>-216.938386964525</c:v>
                </c:pt>
                <c:pt idx="164">
                  <c:v>-217.886838465308</c:v>
                </c:pt>
                <c:pt idx="165">
                  <c:v>-218.704043081914</c:v>
                </c:pt>
                <c:pt idx="166">
                  <c:v>-219.389508560837</c:v>
                </c:pt>
                <c:pt idx="167">
                  <c:v>-219.942822003306</c:v>
                </c:pt>
                <c:pt idx="168">
                  <c:v>-220.363650113992</c:v>
                </c:pt>
                <c:pt idx="169">
                  <c:v>-220.651739401777</c:v>
                </c:pt>
                <c:pt idx="170">
                  <c:v>-220.806916332446</c:v>
                </c:pt>
                <c:pt idx="171">
                  <c:v>-220.829087433219</c:v>
                </c:pt>
                <c:pt idx="172">
                  <c:v>-220.718239349054</c:v>
                </c:pt>
                <c:pt idx="173">
                  <c:v>-220.474438850691</c:v>
                </c:pt>
                <c:pt idx="174">
                  <c:v>-220.097832794435</c:v>
                </c:pt>
                <c:pt idx="175">
                  <c:v>-219.588648033692</c:v>
                </c:pt>
                <c:pt idx="176">
                  <c:v>-218.947191282322</c:v>
                </c:pt>
                <c:pt idx="177">
                  <c:v>-218.173848929885</c:v>
                </c:pt>
                <c:pt idx="178">
                  <c:v>-217.2690868089</c:v>
                </c:pt>
                <c:pt idx="179">
                  <c:v>-216.233449914235</c:v>
                </c:pt>
                <c:pt idx="180">
                  <c:v>-215.067562074831</c:v>
                </c:pt>
                <c:pt idx="181">
                  <c:v>-213.772125577927</c:v>
                </c:pt>
                <c:pt idx="182">
                  <c:v>-212.34792074603</c:v>
                </c:pt>
                <c:pt idx="183">
                  <c:v>-210.795805466875</c:v>
                </c:pt>
                <c:pt idx="184">
                  <c:v>-209.116714676671</c:v>
                </c:pt>
                <c:pt idx="185">
                  <c:v>-207.311659796922</c:v>
                </c:pt>
                <c:pt idx="186">
                  <c:v>-205.381728125194</c:v>
                </c:pt>
                <c:pt idx="187">
                  <c:v>-203.328082180161</c:v>
                </c:pt>
                <c:pt idx="188">
                  <c:v>-201.15195900135</c:v>
                </c:pt>
                <c:pt idx="189">
                  <c:v>-198.854669403992</c:v>
                </c:pt>
                <c:pt idx="190">
                  <c:v>-196.43759718944</c:v>
                </c:pt>
                <c:pt idx="191">
                  <c:v>-193.902198311617</c:v>
                </c:pt>
                <c:pt idx="192">
                  <c:v>-191.25</c:v>
                </c:pt>
                <c:pt idx="193">
                  <c:v>-193.902198311617</c:v>
                </c:pt>
                <c:pt idx="194">
                  <c:v>-196.43759718944</c:v>
                </c:pt>
                <c:pt idx="195">
                  <c:v>-198.854669403992</c:v>
                </c:pt>
                <c:pt idx="196">
                  <c:v>-201.15195900135</c:v>
                </c:pt>
                <c:pt idx="197">
                  <c:v>-203.328082180161</c:v>
                </c:pt>
                <c:pt idx="198">
                  <c:v>-205.381728125194</c:v>
                </c:pt>
                <c:pt idx="199">
                  <c:v>-207.311659796922</c:v>
                </c:pt>
                <c:pt idx="200">
                  <c:v>-209.116714676671</c:v>
                </c:pt>
                <c:pt idx="201">
                  <c:v>-210.795805466875</c:v>
                </c:pt>
                <c:pt idx="202">
                  <c:v>-212.34792074603</c:v>
                </c:pt>
                <c:pt idx="203">
                  <c:v>-213.772125577927</c:v>
                </c:pt>
                <c:pt idx="204">
                  <c:v>-215.067562074831</c:v>
                </c:pt>
                <c:pt idx="205">
                  <c:v>-216.233449914235</c:v>
                </c:pt>
                <c:pt idx="206">
                  <c:v>-217.2690868089</c:v>
                </c:pt>
                <c:pt idx="207">
                  <c:v>-218.173848929885</c:v>
                </c:pt>
                <c:pt idx="208">
                  <c:v>-218.947191282321</c:v>
                </c:pt>
                <c:pt idx="209">
                  <c:v>-219.588648033692</c:v>
                </c:pt>
                <c:pt idx="210">
                  <c:v>-220.097832794435</c:v>
                </c:pt>
                <c:pt idx="211">
                  <c:v>-220.474438850691</c:v>
                </c:pt>
                <c:pt idx="212">
                  <c:v>-220.718239349054</c:v>
                </c:pt>
                <c:pt idx="213">
                  <c:v>-220.829087433219</c:v>
                </c:pt>
                <c:pt idx="214">
                  <c:v>-220.806916332446</c:v>
                </c:pt>
                <c:pt idx="215">
                  <c:v>-220.651739401777</c:v>
                </c:pt>
                <c:pt idx="216">
                  <c:v>-220.363650113992</c:v>
                </c:pt>
                <c:pt idx="217">
                  <c:v>-219.942822003306</c:v>
                </c:pt>
                <c:pt idx="218">
                  <c:v>-219.389508560837</c:v>
                </c:pt>
                <c:pt idx="219">
                  <c:v>-218.704043081913</c:v>
                </c:pt>
                <c:pt idx="220">
                  <c:v>-217.886838465308</c:v>
                </c:pt>
                <c:pt idx="221">
                  <c:v>-216.938386964525</c:v>
                </c:pt>
                <c:pt idx="222">
                  <c:v>-215.859259891283</c:v>
                </c:pt>
                <c:pt idx="223">
                  <c:v>-214.65010727138</c:v>
                </c:pt>
                <c:pt idx="224">
                  <c:v>-213.311657453141</c:v>
                </c:pt>
                <c:pt idx="225">
                  <c:v>-211.844716668689</c:v>
                </c:pt>
                <c:pt idx="226">
                  <c:v>-210.2501685483</c:v>
                </c:pt>
                <c:pt idx="227">
                  <c:v>-208.528973588138</c:v>
                </c:pt>
                <c:pt idx="228">
                  <c:v>-206.682168571687</c:v>
                </c:pt>
                <c:pt idx="229">
                  <c:v>-204.710865945232</c:v>
                </c:pt>
                <c:pt idx="230">
                  <c:v>-202.616253147764</c:v>
                </c:pt>
                <c:pt idx="231">
                  <c:v>-200.39959189571</c:v>
                </c:pt>
                <c:pt idx="232">
                  <c:v>-198.062217422921</c:v>
                </c:pt>
                <c:pt idx="233">
                  <c:v>-195.60553767638</c:v>
                </c:pt>
                <c:pt idx="234">
                  <c:v>-193.031032468105</c:v>
                </c:pt>
                <c:pt idx="235">
                  <c:v>-188.533558527892</c:v>
                </c:pt>
                <c:pt idx="236">
                  <c:v>-180.309251835944</c:v>
                </c:pt>
                <c:pt idx="237">
                  <c:v>-171.976333592887</c:v>
                </c:pt>
                <c:pt idx="238">
                  <c:v>-163.539823237083</c:v>
                </c:pt>
                <c:pt idx="239">
                  <c:v>-155.004802606909</c:v>
                </c:pt>
                <c:pt idx="240">
                  <c:v>-146.376412879647</c:v>
                </c:pt>
                <c:pt idx="241">
                  <c:v>-137.659851474633</c:v>
                </c:pt>
                <c:pt idx="242">
                  <c:v>-128.860368922524</c:v>
                </c:pt>
                <c:pt idx="243">
                  <c:v>-119.983265702576</c:v>
                </c:pt>
                <c:pt idx="244">
                  <c:v>-111.033889049832</c:v>
                </c:pt>
                <c:pt idx="245">
                  <c:v>-102.017629734149</c:v>
                </c:pt>
                <c:pt idx="246">
                  <c:v>-92.9399188129985</c:v>
                </c:pt>
                <c:pt idx="247">
                  <c:v>-83.8062243600028</c:v>
                </c:pt>
                <c:pt idx="248">
                  <c:v>-74.6220481711692</c:v>
                </c:pt>
                <c:pt idx="249">
                  <c:v>-65.3929224508153</c:v>
                </c:pt>
                <c:pt idx="250">
                  <c:v>-56.1244064791758</c:v>
                </c:pt>
                <c:pt idx="251">
                  <c:v>-46.8220832637001</c:v>
                </c:pt>
                <c:pt idx="252">
                  <c:v>-37.4915561760569</c:v>
                </c:pt>
                <c:pt idx="253">
                  <c:v>-28.1384455768728</c:v>
                </c:pt>
                <c:pt idx="254">
                  <c:v>-18.7683854302375</c:v>
                </c:pt>
                <c:pt idx="255">
                  <c:v>-9.38701991001401</c:v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Calculation!$J$2:$J$2</c:f>
              <c:strCache>
                <c:ptCount val="1"/>
                <c:pt idx="0">
                  <c:v>Phase Bsv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Calculation!$C$3:$C$363</c:f>
              <c:numCache>
                <c:formatCode>General</c:formatCode>
                <c:ptCount val="361"/>
                <c:pt idx="0">
                  <c:v>0</c:v>
                </c:pt>
                <c:pt idx="1">
                  <c:v>1.40625</c:v>
                </c:pt>
                <c:pt idx="2">
                  <c:v>2.8125</c:v>
                </c:pt>
                <c:pt idx="3">
                  <c:v>4.21875</c:v>
                </c:pt>
                <c:pt idx="4">
                  <c:v>5.625</c:v>
                </c:pt>
                <c:pt idx="5">
                  <c:v>7.03125</c:v>
                </c:pt>
                <c:pt idx="6">
                  <c:v>8.4375</c:v>
                </c:pt>
                <c:pt idx="7">
                  <c:v>9.84375</c:v>
                </c:pt>
                <c:pt idx="8">
                  <c:v>11.25</c:v>
                </c:pt>
                <c:pt idx="9">
                  <c:v>12.65625</c:v>
                </c:pt>
                <c:pt idx="10">
                  <c:v>14.0625</c:v>
                </c:pt>
                <c:pt idx="11">
                  <c:v>15.46875</c:v>
                </c:pt>
                <c:pt idx="12">
                  <c:v>16.875</c:v>
                </c:pt>
                <c:pt idx="13">
                  <c:v>18.28125</c:v>
                </c:pt>
                <c:pt idx="14">
                  <c:v>19.6875</c:v>
                </c:pt>
                <c:pt idx="15">
                  <c:v>21.09375</c:v>
                </c:pt>
                <c:pt idx="16">
                  <c:v>22.5</c:v>
                </c:pt>
                <c:pt idx="17">
                  <c:v>23.90625</c:v>
                </c:pt>
                <c:pt idx="18">
                  <c:v>25.3125</c:v>
                </c:pt>
                <c:pt idx="19">
                  <c:v>26.71875</c:v>
                </c:pt>
                <c:pt idx="20">
                  <c:v>28.125</c:v>
                </c:pt>
                <c:pt idx="21">
                  <c:v>29.53125</c:v>
                </c:pt>
                <c:pt idx="22">
                  <c:v>30.9375</c:v>
                </c:pt>
                <c:pt idx="23">
                  <c:v>32.34375</c:v>
                </c:pt>
                <c:pt idx="24">
                  <c:v>33.75</c:v>
                </c:pt>
                <c:pt idx="25">
                  <c:v>35.15625</c:v>
                </c:pt>
                <c:pt idx="26">
                  <c:v>36.5625</c:v>
                </c:pt>
                <c:pt idx="27">
                  <c:v>37.96875</c:v>
                </c:pt>
                <c:pt idx="28">
                  <c:v>39.375</c:v>
                </c:pt>
                <c:pt idx="29">
                  <c:v>40.78125</c:v>
                </c:pt>
                <c:pt idx="30">
                  <c:v>42.1875</c:v>
                </c:pt>
                <c:pt idx="31">
                  <c:v>43.59375</c:v>
                </c:pt>
                <c:pt idx="32">
                  <c:v>45</c:v>
                </c:pt>
                <c:pt idx="33">
                  <c:v>46.40625</c:v>
                </c:pt>
                <c:pt idx="34">
                  <c:v>47.8125</c:v>
                </c:pt>
                <c:pt idx="35">
                  <c:v>49.21875</c:v>
                </c:pt>
                <c:pt idx="36">
                  <c:v>50.625</c:v>
                </c:pt>
                <c:pt idx="37">
                  <c:v>52.03125</c:v>
                </c:pt>
                <c:pt idx="38">
                  <c:v>53.4375</c:v>
                </c:pt>
                <c:pt idx="39">
                  <c:v>54.84375</c:v>
                </c:pt>
                <c:pt idx="40">
                  <c:v>56.25</c:v>
                </c:pt>
                <c:pt idx="41">
                  <c:v>57.65625</c:v>
                </c:pt>
                <c:pt idx="42">
                  <c:v>59.0625</c:v>
                </c:pt>
                <c:pt idx="43">
                  <c:v>60.46875</c:v>
                </c:pt>
                <c:pt idx="44">
                  <c:v>61.875</c:v>
                </c:pt>
                <c:pt idx="45">
                  <c:v>63.28125</c:v>
                </c:pt>
                <c:pt idx="46">
                  <c:v>64.6875</c:v>
                </c:pt>
                <c:pt idx="47">
                  <c:v>66.09375</c:v>
                </c:pt>
                <c:pt idx="48">
                  <c:v>67.5</c:v>
                </c:pt>
                <c:pt idx="49">
                  <c:v>68.90625</c:v>
                </c:pt>
                <c:pt idx="50">
                  <c:v>70.3125</c:v>
                </c:pt>
                <c:pt idx="51">
                  <c:v>71.71875</c:v>
                </c:pt>
                <c:pt idx="52">
                  <c:v>73.125</c:v>
                </c:pt>
                <c:pt idx="53">
                  <c:v>74.53125</c:v>
                </c:pt>
                <c:pt idx="54">
                  <c:v>75.9375</c:v>
                </c:pt>
                <c:pt idx="55">
                  <c:v>77.34375</c:v>
                </c:pt>
                <c:pt idx="56">
                  <c:v>78.75</c:v>
                </c:pt>
                <c:pt idx="57">
                  <c:v>80.15625</c:v>
                </c:pt>
                <c:pt idx="58">
                  <c:v>81.5625</c:v>
                </c:pt>
                <c:pt idx="59">
                  <c:v>82.96875</c:v>
                </c:pt>
                <c:pt idx="60">
                  <c:v>84.375</c:v>
                </c:pt>
                <c:pt idx="61">
                  <c:v>85.78125</c:v>
                </c:pt>
                <c:pt idx="62">
                  <c:v>87.1875</c:v>
                </c:pt>
                <c:pt idx="63">
                  <c:v>88.59375</c:v>
                </c:pt>
                <c:pt idx="64">
                  <c:v>90</c:v>
                </c:pt>
                <c:pt idx="65">
                  <c:v>91.40625</c:v>
                </c:pt>
                <c:pt idx="66">
                  <c:v>92.8125</c:v>
                </c:pt>
                <c:pt idx="67">
                  <c:v>94.21875</c:v>
                </c:pt>
                <c:pt idx="68">
                  <c:v>95.625</c:v>
                </c:pt>
                <c:pt idx="69">
                  <c:v>97.03125</c:v>
                </c:pt>
                <c:pt idx="70">
                  <c:v>98.4375</c:v>
                </c:pt>
                <c:pt idx="71">
                  <c:v>99.84375</c:v>
                </c:pt>
                <c:pt idx="72">
                  <c:v>101.25</c:v>
                </c:pt>
                <c:pt idx="73">
                  <c:v>102.65625</c:v>
                </c:pt>
                <c:pt idx="74">
                  <c:v>104.0625</c:v>
                </c:pt>
                <c:pt idx="75">
                  <c:v>105.46875</c:v>
                </c:pt>
                <c:pt idx="76">
                  <c:v>106.875</c:v>
                </c:pt>
                <c:pt idx="77">
                  <c:v>108.28125</c:v>
                </c:pt>
                <c:pt idx="78">
                  <c:v>109.6875</c:v>
                </c:pt>
                <c:pt idx="79">
                  <c:v>111.09375</c:v>
                </c:pt>
                <c:pt idx="80">
                  <c:v>112.5</c:v>
                </c:pt>
                <c:pt idx="81">
                  <c:v>113.90625</c:v>
                </c:pt>
                <c:pt idx="82">
                  <c:v>115.3125</c:v>
                </c:pt>
                <c:pt idx="83">
                  <c:v>116.71875</c:v>
                </c:pt>
                <c:pt idx="84">
                  <c:v>118.125</c:v>
                </c:pt>
                <c:pt idx="85">
                  <c:v>119.53125</c:v>
                </c:pt>
                <c:pt idx="86">
                  <c:v>120.9375</c:v>
                </c:pt>
                <c:pt idx="87">
                  <c:v>122.34375</c:v>
                </c:pt>
                <c:pt idx="88">
                  <c:v>123.75</c:v>
                </c:pt>
                <c:pt idx="89">
                  <c:v>125.15625</c:v>
                </c:pt>
                <c:pt idx="90">
                  <c:v>126.5625</c:v>
                </c:pt>
                <c:pt idx="91">
                  <c:v>127.96875</c:v>
                </c:pt>
                <c:pt idx="92">
                  <c:v>129.375</c:v>
                </c:pt>
                <c:pt idx="93">
                  <c:v>130.78125</c:v>
                </c:pt>
                <c:pt idx="94">
                  <c:v>132.1875</c:v>
                </c:pt>
                <c:pt idx="95">
                  <c:v>133.59375</c:v>
                </c:pt>
                <c:pt idx="96">
                  <c:v>135</c:v>
                </c:pt>
                <c:pt idx="97">
                  <c:v>136.40625</c:v>
                </c:pt>
                <c:pt idx="98">
                  <c:v>137.8125</c:v>
                </c:pt>
                <c:pt idx="99">
                  <c:v>139.21875</c:v>
                </c:pt>
                <c:pt idx="100">
                  <c:v>140.625</c:v>
                </c:pt>
                <c:pt idx="101">
                  <c:v>142.03125</c:v>
                </c:pt>
                <c:pt idx="102">
                  <c:v>143.4375</c:v>
                </c:pt>
                <c:pt idx="103">
                  <c:v>144.84375</c:v>
                </c:pt>
                <c:pt idx="104">
                  <c:v>146.25</c:v>
                </c:pt>
                <c:pt idx="105">
                  <c:v>147.65625</c:v>
                </c:pt>
                <c:pt idx="106">
                  <c:v>149.0625</c:v>
                </c:pt>
                <c:pt idx="107">
                  <c:v>150.46875</c:v>
                </c:pt>
                <c:pt idx="108">
                  <c:v>151.875</c:v>
                </c:pt>
                <c:pt idx="109">
                  <c:v>153.28125</c:v>
                </c:pt>
                <c:pt idx="110">
                  <c:v>154.6875</c:v>
                </c:pt>
                <c:pt idx="111">
                  <c:v>156.09375</c:v>
                </c:pt>
                <c:pt idx="112">
                  <c:v>157.5</c:v>
                </c:pt>
                <c:pt idx="113">
                  <c:v>158.90625</c:v>
                </c:pt>
                <c:pt idx="114">
                  <c:v>160.3125</c:v>
                </c:pt>
                <c:pt idx="115">
                  <c:v>161.71875</c:v>
                </c:pt>
                <c:pt idx="116">
                  <c:v>163.125</c:v>
                </c:pt>
                <c:pt idx="117">
                  <c:v>164.53125</c:v>
                </c:pt>
                <c:pt idx="118">
                  <c:v>165.9375</c:v>
                </c:pt>
                <c:pt idx="119">
                  <c:v>167.34375</c:v>
                </c:pt>
                <c:pt idx="120">
                  <c:v>168.75</c:v>
                </c:pt>
                <c:pt idx="121">
                  <c:v>170.15625</c:v>
                </c:pt>
                <c:pt idx="122">
                  <c:v>171.5625</c:v>
                </c:pt>
                <c:pt idx="123">
                  <c:v>172.96875</c:v>
                </c:pt>
                <c:pt idx="124">
                  <c:v>174.375</c:v>
                </c:pt>
                <c:pt idx="125">
                  <c:v>175.78125</c:v>
                </c:pt>
                <c:pt idx="126">
                  <c:v>177.1875</c:v>
                </c:pt>
                <c:pt idx="127">
                  <c:v>178.59375</c:v>
                </c:pt>
                <c:pt idx="128">
                  <c:v>180</c:v>
                </c:pt>
                <c:pt idx="129">
                  <c:v>181.40625</c:v>
                </c:pt>
                <c:pt idx="130">
                  <c:v>182.8125</c:v>
                </c:pt>
                <c:pt idx="131">
                  <c:v>184.21875</c:v>
                </c:pt>
                <c:pt idx="132">
                  <c:v>185.625</c:v>
                </c:pt>
                <c:pt idx="133">
                  <c:v>187.03125</c:v>
                </c:pt>
                <c:pt idx="134">
                  <c:v>188.4375</c:v>
                </c:pt>
                <c:pt idx="135">
                  <c:v>189.84375</c:v>
                </c:pt>
                <c:pt idx="136">
                  <c:v>191.25</c:v>
                </c:pt>
                <c:pt idx="137">
                  <c:v>192.65625</c:v>
                </c:pt>
                <c:pt idx="138">
                  <c:v>194.0625</c:v>
                </c:pt>
                <c:pt idx="139">
                  <c:v>195.46875</c:v>
                </c:pt>
                <c:pt idx="140">
                  <c:v>196.875</c:v>
                </c:pt>
                <c:pt idx="141">
                  <c:v>198.28125</c:v>
                </c:pt>
                <c:pt idx="142">
                  <c:v>199.6875</c:v>
                </c:pt>
                <c:pt idx="143">
                  <c:v>201.09375</c:v>
                </c:pt>
                <c:pt idx="144">
                  <c:v>202.5</c:v>
                </c:pt>
                <c:pt idx="145">
                  <c:v>203.90625</c:v>
                </c:pt>
                <c:pt idx="146">
                  <c:v>205.3125</c:v>
                </c:pt>
                <c:pt idx="147">
                  <c:v>206.71875</c:v>
                </c:pt>
                <c:pt idx="148">
                  <c:v>208.125</c:v>
                </c:pt>
                <c:pt idx="149">
                  <c:v>209.53125</c:v>
                </c:pt>
                <c:pt idx="150">
                  <c:v>210.9375</c:v>
                </c:pt>
                <c:pt idx="151">
                  <c:v>212.34375</c:v>
                </c:pt>
                <c:pt idx="152">
                  <c:v>213.75</c:v>
                </c:pt>
                <c:pt idx="153">
                  <c:v>215.15625</c:v>
                </c:pt>
                <c:pt idx="154">
                  <c:v>216.5625</c:v>
                </c:pt>
                <c:pt idx="155">
                  <c:v>217.96875</c:v>
                </c:pt>
                <c:pt idx="156">
                  <c:v>219.375</c:v>
                </c:pt>
                <c:pt idx="157">
                  <c:v>220.78125</c:v>
                </c:pt>
                <c:pt idx="158">
                  <c:v>222.1875</c:v>
                </c:pt>
                <c:pt idx="159">
                  <c:v>223.59375</c:v>
                </c:pt>
                <c:pt idx="160">
                  <c:v>225</c:v>
                </c:pt>
                <c:pt idx="161">
                  <c:v>226.40625</c:v>
                </c:pt>
                <c:pt idx="162">
                  <c:v>227.8125</c:v>
                </c:pt>
                <c:pt idx="163">
                  <c:v>229.21875</c:v>
                </c:pt>
                <c:pt idx="164">
                  <c:v>230.625</c:v>
                </c:pt>
                <c:pt idx="165">
                  <c:v>232.03125</c:v>
                </c:pt>
                <c:pt idx="166">
                  <c:v>233.4375</c:v>
                </c:pt>
                <c:pt idx="167">
                  <c:v>234.84375</c:v>
                </c:pt>
                <c:pt idx="168">
                  <c:v>236.25</c:v>
                </c:pt>
                <c:pt idx="169">
                  <c:v>237.65625</c:v>
                </c:pt>
                <c:pt idx="170">
                  <c:v>239.0625</c:v>
                </c:pt>
                <c:pt idx="171">
                  <c:v>240.46875</c:v>
                </c:pt>
                <c:pt idx="172">
                  <c:v>241.875</c:v>
                </c:pt>
                <c:pt idx="173">
                  <c:v>243.28125</c:v>
                </c:pt>
                <c:pt idx="174">
                  <c:v>244.6875</c:v>
                </c:pt>
                <c:pt idx="175">
                  <c:v>246.09375</c:v>
                </c:pt>
                <c:pt idx="176">
                  <c:v>247.5</c:v>
                </c:pt>
                <c:pt idx="177">
                  <c:v>248.90625</c:v>
                </c:pt>
                <c:pt idx="178">
                  <c:v>250.3125</c:v>
                </c:pt>
                <c:pt idx="179">
                  <c:v>251.71875</c:v>
                </c:pt>
                <c:pt idx="180">
                  <c:v>253.125</c:v>
                </c:pt>
                <c:pt idx="181">
                  <c:v>254.53125</c:v>
                </c:pt>
                <c:pt idx="182">
                  <c:v>255.9375</c:v>
                </c:pt>
                <c:pt idx="183">
                  <c:v>257.34375</c:v>
                </c:pt>
                <c:pt idx="184">
                  <c:v>258.75</c:v>
                </c:pt>
                <c:pt idx="185">
                  <c:v>260.15625</c:v>
                </c:pt>
                <c:pt idx="186">
                  <c:v>261.5625</c:v>
                </c:pt>
                <c:pt idx="187">
                  <c:v>262.96875</c:v>
                </c:pt>
                <c:pt idx="188">
                  <c:v>264.375</c:v>
                </c:pt>
                <c:pt idx="189">
                  <c:v>265.78125</c:v>
                </c:pt>
                <c:pt idx="190">
                  <c:v>267.1875</c:v>
                </c:pt>
                <c:pt idx="191">
                  <c:v>268.59375</c:v>
                </c:pt>
                <c:pt idx="192">
                  <c:v>270</c:v>
                </c:pt>
                <c:pt idx="193">
                  <c:v>271.40625</c:v>
                </c:pt>
                <c:pt idx="194">
                  <c:v>272.8125</c:v>
                </c:pt>
                <c:pt idx="195">
                  <c:v>274.21875</c:v>
                </c:pt>
                <c:pt idx="196">
                  <c:v>275.625</c:v>
                </c:pt>
                <c:pt idx="197">
                  <c:v>277.03125</c:v>
                </c:pt>
                <c:pt idx="198">
                  <c:v>278.4375</c:v>
                </c:pt>
                <c:pt idx="199">
                  <c:v>279.84375</c:v>
                </c:pt>
                <c:pt idx="200">
                  <c:v>281.25</c:v>
                </c:pt>
                <c:pt idx="201">
                  <c:v>282.65625</c:v>
                </c:pt>
                <c:pt idx="202">
                  <c:v>284.0625</c:v>
                </c:pt>
                <c:pt idx="203">
                  <c:v>285.46875</c:v>
                </c:pt>
                <c:pt idx="204">
                  <c:v>286.875</c:v>
                </c:pt>
                <c:pt idx="205">
                  <c:v>288.28125</c:v>
                </c:pt>
                <c:pt idx="206">
                  <c:v>289.6875</c:v>
                </c:pt>
                <c:pt idx="207">
                  <c:v>291.09375</c:v>
                </c:pt>
                <c:pt idx="208">
                  <c:v>292.5</c:v>
                </c:pt>
                <c:pt idx="209">
                  <c:v>293.90625</c:v>
                </c:pt>
                <c:pt idx="210">
                  <c:v>295.3125</c:v>
                </c:pt>
                <c:pt idx="211">
                  <c:v>296.71875</c:v>
                </c:pt>
                <c:pt idx="212">
                  <c:v>298.125</c:v>
                </c:pt>
                <c:pt idx="213">
                  <c:v>299.53125</c:v>
                </c:pt>
                <c:pt idx="214">
                  <c:v>300.9375</c:v>
                </c:pt>
                <c:pt idx="215">
                  <c:v>302.34375</c:v>
                </c:pt>
                <c:pt idx="216">
                  <c:v>303.75</c:v>
                </c:pt>
                <c:pt idx="217">
                  <c:v>305.15625</c:v>
                </c:pt>
                <c:pt idx="218">
                  <c:v>306.5625</c:v>
                </c:pt>
                <c:pt idx="219">
                  <c:v>307.96875</c:v>
                </c:pt>
                <c:pt idx="220">
                  <c:v>309.375</c:v>
                </c:pt>
                <c:pt idx="221">
                  <c:v>310.78125</c:v>
                </c:pt>
                <c:pt idx="222">
                  <c:v>312.1875</c:v>
                </c:pt>
                <c:pt idx="223">
                  <c:v>313.59375</c:v>
                </c:pt>
                <c:pt idx="224">
                  <c:v>315</c:v>
                </c:pt>
                <c:pt idx="225">
                  <c:v>316.40625</c:v>
                </c:pt>
                <c:pt idx="226">
                  <c:v>317.8125</c:v>
                </c:pt>
                <c:pt idx="227">
                  <c:v>319.21875</c:v>
                </c:pt>
                <c:pt idx="228">
                  <c:v>320.625</c:v>
                </c:pt>
                <c:pt idx="229">
                  <c:v>322.03125</c:v>
                </c:pt>
                <c:pt idx="230">
                  <c:v>323.4375</c:v>
                </c:pt>
                <c:pt idx="231">
                  <c:v>324.84375</c:v>
                </c:pt>
                <c:pt idx="232">
                  <c:v>326.25</c:v>
                </c:pt>
                <c:pt idx="233">
                  <c:v>327.65625</c:v>
                </c:pt>
                <c:pt idx="234">
                  <c:v>329.0625</c:v>
                </c:pt>
                <c:pt idx="235">
                  <c:v>330.46875</c:v>
                </c:pt>
                <c:pt idx="236">
                  <c:v>331.875</c:v>
                </c:pt>
                <c:pt idx="237">
                  <c:v>333.28125</c:v>
                </c:pt>
                <c:pt idx="238">
                  <c:v>334.6875</c:v>
                </c:pt>
                <c:pt idx="239">
                  <c:v>336.09375</c:v>
                </c:pt>
                <c:pt idx="240">
                  <c:v>337.5</c:v>
                </c:pt>
                <c:pt idx="241">
                  <c:v>338.90625</c:v>
                </c:pt>
                <c:pt idx="242">
                  <c:v>340.3125</c:v>
                </c:pt>
                <c:pt idx="243">
                  <c:v>341.71875</c:v>
                </c:pt>
                <c:pt idx="244">
                  <c:v>343.125</c:v>
                </c:pt>
                <c:pt idx="245">
                  <c:v>344.53125</c:v>
                </c:pt>
                <c:pt idx="246">
                  <c:v>345.9375</c:v>
                </c:pt>
                <c:pt idx="247">
                  <c:v>347.34375</c:v>
                </c:pt>
                <c:pt idx="248">
                  <c:v>348.75</c:v>
                </c:pt>
                <c:pt idx="249">
                  <c:v>350.15625</c:v>
                </c:pt>
                <c:pt idx="250">
                  <c:v>351.5625</c:v>
                </c:pt>
                <c:pt idx="251">
                  <c:v>352.96875</c:v>
                </c:pt>
                <c:pt idx="252">
                  <c:v>354.375</c:v>
                </c:pt>
                <c:pt idx="253">
                  <c:v>355.78125</c:v>
                </c:pt>
                <c:pt idx="254">
                  <c:v>357.1875</c:v>
                </c:pt>
                <c:pt idx="255">
                  <c:v>358.59375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</c:numCache>
            </c:numRef>
          </c:xVal>
          <c:yVal>
            <c:numRef>
              <c:f>Calculation!$J$3:$J$363</c:f>
              <c:numCache>
                <c:formatCode>General</c:formatCode>
                <c:ptCount val="361"/>
                <c:pt idx="0">
                  <c:v>-220.836477965032</c:v>
                </c:pt>
                <c:pt idx="1">
                  <c:v>-220.769966146673</c:v>
                </c:pt>
                <c:pt idx="2">
                  <c:v>-220.570470755827</c:v>
                </c:pt>
                <c:pt idx="3">
                  <c:v>-220.23811196106</c:v>
                </c:pt>
                <c:pt idx="4">
                  <c:v>-219.773089962881</c:v>
                </c:pt>
                <c:pt idx="5">
                  <c:v>-219.175684873153</c:v>
                </c:pt>
                <c:pt idx="6">
                  <c:v>-218.446256546364</c:v>
                </c:pt>
                <c:pt idx="7">
                  <c:v>-217.585244362864</c:v>
                </c:pt>
                <c:pt idx="8">
                  <c:v>-216.593166964196</c:v>
                </c:pt>
                <c:pt idx="9">
                  <c:v>-215.470621940688</c:v>
                </c:pt>
                <c:pt idx="10">
                  <c:v>-214.218285471489</c:v>
                </c:pt>
                <c:pt idx="11">
                  <c:v>-212.83691191726</c:v>
                </c:pt>
                <c:pt idx="12">
                  <c:v>-211.327333365776</c:v>
                </c:pt>
                <c:pt idx="13">
                  <c:v>-209.690459130711</c:v>
                </c:pt>
                <c:pt idx="14">
                  <c:v>-207.927275203897</c:v>
                </c:pt>
                <c:pt idx="15">
                  <c:v>-206.038843661401</c:v>
                </c:pt>
                <c:pt idx="16">
                  <c:v>-204.026302023773</c:v>
                </c:pt>
                <c:pt idx="17">
                  <c:v>-201.89086257084</c:v>
                </c:pt>
                <c:pt idx="18">
                  <c:v>-199.63381161148</c:v>
                </c:pt>
                <c:pt idx="19">
                  <c:v>-197.256508708794</c:v>
                </c:pt>
                <c:pt idx="20">
                  <c:v>-194.760385861159</c:v>
                </c:pt>
                <c:pt idx="21">
                  <c:v>-192.14694663964</c:v>
                </c:pt>
                <c:pt idx="22">
                  <c:v>-193.031032468105</c:v>
                </c:pt>
                <c:pt idx="23">
                  <c:v>-195.60553767638</c:v>
                </c:pt>
                <c:pt idx="24">
                  <c:v>-198.062217422921</c:v>
                </c:pt>
                <c:pt idx="25">
                  <c:v>-200.39959189571</c:v>
                </c:pt>
                <c:pt idx="26">
                  <c:v>-202.616253147764</c:v>
                </c:pt>
                <c:pt idx="27">
                  <c:v>-204.710865945232</c:v>
                </c:pt>
                <c:pt idx="28">
                  <c:v>-206.682168571687</c:v>
                </c:pt>
                <c:pt idx="29">
                  <c:v>-208.528973588138</c:v>
                </c:pt>
                <c:pt idx="30">
                  <c:v>-210.2501685483</c:v>
                </c:pt>
                <c:pt idx="31">
                  <c:v>-211.844716668689</c:v>
                </c:pt>
                <c:pt idx="32">
                  <c:v>-213.311657453141</c:v>
                </c:pt>
                <c:pt idx="33">
                  <c:v>-214.65010727138</c:v>
                </c:pt>
                <c:pt idx="34">
                  <c:v>-215.859259891283</c:v>
                </c:pt>
                <c:pt idx="35">
                  <c:v>-216.938386964525</c:v>
                </c:pt>
                <c:pt idx="36">
                  <c:v>-217.886838465308</c:v>
                </c:pt>
                <c:pt idx="37">
                  <c:v>-218.704043081913</c:v>
                </c:pt>
                <c:pt idx="38">
                  <c:v>-219.389508560837</c:v>
                </c:pt>
                <c:pt idx="39">
                  <c:v>-219.942822003306</c:v>
                </c:pt>
                <c:pt idx="40">
                  <c:v>-220.363650113992</c:v>
                </c:pt>
                <c:pt idx="41">
                  <c:v>-220.651739401777</c:v>
                </c:pt>
                <c:pt idx="42">
                  <c:v>-220.806916332446</c:v>
                </c:pt>
                <c:pt idx="43">
                  <c:v>-220.829087433219</c:v>
                </c:pt>
                <c:pt idx="44">
                  <c:v>-220.718239349054</c:v>
                </c:pt>
                <c:pt idx="45">
                  <c:v>-220.474438850691</c:v>
                </c:pt>
                <c:pt idx="46">
                  <c:v>-220.097832794435</c:v>
                </c:pt>
                <c:pt idx="47">
                  <c:v>-219.588648033692</c:v>
                </c:pt>
                <c:pt idx="48">
                  <c:v>-218.947191282322</c:v>
                </c:pt>
                <c:pt idx="49">
                  <c:v>-218.173848929885</c:v>
                </c:pt>
                <c:pt idx="50">
                  <c:v>-217.2690868089</c:v>
                </c:pt>
                <c:pt idx="51">
                  <c:v>-216.233449914235</c:v>
                </c:pt>
                <c:pt idx="52">
                  <c:v>-215.067562074831</c:v>
                </c:pt>
                <c:pt idx="53">
                  <c:v>-213.772125577927</c:v>
                </c:pt>
                <c:pt idx="54">
                  <c:v>-212.34792074603</c:v>
                </c:pt>
                <c:pt idx="55">
                  <c:v>-210.795805466875</c:v>
                </c:pt>
                <c:pt idx="56">
                  <c:v>-209.116714676671</c:v>
                </c:pt>
                <c:pt idx="57">
                  <c:v>-207.311659796922</c:v>
                </c:pt>
                <c:pt idx="58">
                  <c:v>-205.381728125194</c:v>
                </c:pt>
                <c:pt idx="59">
                  <c:v>-203.328082180161</c:v>
                </c:pt>
                <c:pt idx="60">
                  <c:v>-201.15195900135</c:v>
                </c:pt>
                <c:pt idx="61">
                  <c:v>-198.854669403992</c:v>
                </c:pt>
                <c:pt idx="62">
                  <c:v>-196.43759718944</c:v>
                </c:pt>
                <c:pt idx="63">
                  <c:v>-193.902198311617</c:v>
                </c:pt>
                <c:pt idx="64">
                  <c:v>-191.25</c:v>
                </c:pt>
                <c:pt idx="65">
                  <c:v>-183.063001367747</c:v>
                </c:pt>
                <c:pt idx="66">
                  <c:v>-174.765732428636</c:v>
                </c:pt>
                <c:pt idx="67">
                  <c:v>-166.363191147222</c:v>
                </c:pt>
                <c:pt idx="68">
                  <c:v>-157.860438900181</c:v>
                </c:pt>
                <c:pt idx="69">
                  <c:v>-149.262597427529</c:v>
                </c:pt>
                <c:pt idx="70">
                  <c:v>-140.574845747474</c:v>
                </c:pt>
                <c:pt idx="71">
                  <c:v>-131.802417036773</c:v>
                </c:pt>
                <c:pt idx="72">
                  <c:v>-122.950595478459</c:v>
                </c:pt>
                <c:pt idx="73">
                  <c:v>-114.024713078848</c:v>
                </c:pt>
                <c:pt idx="74">
                  <c:v>-105.030146455737</c:v>
                </c:pt>
                <c:pt idx="75">
                  <c:v>-95.9723135997304</c:v>
                </c:pt>
                <c:pt idx="76">
                  <c:v>-86.8566706106477</c:v>
                </c:pt>
                <c:pt idx="77">
                  <c:v>-77.6887084109693</c:v>
                </c:pt>
                <c:pt idx="78">
                  <c:v>-68.473949438312</c:v>
                </c:pt>
                <c:pt idx="79">
                  <c:v>-59.217944318919</c:v>
                </c:pt>
                <c:pt idx="80">
                  <c:v>-49.9262685241698</c:v>
                </c:pt>
                <c:pt idx="81">
                  <c:v>-40.604519012125</c:v>
                </c:pt>
                <c:pt idx="82">
                  <c:v>-31.2583108561281</c:v>
                </c:pt>
                <c:pt idx="83">
                  <c:v>-21.893273862495</c:v>
                </c:pt>
                <c:pt idx="84">
                  <c:v>-12.5150491793294</c:v>
                </c:pt>
                <c:pt idx="85">
                  <c:v>-3.12928589850595</c:v>
                </c:pt>
                <c:pt idx="86">
                  <c:v>6.2583623471312</c:v>
                </c:pt>
                <c:pt idx="87">
                  <c:v>15.6422407893056</c:v>
                </c:pt>
                <c:pt idx="88">
                  <c:v>25.0166969305297</c:v>
                </c:pt>
                <c:pt idx="89">
                  <c:v>34.3760839489574</c:v>
                </c:pt>
                <c:pt idx="90">
                  <c:v>43.7147640998187</c:v>
                </c:pt>
                <c:pt idx="91">
                  <c:v>53.0271121113867</c:v>
                </c:pt>
                <c:pt idx="92">
                  <c:v>62.3075185734301</c:v>
                </c:pt>
                <c:pt idx="93">
                  <c:v>71.5503933161132</c:v>
                </c:pt>
                <c:pt idx="94">
                  <c:v>80.7501687773042</c:v>
                </c:pt>
                <c:pt idx="95">
                  <c:v>89.901303356267</c:v>
                </c:pt>
                <c:pt idx="96">
                  <c:v>98.9982847517142</c:v>
                </c:pt>
                <c:pt idx="97">
                  <c:v>108.035633282211</c:v>
                </c:pt>
                <c:pt idx="98">
                  <c:v>117.007905186932</c:v>
                </c:pt>
                <c:pt idx="99">
                  <c:v>125.909695904775</c:v>
                </c:pt>
                <c:pt idx="100">
                  <c:v>134.735643329872</c:v>
                </c:pt>
                <c:pt idx="101">
                  <c:v>143.480431041517</c:v>
                </c:pt>
                <c:pt idx="102">
                  <c:v>152.138791506582</c:v>
                </c:pt>
                <c:pt idx="103">
                  <c:v>160.705509252479</c:v>
                </c:pt>
                <c:pt idx="104">
                  <c:v>169.175424008768</c:v>
                </c:pt>
                <c:pt idx="105">
                  <c:v>177.543433815511</c:v>
                </c:pt>
                <c:pt idx="106">
                  <c:v>185.8044980965</c:v>
                </c:pt>
                <c:pt idx="107">
                  <c:v>192.14694663964</c:v>
                </c:pt>
                <c:pt idx="108">
                  <c:v>194.760385861159</c:v>
                </c:pt>
                <c:pt idx="109">
                  <c:v>197.256508708794</c:v>
                </c:pt>
                <c:pt idx="110">
                  <c:v>199.63381161148</c:v>
                </c:pt>
                <c:pt idx="111">
                  <c:v>201.89086257084</c:v>
                </c:pt>
                <c:pt idx="112">
                  <c:v>204.026302023773</c:v>
                </c:pt>
                <c:pt idx="113">
                  <c:v>206.038843661401</c:v>
                </c:pt>
                <c:pt idx="114">
                  <c:v>207.927275203897</c:v>
                </c:pt>
                <c:pt idx="115">
                  <c:v>209.690459130711</c:v>
                </c:pt>
                <c:pt idx="116">
                  <c:v>211.327333365776</c:v>
                </c:pt>
                <c:pt idx="117">
                  <c:v>212.83691191726</c:v>
                </c:pt>
                <c:pt idx="118">
                  <c:v>214.218285471489</c:v>
                </c:pt>
                <c:pt idx="119">
                  <c:v>215.470621940688</c:v>
                </c:pt>
                <c:pt idx="120">
                  <c:v>216.593166964196</c:v>
                </c:pt>
                <c:pt idx="121">
                  <c:v>217.585244362864</c:v>
                </c:pt>
                <c:pt idx="122">
                  <c:v>218.446256546364</c:v>
                </c:pt>
                <c:pt idx="123">
                  <c:v>219.175684873153</c:v>
                </c:pt>
                <c:pt idx="124">
                  <c:v>219.773089962881</c:v>
                </c:pt>
                <c:pt idx="125">
                  <c:v>220.23811196106</c:v>
                </c:pt>
                <c:pt idx="126">
                  <c:v>220.570470755827</c:v>
                </c:pt>
                <c:pt idx="127">
                  <c:v>220.769966146673</c:v>
                </c:pt>
                <c:pt idx="128">
                  <c:v>220.836477965032</c:v>
                </c:pt>
                <c:pt idx="129">
                  <c:v>220.769966146673</c:v>
                </c:pt>
                <c:pt idx="130">
                  <c:v>220.570470755827</c:v>
                </c:pt>
                <c:pt idx="131">
                  <c:v>220.23811196106</c:v>
                </c:pt>
                <c:pt idx="132">
                  <c:v>219.773089962881</c:v>
                </c:pt>
                <c:pt idx="133">
                  <c:v>219.175684873153</c:v>
                </c:pt>
                <c:pt idx="134">
                  <c:v>218.446256546365</c:v>
                </c:pt>
                <c:pt idx="135">
                  <c:v>217.585244362864</c:v>
                </c:pt>
                <c:pt idx="136">
                  <c:v>216.593166964196</c:v>
                </c:pt>
                <c:pt idx="137">
                  <c:v>215.470621940688</c:v>
                </c:pt>
                <c:pt idx="138">
                  <c:v>214.218285471489</c:v>
                </c:pt>
                <c:pt idx="139">
                  <c:v>212.83691191726</c:v>
                </c:pt>
                <c:pt idx="140">
                  <c:v>211.327333365776</c:v>
                </c:pt>
                <c:pt idx="141">
                  <c:v>209.690459130711</c:v>
                </c:pt>
                <c:pt idx="142">
                  <c:v>207.927275203897</c:v>
                </c:pt>
                <c:pt idx="143">
                  <c:v>206.038843661401</c:v>
                </c:pt>
                <c:pt idx="144">
                  <c:v>204.026302023773</c:v>
                </c:pt>
                <c:pt idx="145">
                  <c:v>201.89086257084</c:v>
                </c:pt>
                <c:pt idx="146">
                  <c:v>199.63381161148</c:v>
                </c:pt>
                <c:pt idx="147">
                  <c:v>197.256508708794</c:v>
                </c:pt>
                <c:pt idx="148">
                  <c:v>194.760385861159</c:v>
                </c:pt>
                <c:pt idx="149">
                  <c:v>192.14694663964</c:v>
                </c:pt>
                <c:pt idx="150">
                  <c:v>193.031032468105</c:v>
                </c:pt>
                <c:pt idx="151">
                  <c:v>195.60553767638</c:v>
                </c:pt>
                <c:pt idx="152">
                  <c:v>198.062217422921</c:v>
                </c:pt>
                <c:pt idx="153">
                  <c:v>200.39959189571</c:v>
                </c:pt>
                <c:pt idx="154">
                  <c:v>202.616253147764</c:v>
                </c:pt>
                <c:pt idx="155">
                  <c:v>204.710865945232</c:v>
                </c:pt>
                <c:pt idx="156">
                  <c:v>206.682168571687</c:v>
                </c:pt>
                <c:pt idx="157">
                  <c:v>208.528973588138</c:v>
                </c:pt>
                <c:pt idx="158">
                  <c:v>210.2501685483</c:v>
                </c:pt>
                <c:pt idx="159">
                  <c:v>211.844716668689</c:v>
                </c:pt>
                <c:pt idx="160">
                  <c:v>213.311657453141</c:v>
                </c:pt>
                <c:pt idx="161">
                  <c:v>214.65010727138</c:v>
                </c:pt>
                <c:pt idx="162">
                  <c:v>215.859259891283</c:v>
                </c:pt>
                <c:pt idx="163">
                  <c:v>216.938386964525</c:v>
                </c:pt>
                <c:pt idx="164">
                  <c:v>217.886838465308</c:v>
                </c:pt>
                <c:pt idx="165">
                  <c:v>218.704043081914</c:v>
                </c:pt>
                <c:pt idx="166">
                  <c:v>219.389508560837</c:v>
                </c:pt>
                <c:pt idx="167">
                  <c:v>219.942822003306</c:v>
                </c:pt>
                <c:pt idx="168">
                  <c:v>220.363650113992</c:v>
                </c:pt>
                <c:pt idx="169">
                  <c:v>220.651739401777</c:v>
                </c:pt>
                <c:pt idx="170">
                  <c:v>220.806916332446</c:v>
                </c:pt>
                <c:pt idx="171">
                  <c:v>220.829087433219</c:v>
                </c:pt>
                <c:pt idx="172">
                  <c:v>220.718239349054</c:v>
                </c:pt>
                <c:pt idx="173">
                  <c:v>220.474438850691</c:v>
                </c:pt>
                <c:pt idx="174">
                  <c:v>220.097832794435</c:v>
                </c:pt>
                <c:pt idx="175">
                  <c:v>219.588648033692</c:v>
                </c:pt>
                <c:pt idx="176">
                  <c:v>218.947191282322</c:v>
                </c:pt>
                <c:pt idx="177">
                  <c:v>218.173848929885</c:v>
                </c:pt>
                <c:pt idx="178">
                  <c:v>217.2690868089</c:v>
                </c:pt>
                <c:pt idx="179">
                  <c:v>216.233449914235</c:v>
                </c:pt>
                <c:pt idx="180">
                  <c:v>215.067562074831</c:v>
                </c:pt>
                <c:pt idx="181">
                  <c:v>213.772125577927</c:v>
                </c:pt>
                <c:pt idx="182">
                  <c:v>212.34792074603</c:v>
                </c:pt>
                <c:pt idx="183">
                  <c:v>210.795805466875</c:v>
                </c:pt>
                <c:pt idx="184">
                  <c:v>209.116714676671</c:v>
                </c:pt>
                <c:pt idx="185">
                  <c:v>207.311659796922</c:v>
                </c:pt>
                <c:pt idx="186">
                  <c:v>205.381728125194</c:v>
                </c:pt>
                <c:pt idx="187">
                  <c:v>203.328082180161</c:v>
                </c:pt>
                <c:pt idx="188">
                  <c:v>201.15195900135</c:v>
                </c:pt>
                <c:pt idx="189">
                  <c:v>198.854669403992</c:v>
                </c:pt>
                <c:pt idx="190">
                  <c:v>196.43759718944</c:v>
                </c:pt>
                <c:pt idx="191">
                  <c:v>193.902198311617</c:v>
                </c:pt>
                <c:pt idx="192">
                  <c:v>191.25</c:v>
                </c:pt>
                <c:pt idx="193">
                  <c:v>183.063001367747</c:v>
                </c:pt>
                <c:pt idx="194">
                  <c:v>174.765732428636</c:v>
                </c:pt>
                <c:pt idx="195">
                  <c:v>166.363191147222</c:v>
                </c:pt>
                <c:pt idx="196">
                  <c:v>157.860438900181</c:v>
                </c:pt>
                <c:pt idx="197">
                  <c:v>149.262597427529</c:v>
                </c:pt>
                <c:pt idx="198">
                  <c:v>140.574845747474</c:v>
                </c:pt>
                <c:pt idx="199">
                  <c:v>131.802417036773</c:v>
                </c:pt>
                <c:pt idx="200">
                  <c:v>122.950595478459</c:v>
                </c:pt>
                <c:pt idx="201">
                  <c:v>114.024713078848</c:v>
                </c:pt>
                <c:pt idx="202">
                  <c:v>105.030146455737</c:v>
                </c:pt>
                <c:pt idx="203">
                  <c:v>95.9723135997305</c:v>
                </c:pt>
                <c:pt idx="204">
                  <c:v>86.8566706106478</c:v>
                </c:pt>
                <c:pt idx="205">
                  <c:v>77.6887084109694</c:v>
                </c:pt>
                <c:pt idx="206">
                  <c:v>68.4739494383121</c:v>
                </c:pt>
                <c:pt idx="207">
                  <c:v>59.2179443189189</c:v>
                </c:pt>
                <c:pt idx="208">
                  <c:v>49.9262685241698</c:v>
                </c:pt>
                <c:pt idx="209">
                  <c:v>40.604519012125</c:v>
                </c:pt>
                <c:pt idx="210">
                  <c:v>31.2583108561281</c:v>
                </c:pt>
                <c:pt idx="211">
                  <c:v>21.893273862495</c:v>
                </c:pt>
                <c:pt idx="212">
                  <c:v>12.5150491793293</c:v>
                </c:pt>
                <c:pt idx="213">
                  <c:v>3.12928589850595</c:v>
                </c:pt>
                <c:pt idx="214">
                  <c:v>-6.25836234713116</c:v>
                </c:pt>
                <c:pt idx="215">
                  <c:v>-15.6422407893056</c:v>
                </c:pt>
                <c:pt idx="216">
                  <c:v>-25.0166969305296</c:v>
                </c:pt>
                <c:pt idx="217">
                  <c:v>-34.3760839489574</c:v>
                </c:pt>
                <c:pt idx="218">
                  <c:v>-43.7147640998188</c:v>
                </c:pt>
                <c:pt idx="219">
                  <c:v>-53.0271121113867</c:v>
                </c:pt>
                <c:pt idx="220">
                  <c:v>-62.3075185734302</c:v>
                </c:pt>
                <c:pt idx="221">
                  <c:v>-71.5503933161132</c:v>
                </c:pt>
                <c:pt idx="222">
                  <c:v>-80.7501687773041</c:v>
                </c:pt>
                <c:pt idx="223">
                  <c:v>-89.901303356267</c:v>
                </c:pt>
                <c:pt idx="224">
                  <c:v>-98.9982847517142</c:v>
                </c:pt>
                <c:pt idx="225">
                  <c:v>-108.035633282211</c:v>
                </c:pt>
                <c:pt idx="226">
                  <c:v>-117.007905186932</c:v>
                </c:pt>
                <c:pt idx="227">
                  <c:v>-125.909695904775</c:v>
                </c:pt>
                <c:pt idx="228">
                  <c:v>-134.735643329872</c:v>
                </c:pt>
                <c:pt idx="229">
                  <c:v>-143.480431041517</c:v>
                </c:pt>
                <c:pt idx="230">
                  <c:v>-152.138791506582</c:v>
                </c:pt>
                <c:pt idx="231">
                  <c:v>-160.705509252479</c:v>
                </c:pt>
                <c:pt idx="232">
                  <c:v>-169.175424008768</c:v>
                </c:pt>
                <c:pt idx="233">
                  <c:v>-177.543433815511</c:v>
                </c:pt>
                <c:pt idx="234">
                  <c:v>-185.8044980965</c:v>
                </c:pt>
                <c:pt idx="235">
                  <c:v>-192.14694663964</c:v>
                </c:pt>
                <c:pt idx="236">
                  <c:v>-194.760385861159</c:v>
                </c:pt>
                <c:pt idx="237">
                  <c:v>-197.256508708794</c:v>
                </c:pt>
                <c:pt idx="238">
                  <c:v>-199.63381161148</c:v>
                </c:pt>
                <c:pt idx="239">
                  <c:v>-201.89086257084</c:v>
                </c:pt>
                <c:pt idx="240">
                  <c:v>-204.026302023773</c:v>
                </c:pt>
                <c:pt idx="241">
                  <c:v>-206.038843661401</c:v>
                </c:pt>
                <c:pt idx="242">
                  <c:v>-207.927275203897</c:v>
                </c:pt>
                <c:pt idx="243">
                  <c:v>-209.690459130711</c:v>
                </c:pt>
                <c:pt idx="244">
                  <c:v>-211.327333365776</c:v>
                </c:pt>
                <c:pt idx="245">
                  <c:v>-212.83691191726</c:v>
                </c:pt>
                <c:pt idx="246">
                  <c:v>-214.218285471489</c:v>
                </c:pt>
                <c:pt idx="247">
                  <c:v>-215.470621940688</c:v>
                </c:pt>
                <c:pt idx="248">
                  <c:v>-216.593166964196</c:v>
                </c:pt>
                <c:pt idx="249">
                  <c:v>-217.585244362864</c:v>
                </c:pt>
                <c:pt idx="250">
                  <c:v>-218.446256546365</c:v>
                </c:pt>
                <c:pt idx="251">
                  <c:v>-219.175684873153</c:v>
                </c:pt>
                <c:pt idx="252">
                  <c:v>-219.773089962881</c:v>
                </c:pt>
                <c:pt idx="253">
                  <c:v>-220.23811196106</c:v>
                </c:pt>
                <c:pt idx="254">
                  <c:v>-220.570470755827</c:v>
                </c:pt>
                <c:pt idx="255">
                  <c:v>-220.769966146673</c:v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Calculation!$K$2:$K$2</c:f>
              <c:strCache>
                <c:ptCount val="1"/>
                <c:pt idx="0">
                  <c:v>Phase Csv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Calculation!$C$3:$C$363</c:f>
              <c:numCache>
                <c:formatCode>General</c:formatCode>
                <c:ptCount val="361"/>
                <c:pt idx="0">
                  <c:v>0</c:v>
                </c:pt>
                <c:pt idx="1">
                  <c:v>1.40625</c:v>
                </c:pt>
                <c:pt idx="2">
                  <c:v>2.8125</c:v>
                </c:pt>
                <c:pt idx="3">
                  <c:v>4.21875</c:v>
                </c:pt>
                <c:pt idx="4">
                  <c:v>5.625</c:v>
                </c:pt>
                <c:pt idx="5">
                  <c:v>7.03125</c:v>
                </c:pt>
                <c:pt idx="6">
                  <c:v>8.4375</c:v>
                </c:pt>
                <c:pt idx="7">
                  <c:v>9.84375</c:v>
                </c:pt>
                <c:pt idx="8">
                  <c:v>11.25</c:v>
                </c:pt>
                <c:pt idx="9">
                  <c:v>12.65625</c:v>
                </c:pt>
                <c:pt idx="10">
                  <c:v>14.0625</c:v>
                </c:pt>
                <c:pt idx="11">
                  <c:v>15.46875</c:v>
                </c:pt>
                <c:pt idx="12">
                  <c:v>16.875</c:v>
                </c:pt>
                <c:pt idx="13">
                  <c:v>18.28125</c:v>
                </c:pt>
                <c:pt idx="14">
                  <c:v>19.6875</c:v>
                </c:pt>
                <c:pt idx="15">
                  <c:v>21.09375</c:v>
                </c:pt>
                <c:pt idx="16">
                  <c:v>22.5</c:v>
                </c:pt>
                <c:pt idx="17">
                  <c:v>23.90625</c:v>
                </c:pt>
                <c:pt idx="18">
                  <c:v>25.3125</c:v>
                </c:pt>
                <c:pt idx="19">
                  <c:v>26.71875</c:v>
                </c:pt>
                <c:pt idx="20">
                  <c:v>28.125</c:v>
                </c:pt>
                <c:pt idx="21">
                  <c:v>29.53125</c:v>
                </c:pt>
                <c:pt idx="22">
                  <c:v>30.9375</c:v>
                </c:pt>
                <c:pt idx="23">
                  <c:v>32.34375</c:v>
                </c:pt>
                <c:pt idx="24">
                  <c:v>33.75</c:v>
                </c:pt>
                <c:pt idx="25">
                  <c:v>35.15625</c:v>
                </c:pt>
                <c:pt idx="26">
                  <c:v>36.5625</c:v>
                </c:pt>
                <c:pt idx="27">
                  <c:v>37.96875</c:v>
                </c:pt>
                <c:pt idx="28">
                  <c:v>39.375</c:v>
                </c:pt>
                <c:pt idx="29">
                  <c:v>40.78125</c:v>
                </c:pt>
                <c:pt idx="30">
                  <c:v>42.1875</c:v>
                </c:pt>
                <c:pt idx="31">
                  <c:v>43.59375</c:v>
                </c:pt>
                <c:pt idx="32">
                  <c:v>45</c:v>
                </c:pt>
                <c:pt idx="33">
                  <c:v>46.40625</c:v>
                </c:pt>
                <c:pt idx="34">
                  <c:v>47.8125</c:v>
                </c:pt>
                <c:pt idx="35">
                  <c:v>49.21875</c:v>
                </c:pt>
                <c:pt idx="36">
                  <c:v>50.625</c:v>
                </c:pt>
                <c:pt idx="37">
                  <c:v>52.03125</c:v>
                </c:pt>
                <c:pt idx="38">
                  <c:v>53.4375</c:v>
                </c:pt>
                <c:pt idx="39">
                  <c:v>54.84375</c:v>
                </c:pt>
                <c:pt idx="40">
                  <c:v>56.25</c:v>
                </c:pt>
                <c:pt idx="41">
                  <c:v>57.65625</c:v>
                </c:pt>
                <c:pt idx="42">
                  <c:v>59.0625</c:v>
                </c:pt>
                <c:pt idx="43">
                  <c:v>60.46875</c:v>
                </c:pt>
                <c:pt idx="44">
                  <c:v>61.875</c:v>
                </c:pt>
                <c:pt idx="45">
                  <c:v>63.28125</c:v>
                </c:pt>
                <c:pt idx="46">
                  <c:v>64.6875</c:v>
                </c:pt>
                <c:pt idx="47">
                  <c:v>66.09375</c:v>
                </c:pt>
                <c:pt idx="48">
                  <c:v>67.5</c:v>
                </c:pt>
                <c:pt idx="49">
                  <c:v>68.90625</c:v>
                </c:pt>
                <c:pt idx="50">
                  <c:v>70.3125</c:v>
                </c:pt>
                <c:pt idx="51">
                  <c:v>71.71875</c:v>
                </c:pt>
                <c:pt idx="52">
                  <c:v>73.125</c:v>
                </c:pt>
                <c:pt idx="53">
                  <c:v>74.53125</c:v>
                </c:pt>
                <c:pt idx="54">
                  <c:v>75.9375</c:v>
                </c:pt>
                <c:pt idx="55">
                  <c:v>77.34375</c:v>
                </c:pt>
                <c:pt idx="56">
                  <c:v>78.75</c:v>
                </c:pt>
                <c:pt idx="57">
                  <c:v>80.15625</c:v>
                </c:pt>
                <c:pt idx="58">
                  <c:v>81.5625</c:v>
                </c:pt>
                <c:pt idx="59">
                  <c:v>82.96875</c:v>
                </c:pt>
                <c:pt idx="60">
                  <c:v>84.375</c:v>
                </c:pt>
                <c:pt idx="61">
                  <c:v>85.78125</c:v>
                </c:pt>
                <c:pt idx="62">
                  <c:v>87.1875</c:v>
                </c:pt>
                <c:pt idx="63">
                  <c:v>88.59375</c:v>
                </c:pt>
                <c:pt idx="64">
                  <c:v>90</c:v>
                </c:pt>
                <c:pt idx="65">
                  <c:v>91.40625</c:v>
                </c:pt>
                <c:pt idx="66">
                  <c:v>92.8125</c:v>
                </c:pt>
                <c:pt idx="67">
                  <c:v>94.21875</c:v>
                </c:pt>
                <c:pt idx="68">
                  <c:v>95.625</c:v>
                </c:pt>
                <c:pt idx="69">
                  <c:v>97.03125</c:v>
                </c:pt>
                <c:pt idx="70">
                  <c:v>98.4375</c:v>
                </c:pt>
                <c:pt idx="71">
                  <c:v>99.84375</c:v>
                </c:pt>
                <c:pt idx="72">
                  <c:v>101.25</c:v>
                </c:pt>
                <c:pt idx="73">
                  <c:v>102.65625</c:v>
                </c:pt>
                <c:pt idx="74">
                  <c:v>104.0625</c:v>
                </c:pt>
                <c:pt idx="75">
                  <c:v>105.46875</c:v>
                </c:pt>
                <c:pt idx="76">
                  <c:v>106.875</c:v>
                </c:pt>
                <c:pt idx="77">
                  <c:v>108.28125</c:v>
                </c:pt>
                <c:pt idx="78">
                  <c:v>109.6875</c:v>
                </c:pt>
                <c:pt idx="79">
                  <c:v>111.09375</c:v>
                </c:pt>
                <c:pt idx="80">
                  <c:v>112.5</c:v>
                </c:pt>
                <c:pt idx="81">
                  <c:v>113.90625</c:v>
                </c:pt>
                <c:pt idx="82">
                  <c:v>115.3125</c:v>
                </c:pt>
                <c:pt idx="83">
                  <c:v>116.71875</c:v>
                </c:pt>
                <c:pt idx="84">
                  <c:v>118.125</c:v>
                </c:pt>
                <c:pt idx="85">
                  <c:v>119.53125</c:v>
                </c:pt>
                <c:pt idx="86">
                  <c:v>120.9375</c:v>
                </c:pt>
                <c:pt idx="87">
                  <c:v>122.34375</c:v>
                </c:pt>
                <c:pt idx="88">
                  <c:v>123.75</c:v>
                </c:pt>
                <c:pt idx="89">
                  <c:v>125.15625</c:v>
                </c:pt>
                <c:pt idx="90">
                  <c:v>126.5625</c:v>
                </c:pt>
                <c:pt idx="91">
                  <c:v>127.96875</c:v>
                </c:pt>
                <c:pt idx="92">
                  <c:v>129.375</c:v>
                </c:pt>
                <c:pt idx="93">
                  <c:v>130.78125</c:v>
                </c:pt>
                <c:pt idx="94">
                  <c:v>132.1875</c:v>
                </c:pt>
                <c:pt idx="95">
                  <c:v>133.59375</c:v>
                </c:pt>
                <c:pt idx="96">
                  <c:v>135</c:v>
                </c:pt>
                <c:pt idx="97">
                  <c:v>136.40625</c:v>
                </c:pt>
                <c:pt idx="98">
                  <c:v>137.8125</c:v>
                </c:pt>
                <c:pt idx="99">
                  <c:v>139.21875</c:v>
                </c:pt>
                <c:pt idx="100">
                  <c:v>140.625</c:v>
                </c:pt>
                <c:pt idx="101">
                  <c:v>142.03125</c:v>
                </c:pt>
                <c:pt idx="102">
                  <c:v>143.4375</c:v>
                </c:pt>
                <c:pt idx="103">
                  <c:v>144.84375</c:v>
                </c:pt>
                <c:pt idx="104">
                  <c:v>146.25</c:v>
                </c:pt>
                <c:pt idx="105">
                  <c:v>147.65625</c:v>
                </c:pt>
                <c:pt idx="106">
                  <c:v>149.0625</c:v>
                </c:pt>
                <c:pt idx="107">
                  <c:v>150.46875</c:v>
                </c:pt>
                <c:pt idx="108">
                  <c:v>151.875</c:v>
                </c:pt>
                <c:pt idx="109">
                  <c:v>153.28125</c:v>
                </c:pt>
                <c:pt idx="110">
                  <c:v>154.6875</c:v>
                </c:pt>
                <c:pt idx="111">
                  <c:v>156.09375</c:v>
                </c:pt>
                <c:pt idx="112">
                  <c:v>157.5</c:v>
                </c:pt>
                <c:pt idx="113">
                  <c:v>158.90625</c:v>
                </c:pt>
                <c:pt idx="114">
                  <c:v>160.3125</c:v>
                </c:pt>
                <c:pt idx="115">
                  <c:v>161.71875</c:v>
                </c:pt>
                <c:pt idx="116">
                  <c:v>163.125</c:v>
                </c:pt>
                <c:pt idx="117">
                  <c:v>164.53125</c:v>
                </c:pt>
                <c:pt idx="118">
                  <c:v>165.9375</c:v>
                </c:pt>
                <c:pt idx="119">
                  <c:v>167.34375</c:v>
                </c:pt>
                <c:pt idx="120">
                  <c:v>168.75</c:v>
                </c:pt>
                <c:pt idx="121">
                  <c:v>170.15625</c:v>
                </c:pt>
                <c:pt idx="122">
                  <c:v>171.5625</c:v>
                </c:pt>
                <c:pt idx="123">
                  <c:v>172.96875</c:v>
                </c:pt>
                <c:pt idx="124">
                  <c:v>174.375</c:v>
                </c:pt>
                <c:pt idx="125">
                  <c:v>175.78125</c:v>
                </c:pt>
                <c:pt idx="126">
                  <c:v>177.1875</c:v>
                </c:pt>
                <c:pt idx="127">
                  <c:v>178.59375</c:v>
                </c:pt>
                <c:pt idx="128">
                  <c:v>180</c:v>
                </c:pt>
                <c:pt idx="129">
                  <c:v>181.40625</c:v>
                </c:pt>
                <c:pt idx="130">
                  <c:v>182.8125</c:v>
                </c:pt>
                <c:pt idx="131">
                  <c:v>184.21875</c:v>
                </c:pt>
                <c:pt idx="132">
                  <c:v>185.625</c:v>
                </c:pt>
                <c:pt idx="133">
                  <c:v>187.03125</c:v>
                </c:pt>
                <c:pt idx="134">
                  <c:v>188.4375</c:v>
                </c:pt>
                <c:pt idx="135">
                  <c:v>189.84375</c:v>
                </c:pt>
                <c:pt idx="136">
                  <c:v>191.25</c:v>
                </c:pt>
                <c:pt idx="137">
                  <c:v>192.65625</c:v>
                </c:pt>
                <c:pt idx="138">
                  <c:v>194.0625</c:v>
                </c:pt>
                <c:pt idx="139">
                  <c:v>195.46875</c:v>
                </c:pt>
                <c:pt idx="140">
                  <c:v>196.875</c:v>
                </c:pt>
                <c:pt idx="141">
                  <c:v>198.28125</c:v>
                </c:pt>
                <c:pt idx="142">
                  <c:v>199.6875</c:v>
                </c:pt>
                <c:pt idx="143">
                  <c:v>201.09375</c:v>
                </c:pt>
                <c:pt idx="144">
                  <c:v>202.5</c:v>
                </c:pt>
                <c:pt idx="145">
                  <c:v>203.90625</c:v>
                </c:pt>
                <c:pt idx="146">
                  <c:v>205.3125</c:v>
                </c:pt>
                <c:pt idx="147">
                  <c:v>206.71875</c:v>
                </c:pt>
                <c:pt idx="148">
                  <c:v>208.125</c:v>
                </c:pt>
                <c:pt idx="149">
                  <c:v>209.53125</c:v>
                </c:pt>
                <c:pt idx="150">
                  <c:v>210.9375</c:v>
                </c:pt>
                <c:pt idx="151">
                  <c:v>212.34375</c:v>
                </c:pt>
                <c:pt idx="152">
                  <c:v>213.75</c:v>
                </c:pt>
                <c:pt idx="153">
                  <c:v>215.15625</c:v>
                </c:pt>
                <c:pt idx="154">
                  <c:v>216.5625</c:v>
                </c:pt>
                <c:pt idx="155">
                  <c:v>217.96875</c:v>
                </c:pt>
                <c:pt idx="156">
                  <c:v>219.375</c:v>
                </c:pt>
                <c:pt idx="157">
                  <c:v>220.78125</c:v>
                </c:pt>
                <c:pt idx="158">
                  <c:v>222.1875</c:v>
                </c:pt>
                <c:pt idx="159">
                  <c:v>223.59375</c:v>
                </c:pt>
                <c:pt idx="160">
                  <c:v>225</c:v>
                </c:pt>
                <c:pt idx="161">
                  <c:v>226.40625</c:v>
                </c:pt>
                <c:pt idx="162">
                  <c:v>227.8125</c:v>
                </c:pt>
                <c:pt idx="163">
                  <c:v>229.21875</c:v>
                </c:pt>
                <c:pt idx="164">
                  <c:v>230.625</c:v>
                </c:pt>
                <c:pt idx="165">
                  <c:v>232.03125</c:v>
                </c:pt>
                <c:pt idx="166">
                  <c:v>233.4375</c:v>
                </c:pt>
                <c:pt idx="167">
                  <c:v>234.84375</c:v>
                </c:pt>
                <c:pt idx="168">
                  <c:v>236.25</c:v>
                </c:pt>
                <c:pt idx="169">
                  <c:v>237.65625</c:v>
                </c:pt>
                <c:pt idx="170">
                  <c:v>239.0625</c:v>
                </c:pt>
                <c:pt idx="171">
                  <c:v>240.46875</c:v>
                </c:pt>
                <c:pt idx="172">
                  <c:v>241.875</c:v>
                </c:pt>
                <c:pt idx="173">
                  <c:v>243.28125</c:v>
                </c:pt>
                <c:pt idx="174">
                  <c:v>244.6875</c:v>
                </c:pt>
                <c:pt idx="175">
                  <c:v>246.09375</c:v>
                </c:pt>
                <c:pt idx="176">
                  <c:v>247.5</c:v>
                </c:pt>
                <c:pt idx="177">
                  <c:v>248.90625</c:v>
                </c:pt>
                <c:pt idx="178">
                  <c:v>250.3125</c:v>
                </c:pt>
                <c:pt idx="179">
                  <c:v>251.71875</c:v>
                </c:pt>
                <c:pt idx="180">
                  <c:v>253.125</c:v>
                </c:pt>
                <c:pt idx="181">
                  <c:v>254.53125</c:v>
                </c:pt>
                <c:pt idx="182">
                  <c:v>255.9375</c:v>
                </c:pt>
                <c:pt idx="183">
                  <c:v>257.34375</c:v>
                </c:pt>
                <c:pt idx="184">
                  <c:v>258.75</c:v>
                </c:pt>
                <c:pt idx="185">
                  <c:v>260.15625</c:v>
                </c:pt>
                <c:pt idx="186">
                  <c:v>261.5625</c:v>
                </c:pt>
                <c:pt idx="187">
                  <c:v>262.96875</c:v>
                </c:pt>
                <c:pt idx="188">
                  <c:v>264.375</c:v>
                </c:pt>
                <c:pt idx="189">
                  <c:v>265.78125</c:v>
                </c:pt>
                <c:pt idx="190">
                  <c:v>267.1875</c:v>
                </c:pt>
                <c:pt idx="191">
                  <c:v>268.59375</c:v>
                </c:pt>
                <c:pt idx="192">
                  <c:v>270</c:v>
                </c:pt>
                <c:pt idx="193">
                  <c:v>271.40625</c:v>
                </c:pt>
                <c:pt idx="194">
                  <c:v>272.8125</c:v>
                </c:pt>
                <c:pt idx="195">
                  <c:v>274.21875</c:v>
                </c:pt>
                <c:pt idx="196">
                  <c:v>275.625</c:v>
                </c:pt>
                <c:pt idx="197">
                  <c:v>277.03125</c:v>
                </c:pt>
                <c:pt idx="198">
                  <c:v>278.4375</c:v>
                </c:pt>
                <c:pt idx="199">
                  <c:v>279.84375</c:v>
                </c:pt>
                <c:pt idx="200">
                  <c:v>281.25</c:v>
                </c:pt>
                <c:pt idx="201">
                  <c:v>282.65625</c:v>
                </c:pt>
                <c:pt idx="202">
                  <c:v>284.0625</c:v>
                </c:pt>
                <c:pt idx="203">
                  <c:v>285.46875</c:v>
                </c:pt>
                <c:pt idx="204">
                  <c:v>286.875</c:v>
                </c:pt>
                <c:pt idx="205">
                  <c:v>288.28125</c:v>
                </c:pt>
                <c:pt idx="206">
                  <c:v>289.6875</c:v>
                </c:pt>
                <c:pt idx="207">
                  <c:v>291.09375</c:v>
                </c:pt>
                <c:pt idx="208">
                  <c:v>292.5</c:v>
                </c:pt>
                <c:pt idx="209">
                  <c:v>293.90625</c:v>
                </c:pt>
                <c:pt idx="210">
                  <c:v>295.3125</c:v>
                </c:pt>
                <c:pt idx="211">
                  <c:v>296.71875</c:v>
                </c:pt>
                <c:pt idx="212">
                  <c:v>298.125</c:v>
                </c:pt>
                <c:pt idx="213">
                  <c:v>299.53125</c:v>
                </c:pt>
                <c:pt idx="214">
                  <c:v>300.9375</c:v>
                </c:pt>
                <c:pt idx="215">
                  <c:v>302.34375</c:v>
                </c:pt>
                <c:pt idx="216">
                  <c:v>303.75</c:v>
                </c:pt>
                <c:pt idx="217">
                  <c:v>305.15625</c:v>
                </c:pt>
                <c:pt idx="218">
                  <c:v>306.5625</c:v>
                </c:pt>
                <c:pt idx="219">
                  <c:v>307.96875</c:v>
                </c:pt>
                <c:pt idx="220">
                  <c:v>309.375</c:v>
                </c:pt>
                <c:pt idx="221">
                  <c:v>310.78125</c:v>
                </c:pt>
                <c:pt idx="222">
                  <c:v>312.1875</c:v>
                </c:pt>
                <c:pt idx="223">
                  <c:v>313.59375</c:v>
                </c:pt>
                <c:pt idx="224">
                  <c:v>315</c:v>
                </c:pt>
                <c:pt idx="225">
                  <c:v>316.40625</c:v>
                </c:pt>
                <c:pt idx="226">
                  <c:v>317.8125</c:v>
                </c:pt>
                <c:pt idx="227">
                  <c:v>319.21875</c:v>
                </c:pt>
                <c:pt idx="228">
                  <c:v>320.625</c:v>
                </c:pt>
                <c:pt idx="229">
                  <c:v>322.03125</c:v>
                </c:pt>
                <c:pt idx="230">
                  <c:v>323.4375</c:v>
                </c:pt>
                <c:pt idx="231">
                  <c:v>324.84375</c:v>
                </c:pt>
                <c:pt idx="232">
                  <c:v>326.25</c:v>
                </c:pt>
                <c:pt idx="233">
                  <c:v>327.65625</c:v>
                </c:pt>
                <c:pt idx="234">
                  <c:v>329.0625</c:v>
                </c:pt>
                <c:pt idx="235">
                  <c:v>330.46875</c:v>
                </c:pt>
                <c:pt idx="236">
                  <c:v>331.875</c:v>
                </c:pt>
                <c:pt idx="237">
                  <c:v>333.28125</c:v>
                </c:pt>
                <c:pt idx="238">
                  <c:v>334.6875</c:v>
                </c:pt>
                <c:pt idx="239">
                  <c:v>336.09375</c:v>
                </c:pt>
                <c:pt idx="240">
                  <c:v>337.5</c:v>
                </c:pt>
                <c:pt idx="241">
                  <c:v>338.90625</c:v>
                </c:pt>
                <c:pt idx="242">
                  <c:v>340.3125</c:v>
                </c:pt>
                <c:pt idx="243">
                  <c:v>341.71875</c:v>
                </c:pt>
                <c:pt idx="244">
                  <c:v>343.125</c:v>
                </c:pt>
                <c:pt idx="245">
                  <c:v>344.53125</c:v>
                </c:pt>
                <c:pt idx="246">
                  <c:v>345.9375</c:v>
                </c:pt>
                <c:pt idx="247">
                  <c:v>347.34375</c:v>
                </c:pt>
                <c:pt idx="248">
                  <c:v>348.75</c:v>
                </c:pt>
                <c:pt idx="249">
                  <c:v>350.15625</c:v>
                </c:pt>
                <c:pt idx="250">
                  <c:v>351.5625</c:v>
                </c:pt>
                <c:pt idx="251">
                  <c:v>352.96875</c:v>
                </c:pt>
                <c:pt idx="252">
                  <c:v>354.375</c:v>
                </c:pt>
                <c:pt idx="253">
                  <c:v>355.78125</c:v>
                </c:pt>
                <c:pt idx="254">
                  <c:v>357.1875</c:v>
                </c:pt>
                <c:pt idx="255">
                  <c:v>358.59375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</c:numCache>
            </c:numRef>
          </c:xVal>
          <c:yVal>
            <c:numRef>
              <c:f>Calculation!$K$3:$K$363</c:f>
              <c:numCache>
                <c:formatCode>General</c:formatCode>
                <c:ptCount val="361"/>
                <c:pt idx="0">
                  <c:v>220.836477965032</c:v>
                </c:pt>
                <c:pt idx="1">
                  <c:v>220.769966146673</c:v>
                </c:pt>
                <c:pt idx="2">
                  <c:v>220.570470755827</c:v>
                </c:pt>
                <c:pt idx="3">
                  <c:v>220.23811196106</c:v>
                </c:pt>
                <c:pt idx="4">
                  <c:v>219.773089962881</c:v>
                </c:pt>
                <c:pt idx="5">
                  <c:v>219.175684873153</c:v>
                </c:pt>
                <c:pt idx="6">
                  <c:v>218.446256546364</c:v>
                </c:pt>
                <c:pt idx="7">
                  <c:v>217.585244362864</c:v>
                </c:pt>
                <c:pt idx="8">
                  <c:v>216.593166964196</c:v>
                </c:pt>
                <c:pt idx="9">
                  <c:v>215.470621940688</c:v>
                </c:pt>
                <c:pt idx="10">
                  <c:v>214.218285471489</c:v>
                </c:pt>
                <c:pt idx="11">
                  <c:v>212.83691191726</c:v>
                </c:pt>
                <c:pt idx="12">
                  <c:v>211.327333365776</c:v>
                </c:pt>
                <c:pt idx="13">
                  <c:v>209.690459130711</c:v>
                </c:pt>
                <c:pt idx="14">
                  <c:v>207.927275203897</c:v>
                </c:pt>
                <c:pt idx="15">
                  <c:v>206.038843661401</c:v>
                </c:pt>
                <c:pt idx="16">
                  <c:v>204.026302023773</c:v>
                </c:pt>
                <c:pt idx="17">
                  <c:v>201.89086257084</c:v>
                </c:pt>
                <c:pt idx="18">
                  <c:v>199.63381161148</c:v>
                </c:pt>
                <c:pt idx="19">
                  <c:v>197.256508708794</c:v>
                </c:pt>
                <c:pt idx="20">
                  <c:v>194.760385861159</c:v>
                </c:pt>
                <c:pt idx="21">
                  <c:v>192.14694663964</c:v>
                </c:pt>
                <c:pt idx="22">
                  <c:v>185.8044980965</c:v>
                </c:pt>
                <c:pt idx="23">
                  <c:v>177.543433815511</c:v>
                </c:pt>
                <c:pt idx="24">
                  <c:v>169.175424008768</c:v>
                </c:pt>
                <c:pt idx="25">
                  <c:v>160.705509252479</c:v>
                </c:pt>
                <c:pt idx="26">
                  <c:v>152.138791506582</c:v>
                </c:pt>
                <c:pt idx="27">
                  <c:v>143.480431041517</c:v>
                </c:pt>
                <c:pt idx="28">
                  <c:v>134.735643329872</c:v>
                </c:pt>
                <c:pt idx="29">
                  <c:v>125.909695904775</c:v>
                </c:pt>
                <c:pt idx="30">
                  <c:v>117.007905186932</c:v>
                </c:pt>
                <c:pt idx="31">
                  <c:v>108.035633282211</c:v>
                </c:pt>
                <c:pt idx="32">
                  <c:v>98.9982847517143</c:v>
                </c:pt>
                <c:pt idx="33">
                  <c:v>89.901303356267</c:v>
                </c:pt>
                <c:pt idx="34">
                  <c:v>80.7501687773042</c:v>
                </c:pt>
                <c:pt idx="35">
                  <c:v>71.5503933161133</c:v>
                </c:pt>
                <c:pt idx="36">
                  <c:v>62.3075185734302</c:v>
                </c:pt>
                <c:pt idx="37">
                  <c:v>53.0271121113868</c:v>
                </c:pt>
                <c:pt idx="38">
                  <c:v>43.7147640998187</c:v>
                </c:pt>
                <c:pt idx="39">
                  <c:v>34.3760839489574</c:v>
                </c:pt>
                <c:pt idx="40">
                  <c:v>25.0166969305297</c:v>
                </c:pt>
                <c:pt idx="41">
                  <c:v>15.6422407893057</c:v>
                </c:pt>
                <c:pt idx="42">
                  <c:v>6.25836234713124</c:v>
                </c:pt>
                <c:pt idx="43">
                  <c:v>-3.12928589850599</c:v>
                </c:pt>
                <c:pt idx="44">
                  <c:v>-12.5150491793294</c:v>
                </c:pt>
                <c:pt idx="45">
                  <c:v>-21.893273862495</c:v>
                </c:pt>
                <c:pt idx="46">
                  <c:v>-31.2583108561281</c:v>
                </c:pt>
                <c:pt idx="47">
                  <c:v>-40.6045190121249</c:v>
                </c:pt>
                <c:pt idx="48">
                  <c:v>-49.9262685241697</c:v>
                </c:pt>
                <c:pt idx="49">
                  <c:v>-59.217944318919</c:v>
                </c:pt>
                <c:pt idx="50">
                  <c:v>-68.473949438312</c:v>
                </c:pt>
                <c:pt idx="51">
                  <c:v>-77.6887084109693</c:v>
                </c:pt>
                <c:pt idx="52">
                  <c:v>-86.8566706106477</c:v>
                </c:pt>
                <c:pt idx="53">
                  <c:v>-95.9723135997304</c:v>
                </c:pt>
                <c:pt idx="54">
                  <c:v>-105.030146455737</c:v>
                </c:pt>
                <c:pt idx="55">
                  <c:v>-114.024713078848</c:v>
                </c:pt>
                <c:pt idx="56">
                  <c:v>-122.950595478459</c:v>
                </c:pt>
                <c:pt idx="57">
                  <c:v>-131.802417036773</c:v>
                </c:pt>
                <c:pt idx="58">
                  <c:v>-140.574845747474</c:v>
                </c:pt>
                <c:pt idx="59">
                  <c:v>-149.262597427529</c:v>
                </c:pt>
                <c:pt idx="60">
                  <c:v>-157.860438900181</c:v>
                </c:pt>
                <c:pt idx="61">
                  <c:v>-166.363191147222</c:v>
                </c:pt>
                <c:pt idx="62">
                  <c:v>-174.765732428636</c:v>
                </c:pt>
                <c:pt idx="63">
                  <c:v>-183.063001367747</c:v>
                </c:pt>
                <c:pt idx="64">
                  <c:v>-191.25</c:v>
                </c:pt>
                <c:pt idx="65">
                  <c:v>-193.902198311617</c:v>
                </c:pt>
                <c:pt idx="66">
                  <c:v>-196.43759718944</c:v>
                </c:pt>
                <c:pt idx="67">
                  <c:v>-198.854669403992</c:v>
                </c:pt>
                <c:pt idx="68">
                  <c:v>-201.15195900135</c:v>
                </c:pt>
                <c:pt idx="69">
                  <c:v>-203.328082180161</c:v>
                </c:pt>
                <c:pt idx="70">
                  <c:v>-205.381728125194</c:v>
                </c:pt>
                <c:pt idx="71">
                  <c:v>-207.311659796922</c:v>
                </c:pt>
                <c:pt idx="72">
                  <c:v>-209.116714676671</c:v>
                </c:pt>
                <c:pt idx="73">
                  <c:v>-210.795805466875</c:v>
                </c:pt>
                <c:pt idx="74">
                  <c:v>-212.34792074603</c:v>
                </c:pt>
                <c:pt idx="75">
                  <c:v>-213.772125577927</c:v>
                </c:pt>
                <c:pt idx="76">
                  <c:v>-215.067562074831</c:v>
                </c:pt>
                <c:pt idx="77">
                  <c:v>-216.233449914235</c:v>
                </c:pt>
                <c:pt idx="78">
                  <c:v>-217.2690868089</c:v>
                </c:pt>
                <c:pt idx="79">
                  <c:v>-218.173848929885</c:v>
                </c:pt>
                <c:pt idx="80">
                  <c:v>-218.947191282321</c:v>
                </c:pt>
                <c:pt idx="81">
                  <c:v>-219.588648033692</c:v>
                </c:pt>
                <c:pt idx="82">
                  <c:v>-220.097832794435</c:v>
                </c:pt>
                <c:pt idx="83">
                  <c:v>-220.474438850691</c:v>
                </c:pt>
                <c:pt idx="84">
                  <c:v>-220.718239349054</c:v>
                </c:pt>
                <c:pt idx="85">
                  <c:v>-220.829087433219</c:v>
                </c:pt>
                <c:pt idx="86">
                  <c:v>-220.806916332446</c:v>
                </c:pt>
                <c:pt idx="87">
                  <c:v>-220.651739401777</c:v>
                </c:pt>
                <c:pt idx="88">
                  <c:v>-220.363650113992</c:v>
                </c:pt>
                <c:pt idx="89">
                  <c:v>-219.942822003306</c:v>
                </c:pt>
                <c:pt idx="90">
                  <c:v>-219.389508560837</c:v>
                </c:pt>
                <c:pt idx="91">
                  <c:v>-218.704043081913</c:v>
                </c:pt>
                <c:pt idx="92">
                  <c:v>-217.886838465308</c:v>
                </c:pt>
                <c:pt idx="93">
                  <c:v>-216.938386964525</c:v>
                </c:pt>
                <c:pt idx="94">
                  <c:v>-215.859259891283</c:v>
                </c:pt>
                <c:pt idx="95">
                  <c:v>-214.65010727138</c:v>
                </c:pt>
                <c:pt idx="96">
                  <c:v>-213.311657453141</c:v>
                </c:pt>
                <c:pt idx="97">
                  <c:v>-211.844716668689</c:v>
                </c:pt>
                <c:pt idx="98">
                  <c:v>-210.2501685483</c:v>
                </c:pt>
                <c:pt idx="99">
                  <c:v>-208.528973588138</c:v>
                </c:pt>
                <c:pt idx="100">
                  <c:v>-206.682168571687</c:v>
                </c:pt>
                <c:pt idx="101">
                  <c:v>-204.710865945232</c:v>
                </c:pt>
                <c:pt idx="102">
                  <c:v>-202.616253147764</c:v>
                </c:pt>
                <c:pt idx="103">
                  <c:v>-200.39959189571</c:v>
                </c:pt>
                <c:pt idx="104">
                  <c:v>-198.062217422921</c:v>
                </c:pt>
                <c:pt idx="105">
                  <c:v>-195.60553767638</c:v>
                </c:pt>
                <c:pt idx="106">
                  <c:v>-193.031032468105</c:v>
                </c:pt>
                <c:pt idx="107">
                  <c:v>-192.14694663964</c:v>
                </c:pt>
                <c:pt idx="108">
                  <c:v>-194.760385861159</c:v>
                </c:pt>
                <c:pt idx="109">
                  <c:v>-197.256508708794</c:v>
                </c:pt>
                <c:pt idx="110">
                  <c:v>-199.63381161148</c:v>
                </c:pt>
                <c:pt idx="111">
                  <c:v>-201.89086257084</c:v>
                </c:pt>
                <c:pt idx="112">
                  <c:v>-204.026302023773</c:v>
                </c:pt>
                <c:pt idx="113">
                  <c:v>-206.038843661401</c:v>
                </c:pt>
                <c:pt idx="114">
                  <c:v>-207.927275203897</c:v>
                </c:pt>
                <c:pt idx="115">
                  <c:v>-209.690459130711</c:v>
                </c:pt>
                <c:pt idx="116">
                  <c:v>-211.327333365776</c:v>
                </c:pt>
                <c:pt idx="117">
                  <c:v>-212.83691191726</c:v>
                </c:pt>
                <c:pt idx="118">
                  <c:v>-214.218285471489</c:v>
                </c:pt>
                <c:pt idx="119">
                  <c:v>-215.470621940688</c:v>
                </c:pt>
                <c:pt idx="120">
                  <c:v>-216.593166964196</c:v>
                </c:pt>
                <c:pt idx="121">
                  <c:v>-217.585244362864</c:v>
                </c:pt>
                <c:pt idx="122">
                  <c:v>-218.446256546364</c:v>
                </c:pt>
                <c:pt idx="123">
                  <c:v>-219.175684873153</c:v>
                </c:pt>
                <c:pt idx="124">
                  <c:v>-219.773089962881</c:v>
                </c:pt>
                <c:pt idx="125">
                  <c:v>-220.23811196106</c:v>
                </c:pt>
                <c:pt idx="126">
                  <c:v>-220.570470755827</c:v>
                </c:pt>
                <c:pt idx="127">
                  <c:v>-220.769966146673</c:v>
                </c:pt>
                <c:pt idx="128">
                  <c:v>-220.836477965032</c:v>
                </c:pt>
                <c:pt idx="129">
                  <c:v>-220.769966146673</c:v>
                </c:pt>
                <c:pt idx="130">
                  <c:v>-220.570470755827</c:v>
                </c:pt>
                <c:pt idx="131">
                  <c:v>-220.23811196106</c:v>
                </c:pt>
                <c:pt idx="132">
                  <c:v>-219.773089962881</c:v>
                </c:pt>
                <c:pt idx="133">
                  <c:v>-219.175684873153</c:v>
                </c:pt>
                <c:pt idx="134">
                  <c:v>-218.446256546365</c:v>
                </c:pt>
                <c:pt idx="135">
                  <c:v>-217.585244362864</c:v>
                </c:pt>
                <c:pt idx="136">
                  <c:v>-216.593166964196</c:v>
                </c:pt>
                <c:pt idx="137">
                  <c:v>-215.470621940688</c:v>
                </c:pt>
                <c:pt idx="138">
                  <c:v>-214.218285471489</c:v>
                </c:pt>
                <c:pt idx="139">
                  <c:v>-212.83691191726</c:v>
                </c:pt>
                <c:pt idx="140">
                  <c:v>-211.327333365776</c:v>
                </c:pt>
                <c:pt idx="141">
                  <c:v>-209.690459130711</c:v>
                </c:pt>
                <c:pt idx="142">
                  <c:v>-207.927275203897</c:v>
                </c:pt>
                <c:pt idx="143">
                  <c:v>-206.038843661401</c:v>
                </c:pt>
                <c:pt idx="144">
                  <c:v>-204.026302023773</c:v>
                </c:pt>
                <c:pt idx="145">
                  <c:v>-201.89086257084</c:v>
                </c:pt>
                <c:pt idx="146">
                  <c:v>-199.63381161148</c:v>
                </c:pt>
                <c:pt idx="147">
                  <c:v>-197.256508708794</c:v>
                </c:pt>
                <c:pt idx="148">
                  <c:v>-194.760385861159</c:v>
                </c:pt>
                <c:pt idx="149">
                  <c:v>-192.14694663964</c:v>
                </c:pt>
                <c:pt idx="150">
                  <c:v>-185.8044980965</c:v>
                </c:pt>
                <c:pt idx="151">
                  <c:v>-177.543433815511</c:v>
                </c:pt>
                <c:pt idx="152">
                  <c:v>-169.175424008768</c:v>
                </c:pt>
                <c:pt idx="153">
                  <c:v>-160.705509252479</c:v>
                </c:pt>
                <c:pt idx="154">
                  <c:v>-152.138791506582</c:v>
                </c:pt>
                <c:pt idx="155">
                  <c:v>-143.480431041517</c:v>
                </c:pt>
                <c:pt idx="156">
                  <c:v>-134.735643329872</c:v>
                </c:pt>
                <c:pt idx="157">
                  <c:v>-125.909695904775</c:v>
                </c:pt>
                <c:pt idx="158">
                  <c:v>-117.007905186932</c:v>
                </c:pt>
                <c:pt idx="159">
                  <c:v>-108.035633282211</c:v>
                </c:pt>
                <c:pt idx="160">
                  <c:v>-98.9982847517142</c:v>
                </c:pt>
                <c:pt idx="161">
                  <c:v>-89.901303356267</c:v>
                </c:pt>
                <c:pt idx="162">
                  <c:v>-80.7501687773042</c:v>
                </c:pt>
                <c:pt idx="163">
                  <c:v>-71.5503933161133</c:v>
                </c:pt>
                <c:pt idx="164">
                  <c:v>-62.3075185734303</c:v>
                </c:pt>
                <c:pt idx="165">
                  <c:v>-53.0271121113868</c:v>
                </c:pt>
                <c:pt idx="166">
                  <c:v>-43.7147640998188</c:v>
                </c:pt>
                <c:pt idx="167">
                  <c:v>-34.3760839489575</c:v>
                </c:pt>
                <c:pt idx="168">
                  <c:v>-25.0166969305297</c:v>
                </c:pt>
                <c:pt idx="169">
                  <c:v>-15.6422407893056</c:v>
                </c:pt>
                <c:pt idx="170">
                  <c:v>-6.25836234713117</c:v>
                </c:pt>
                <c:pt idx="171">
                  <c:v>3.12928589850596</c:v>
                </c:pt>
                <c:pt idx="172">
                  <c:v>12.5150491793293</c:v>
                </c:pt>
                <c:pt idx="173">
                  <c:v>21.8932738624949</c:v>
                </c:pt>
                <c:pt idx="174">
                  <c:v>31.258310856128</c:v>
                </c:pt>
                <c:pt idx="175">
                  <c:v>40.6045190121249</c:v>
                </c:pt>
                <c:pt idx="176">
                  <c:v>49.9262685241697</c:v>
                </c:pt>
                <c:pt idx="177">
                  <c:v>59.2179443189188</c:v>
                </c:pt>
                <c:pt idx="178">
                  <c:v>68.4739494383121</c:v>
                </c:pt>
                <c:pt idx="179">
                  <c:v>77.6887084109694</c:v>
                </c:pt>
                <c:pt idx="180">
                  <c:v>86.8566706106478</c:v>
                </c:pt>
                <c:pt idx="181">
                  <c:v>95.9723135997305</c:v>
                </c:pt>
                <c:pt idx="182">
                  <c:v>105.030146455737</c:v>
                </c:pt>
                <c:pt idx="183">
                  <c:v>114.024713078848</c:v>
                </c:pt>
                <c:pt idx="184">
                  <c:v>122.950595478459</c:v>
                </c:pt>
                <c:pt idx="185">
                  <c:v>131.802417036773</c:v>
                </c:pt>
                <c:pt idx="186">
                  <c:v>140.574845747474</c:v>
                </c:pt>
                <c:pt idx="187">
                  <c:v>149.262597427529</c:v>
                </c:pt>
                <c:pt idx="188">
                  <c:v>157.860438900181</c:v>
                </c:pt>
                <c:pt idx="189">
                  <c:v>166.363191147222</c:v>
                </c:pt>
                <c:pt idx="190">
                  <c:v>174.765732428636</c:v>
                </c:pt>
                <c:pt idx="191">
                  <c:v>183.063001367747</c:v>
                </c:pt>
                <c:pt idx="192">
                  <c:v>191.25</c:v>
                </c:pt>
                <c:pt idx="193">
                  <c:v>193.902198311617</c:v>
                </c:pt>
                <c:pt idx="194">
                  <c:v>196.43759718944</c:v>
                </c:pt>
                <c:pt idx="195">
                  <c:v>198.854669403992</c:v>
                </c:pt>
                <c:pt idx="196">
                  <c:v>201.15195900135</c:v>
                </c:pt>
                <c:pt idx="197">
                  <c:v>203.328082180161</c:v>
                </c:pt>
                <c:pt idx="198">
                  <c:v>205.381728125194</c:v>
                </c:pt>
                <c:pt idx="199">
                  <c:v>207.311659796922</c:v>
                </c:pt>
                <c:pt idx="200">
                  <c:v>209.116714676671</c:v>
                </c:pt>
                <c:pt idx="201">
                  <c:v>210.795805466875</c:v>
                </c:pt>
                <c:pt idx="202">
                  <c:v>212.34792074603</c:v>
                </c:pt>
                <c:pt idx="203">
                  <c:v>213.772125577927</c:v>
                </c:pt>
                <c:pt idx="204">
                  <c:v>215.067562074831</c:v>
                </c:pt>
                <c:pt idx="205">
                  <c:v>216.233449914235</c:v>
                </c:pt>
                <c:pt idx="206">
                  <c:v>217.2690868089</c:v>
                </c:pt>
                <c:pt idx="207">
                  <c:v>218.173848929885</c:v>
                </c:pt>
                <c:pt idx="208">
                  <c:v>218.947191282321</c:v>
                </c:pt>
                <c:pt idx="209">
                  <c:v>219.588648033692</c:v>
                </c:pt>
                <c:pt idx="210">
                  <c:v>220.097832794435</c:v>
                </c:pt>
                <c:pt idx="211">
                  <c:v>220.474438850691</c:v>
                </c:pt>
                <c:pt idx="212">
                  <c:v>220.718239349054</c:v>
                </c:pt>
                <c:pt idx="213">
                  <c:v>220.829087433219</c:v>
                </c:pt>
                <c:pt idx="214">
                  <c:v>220.806916332446</c:v>
                </c:pt>
                <c:pt idx="215">
                  <c:v>220.651739401777</c:v>
                </c:pt>
                <c:pt idx="216">
                  <c:v>220.363650113992</c:v>
                </c:pt>
                <c:pt idx="217">
                  <c:v>219.942822003306</c:v>
                </c:pt>
                <c:pt idx="218">
                  <c:v>219.389508560837</c:v>
                </c:pt>
                <c:pt idx="219">
                  <c:v>218.704043081913</c:v>
                </c:pt>
                <c:pt idx="220">
                  <c:v>217.886838465308</c:v>
                </c:pt>
                <c:pt idx="221">
                  <c:v>216.938386964525</c:v>
                </c:pt>
                <c:pt idx="222">
                  <c:v>215.859259891283</c:v>
                </c:pt>
                <c:pt idx="223">
                  <c:v>214.65010727138</c:v>
                </c:pt>
                <c:pt idx="224">
                  <c:v>213.311657453141</c:v>
                </c:pt>
                <c:pt idx="225">
                  <c:v>211.844716668689</c:v>
                </c:pt>
                <c:pt idx="226">
                  <c:v>210.2501685483</c:v>
                </c:pt>
                <c:pt idx="227">
                  <c:v>208.528973588138</c:v>
                </c:pt>
                <c:pt idx="228">
                  <c:v>206.682168571687</c:v>
                </c:pt>
                <c:pt idx="229">
                  <c:v>204.710865945232</c:v>
                </c:pt>
                <c:pt idx="230">
                  <c:v>202.616253147764</c:v>
                </c:pt>
                <c:pt idx="231">
                  <c:v>200.39959189571</c:v>
                </c:pt>
                <c:pt idx="232">
                  <c:v>198.062217422921</c:v>
                </c:pt>
                <c:pt idx="233">
                  <c:v>195.60553767638</c:v>
                </c:pt>
                <c:pt idx="234">
                  <c:v>193.031032468105</c:v>
                </c:pt>
                <c:pt idx="235">
                  <c:v>192.14694663964</c:v>
                </c:pt>
                <c:pt idx="236">
                  <c:v>194.760385861159</c:v>
                </c:pt>
                <c:pt idx="237">
                  <c:v>197.256508708794</c:v>
                </c:pt>
                <c:pt idx="238">
                  <c:v>199.63381161148</c:v>
                </c:pt>
                <c:pt idx="239">
                  <c:v>201.89086257084</c:v>
                </c:pt>
                <c:pt idx="240">
                  <c:v>204.026302023773</c:v>
                </c:pt>
                <c:pt idx="241">
                  <c:v>206.038843661401</c:v>
                </c:pt>
                <c:pt idx="242">
                  <c:v>207.927275203897</c:v>
                </c:pt>
                <c:pt idx="243">
                  <c:v>209.690459130711</c:v>
                </c:pt>
                <c:pt idx="244">
                  <c:v>211.327333365776</c:v>
                </c:pt>
                <c:pt idx="245">
                  <c:v>212.83691191726</c:v>
                </c:pt>
                <c:pt idx="246">
                  <c:v>214.218285471489</c:v>
                </c:pt>
                <c:pt idx="247">
                  <c:v>215.470621940688</c:v>
                </c:pt>
                <c:pt idx="248">
                  <c:v>216.593166964196</c:v>
                </c:pt>
                <c:pt idx="249">
                  <c:v>217.585244362864</c:v>
                </c:pt>
                <c:pt idx="250">
                  <c:v>218.446256546365</c:v>
                </c:pt>
                <c:pt idx="251">
                  <c:v>219.175684873153</c:v>
                </c:pt>
                <c:pt idx="252">
                  <c:v>219.773089962881</c:v>
                </c:pt>
                <c:pt idx="253">
                  <c:v>220.23811196106</c:v>
                </c:pt>
                <c:pt idx="254">
                  <c:v>220.570470755827</c:v>
                </c:pt>
                <c:pt idx="255">
                  <c:v>220.769966146673</c:v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numCache>
            </c:numRef>
          </c:yVal>
          <c:smooth val="0"/>
        </c:ser>
        <c:axId val="50979043"/>
        <c:axId val="67753149"/>
      </c:scatterChart>
      <c:valAx>
        <c:axId val="50979043"/>
        <c:scaling>
          <c:orientation val="minMax"/>
          <c:max val="360"/>
          <c:min val="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53149"/>
        <c:crosses val="autoZero"/>
        <c:majorUnit val="30"/>
      </c:valAx>
      <c:valAx>
        <c:axId val="67753149"/>
        <c:scaling>
          <c:orientation val="minMax"/>
          <c:max val="300"/>
          <c:min val="-3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979043"/>
        <c:crosses val="autoZero"/>
        <c:majorUnit val="5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720</xdr:colOff>
      <xdr:row>0</xdr:row>
      <xdr:rowOff>0</xdr:rowOff>
    </xdr:from>
    <xdr:to>
      <xdr:col>24</xdr:col>
      <xdr:colOff>621360</xdr:colOff>
      <xdr:row>34</xdr:row>
      <xdr:rowOff>135000</xdr:rowOff>
    </xdr:to>
    <xdr:graphicFrame>
      <xdr:nvGraphicFramePr>
        <xdr:cNvPr id="0" name=""/>
        <xdr:cNvGraphicFramePr/>
      </xdr:nvGraphicFramePr>
      <xdr:xfrm>
        <a:off x="16360560" y="0"/>
        <a:ext cx="8751960" cy="566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720</xdr:colOff>
      <xdr:row>35</xdr:row>
      <xdr:rowOff>84240</xdr:rowOff>
    </xdr:from>
    <xdr:to>
      <xdr:col>24</xdr:col>
      <xdr:colOff>621000</xdr:colOff>
      <xdr:row>71</xdr:row>
      <xdr:rowOff>86040</xdr:rowOff>
    </xdr:to>
    <xdr:graphicFrame>
      <xdr:nvGraphicFramePr>
        <xdr:cNvPr id="1" name=""/>
        <xdr:cNvGraphicFramePr/>
      </xdr:nvGraphicFramePr>
      <xdr:xfrm>
        <a:off x="16360560" y="5773680"/>
        <a:ext cx="8751600" cy="585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8"/>
  <sheetViews>
    <sheetView windowProtection="false" showFormulas="false" showGridLines="true" showRowColHeaders="true" showZeros="true" rightToLeft="false" tabSelected="false" showOutlineSymbols="true" defaultGridColor="true" view="normal" topLeftCell="A169" colorId="64" zoomScale="90" zoomScaleNormal="90" zoomScalePageLayoutView="100" workbookViewId="0">
      <selection pane="topLeft" activeCell="M177" activeCellId="0" sqref="M177"/>
    </sheetView>
  </sheetViews>
  <sheetFormatPr defaultRowHeight="12.8"/>
  <cols>
    <col collapsed="false" hidden="false" max="1" min="1" style="0" width="11.5663265306122"/>
    <col collapsed="false" hidden="false" max="2" min="2" style="1" width="11.5663265306122"/>
    <col collapsed="false" hidden="false" max="6" min="3" style="0" width="11.5663265306122"/>
    <col collapsed="false" hidden="false" max="7" min="7" style="0" width="28.8367346938776"/>
    <col collapsed="false" hidden="false" max="11" min="8" style="0" width="11.5663265306122"/>
    <col collapsed="false" hidden="false" max="12" min="12" style="0" width="23.8214285714286"/>
    <col collapsed="false" hidden="false" max="13" min="13" style="0" width="31.1479591836735"/>
    <col collapsed="false" hidden="false" max="14" min="14" style="0" width="32.4183673469388"/>
    <col collapsed="false" hidden="false" max="15" min="15" style="0" width="11.5663265306122"/>
    <col collapsed="false" hidden="false" max="1025" min="16" style="0" width="11.5204081632653"/>
  </cols>
  <sheetData>
    <row r="1" customFormat="false" ht="12.8" hidden="false" customHeight="false" outlineLevel="0" collapsed="false">
      <c r="D1" s="2" t="s">
        <v>0</v>
      </c>
      <c r="E1" s="2"/>
      <c r="F1" s="2"/>
      <c r="G1" s="3"/>
      <c r="H1" s="3"/>
      <c r="I1" s="2" t="s">
        <v>1</v>
      </c>
      <c r="J1" s="2"/>
      <c r="K1" s="2"/>
      <c r="L1" s="3"/>
      <c r="M1" s="4" t="s">
        <v>2</v>
      </c>
      <c r="N1" s="4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3" t="s">
        <v>6</v>
      </c>
      <c r="D2" s="5" t="s">
        <v>7</v>
      </c>
      <c r="E2" s="6" t="s">
        <v>8</v>
      </c>
      <c r="F2" s="7" t="s">
        <v>9</v>
      </c>
      <c r="G2" s="8"/>
      <c r="H2" s="3" t="s">
        <v>10</v>
      </c>
      <c r="I2" s="9" t="s">
        <v>11</v>
      </c>
      <c r="J2" s="10" t="s">
        <v>12</v>
      </c>
      <c r="K2" s="5" t="s">
        <v>13</v>
      </c>
      <c r="L2" s="8"/>
      <c r="M2" s="3" t="s">
        <v>14</v>
      </c>
      <c r="N2" s="3" t="s">
        <v>15</v>
      </c>
    </row>
    <row r="3" customFormat="false" ht="12.8" hidden="false" customHeight="false" outlineLevel="0" collapsed="false">
      <c r="A3" s="11" t="n">
        <v>255</v>
      </c>
      <c r="B3" s="1" t="n">
        <v>0</v>
      </c>
      <c r="C3" s="3" t="n">
        <f aca="false">360*B3/256</f>
        <v>0</v>
      </c>
      <c r="D3" s="12" t="n">
        <f aca="false">$A$3*SIN(RADIANS(C3))</f>
        <v>0</v>
      </c>
      <c r="E3" s="12" t="n">
        <f aca="false">$A$3*SIN(RADIANS(C3-120))</f>
        <v>-220.836477965032</v>
      </c>
      <c r="F3" s="12" t="n">
        <f aca="false">$A$3*SIN(RADIANS(C3+120))</f>
        <v>220.836477965032</v>
      </c>
      <c r="G3" s="12"/>
      <c r="H3" s="13" t="n">
        <f aca="false">(MIN(D3,E3,F3)+MAX(D3,E3,F3))/2</f>
        <v>0</v>
      </c>
      <c r="I3" s="12" t="n">
        <f aca="false">D3-H3</f>
        <v>0</v>
      </c>
      <c r="J3" s="12" t="n">
        <f aca="false">E3-H3</f>
        <v>-220.836477965032</v>
      </c>
      <c r="K3" s="12" t="n">
        <f aca="false">F3-H3</f>
        <v>220.836477965032</v>
      </c>
      <c r="L3" s="12"/>
      <c r="M3" s="14" t="n">
        <f aca="false">(D3+255) /2</f>
        <v>127.5</v>
      </c>
      <c r="N3" s="14" t="n">
        <f aca="false">I3/2+128</f>
        <v>128</v>
      </c>
    </row>
    <row r="4" customFormat="false" ht="12.8" hidden="false" customHeight="false" outlineLevel="0" collapsed="false">
      <c r="B4" s="1" t="n">
        <v>1</v>
      </c>
      <c r="C4" s="3" t="n">
        <f aca="false">360*B4/256</f>
        <v>1.40625</v>
      </c>
      <c r="D4" s="12" t="n">
        <f aca="false">$A$3*SIN(RADIANS(C4))</f>
        <v>6.25801327334263</v>
      </c>
      <c r="E4" s="12" t="n">
        <f aca="false">$A$3*SIN(RADIANS(C4-120))</f>
        <v>-223.898972783344</v>
      </c>
      <c r="F4" s="12" t="n">
        <f aca="false">$A$3*SIN(RADIANS(C4+120))</f>
        <v>217.640959510001</v>
      </c>
      <c r="G4" s="12"/>
      <c r="H4" s="13" t="n">
        <f aca="false">(MIN(D4,E4,F4)+MAX(D4,E4,F4))/2</f>
        <v>-3.12900663667133</v>
      </c>
      <c r="I4" s="12" t="n">
        <f aca="false">D4-H4</f>
        <v>9.38701991001397</v>
      </c>
      <c r="J4" s="12" t="n">
        <f aca="false">E4-H4</f>
        <v>-220.769966146673</v>
      </c>
      <c r="K4" s="12" t="n">
        <f aca="false">F4-H4</f>
        <v>220.769966146673</v>
      </c>
      <c r="L4" s="12"/>
      <c r="M4" s="14" t="n">
        <f aca="false">(D4+255) /2</f>
        <v>130.629006636671</v>
      </c>
      <c r="N4" s="14" t="n">
        <f aca="false">I4/2+128</f>
        <v>132.693509955007</v>
      </c>
    </row>
    <row r="5" customFormat="false" ht="12.8" hidden="false" customHeight="false" outlineLevel="0" collapsed="false">
      <c r="B5" s="1" t="n">
        <v>2</v>
      </c>
      <c r="C5" s="3" t="n">
        <f aca="false">360*B5/256</f>
        <v>2.8125</v>
      </c>
      <c r="D5" s="12" t="n">
        <f aca="false">$A$3*SIN(RADIANS(C5))</f>
        <v>12.5122569534916</v>
      </c>
      <c r="E5" s="12" t="n">
        <f aca="false">$A$3*SIN(RADIANS(C5-120))</f>
        <v>-226.826599232573</v>
      </c>
      <c r="F5" s="12" t="n">
        <f aca="false">$A$3*SIN(RADIANS(C5+120))</f>
        <v>214.314342279082</v>
      </c>
      <c r="G5" s="12"/>
      <c r="H5" s="13" t="n">
        <f aca="false">(MIN(D5,E5,F5)+MAX(D5,E5,F5))/2</f>
        <v>-6.25612847674582</v>
      </c>
      <c r="I5" s="12" t="n">
        <f aca="false">D5-H5</f>
        <v>18.7683854302374</v>
      </c>
      <c r="J5" s="12" t="n">
        <f aca="false">E5-H5</f>
        <v>-220.570470755827</v>
      </c>
      <c r="K5" s="12" t="n">
        <f aca="false">F5-H5</f>
        <v>220.570470755827</v>
      </c>
      <c r="L5" s="12"/>
      <c r="M5" s="14" t="n">
        <f aca="false">(D5+255) /2</f>
        <v>133.756128476746</v>
      </c>
      <c r="N5" s="14" t="n">
        <f aca="false">I5/2+128</f>
        <v>137.384192715119</v>
      </c>
    </row>
    <row r="6" customFormat="false" ht="12.8" hidden="false" customHeight="false" outlineLevel="0" collapsed="false">
      <c r="B6" s="1" t="n">
        <v>3</v>
      </c>
      <c r="C6" s="3" t="n">
        <f aca="false">360*B6/256</f>
        <v>4.21875</v>
      </c>
      <c r="D6" s="12" t="n">
        <f aca="false">$A$3*SIN(RADIANS(C6))</f>
        <v>18.7589637179152</v>
      </c>
      <c r="E6" s="12" t="n">
        <f aca="false">$A$3*SIN(RADIANS(C6-120))</f>
        <v>-229.617593820018</v>
      </c>
      <c r="F6" s="12" t="n">
        <f aca="false">$A$3*SIN(RADIANS(C6+120))</f>
        <v>210.858630102103</v>
      </c>
      <c r="G6" s="12"/>
      <c r="H6" s="13" t="n">
        <f aca="false">(MIN(D6,E6,F6)+MAX(D6,E6,F6))/2</f>
        <v>-9.37948185895759</v>
      </c>
      <c r="I6" s="12" t="n">
        <f aca="false">D6-H6</f>
        <v>28.1384455768728</v>
      </c>
      <c r="J6" s="12" t="n">
        <f aca="false">E6-H6</f>
        <v>-220.23811196106</v>
      </c>
      <c r="K6" s="12" t="n">
        <f aca="false">F6-H6</f>
        <v>220.23811196106</v>
      </c>
      <c r="L6" s="12"/>
      <c r="M6" s="14" t="n">
        <f aca="false">(D6+255) /2</f>
        <v>136.879481858958</v>
      </c>
      <c r="N6" s="14" t="n">
        <f aca="false">I6/2+128</f>
        <v>142.069222788436</v>
      </c>
    </row>
    <row r="7" customFormat="false" ht="12.8" hidden="false" customHeight="false" outlineLevel="0" collapsed="false">
      <c r="B7" s="1" t="n">
        <v>4</v>
      </c>
      <c r="C7" s="3" t="n">
        <f aca="false">360*B7/256</f>
        <v>5.625</v>
      </c>
      <c r="D7" s="12" t="n">
        <f aca="false">$A$3*SIN(RADIANS(C7))</f>
        <v>24.994370784038</v>
      </c>
      <c r="E7" s="12" t="n">
        <f aca="false">$A$3*SIN(RADIANS(C7-120))</f>
        <v>-232.2702753549</v>
      </c>
      <c r="F7" s="12" t="n">
        <f aca="false">$A$3*SIN(RADIANS(C7+120))</f>
        <v>207.275904570862</v>
      </c>
      <c r="G7" s="12"/>
      <c r="H7" s="13" t="n">
        <f aca="false">(MIN(D7,E7,F7)+MAX(D7,E7,F7))/2</f>
        <v>-12.497185392019</v>
      </c>
      <c r="I7" s="12" t="n">
        <f aca="false">D7-H7</f>
        <v>37.4915561760569</v>
      </c>
      <c r="J7" s="12" t="n">
        <f aca="false">E7-H7</f>
        <v>-219.773089962881</v>
      </c>
      <c r="K7" s="12" t="n">
        <f aca="false">F7-H7</f>
        <v>219.773089962881</v>
      </c>
      <c r="L7" s="12"/>
      <c r="M7" s="14" t="n">
        <f aca="false">(D7+255) /2</f>
        <v>139.997185392019</v>
      </c>
      <c r="N7" s="14" t="n">
        <f aca="false">I7/2+128</f>
        <v>146.745778088028</v>
      </c>
    </row>
    <row r="8" customFormat="false" ht="12.8" hidden="false" customHeight="false" outlineLevel="0" collapsed="false">
      <c r="B8" s="1" t="n">
        <v>5</v>
      </c>
      <c r="C8" s="3" t="n">
        <f aca="false">360*B8/256</f>
        <v>7.03125</v>
      </c>
      <c r="D8" s="12" t="n">
        <f aca="false">$A$3*SIN(RADIANS(C8))</f>
        <v>31.2147221758001</v>
      </c>
      <c r="E8" s="12" t="n">
        <f aca="false">$A$3*SIN(RADIANS(C8-120))</f>
        <v>-234.783045961053</v>
      </c>
      <c r="F8" s="12" t="n">
        <f aca="false">$A$3*SIN(RADIANS(C8+120))</f>
        <v>203.568323785253</v>
      </c>
      <c r="G8" s="12"/>
      <c r="H8" s="13" t="n">
        <f aca="false">(MIN(D8,E8,F8)+MAX(D8,E8,F8))/2</f>
        <v>-15.6073610879</v>
      </c>
      <c r="I8" s="12" t="n">
        <f aca="false">D8-H8</f>
        <v>46.8220832637002</v>
      </c>
      <c r="J8" s="12" t="n">
        <f aca="false">E8-H8</f>
        <v>-219.175684873153</v>
      </c>
      <c r="K8" s="12" t="n">
        <f aca="false">F8-H8</f>
        <v>219.175684873153</v>
      </c>
      <c r="L8" s="12"/>
      <c r="M8" s="14" t="n">
        <f aca="false">(D8+255) /2</f>
        <v>143.1073610879</v>
      </c>
      <c r="N8" s="14" t="n">
        <f aca="false">I8/2+128</f>
        <v>151.41104163185</v>
      </c>
    </row>
    <row r="9" customFormat="false" ht="12.8" hidden="false" customHeight="false" outlineLevel="0" collapsed="false">
      <c r="B9" s="1" t="n">
        <v>6</v>
      </c>
      <c r="C9" s="3" t="n">
        <f aca="false">360*B9/256</f>
        <v>8.4375</v>
      </c>
      <c r="D9" s="12" t="n">
        <f aca="false">$A$3*SIN(RADIANS(C9))</f>
        <v>37.4162709861172</v>
      </c>
      <c r="E9" s="12" t="n">
        <f aca="false">$A$3*SIN(RADIANS(C9-120))</f>
        <v>-237.154392039423</v>
      </c>
      <c r="F9" s="12" t="n">
        <f aca="false">$A$3*SIN(RADIANS(C9+120))</f>
        <v>199.738121053306</v>
      </c>
      <c r="G9" s="12"/>
      <c r="H9" s="13" t="n">
        <f aca="false">(MIN(D9,E9,F9)+MAX(D9,E9,F9))/2</f>
        <v>-18.7081354930586</v>
      </c>
      <c r="I9" s="12" t="n">
        <f aca="false">D9-H9</f>
        <v>56.1244064791759</v>
      </c>
      <c r="J9" s="12" t="n">
        <f aca="false">E9-H9</f>
        <v>-218.446256546364</v>
      </c>
      <c r="K9" s="12" t="n">
        <f aca="false">F9-H9</f>
        <v>218.446256546364</v>
      </c>
      <c r="L9" s="12"/>
      <c r="M9" s="14" t="n">
        <f aca="false">(D9+255) /2</f>
        <v>146.208135493059</v>
      </c>
      <c r="N9" s="14" t="n">
        <f aca="false">I9/2+128</f>
        <v>156.062203239588</v>
      </c>
    </row>
    <row r="10" customFormat="false" ht="12.8" hidden="false" customHeight="false" outlineLevel="0" collapsed="false">
      <c r="B10" s="1" t="n">
        <v>7</v>
      </c>
      <c r="C10" s="3" t="n">
        <f aca="false">360*B10/256</f>
        <v>9.84375</v>
      </c>
      <c r="D10" s="12" t="n">
        <f aca="false">$A$3*SIN(RADIANS(C10))</f>
        <v>43.5952816338768</v>
      </c>
      <c r="E10" s="12" t="n">
        <f aca="false">$A$3*SIN(RADIANS(C10-120))</f>
        <v>-239.382885179802</v>
      </c>
      <c r="F10" s="12" t="n">
        <f aca="false">$A$3*SIN(RADIANS(C10+120))</f>
        <v>195.787603545926</v>
      </c>
      <c r="G10" s="12"/>
      <c r="H10" s="13" t="n">
        <f aca="false">(MIN(D10,E10,F10)+MAX(D10,E10,F10))/2</f>
        <v>-21.7976408169384</v>
      </c>
      <c r="I10" s="12" t="n">
        <f aca="false">D10-H10</f>
        <v>65.3929224508152</v>
      </c>
      <c r="J10" s="12" t="n">
        <f aca="false">E10-H10</f>
        <v>-217.585244362864</v>
      </c>
      <c r="K10" s="12" t="n">
        <f aca="false">F10-H10</f>
        <v>217.585244362864</v>
      </c>
      <c r="L10" s="12"/>
      <c r="M10" s="14" t="n">
        <f aca="false">(D10+255) /2</f>
        <v>149.297640816938</v>
      </c>
      <c r="N10" s="14" t="n">
        <f aca="false">I10/2+128</f>
        <v>160.696461225408</v>
      </c>
    </row>
    <row r="11" customFormat="false" ht="12.8" hidden="false" customHeight="false" outlineLevel="0" collapsed="false">
      <c r="B11" s="1" t="n">
        <v>8</v>
      </c>
      <c r="C11" s="3" t="n">
        <f aca="false">360*B11/256</f>
        <v>11.25</v>
      </c>
      <c r="D11" s="12" t="n">
        <f aca="false">$A$3*SIN(RADIANS(C11))</f>
        <v>49.7480321141127</v>
      </c>
      <c r="E11" s="12" t="n">
        <f aca="false">$A$3*SIN(RADIANS(C11-120))</f>
        <v>-241.467183021252</v>
      </c>
      <c r="F11" s="12" t="n">
        <f aca="false">$A$3*SIN(RADIANS(C11+120))</f>
        <v>191.719150907139</v>
      </c>
      <c r="G11" s="12"/>
      <c r="H11" s="13" t="n">
        <f aca="false">(MIN(D11,E11,F11)+MAX(D11,E11,F11))/2</f>
        <v>-24.8740160570564</v>
      </c>
      <c r="I11" s="12" t="n">
        <f aca="false">D11-H11</f>
        <v>74.6220481711691</v>
      </c>
      <c r="J11" s="12" t="n">
        <f aca="false">E11-H11</f>
        <v>-216.593166964196</v>
      </c>
      <c r="K11" s="12" t="n">
        <f aca="false">F11-H11</f>
        <v>216.593166964196</v>
      </c>
      <c r="L11" s="12"/>
      <c r="M11" s="14" t="n">
        <f aca="false">(D11+255) /2</f>
        <v>152.374016057056</v>
      </c>
      <c r="N11" s="14" t="n">
        <f aca="false">I11/2+128</f>
        <v>165.311024085585</v>
      </c>
    </row>
    <row r="12" customFormat="false" ht="12.8" hidden="false" customHeight="false" outlineLevel="0" collapsed="false">
      <c r="B12" s="1" t="n">
        <v>9</v>
      </c>
      <c r="C12" s="3" t="n">
        <f aca="false">360*B12/256</f>
        <v>12.65625</v>
      </c>
      <c r="D12" s="12" t="n">
        <f aca="false">$A$3*SIN(RADIANS(C12))</f>
        <v>55.8708162400018</v>
      </c>
      <c r="E12" s="12" t="n">
        <f aca="false">$A$3*SIN(RADIANS(C12-120))</f>
        <v>-243.406030060689</v>
      </c>
      <c r="F12" s="12" t="n">
        <f aca="false">$A$3*SIN(RADIANS(C12+120))</f>
        <v>187.535213820687</v>
      </c>
      <c r="G12" s="12"/>
      <c r="H12" s="13" t="n">
        <f aca="false">(MIN(D12,E12,F12)+MAX(D12,E12,F12))/2</f>
        <v>-27.9354081200009</v>
      </c>
      <c r="I12" s="12" t="n">
        <f aca="false">D12-H12</f>
        <v>83.8062243600027</v>
      </c>
      <c r="J12" s="12" t="n">
        <f aca="false">E12-H12</f>
        <v>-215.470621940688</v>
      </c>
      <c r="K12" s="12" t="n">
        <f aca="false">F12-H12</f>
        <v>215.470621940688</v>
      </c>
      <c r="L12" s="12"/>
      <c r="M12" s="14" t="n">
        <f aca="false">(D12+255) /2</f>
        <v>155.435408120001</v>
      </c>
      <c r="N12" s="14" t="n">
        <f aca="false">I12/2+128</f>
        <v>169.903112180001</v>
      </c>
    </row>
    <row r="13" customFormat="false" ht="12.8" hidden="false" customHeight="false" outlineLevel="0" collapsed="false">
      <c r="B13" s="1" t="n">
        <v>10</v>
      </c>
      <c r="C13" s="3" t="n">
        <f aca="false">360*B13/256</f>
        <v>14.0625</v>
      </c>
      <c r="D13" s="12" t="n">
        <f aca="false">$A$3*SIN(RADIANS(C13))</f>
        <v>61.9599458753323</v>
      </c>
      <c r="E13" s="12" t="n">
        <f aca="false">$A$3*SIN(RADIANS(C13-120))</f>
        <v>-245.198258409155</v>
      </c>
      <c r="F13" s="12" t="n">
        <f aca="false">$A$3*SIN(RADIANS(C13+120))</f>
        <v>183.238312533823</v>
      </c>
      <c r="G13" s="12"/>
      <c r="H13" s="13" t="n">
        <f aca="false">(MIN(D13,E13,F13)+MAX(D13,E13,F13))/2</f>
        <v>-30.9799729376661</v>
      </c>
      <c r="I13" s="12" t="n">
        <f aca="false">D13-H13</f>
        <v>92.9399188129984</v>
      </c>
      <c r="J13" s="12" t="n">
        <f aca="false">E13-H13</f>
        <v>-214.218285471489</v>
      </c>
      <c r="K13" s="12" t="n">
        <f aca="false">F13-H13</f>
        <v>214.218285471489</v>
      </c>
      <c r="L13" s="12"/>
      <c r="M13" s="14" t="n">
        <f aca="false">(D13+255) /2</f>
        <v>158.479972937666</v>
      </c>
      <c r="N13" s="14" t="n">
        <f aca="false">I13/2+128</f>
        <v>174.469959406499</v>
      </c>
    </row>
    <row r="14" customFormat="false" ht="12.8" hidden="false" customHeight="false" outlineLevel="0" collapsed="false">
      <c r="B14" s="1" t="n">
        <v>11</v>
      </c>
      <c r="C14" s="3" t="n">
        <f aca="false">360*B14/256</f>
        <v>15.46875</v>
      </c>
      <c r="D14" s="12" t="n">
        <f aca="false">$A$3*SIN(RADIANS(C14))</f>
        <v>68.0117531560991</v>
      </c>
      <c r="E14" s="12" t="n">
        <f aca="false">$A$3*SIN(RADIANS(C14-120))</f>
        <v>-246.842788495309</v>
      </c>
      <c r="F14" s="12" t="n">
        <f aca="false">$A$3*SIN(RADIANS(C14+120))</f>
        <v>178.83103533921</v>
      </c>
      <c r="G14" s="12"/>
      <c r="H14" s="13" t="n">
        <f aca="false">(MIN(D14,E14,F14)+MAX(D14,E14,F14))/2</f>
        <v>-34.0058765780496</v>
      </c>
      <c r="I14" s="12" t="n">
        <f aca="false">D14-H14</f>
        <v>102.017629734149</v>
      </c>
      <c r="J14" s="12" t="n">
        <f aca="false">E14-H14</f>
        <v>-212.83691191726</v>
      </c>
      <c r="K14" s="12" t="n">
        <f aca="false">F14-H14</f>
        <v>212.83691191726</v>
      </c>
      <c r="L14" s="12"/>
      <c r="M14" s="14" t="n">
        <f aca="false">(D14+255) /2</f>
        <v>161.50587657805</v>
      </c>
      <c r="N14" s="14" t="n">
        <f aca="false">I14/2+128</f>
        <v>179.008814867074</v>
      </c>
    </row>
    <row r="15" customFormat="false" ht="12.8" hidden="false" customHeight="false" outlineLevel="0" collapsed="false">
      <c r="B15" s="1" t="n">
        <v>12</v>
      </c>
      <c r="C15" s="3" t="n">
        <f aca="false">360*B15/256</f>
        <v>16.875</v>
      </c>
      <c r="D15" s="12" t="n">
        <f aca="false">$A$3*SIN(RADIANS(C15))</f>
        <v>74.0225926998879</v>
      </c>
      <c r="E15" s="12" t="n">
        <f aca="false">$A$3*SIN(RADIANS(C15-120))</f>
        <v>-248.33862971572</v>
      </c>
      <c r="F15" s="12" t="n">
        <f aca="false">$A$3*SIN(RADIANS(C15+120))</f>
        <v>174.316037015832</v>
      </c>
      <c r="G15" s="12"/>
      <c r="H15" s="13" t="n">
        <f aca="false">(MIN(D15,E15,F15)+MAX(D15,E15,F15))/2</f>
        <v>-37.011296349944</v>
      </c>
      <c r="I15" s="15" t="n">
        <f aca="false">D15-H15</f>
        <v>111.033889049832</v>
      </c>
      <c r="J15" s="12" t="n">
        <f aca="false">E15-H15</f>
        <v>-211.327333365776</v>
      </c>
      <c r="K15" s="12" t="n">
        <f aca="false">F15-H15</f>
        <v>211.327333365776</v>
      </c>
      <c r="L15" s="12"/>
      <c r="M15" s="14" t="n">
        <f aca="false">(D15+255) /2</f>
        <v>164.511296349944</v>
      </c>
      <c r="N15" s="14" t="n">
        <f aca="false">I15/2+128</f>
        <v>183.516944524916</v>
      </c>
    </row>
    <row r="16" customFormat="false" ht="12.8" hidden="false" customHeight="false" outlineLevel="0" collapsed="false">
      <c r="B16" s="1" t="n">
        <v>13</v>
      </c>
      <c r="C16" s="3" t="n">
        <f aca="false">360*B16/256</f>
        <v>18.28125</v>
      </c>
      <c r="D16" s="12" t="n">
        <f aca="false">$A$3*SIN(RADIANS(C16))</f>
        <v>79.9888438017173</v>
      </c>
      <c r="E16" s="12" t="n">
        <f aca="false">$A$3*SIN(RADIANS(C16-120))</f>
        <v>-249.68488103157</v>
      </c>
      <c r="F16" s="12" t="n">
        <f aca="false">$A$3*SIN(RADIANS(C16+120))</f>
        <v>169.696037229852</v>
      </c>
      <c r="G16" s="12"/>
      <c r="H16" s="13" t="n">
        <f aca="false">(MIN(D16,E16,F16)+MAX(D16,E16,F16))/2</f>
        <v>-39.9944219008587</v>
      </c>
      <c r="I16" s="12" t="n">
        <f aca="false">D16-H16</f>
        <v>119.983265702576</v>
      </c>
      <c r="J16" s="12" t="n">
        <f aca="false">E16-H16</f>
        <v>-209.690459130711</v>
      </c>
      <c r="K16" s="12" t="n">
        <f aca="false">F16-H16</f>
        <v>209.690459130711</v>
      </c>
      <c r="L16" s="12"/>
      <c r="M16" s="14" t="n">
        <f aca="false">(D16+255) /2</f>
        <v>167.494421900859</v>
      </c>
      <c r="N16" s="14" t="n">
        <f aca="false">I16/2+128</f>
        <v>187.991632851288</v>
      </c>
    </row>
    <row r="17" customFormat="false" ht="12.8" hidden="false" customHeight="false" outlineLevel="0" collapsed="false">
      <c r="B17" s="1" t="n">
        <v>14</v>
      </c>
      <c r="C17" s="3" t="n">
        <f aca="false">360*B17/256</f>
        <v>19.6875</v>
      </c>
      <c r="D17" s="12" t="n">
        <f aca="false">$A$3*SIN(RADIANS(C17))</f>
        <v>85.9069126150161</v>
      </c>
      <c r="E17" s="12" t="n">
        <f aca="false">$A$3*SIN(RADIANS(C17-120))</f>
        <v>-250.880731511405</v>
      </c>
      <c r="F17" s="12" t="n">
        <f aca="false">$A$3*SIN(RADIANS(C17+120))</f>
        <v>164.973818896389</v>
      </c>
      <c r="G17" s="12"/>
      <c r="H17" s="13" t="n">
        <f aca="false">(MIN(D17,E17,F17)+MAX(D17,E17,F17))/2</f>
        <v>-42.953456307508</v>
      </c>
      <c r="I17" s="12" t="n">
        <f aca="false">D17-H17</f>
        <v>128.860368922524</v>
      </c>
      <c r="J17" s="12" t="n">
        <f aca="false">E17-H17</f>
        <v>-207.927275203897</v>
      </c>
      <c r="K17" s="12" t="n">
        <f aca="false">F17-H17</f>
        <v>207.927275203897</v>
      </c>
      <c r="L17" s="12"/>
      <c r="M17" s="14" t="n">
        <f aca="false">(D17+255) /2</f>
        <v>170.453456307508</v>
      </c>
      <c r="N17" s="14" t="n">
        <f aca="false">I17/2+128</f>
        <v>192.430184461262</v>
      </c>
    </row>
    <row r="18" customFormat="false" ht="12.8" hidden="false" customHeight="false" outlineLevel="0" collapsed="false">
      <c r="B18" s="1" t="n">
        <v>15</v>
      </c>
      <c r="C18" s="3" t="n">
        <f aca="false">360*B18/256</f>
        <v>21.09375</v>
      </c>
      <c r="D18" s="12" t="n">
        <f aca="false">$A$3*SIN(RADIANS(C18))</f>
        <v>91.773234316422</v>
      </c>
      <c r="E18" s="12" t="n">
        <f aca="false">$A$3*SIN(RADIANS(C18-120))</f>
        <v>-251.925460819612</v>
      </c>
      <c r="F18" s="12" t="n">
        <f aca="false">$A$3*SIN(RADIANS(C18+120))</f>
        <v>160.15222650319</v>
      </c>
      <c r="G18" s="12"/>
      <c r="H18" s="13" t="n">
        <f aca="false">(MIN(D18,E18,F18)+MAX(D18,E18,F18))/2</f>
        <v>-45.886617158211</v>
      </c>
      <c r="I18" s="12" t="n">
        <f aca="false">D18-H18</f>
        <v>137.659851474633</v>
      </c>
      <c r="J18" s="12" t="n">
        <f aca="false">E18-H18</f>
        <v>-206.038843661401</v>
      </c>
      <c r="K18" s="12" t="n">
        <f aca="false">F18-H18</f>
        <v>206.038843661401</v>
      </c>
      <c r="L18" s="12"/>
      <c r="M18" s="14" t="n">
        <f aca="false">(D18+255) /2</f>
        <v>173.386617158211</v>
      </c>
      <c r="N18" s="14" t="n">
        <f aca="false">I18/2+128</f>
        <v>196.829925737316</v>
      </c>
    </row>
    <row r="19" customFormat="false" ht="12.8" hidden="false" customHeight="false" outlineLevel="0" collapsed="false">
      <c r="B19" s="1" t="n">
        <v>16</v>
      </c>
      <c r="C19" s="3" t="n">
        <f aca="false">360*B19/256</f>
        <v>22.5</v>
      </c>
      <c r="D19" s="12" t="n">
        <f aca="false">$A$3*SIN(RADIANS(C19))</f>
        <v>97.5842752530979</v>
      </c>
      <c r="E19" s="12" t="n">
        <f aca="false">$A$3*SIN(RADIANS(C19-120))</f>
        <v>-252.818439650322</v>
      </c>
      <c r="F19" s="12" t="n">
        <f aca="false">$A$3*SIN(RADIANS(C19+120))</f>
        <v>155.234164397224</v>
      </c>
      <c r="G19" s="12"/>
      <c r="H19" s="13" t="n">
        <f aca="false">(MIN(D19,E19,F19)+MAX(D19,E19,F19))/2</f>
        <v>-48.7921376265489</v>
      </c>
      <c r="I19" s="12" t="n">
        <f aca="false">D19-H19</f>
        <v>146.376412879647</v>
      </c>
      <c r="J19" s="12" t="n">
        <f aca="false">E19-H19</f>
        <v>-204.026302023773</v>
      </c>
      <c r="K19" s="12" t="n">
        <f aca="false">F19-H19</f>
        <v>204.026302023773</v>
      </c>
      <c r="L19" s="12"/>
      <c r="M19" s="14" t="n">
        <f aca="false">(D19+255) /2</f>
        <v>176.292137626549</v>
      </c>
      <c r="N19" s="14" t="n">
        <f aca="false">I19/2+128</f>
        <v>201.188206439823</v>
      </c>
    </row>
    <row r="20" customFormat="false" ht="12.8" hidden="false" customHeight="false" outlineLevel="0" collapsed="false">
      <c r="B20" s="1" t="n">
        <v>17</v>
      </c>
      <c r="C20" s="3" t="n">
        <f aca="false">360*B20/256</f>
        <v>23.90625</v>
      </c>
      <c r="D20" s="12" t="n">
        <f aca="false">$A$3*SIN(RADIANS(C20))</f>
        <v>103.336535071272</v>
      </c>
      <c r="E20" s="12" t="n">
        <f aca="false">$A$3*SIN(RADIANS(C20-120))</f>
        <v>-253.559130106476</v>
      </c>
      <c r="F20" s="12" t="n">
        <f aca="false">$A$3*SIN(RADIANS(C20+120))</f>
        <v>150.222595035204</v>
      </c>
      <c r="G20" s="12"/>
      <c r="H20" s="13" t="n">
        <f aca="false">(MIN(D20,E20,F20)+MAX(D20,E20,F20))/2</f>
        <v>-51.6682675356362</v>
      </c>
      <c r="I20" s="12" t="n">
        <f aca="false">D20-H20</f>
        <v>155.004802606909</v>
      </c>
      <c r="J20" s="12" t="n">
        <f aca="false">E20-H20</f>
        <v>-201.89086257084</v>
      </c>
      <c r="K20" s="12" t="n">
        <f aca="false">F20-H20</f>
        <v>201.89086257084</v>
      </c>
      <c r="L20" s="12"/>
      <c r="M20" s="14" t="n">
        <f aca="false">(D20+255) /2</f>
        <v>179.168267535636</v>
      </c>
      <c r="N20" s="14" t="n">
        <f aca="false">I20/2+128</f>
        <v>205.502401303454</v>
      </c>
    </row>
    <row r="21" customFormat="false" ht="12.8" hidden="false" customHeight="false" outlineLevel="0" collapsed="false">
      <c r="B21" s="1" t="n">
        <v>18</v>
      </c>
      <c r="C21" s="3" t="n">
        <f aca="false">360*B21/256</f>
        <v>25.3125</v>
      </c>
      <c r="D21" s="12" t="n">
        <f aca="false">$A$3*SIN(RADIANS(C21))</f>
        <v>109.026548824722</v>
      </c>
      <c r="E21" s="12" t="n">
        <f aca="false">$A$3*SIN(RADIANS(C21-120))</f>
        <v>-254.147086023841</v>
      </c>
      <c r="F21" s="12" t="n">
        <f aca="false">$A$3*SIN(RADIANS(C21+120))</f>
        <v>145.120537199119</v>
      </c>
      <c r="G21" s="12"/>
      <c r="H21" s="13" t="n">
        <f aca="false">(MIN(D21,E21,F21)+MAX(D21,E21,F21))/2</f>
        <v>-54.513274412361</v>
      </c>
      <c r="I21" s="12" t="n">
        <f aca="false">D21-H21</f>
        <v>163.539823237083</v>
      </c>
      <c r="J21" s="12" t="n">
        <f aca="false">E21-H21</f>
        <v>-199.63381161148</v>
      </c>
      <c r="K21" s="12" t="n">
        <f aca="false">F21-H21</f>
        <v>199.63381161148</v>
      </c>
      <c r="L21" s="12"/>
      <c r="M21" s="14" t="n">
        <f aca="false">(D21+255) /2</f>
        <v>182.013274412361</v>
      </c>
      <c r="N21" s="14" t="n">
        <f aca="false">I21/2+128</f>
        <v>209.769911618541</v>
      </c>
    </row>
    <row r="22" customFormat="false" ht="12.8" hidden="false" customHeight="false" outlineLevel="0" collapsed="false">
      <c r="B22" s="1" t="n">
        <v>19</v>
      </c>
      <c r="C22" s="3" t="n">
        <f aca="false">360*B22/256</f>
        <v>26.71875</v>
      </c>
      <c r="D22" s="12" t="n">
        <f aca="false">$A$3*SIN(RADIANS(C22))</f>
        <v>114.650889061925</v>
      </c>
      <c r="E22" s="12" t="n">
        <f aca="false">$A$3*SIN(RADIANS(C22-120))</f>
        <v>-254.581953239757</v>
      </c>
      <c r="F22" s="12" t="n">
        <f aca="false">$A$3*SIN(RADIANS(C22+120))</f>
        <v>139.931064177832</v>
      </c>
      <c r="G22" s="12"/>
      <c r="H22" s="13" t="n">
        <f aca="false">(MIN(D22,E22,F22)+MAX(D22,E22,F22))/2</f>
        <v>-57.3254445309623</v>
      </c>
      <c r="I22" s="12" t="n">
        <f aca="false">D22-H22</f>
        <v>171.976333592887</v>
      </c>
      <c r="J22" s="12" t="n">
        <f aca="false">E22-H22</f>
        <v>-197.256508708794</v>
      </c>
      <c r="K22" s="12" t="n">
        <f aca="false">F22-H22</f>
        <v>197.256508708794</v>
      </c>
      <c r="L22" s="12"/>
      <c r="M22" s="14" t="n">
        <f aca="false">(D22+255) /2</f>
        <v>184.825444530962</v>
      </c>
      <c r="N22" s="14" t="n">
        <f aca="false">I22/2+128</f>
        <v>213.988166796444</v>
      </c>
    </row>
    <row r="23" customFormat="false" ht="12.8" hidden="false" customHeight="false" outlineLevel="0" collapsed="false">
      <c r="B23" s="1" t="n">
        <v>20</v>
      </c>
      <c r="C23" s="3" t="n">
        <f aca="false">360*B23/256</f>
        <v>28.125</v>
      </c>
      <c r="D23" s="12" t="n">
        <f aca="false">$A$3*SIN(RADIANS(C23))</f>
        <v>120.206167890629</v>
      </c>
      <c r="E23" s="12" t="n">
        <f aca="false">$A$3*SIN(RADIANS(C23-120))</f>
        <v>-254.863469806473</v>
      </c>
      <c r="F23" s="12" t="n">
        <f aca="false">$A$3*SIN(RADIANS(C23+120))</f>
        <v>134.657301915844</v>
      </c>
      <c r="G23" s="12"/>
      <c r="H23" s="13" t="n">
        <f aca="false">(MIN(D23,E23,F23)+MAX(D23,E23,F23))/2</f>
        <v>-60.1030839453147</v>
      </c>
      <c r="I23" s="12" t="n">
        <f aca="false">D23-H23</f>
        <v>180.309251835944</v>
      </c>
      <c r="J23" s="12" t="n">
        <f aca="false">E23-H23</f>
        <v>-194.760385861159</v>
      </c>
      <c r="K23" s="12" t="n">
        <f aca="false">F23-H23</f>
        <v>194.760385861159</v>
      </c>
      <c r="L23" s="12"/>
      <c r="M23" s="14" t="n">
        <f aca="false">(D23+255) /2</f>
        <v>187.603083945315</v>
      </c>
      <c r="N23" s="14" t="n">
        <f aca="false">I23/2+128</f>
        <v>218.154625917972</v>
      </c>
    </row>
    <row r="24" customFormat="false" ht="12.8" hidden="false" customHeight="false" outlineLevel="0" collapsed="false">
      <c r="B24" s="1" t="n">
        <v>21</v>
      </c>
      <c r="C24" s="3" t="n">
        <f aca="false">360*B24/256</f>
        <v>29.53125</v>
      </c>
      <c r="D24" s="12" t="n">
        <f aca="false">$A$3*SIN(RADIANS(C24))</f>
        <v>125.689039018595</v>
      </c>
      <c r="E24" s="12" t="n">
        <f aca="false">$A$3*SIN(RADIANS(C24-120))</f>
        <v>-254.991466148937</v>
      </c>
      <c r="F24" s="12" t="n">
        <f aca="false">$A$3*SIN(RADIANS(C24+120))</f>
        <v>129.302427130342</v>
      </c>
      <c r="G24" s="12"/>
      <c r="H24" s="13" t="n">
        <f aca="false">(MIN(D24,E24,F24)+MAX(D24,E24,F24))/2</f>
        <v>-62.8445195092974</v>
      </c>
      <c r="I24" s="12" t="n">
        <f aca="false">D24-H24</f>
        <v>188.533558527892</v>
      </c>
      <c r="J24" s="12" t="n">
        <f aca="false">E24-H24</f>
        <v>-192.14694663964</v>
      </c>
      <c r="K24" s="12" t="n">
        <f aca="false">F24-H24</f>
        <v>192.14694663964</v>
      </c>
      <c r="L24" s="12"/>
      <c r="M24" s="14" t="n">
        <f aca="false">(D24+255) /2</f>
        <v>190.344519509297</v>
      </c>
      <c r="N24" s="14" t="n">
        <f aca="false">I24/2+128</f>
        <v>222.266779263946</v>
      </c>
    </row>
    <row r="25" customFormat="false" ht="12.8" hidden="false" customHeight="false" outlineLevel="0" collapsed="false">
      <c r="B25" s="1" t="n">
        <v>22</v>
      </c>
      <c r="C25" s="3" t="n">
        <f aca="false">360*B25/256</f>
        <v>30.9375</v>
      </c>
      <c r="D25" s="12" t="n">
        <f aca="false">$A$3*SIN(RADIANS(C25))</f>
        <v>131.096199769272</v>
      </c>
      <c r="E25" s="12" t="n">
        <f aca="false">$A$3*SIN(RADIANS(C25-120))</f>
        <v>-254.965865166938</v>
      </c>
      <c r="F25" s="12" t="n">
        <f aca="false">$A$3*SIN(RADIANS(C25+120))</f>
        <v>123.869665397667</v>
      </c>
      <c r="G25" s="12"/>
      <c r="H25" s="13" t="n">
        <f aca="false">(MIN(D25,E25,F25)+MAX(D25,E25,F25))/2</f>
        <v>-61.9348326988334</v>
      </c>
      <c r="I25" s="12" t="n">
        <f aca="false">D25-H25</f>
        <v>193.031032468105</v>
      </c>
      <c r="J25" s="12" t="n">
        <f aca="false">E25-H25</f>
        <v>-193.031032468105</v>
      </c>
      <c r="K25" s="12" t="n">
        <f aca="false">F25-H25</f>
        <v>185.8044980965</v>
      </c>
      <c r="L25" s="12"/>
      <c r="M25" s="14" t="n">
        <f aca="false">(D25+255) /2</f>
        <v>193.048099884636</v>
      </c>
      <c r="N25" s="14" t="n">
        <f aca="false">I25/2+128</f>
        <v>224.515516234052</v>
      </c>
    </row>
    <row r="26" customFormat="false" ht="12.8" hidden="false" customHeight="false" outlineLevel="0" collapsed="false">
      <c r="B26" s="1" t="n">
        <v>23</v>
      </c>
      <c r="C26" s="3" t="n">
        <f aca="false">360*B26/256</f>
        <v>32.34375</v>
      </c>
      <c r="D26" s="12" t="n">
        <f aca="false">$A$3*SIN(RADIANS(C26))</f>
        <v>136.42439307121</v>
      </c>
      <c r="E26" s="12" t="n">
        <f aca="false">$A$3*SIN(RADIANS(C26-120))</f>
        <v>-254.78668228155</v>
      </c>
      <c r="F26" s="12" t="n">
        <f aca="false">$A$3*SIN(RADIANS(C26+120))</f>
        <v>118.362289210341</v>
      </c>
      <c r="G26" s="12"/>
      <c r="H26" s="13" t="n">
        <f aca="false">(MIN(D26,E26,F26)+MAX(D26,E26,F26))/2</f>
        <v>-59.1811446051703</v>
      </c>
      <c r="I26" s="12" t="n">
        <f aca="false">D26-H26</f>
        <v>195.60553767638</v>
      </c>
      <c r="J26" s="12" t="n">
        <f aca="false">E26-H26</f>
        <v>-195.60553767638</v>
      </c>
      <c r="K26" s="12" t="n">
        <f aca="false">F26-H26</f>
        <v>177.543433815511</v>
      </c>
      <c r="L26" s="12"/>
      <c r="M26" s="14" t="n">
        <f aca="false">(D26+255) /2</f>
        <v>195.712196535605</v>
      </c>
      <c r="N26" s="14" t="n">
        <f aca="false">I26/2+128</f>
        <v>225.80276883819</v>
      </c>
    </row>
    <row r="27" customFormat="false" ht="12.8" hidden="false" customHeight="false" outlineLevel="0" collapsed="false">
      <c r="B27" s="1" t="n">
        <v>24</v>
      </c>
      <c r="C27" s="3" t="n">
        <f aca="false">360*B27/256</f>
        <v>33.75</v>
      </c>
      <c r="D27" s="12" t="n">
        <f aca="false">$A$3*SIN(RADIANS(C27))</f>
        <v>141.670409419999</v>
      </c>
      <c r="E27" s="12" t="n">
        <f aca="false">$A$3*SIN(RADIANS(C27-120))</f>
        <v>-254.454025425844</v>
      </c>
      <c r="F27" s="12" t="n">
        <f aca="false">$A$3*SIN(RADIANS(C27+120))</f>
        <v>112.783616005845</v>
      </c>
      <c r="G27" s="12"/>
      <c r="H27" s="13" t="n">
        <f aca="false">(MIN(D27,E27,F27)+MAX(D27,E27,F27))/2</f>
        <v>-56.3918080029227</v>
      </c>
      <c r="I27" s="12" t="n">
        <f aca="false">D27-H27</f>
        <v>198.062217422921</v>
      </c>
      <c r="J27" s="12" t="n">
        <f aca="false">E27-H27</f>
        <v>-198.062217422921</v>
      </c>
      <c r="K27" s="12" t="n">
        <f aca="false">F27-H27</f>
        <v>169.175424008768</v>
      </c>
      <c r="L27" s="12"/>
      <c r="M27" s="14" t="n">
        <f aca="false">(D27+255) /2</f>
        <v>198.335204709999</v>
      </c>
      <c r="N27" s="14" t="n">
        <f aca="false">I27/2+128</f>
        <v>227.031108711461</v>
      </c>
    </row>
    <row r="28" customFormat="false" ht="12.8" hidden="false" customHeight="false" outlineLevel="0" collapsed="false">
      <c r="B28" s="1" t="n">
        <v>25</v>
      </c>
      <c r="C28" s="3" t="n">
        <f aca="false">360*B28/256</f>
        <v>35.15625</v>
      </c>
      <c r="D28" s="12" t="n">
        <f aca="false">$A$3*SIN(RADIANS(C28))</f>
        <v>146.831088811551</v>
      </c>
      <c r="E28" s="12" t="n">
        <f aca="false">$A$3*SIN(RADIANS(C28-120))</f>
        <v>-253.96809497987</v>
      </c>
      <c r="F28" s="12" t="n">
        <f aca="false">$A$3*SIN(RADIANS(C28+120))</f>
        <v>107.137006168319</v>
      </c>
      <c r="G28" s="12"/>
      <c r="H28" s="13" t="n">
        <f aca="false">(MIN(D28,E28,F28)+MAX(D28,E28,F28))/2</f>
        <v>-53.5685030841596</v>
      </c>
      <c r="I28" s="12" t="n">
        <f aca="false">D28-H28</f>
        <v>200.39959189571</v>
      </c>
      <c r="J28" s="12" t="n">
        <f aca="false">E28-H28</f>
        <v>-200.39959189571</v>
      </c>
      <c r="K28" s="12" t="n">
        <f aca="false">F28-H28</f>
        <v>160.705509252479</v>
      </c>
      <c r="L28" s="12"/>
      <c r="M28" s="14" t="n">
        <f aca="false">(D28+255) /2</f>
        <v>200.915544405775</v>
      </c>
      <c r="N28" s="14" t="n">
        <f aca="false">I28/2+128</f>
        <v>228.199795947855</v>
      </c>
    </row>
    <row r="29" customFormat="false" ht="12.8" hidden="false" customHeight="false" outlineLevel="0" collapsed="false">
      <c r="B29" s="1" t="n">
        <v>26</v>
      </c>
      <c r="C29" s="3" t="n">
        <f aca="false">360*B29/256</f>
        <v>36.5625</v>
      </c>
      <c r="D29" s="12" t="n">
        <f aca="false">$A$3*SIN(RADIANS(C29))</f>
        <v>151.903322645571</v>
      </c>
      <c r="E29" s="12" t="n">
        <f aca="false">$A$3*SIN(RADIANS(C29-120))</f>
        <v>-253.329183649958</v>
      </c>
      <c r="F29" s="12" t="n">
        <f aca="false">$A$3*SIN(RADIANS(C29+120))</f>
        <v>101.425861004388</v>
      </c>
      <c r="G29" s="12"/>
      <c r="H29" s="13" t="n">
        <f aca="false">(MIN(D29,E29,F29)+MAX(D29,E29,F29))/2</f>
        <v>-50.7129305021939</v>
      </c>
      <c r="I29" s="12" t="n">
        <f aca="false">D29-H29</f>
        <v>202.616253147764</v>
      </c>
      <c r="J29" s="12" t="n">
        <f aca="false">E29-H29</f>
        <v>-202.616253147764</v>
      </c>
      <c r="K29" s="12" t="n">
        <f aca="false">F29-H29</f>
        <v>152.138791506582</v>
      </c>
      <c r="L29" s="12"/>
      <c r="M29" s="14" t="n">
        <f aca="false">(D29+255) /2</f>
        <v>203.451661322785</v>
      </c>
      <c r="N29" s="14" t="n">
        <f aca="false">I29/2+128</f>
        <v>229.308126573882</v>
      </c>
    </row>
    <row r="30" customFormat="false" ht="12.8" hidden="false" customHeight="false" outlineLevel="0" collapsed="false">
      <c r="B30" s="1" t="n">
        <v>27</v>
      </c>
      <c r="C30" s="3" t="n">
        <f aca="false">360*B30/256</f>
        <v>37.96875</v>
      </c>
      <c r="D30" s="12" t="n">
        <f aca="false">$A$3*SIN(RADIANS(C30))</f>
        <v>156.88405559806</v>
      </c>
      <c r="E30" s="12" t="n">
        <f aca="false">$A$3*SIN(RADIANS(C30-120))</f>
        <v>-252.537676292405</v>
      </c>
      <c r="F30" s="12" t="n">
        <f aca="false">$A$3*SIN(RADIANS(C30+120))</f>
        <v>95.6536206943447</v>
      </c>
      <c r="G30" s="12"/>
      <c r="H30" s="13" t="n">
        <f aca="false">(MIN(D30,E30,F30)+MAX(D30,E30,F30))/2</f>
        <v>-47.8268103471724</v>
      </c>
      <c r="I30" s="12" t="n">
        <f aca="false">D30-H30</f>
        <v>204.710865945232</v>
      </c>
      <c r="J30" s="12" t="n">
        <f aca="false">E30-H30</f>
        <v>-204.710865945232</v>
      </c>
      <c r="K30" s="12" t="n">
        <f aca="false">F30-H30</f>
        <v>143.480431041517</v>
      </c>
      <c r="L30" s="12"/>
      <c r="M30" s="14" t="n">
        <f aca="false">(D30+255) /2</f>
        <v>205.94202779903</v>
      </c>
      <c r="N30" s="14" t="n">
        <f aca="false">I30/2+128</f>
        <v>230.355432972616</v>
      </c>
    </row>
    <row r="31" customFormat="false" ht="12.8" hidden="false" customHeight="false" outlineLevel="0" collapsed="false">
      <c r="B31" s="1" t="n">
        <v>28</v>
      </c>
      <c r="C31" s="3" t="n">
        <f aca="false">360*B31/256</f>
        <v>39.375</v>
      </c>
      <c r="D31" s="12" t="n">
        <f aca="false">$A$3*SIN(RADIANS(C31))</f>
        <v>161.77028746173</v>
      </c>
      <c r="E31" s="12" t="n">
        <f aca="false">$A$3*SIN(RADIANS(C31-120))</f>
        <v>-251.594049681644</v>
      </c>
      <c r="F31" s="12" t="n">
        <f aca="false">$A$3*SIN(RADIANS(C31+120))</f>
        <v>89.8237622199145</v>
      </c>
      <c r="G31" s="12"/>
      <c r="H31" s="13" t="n">
        <f aca="false">(MIN(D31,E31,F31)+MAX(D31,E31,F31))/2</f>
        <v>-44.9118811099573</v>
      </c>
      <c r="I31" s="12" t="n">
        <f aca="false">D31-H31</f>
        <v>206.682168571687</v>
      </c>
      <c r="J31" s="12" t="n">
        <f aca="false">E31-H31</f>
        <v>-206.682168571687</v>
      </c>
      <c r="K31" s="12" t="n">
        <f aca="false">F31-H31</f>
        <v>134.735643329872</v>
      </c>
      <c r="L31" s="12"/>
      <c r="M31" s="14" t="n">
        <f aca="false">(D31+255) /2</f>
        <v>208.385143730865</v>
      </c>
      <c r="N31" s="14" t="n">
        <f aca="false">I31/2+128</f>
        <v>231.341084285843</v>
      </c>
    </row>
    <row r="32" customFormat="false" ht="12.8" hidden="false" customHeight="false" outlineLevel="0" collapsed="false">
      <c r="B32" s="1" t="n">
        <v>29</v>
      </c>
      <c r="C32" s="3" t="n">
        <f aca="false">360*B32/256</f>
        <v>40.78125</v>
      </c>
      <c r="D32" s="12" t="n">
        <f aca="false">$A$3*SIN(RADIANS(C32))</f>
        <v>166.559074953213</v>
      </c>
      <c r="E32" s="12" t="n">
        <f aca="false">$A$3*SIN(RADIANS(C32-120))</f>
        <v>-250.498872223063</v>
      </c>
      <c r="F32" s="12" t="n">
        <f aca="false">$A$3*SIN(RADIANS(C32+120))</f>
        <v>83.9397972698499</v>
      </c>
      <c r="G32" s="12"/>
      <c r="H32" s="13" t="n">
        <f aca="false">(MIN(D32,E32,F32)+MAX(D32,E32,F32))/2</f>
        <v>-41.969898634925</v>
      </c>
      <c r="I32" s="12" t="n">
        <f aca="false">D32-H32</f>
        <v>208.528973588138</v>
      </c>
      <c r="J32" s="12" t="n">
        <f aca="false">E32-H32</f>
        <v>-208.528973588138</v>
      </c>
      <c r="K32" s="12" t="n">
        <f aca="false">F32-H32</f>
        <v>125.909695904775</v>
      </c>
      <c r="L32" s="12"/>
      <c r="M32" s="14" t="n">
        <f aca="false">(D32+255) /2</f>
        <v>210.779537476607</v>
      </c>
      <c r="N32" s="14" t="n">
        <f aca="false">I32/2+128</f>
        <v>232.264486794069</v>
      </c>
    </row>
    <row r="33" customFormat="false" ht="12.8" hidden="false" customHeight="false" outlineLevel="0" collapsed="false">
      <c r="B33" s="1" t="n">
        <v>30</v>
      </c>
      <c r="C33" s="3" t="n">
        <f aca="false">360*B33/256</f>
        <v>42.1875</v>
      </c>
      <c r="D33" s="12" t="n">
        <f aca="false">$A$3*SIN(RADIANS(C33))</f>
        <v>171.24753348599</v>
      </c>
      <c r="E33" s="12" t="n">
        <f aca="false">$A$3*SIN(RADIANS(C33-120))</f>
        <v>-249.252803610611</v>
      </c>
      <c r="F33" s="12" t="n">
        <f aca="false">$A$3*SIN(RADIANS(C33+120))</f>
        <v>78.0052701246212</v>
      </c>
      <c r="G33" s="12"/>
      <c r="H33" s="13" t="n">
        <f aca="false">(MIN(D33,E33,F33)+MAX(D33,E33,F33))/2</f>
        <v>-39.0026350623106</v>
      </c>
      <c r="I33" s="12" t="n">
        <f aca="false">D33-H33</f>
        <v>210.2501685483</v>
      </c>
      <c r="J33" s="12" t="n">
        <f aca="false">E33-H33</f>
        <v>-210.2501685483</v>
      </c>
      <c r="K33" s="12" t="n">
        <f aca="false">F33-H33</f>
        <v>117.007905186932</v>
      </c>
      <c r="L33" s="12"/>
      <c r="M33" s="14" t="n">
        <f aca="false">(D33+255) /2</f>
        <v>213.123766742995</v>
      </c>
      <c r="N33" s="14" t="n">
        <f aca="false">I33/2+128</f>
        <v>233.12508427415</v>
      </c>
    </row>
    <row r="34" customFormat="false" ht="12.8" hidden="false" customHeight="false" outlineLevel="0" collapsed="false">
      <c r="B34" s="1" t="n">
        <v>31</v>
      </c>
      <c r="C34" s="3" t="n">
        <f aca="false">360*B34/256</f>
        <v>43.59375</v>
      </c>
      <c r="D34" s="12" t="n">
        <f aca="false">$A$3*SIN(RADIANS(C34))</f>
        <v>175.832838907952</v>
      </c>
      <c r="E34" s="12" t="n">
        <f aca="false">$A$3*SIN(RADIANS(C34-120))</f>
        <v>-247.856594429426</v>
      </c>
      <c r="F34" s="12" t="n">
        <f aca="false">$A$3*SIN(RADIANS(C34+120))</f>
        <v>72.0237555214742</v>
      </c>
      <c r="G34" s="12"/>
      <c r="H34" s="13" t="n">
        <f aca="false">(MIN(D34,E34,F34)+MAX(D34,E34,F34))/2</f>
        <v>-36.0118777607371</v>
      </c>
      <c r="I34" s="12" t="n">
        <f aca="false">D34-H34</f>
        <v>211.844716668689</v>
      </c>
      <c r="J34" s="12" t="n">
        <f aca="false">E34-H34</f>
        <v>-211.844716668689</v>
      </c>
      <c r="K34" s="12" t="n">
        <f aca="false">F34-H34</f>
        <v>108.035633282211</v>
      </c>
      <c r="L34" s="12"/>
      <c r="M34" s="14" t="n">
        <f aca="false">(D34+255) /2</f>
        <v>215.416419453976</v>
      </c>
      <c r="N34" s="14" t="n">
        <f aca="false">I34/2+128</f>
        <v>233.922358334345</v>
      </c>
    </row>
    <row r="35" customFormat="false" ht="12.8" hidden="false" customHeight="false" outlineLevel="0" collapsed="false">
      <c r="B35" s="1" t="n">
        <v>32</v>
      </c>
      <c r="C35" s="3" t="n">
        <f aca="false">360*B35/256</f>
        <v>45</v>
      </c>
      <c r="D35" s="12" t="n">
        <f aca="false">$A$3*SIN(RADIANS(C35))</f>
        <v>180.31222920257</v>
      </c>
      <c r="E35" s="12" t="n">
        <f aca="false">$A$3*SIN(RADIANS(C35-120))</f>
        <v>-246.311085703712</v>
      </c>
      <c r="F35" s="12" t="n">
        <f aca="false">$A$3*SIN(RADIANS(C35+120))</f>
        <v>65.9988565011429</v>
      </c>
      <c r="G35" s="12"/>
      <c r="H35" s="13" t="n">
        <f aca="false">(MIN(D35,E35,F35)+MAX(D35,E35,F35))/2</f>
        <v>-32.9994282505714</v>
      </c>
      <c r="I35" s="12" t="n">
        <f aca="false">D35-H35</f>
        <v>213.311657453141</v>
      </c>
      <c r="J35" s="12" t="n">
        <f aca="false">E35-H35</f>
        <v>-213.311657453141</v>
      </c>
      <c r="K35" s="12" t="n">
        <f aca="false">F35-H35</f>
        <v>98.9982847517143</v>
      </c>
      <c r="L35" s="12"/>
      <c r="M35" s="14" t="n">
        <f aca="false">(D35+255) /2</f>
        <v>217.656114601285</v>
      </c>
      <c r="N35" s="14" t="n">
        <f aca="false">I35/2+128</f>
        <v>234.655828726571</v>
      </c>
    </row>
    <row r="36" customFormat="false" ht="12.8" hidden="false" customHeight="false" outlineLevel="0" collapsed="false">
      <c r="B36" s="1" t="n">
        <v>33</v>
      </c>
      <c r="C36" s="3" t="n">
        <f aca="false">360*B36/256</f>
        <v>46.40625</v>
      </c>
      <c r="D36" s="12" t="n">
        <f aca="false">$A$3*SIN(RADIANS(C36))</f>
        <v>184.683006152624</v>
      </c>
      <c r="E36" s="12" t="n">
        <f aca="false">$A$3*SIN(RADIANS(C36-120))</f>
        <v>-244.617208390135</v>
      </c>
      <c r="F36" s="12" t="n">
        <f aca="false">$A$3*SIN(RADIANS(C36+120))</f>
        <v>59.9342022375113</v>
      </c>
      <c r="G36" s="12"/>
      <c r="H36" s="13" t="n">
        <f aca="false">(MIN(D36,E36,F36)+MAX(D36,E36,F36))/2</f>
        <v>-29.9671011187557</v>
      </c>
      <c r="I36" s="12" t="n">
        <f aca="false">D36-H36</f>
        <v>214.65010727138</v>
      </c>
      <c r="J36" s="12" t="n">
        <f aca="false">E36-H36</f>
        <v>-214.65010727138</v>
      </c>
      <c r="K36" s="12" t="n">
        <f aca="false">F36-H36</f>
        <v>89.901303356267</v>
      </c>
      <c r="L36" s="12"/>
      <c r="M36" s="14" t="n">
        <f aca="false">(D36+255) /2</f>
        <v>219.841503076312</v>
      </c>
      <c r="N36" s="14" t="n">
        <f aca="false">I36/2+128</f>
        <v>235.32505363569</v>
      </c>
    </row>
    <row r="37" customFormat="false" ht="12.8" hidden="false" customHeight="false" outlineLevel="0" collapsed="false">
      <c r="B37" s="1" t="n">
        <v>34</v>
      </c>
      <c r="C37" s="3" t="n">
        <f aca="false">360*B37/256</f>
        <v>47.8125</v>
      </c>
      <c r="D37" s="12" t="n">
        <f aca="false">$A$3*SIN(RADIANS(C37))</f>
        <v>188.942536965515</v>
      </c>
      <c r="E37" s="12" t="n">
        <f aca="false">$A$3*SIN(RADIANS(C37-120))</f>
        <v>-242.775982817051</v>
      </c>
      <c r="F37" s="12" t="n">
        <f aca="false">$A$3*SIN(RADIANS(C37+120))</f>
        <v>53.8334458515361</v>
      </c>
      <c r="G37" s="12"/>
      <c r="H37" s="13" t="n">
        <f aca="false">(MIN(D37,E37,F37)+MAX(D37,E37,F37))/2</f>
        <v>-26.9167229257681</v>
      </c>
      <c r="I37" s="12" t="n">
        <f aca="false">D37-H37</f>
        <v>215.859259891283</v>
      </c>
      <c r="J37" s="12" t="n">
        <f aca="false">E37-H37</f>
        <v>-215.859259891283</v>
      </c>
      <c r="K37" s="12" t="n">
        <f aca="false">F37-H37</f>
        <v>80.7501687773042</v>
      </c>
      <c r="L37" s="12"/>
      <c r="M37" s="14" t="n">
        <f aca="false">(D37+255) /2</f>
        <v>221.971268482757</v>
      </c>
      <c r="N37" s="14" t="n">
        <f aca="false">I37/2+128</f>
        <v>235.929629945641</v>
      </c>
    </row>
    <row r="38" customFormat="false" ht="12.8" hidden="false" customHeight="false" outlineLevel="0" collapsed="false">
      <c r="B38" s="1" t="n">
        <v>35</v>
      </c>
      <c r="C38" s="3" t="n">
        <f aca="false">360*B38/256</f>
        <v>49.21875</v>
      </c>
      <c r="D38" s="12" t="n">
        <f aca="false">$A$3*SIN(RADIANS(C38))</f>
        <v>193.088255859154</v>
      </c>
      <c r="E38" s="12" t="n">
        <f aca="false">$A$3*SIN(RADIANS(C38-120))</f>
        <v>-240.788518069896</v>
      </c>
      <c r="F38" s="12" t="n">
        <f aca="false">$A$3*SIN(RADIANS(C38+120))</f>
        <v>47.7002622107422</v>
      </c>
      <c r="G38" s="12"/>
      <c r="H38" s="13" t="n">
        <f aca="false">(MIN(D38,E38,F38)+MAX(D38,E38,F38))/2</f>
        <v>-23.8501311053711</v>
      </c>
      <c r="I38" s="12" t="n">
        <f aca="false">D38-H38</f>
        <v>216.938386964525</v>
      </c>
      <c r="J38" s="12" t="n">
        <f aca="false">E38-H38</f>
        <v>-216.938386964525</v>
      </c>
      <c r="K38" s="12" t="n">
        <f aca="false">F38-H38</f>
        <v>71.5503933161133</v>
      </c>
      <c r="L38" s="12"/>
      <c r="M38" s="14" t="n">
        <f aca="false">(D38+255) /2</f>
        <v>224.044127929577</v>
      </c>
      <c r="N38" s="14" t="n">
        <f aca="false">I38/2+128</f>
        <v>236.469193482262</v>
      </c>
    </row>
    <row r="39" customFormat="false" ht="12.8" hidden="false" customHeight="false" outlineLevel="0" collapsed="false">
      <c r="B39" s="1" t="n">
        <v>36</v>
      </c>
      <c r="C39" s="3" t="n">
        <f aca="false">360*B39/256</f>
        <v>50.625</v>
      </c>
      <c r="D39" s="12" t="n">
        <f aca="false">$A$3*SIN(RADIANS(C39))</f>
        <v>197.117665607498</v>
      </c>
      <c r="E39" s="12" t="n">
        <f aca="false">$A$3*SIN(RADIANS(C39-120))</f>
        <v>-238.656011323118</v>
      </c>
      <c r="F39" s="12" t="n">
        <f aca="false">$A$3*SIN(RADIANS(C39+120))</f>
        <v>41.5383457156202</v>
      </c>
      <c r="G39" s="12"/>
      <c r="H39" s="13" t="n">
        <f aca="false">(MIN(D39,E39,F39)+MAX(D39,E39,F39))/2</f>
        <v>-20.76917285781</v>
      </c>
      <c r="I39" s="12" t="n">
        <f aca="false">D39-H39</f>
        <v>217.886838465308</v>
      </c>
      <c r="J39" s="12" t="n">
        <f aca="false">E39-H39</f>
        <v>-217.886838465308</v>
      </c>
      <c r="K39" s="12" t="n">
        <f aca="false">F39-H39</f>
        <v>62.3075185734302</v>
      </c>
      <c r="L39" s="12"/>
      <c r="M39" s="14" t="n">
        <f aca="false">(D39+255) /2</f>
        <v>226.058832803749</v>
      </c>
      <c r="N39" s="14" t="n">
        <f aca="false">I39/2+128</f>
        <v>236.943419232654</v>
      </c>
    </row>
    <row r="40" customFormat="false" ht="12.8" hidden="false" customHeight="false" outlineLevel="0" collapsed="false">
      <c r="B40" s="1" t="n">
        <v>37</v>
      </c>
      <c r="C40" s="3" t="n">
        <f aca="false">360*B40/256</f>
        <v>52.03125</v>
      </c>
      <c r="D40" s="12" t="n">
        <f aca="false">$A$3*SIN(RADIANS(C40))</f>
        <v>201.028339044785</v>
      </c>
      <c r="E40" s="12" t="n">
        <f aca="false">$A$3*SIN(RADIANS(C40-120))</f>
        <v>-236.379747119042</v>
      </c>
      <c r="F40" s="12" t="n">
        <f aca="false">$A$3*SIN(RADIANS(C40+120))</f>
        <v>35.3514080742579</v>
      </c>
      <c r="G40" s="12"/>
      <c r="H40" s="13" t="n">
        <f aca="false">(MIN(D40,E40,F40)+MAX(D40,E40,F40))/2</f>
        <v>-17.6757040371289</v>
      </c>
      <c r="I40" s="12" t="n">
        <f aca="false">D40-H40</f>
        <v>218.704043081913</v>
      </c>
      <c r="J40" s="12" t="n">
        <f aca="false">E40-H40</f>
        <v>-218.704043081913</v>
      </c>
      <c r="K40" s="12" t="n">
        <f aca="false">F40-H40</f>
        <v>53.0271121113868</v>
      </c>
      <c r="L40" s="12"/>
      <c r="M40" s="14" t="n">
        <f aca="false">(D40+255) /2</f>
        <v>228.014169522392</v>
      </c>
      <c r="N40" s="14" t="n">
        <f aca="false">I40/2+128</f>
        <v>237.352021540957</v>
      </c>
    </row>
    <row r="41" customFormat="false" ht="12.8" hidden="false" customHeight="false" outlineLevel="0" collapsed="false">
      <c r="B41" s="1" t="n">
        <v>38</v>
      </c>
      <c r="C41" s="3" t="n">
        <f aca="false">360*B41/256</f>
        <v>53.4375</v>
      </c>
      <c r="D41" s="12" t="n">
        <f aca="false">$A$3*SIN(RADIANS(C41))</f>
        <v>204.817920527564</v>
      </c>
      <c r="E41" s="12" t="n">
        <f aca="false">$A$3*SIN(RADIANS(C41-120))</f>
        <v>-233.96109659411</v>
      </c>
      <c r="F41" s="12" t="n">
        <f aca="false">$A$3*SIN(RADIANS(C41+120))</f>
        <v>29.1431760665458</v>
      </c>
      <c r="G41" s="12"/>
      <c r="H41" s="13" t="n">
        <f aca="false">(MIN(D41,E41,F41)+MAX(D41,E41,F41))/2</f>
        <v>-14.5715880332729</v>
      </c>
      <c r="I41" s="12" t="n">
        <f aca="false">D41-H41</f>
        <v>219.389508560837</v>
      </c>
      <c r="J41" s="12" t="n">
        <f aca="false">E41-H41</f>
        <v>-219.389508560837</v>
      </c>
      <c r="K41" s="12" t="n">
        <f aca="false">F41-H41</f>
        <v>43.7147640998187</v>
      </c>
      <c r="L41" s="12"/>
      <c r="M41" s="14" t="n">
        <f aca="false">(D41+255) /2</f>
        <v>229.908960263782</v>
      </c>
      <c r="N41" s="14" t="n">
        <f aca="false">I41/2+128</f>
        <v>237.694754280419</v>
      </c>
    </row>
    <row r="42" customFormat="false" ht="12.8" hidden="false" customHeight="false" outlineLevel="0" collapsed="false">
      <c r="B42" s="1" t="n">
        <v>39</v>
      </c>
      <c r="C42" s="3" t="n">
        <f aca="false">360*B42/256</f>
        <v>54.84375</v>
      </c>
      <c r="D42" s="12" t="n">
        <f aca="false">$A$3*SIN(RADIANS(C42))</f>
        <v>208.484127353654</v>
      </c>
      <c r="E42" s="12" t="n">
        <f aca="false">$A$3*SIN(RADIANS(C42-120))</f>
        <v>-231.401516652959</v>
      </c>
      <c r="F42" s="12" t="n">
        <f aca="false">$A$3*SIN(RADIANS(C42+120))</f>
        <v>22.9173892993049</v>
      </c>
      <c r="G42" s="12"/>
      <c r="H42" s="13" t="n">
        <f aca="false">(MIN(D42,E42,F42)+MAX(D42,E42,F42))/2</f>
        <v>-11.4586946496525</v>
      </c>
      <c r="I42" s="12" t="n">
        <f aca="false">D42-H42</f>
        <v>219.942822003306</v>
      </c>
      <c r="J42" s="12" t="n">
        <f aca="false">E42-H42</f>
        <v>-219.942822003306</v>
      </c>
      <c r="K42" s="12" t="n">
        <f aca="false">F42-H42</f>
        <v>34.3760839489574</v>
      </c>
      <c r="L42" s="12"/>
      <c r="M42" s="14" t="n">
        <f aca="false">(D42+255) /2</f>
        <v>231.742063676827</v>
      </c>
      <c r="N42" s="14" t="n">
        <f aca="false">I42/2+128</f>
        <v>237.971411001653</v>
      </c>
    </row>
    <row r="43" customFormat="false" ht="12.8" hidden="false" customHeight="false" outlineLevel="0" collapsed="false">
      <c r="B43" s="1" t="n">
        <v>40</v>
      </c>
      <c r="C43" s="3" t="n">
        <f aca="false">360*B43/256</f>
        <v>56.25</v>
      </c>
      <c r="D43" s="12" t="n">
        <f aca="false">$A$3*SIN(RADIANS(C43))</f>
        <v>212.024751137149</v>
      </c>
      <c r="E43" s="12" t="n">
        <f aca="false">$A$3*SIN(RADIANS(C43-120))</f>
        <v>-228.702549090836</v>
      </c>
      <c r="F43" s="12" t="n">
        <f aca="false">$A$3*SIN(RADIANS(C43+120))</f>
        <v>16.6777979536865</v>
      </c>
      <c r="G43" s="12"/>
      <c r="H43" s="13" t="n">
        <f aca="false">(MIN(D43,E43,F43)+MAX(D43,E43,F43))/2</f>
        <v>-8.33889897684325</v>
      </c>
      <c r="I43" s="12" t="n">
        <f aca="false">D43-H43</f>
        <v>220.363650113992</v>
      </c>
      <c r="J43" s="12" t="n">
        <f aca="false">E43-H43</f>
        <v>-220.363650113992</v>
      </c>
      <c r="K43" s="12" t="n">
        <f aca="false">F43-H43</f>
        <v>25.0166969305297</v>
      </c>
      <c r="L43" s="12"/>
      <c r="M43" s="14" t="n">
        <f aca="false">(D43+255) /2</f>
        <v>233.512375568574</v>
      </c>
      <c r="N43" s="14" t="n">
        <f aca="false">I43/2+128</f>
        <v>238.181825056996</v>
      </c>
    </row>
    <row r="44" customFormat="false" ht="12.8" hidden="false" customHeight="false" outlineLevel="0" collapsed="false">
      <c r="B44" s="1" t="n">
        <v>41</v>
      </c>
      <c r="C44" s="3" t="n">
        <f aca="false">360*B44/256</f>
        <v>57.65625</v>
      </c>
      <c r="D44" s="12" t="n">
        <f aca="false">$A$3*SIN(RADIANS(C44))</f>
        <v>215.437659138675</v>
      </c>
      <c r="E44" s="12" t="n">
        <f aca="false">$A$3*SIN(RADIANS(C44-120))</f>
        <v>-225.865819664879</v>
      </c>
      <c r="F44" s="12" t="n">
        <f aca="false">$A$3*SIN(RADIANS(C44+120))</f>
        <v>10.4281605262038</v>
      </c>
      <c r="G44" s="12"/>
      <c r="H44" s="13" t="n">
        <f aca="false">(MIN(D44,E44,F44)+MAX(D44,E44,F44))/2</f>
        <v>-5.21408026310189</v>
      </c>
      <c r="I44" s="12" t="n">
        <f aca="false">D44-H44</f>
        <v>220.651739401777</v>
      </c>
      <c r="J44" s="12" t="n">
        <f aca="false">E44-H44</f>
        <v>-220.651739401777</v>
      </c>
      <c r="K44" s="12" t="n">
        <f aca="false">F44-H44</f>
        <v>15.6422407893057</v>
      </c>
      <c r="L44" s="12"/>
      <c r="M44" s="14" t="n">
        <f aca="false">(D44+255) /2</f>
        <v>235.218829569338</v>
      </c>
      <c r="N44" s="14" t="n">
        <f aca="false">I44/2+128</f>
        <v>238.325869700889</v>
      </c>
    </row>
    <row r="45" customFormat="false" ht="12.8" hidden="false" customHeight="false" outlineLevel="0" collapsed="false">
      <c r="B45" s="1" t="n">
        <v>42</v>
      </c>
      <c r="C45" s="3" t="n">
        <f aca="false">360*B45/256</f>
        <v>59.0625</v>
      </c>
      <c r="D45" s="12" t="n">
        <f aca="false">$A$3*SIN(RADIANS(C45))</f>
        <v>218.720795550069</v>
      </c>
      <c r="E45" s="12" t="n">
        <f aca="false">$A$3*SIN(RADIANS(C45-120))</f>
        <v>-222.893037114823</v>
      </c>
      <c r="F45" s="12" t="n">
        <f aca="false">$A$3*SIN(RADIANS(C45+120))</f>
        <v>4.17224156475418</v>
      </c>
      <c r="G45" s="12"/>
      <c r="H45" s="13" t="n">
        <f aca="false">(MIN(D45,E45,F45)+MAX(D45,E45,F45))/2</f>
        <v>-2.08612078237705</v>
      </c>
      <c r="I45" s="12" t="n">
        <f aca="false">D45-H45</f>
        <v>220.806916332446</v>
      </c>
      <c r="J45" s="12" t="n">
        <f aca="false">E45-H45</f>
        <v>-220.806916332446</v>
      </c>
      <c r="K45" s="12" t="n">
        <f aca="false">F45-H45</f>
        <v>6.25836234713124</v>
      </c>
      <c r="L45" s="12"/>
      <c r="M45" s="14" t="n">
        <f aca="false">(D45+255) /2</f>
        <v>236.860397775035</v>
      </c>
      <c r="N45" s="14" t="n">
        <f aca="false">I45/2+128</f>
        <v>238.403458166223</v>
      </c>
    </row>
    <row r="46" customFormat="false" ht="12.8" hidden="false" customHeight="false" outlineLevel="0" collapsed="false">
      <c r="B46" s="1" t="n">
        <v>43</v>
      </c>
      <c r="C46" s="3" t="n">
        <f aca="false">360*B46/256</f>
        <v>60.46875</v>
      </c>
      <c r="D46" s="12" t="n">
        <f aca="false">$A$3*SIN(RADIANS(C46))</f>
        <v>221.872182732721</v>
      </c>
      <c r="E46" s="12" t="n">
        <f aca="false">$A$3*SIN(RADIANS(C46-120))</f>
        <v>-219.785992133717</v>
      </c>
      <c r="F46" s="12" t="n">
        <f aca="false">$A$3*SIN(RADIANS(C46+120))</f>
        <v>-2.08619059900401</v>
      </c>
      <c r="G46" s="12"/>
      <c r="H46" s="13" t="n">
        <f aca="false">(MIN(D46,E46,F46)+MAX(D46,E46,F46))/2</f>
        <v>1.04309529950199</v>
      </c>
      <c r="I46" s="12" t="n">
        <f aca="false">D46-H46</f>
        <v>220.829087433219</v>
      </c>
      <c r="J46" s="12" t="n">
        <f aca="false">E46-H46</f>
        <v>-220.829087433219</v>
      </c>
      <c r="K46" s="12" t="n">
        <f aca="false">F46-H46</f>
        <v>-3.12928589850599</v>
      </c>
      <c r="L46" s="12"/>
      <c r="M46" s="14" t="n">
        <f aca="false">(D46+255) /2</f>
        <v>238.436091366361</v>
      </c>
      <c r="N46" s="14" t="n">
        <f aca="false">I46/2+128</f>
        <v>238.41454371661</v>
      </c>
    </row>
    <row r="47" customFormat="false" ht="12.8" hidden="false" customHeight="false" outlineLevel="0" collapsed="false">
      <c r="B47" s="1" t="n">
        <v>44</v>
      </c>
      <c r="C47" s="3" t="n">
        <f aca="false">360*B47/256</f>
        <v>61.875</v>
      </c>
      <c r="D47" s="12" t="n">
        <f aca="false">$A$3*SIN(RADIANS(C47))</f>
        <v>224.889922408831</v>
      </c>
      <c r="E47" s="12" t="n">
        <f aca="false">$A$3*SIN(RADIANS(C47-120))</f>
        <v>-216.546556289278</v>
      </c>
      <c r="F47" s="12" t="n">
        <f aca="false">$A$3*SIN(RADIANS(C47+120))</f>
        <v>-8.34336611955293</v>
      </c>
      <c r="G47" s="12"/>
      <c r="H47" s="13" t="n">
        <f aca="false">(MIN(D47,E47,F47)+MAX(D47,E47,F47))/2</f>
        <v>4.17168305977646</v>
      </c>
      <c r="I47" s="12" t="n">
        <f aca="false">D47-H47</f>
        <v>220.718239349054</v>
      </c>
      <c r="J47" s="12" t="n">
        <f aca="false">E47-H47</f>
        <v>-220.718239349054</v>
      </c>
      <c r="K47" s="12" t="n">
        <f aca="false">F47-H47</f>
        <v>-12.5150491793294</v>
      </c>
      <c r="L47" s="12"/>
      <c r="M47" s="14" t="n">
        <f aca="false">(D47+255) /2</f>
        <v>239.944961204415</v>
      </c>
      <c r="N47" s="14" t="n">
        <f aca="false">I47/2+128</f>
        <v>238.359119674527</v>
      </c>
    </row>
    <row r="48" customFormat="false" ht="12.8" hidden="false" customHeight="false" outlineLevel="0" collapsed="false">
      <c r="B48" s="1" t="n">
        <v>45</v>
      </c>
      <c r="C48" s="3" t="n">
        <f aca="false">360*B48/256</f>
        <v>63.28125</v>
      </c>
      <c r="D48" s="12" t="n">
        <f aca="false">$A$3*SIN(RADIANS(C48))</f>
        <v>227.772196804856</v>
      </c>
      <c r="E48" s="12" t="n">
        <f aca="false">$A$3*SIN(RADIANS(C48-120))</f>
        <v>-213.176680896526</v>
      </c>
      <c r="F48" s="12" t="n">
        <f aca="false">$A$3*SIN(RADIANS(C48+120))</f>
        <v>-14.59551590833</v>
      </c>
      <c r="G48" s="12"/>
      <c r="H48" s="13" t="n">
        <f aca="false">(MIN(D48,E48,F48)+MAX(D48,E48,F48))/2</f>
        <v>7.29775795416501</v>
      </c>
      <c r="I48" s="12" t="n">
        <f aca="false">D48-H48</f>
        <v>220.474438850691</v>
      </c>
      <c r="J48" s="12" t="n">
        <f aca="false">E48-H48</f>
        <v>-220.474438850691</v>
      </c>
      <c r="K48" s="12" t="n">
        <f aca="false">F48-H48</f>
        <v>-21.893273862495</v>
      </c>
      <c r="L48" s="12"/>
      <c r="M48" s="14" t="n">
        <f aca="false">(D48+255) /2</f>
        <v>241.386098402428</v>
      </c>
      <c r="N48" s="14" t="n">
        <f aca="false">I48/2+128</f>
        <v>238.237219425346</v>
      </c>
    </row>
    <row r="49" customFormat="false" ht="12.8" hidden="false" customHeight="false" outlineLevel="0" collapsed="false">
      <c r="B49" s="1" t="n">
        <v>46</v>
      </c>
      <c r="C49" s="3" t="n">
        <f aca="false">360*B49/256</f>
        <v>64.6875</v>
      </c>
      <c r="D49" s="12" t="n">
        <f aca="false">$A$3*SIN(RADIANS(C49))</f>
        <v>230.517269746478</v>
      </c>
      <c r="E49" s="12" t="n">
        <f aca="false">$A$3*SIN(RADIANS(C49-120))</f>
        <v>-209.678395842393</v>
      </c>
      <c r="F49" s="12" t="n">
        <f aca="false">$A$3*SIN(RADIANS(C49+120))</f>
        <v>-20.8388739040854</v>
      </c>
      <c r="G49" s="12"/>
      <c r="H49" s="13" t="n">
        <f aca="false">(MIN(D49,E49,F49)+MAX(D49,E49,F49))/2</f>
        <v>10.4194369520427</v>
      </c>
      <c r="I49" s="12" t="n">
        <f aca="false">D49-H49</f>
        <v>220.097832794435</v>
      </c>
      <c r="J49" s="12" t="n">
        <f aca="false">E49-H49</f>
        <v>-220.097832794435</v>
      </c>
      <c r="K49" s="12" t="n">
        <f aca="false">F49-H49</f>
        <v>-31.2583108561281</v>
      </c>
      <c r="L49" s="12"/>
      <c r="M49" s="14" t="n">
        <f aca="false">(D49+255) /2</f>
        <v>242.758634873239</v>
      </c>
      <c r="N49" s="14" t="n">
        <f aca="false">I49/2+128</f>
        <v>238.048916397218</v>
      </c>
    </row>
    <row r="50" customFormat="false" ht="12.8" hidden="false" customHeight="false" outlineLevel="0" collapsed="false">
      <c r="B50" s="1" t="n">
        <v>47</v>
      </c>
      <c r="C50" s="3" t="n">
        <f aca="false">360*B50/256</f>
        <v>66.09375</v>
      </c>
      <c r="D50" s="12" t="n">
        <f aca="false">$A$3*SIN(RADIANS(C50))</f>
        <v>233.1234877044</v>
      </c>
      <c r="E50" s="12" t="n">
        <f aca="false">$A$3*SIN(RADIANS(C50-120))</f>
        <v>-206.053808362984</v>
      </c>
      <c r="F50" s="12" t="n">
        <f aca="false">$A$3*SIN(RADIANS(C50+120))</f>
        <v>-27.0696793414166</v>
      </c>
      <c r="G50" s="12"/>
      <c r="H50" s="13" t="n">
        <f aca="false">(MIN(D50,E50,F50)+MAX(D50,E50,F50))/2</f>
        <v>13.5348396707083</v>
      </c>
      <c r="I50" s="12" t="n">
        <f aca="false">D50-H50</f>
        <v>219.588648033692</v>
      </c>
      <c r="J50" s="12" t="n">
        <f aca="false">E50-H50</f>
        <v>-219.588648033692</v>
      </c>
      <c r="K50" s="12" t="n">
        <f aca="false">F50-H50</f>
        <v>-40.6045190121249</v>
      </c>
      <c r="L50" s="12"/>
      <c r="M50" s="14" t="n">
        <f aca="false">(D50+255) /2</f>
        <v>244.0617438522</v>
      </c>
      <c r="N50" s="14" t="n">
        <f aca="false">I50/2+128</f>
        <v>237.794324016846</v>
      </c>
    </row>
    <row r="51" customFormat="false" ht="12.8" hidden="false" customHeight="false" outlineLevel="0" collapsed="false">
      <c r="B51" s="1" t="n">
        <v>48</v>
      </c>
      <c r="C51" s="3" t="n">
        <f aca="false">360*B51/256</f>
        <v>67.5</v>
      </c>
      <c r="D51" s="12" t="n">
        <f aca="false">$A$3*SIN(RADIANS(C51))</f>
        <v>235.589280790378</v>
      </c>
      <c r="E51" s="12" t="n">
        <f aca="false">$A$3*SIN(RADIANS(C51-120))</f>
        <v>-202.305101774265</v>
      </c>
      <c r="F51" s="12" t="n">
        <f aca="false">$A$3*SIN(RADIANS(C51+120))</f>
        <v>-33.2841790161131</v>
      </c>
      <c r="G51" s="12"/>
      <c r="H51" s="13" t="n">
        <f aca="false">(MIN(D51,E51,F51)+MAX(D51,E51,F51))/2</f>
        <v>16.6420895080566</v>
      </c>
      <c r="I51" s="12" t="n">
        <f aca="false">D51-H51</f>
        <v>218.947191282322</v>
      </c>
      <c r="J51" s="12" t="n">
        <f aca="false">E51-H51</f>
        <v>-218.947191282322</v>
      </c>
      <c r="K51" s="12" t="n">
        <f aca="false">F51-H51</f>
        <v>-49.9262685241697</v>
      </c>
      <c r="L51" s="12"/>
      <c r="M51" s="14" t="n">
        <f aca="false">(D51+255) /2</f>
        <v>245.294640395189</v>
      </c>
      <c r="N51" s="14" t="n">
        <f aca="false">I51/2+128</f>
        <v>237.473595641161</v>
      </c>
    </row>
    <row r="52" customFormat="false" ht="12.8" hidden="false" customHeight="false" outlineLevel="0" collapsed="false">
      <c r="B52" s="1" t="n">
        <v>49</v>
      </c>
      <c r="C52" s="3" t="n">
        <f aca="false">360*B52/256</f>
        <v>68.90625</v>
      </c>
      <c r="D52" s="12" t="n">
        <f aca="false">$A$3*SIN(RADIANS(C52))</f>
        <v>237.913163702858</v>
      </c>
      <c r="E52" s="12" t="n">
        <f aca="false">$A$3*SIN(RADIANS(C52-120))</f>
        <v>-198.434534156912</v>
      </c>
      <c r="F52" s="12" t="n">
        <f aca="false">$A$3*SIN(RADIANS(C52+120))</f>
        <v>-39.478629545946</v>
      </c>
      <c r="G52" s="12"/>
      <c r="H52" s="13" t="n">
        <f aca="false">(MIN(D52,E52,F52)+MAX(D52,E52,F52))/2</f>
        <v>19.739314772973</v>
      </c>
      <c r="I52" s="12" t="n">
        <f aca="false">D52-H52</f>
        <v>218.173848929885</v>
      </c>
      <c r="J52" s="12" t="n">
        <f aca="false">E52-H52</f>
        <v>-218.173848929885</v>
      </c>
      <c r="K52" s="12" t="n">
        <f aca="false">F52-H52</f>
        <v>-59.217944318919</v>
      </c>
      <c r="L52" s="12"/>
      <c r="M52" s="14" t="n">
        <f aca="false">(D52+255) /2</f>
        <v>246.456581851429</v>
      </c>
      <c r="N52" s="14" t="n">
        <f aca="false">I52/2+128</f>
        <v>237.086924464943</v>
      </c>
    </row>
    <row r="53" customFormat="false" ht="12.8" hidden="false" customHeight="false" outlineLevel="0" collapsed="false">
      <c r="B53" s="1" t="n">
        <v>50</v>
      </c>
      <c r="C53" s="3" t="n">
        <f aca="false">360*B53/256</f>
        <v>70.3125</v>
      </c>
      <c r="D53" s="12" t="n">
        <f aca="false">$A$3*SIN(RADIANS(C53))</f>
        <v>240.09373662167</v>
      </c>
      <c r="E53" s="12" t="n">
        <f aca="false">$A$3*SIN(RADIANS(C53-120))</f>
        <v>-194.444436996129</v>
      </c>
      <c r="F53" s="12" t="n">
        <f aca="false">$A$3*SIN(RADIANS(C53+120))</f>
        <v>-45.6492996255413</v>
      </c>
      <c r="G53" s="12"/>
      <c r="H53" s="13" t="n">
        <f aca="false">(MIN(D53,E53,F53)+MAX(D53,E53,F53))/2</f>
        <v>22.8246498127707</v>
      </c>
      <c r="I53" s="12" t="n">
        <f aca="false">D53-H53</f>
        <v>217.2690868089</v>
      </c>
      <c r="J53" s="12" t="n">
        <f aca="false">E53-H53</f>
        <v>-217.2690868089</v>
      </c>
      <c r="K53" s="12" t="n">
        <f aca="false">F53-H53</f>
        <v>-68.473949438312</v>
      </c>
      <c r="L53" s="12"/>
      <c r="M53" s="14" t="n">
        <f aca="false">(D53+255) /2</f>
        <v>247.546868310835</v>
      </c>
      <c r="N53" s="14" t="n">
        <f aca="false">I53/2+128</f>
        <v>236.63454340445</v>
      </c>
    </row>
    <row r="54" customFormat="false" ht="12.8" hidden="false" customHeight="false" outlineLevel="0" collapsed="false">
      <c r="B54" s="1" t="n">
        <v>51</v>
      </c>
      <c r="C54" s="3" t="n">
        <f aca="false">360*B54/256</f>
        <v>71.71875</v>
      </c>
      <c r="D54" s="12" t="n">
        <f aca="false">$A$3*SIN(RADIANS(C54))</f>
        <v>242.129686051224</v>
      </c>
      <c r="E54" s="12" t="n">
        <f aca="false">$A$3*SIN(RADIANS(C54-120))</f>
        <v>-190.337213777245</v>
      </c>
      <c r="F54" s="12" t="n">
        <f aca="false">$A$3*SIN(RADIANS(C54+120))</f>
        <v>-51.7924722739795</v>
      </c>
      <c r="G54" s="12"/>
      <c r="H54" s="13" t="n">
        <f aca="false">(MIN(D54,E54,F54)+MAX(D54,E54,F54))/2</f>
        <v>25.8962361369898</v>
      </c>
      <c r="I54" s="12" t="n">
        <f aca="false">D54-H54</f>
        <v>216.233449914235</v>
      </c>
      <c r="J54" s="12" t="n">
        <f aca="false">E54-H54</f>
        <v>-216.233449914235</v>
      </c>
      <c r="K54" s="12" t="n">
        <f aca="false">F54-H54</f>
        <v>-77.6887084109693</v>
      </c>
      <c r="L54" s="12"/>
      <c r="M54" s="14" t="n">
        <f aca="false">(D54+255) /2</f>
        <v>248.564843025612</v>
      </c>
      <c r="N54" s="14" t="n">
        <f aca="false">I54/2+128</f>
        <v>236.116724957117</v>
      </c>
    </row>
    <row r="55" customFormat="false" ht="12.8" hidden="false" customHeight="false" outlineLevel="0" collapsed="false">
      <c r="B55" s="1" t="n">
        <v>52</v>
      </c>
      <c r="C55" s="3" t="n">
        <f aca="false">360*B55/256</f>
        <v>73.125</v>
      </c>
      <c r="D55" s="12" t="n">
        <f aca="false">$A$3*SIN(RADIANS(C55))</f>
        <v>244.019785611713</v>
      </c>
      <c r="E55" s="12" t="n">
        <f aca="false">$A$3*SIN(RADIANS(C55-120))</f>
        <v>-186.115338537948</v>
      </c>
      <c r="F55" s="12" t="n">
        <f aca="false">$A$3*SIN(RADIANS(C55+120))</f>
        <v>-57.9044470737651</v>
      </c>
      <c r="G55" s="12"/>
      <c r="H55" s="13" t="n">
        <f aca="false">(MIN(D55,E55,F55)+MAX(D55,E55,F55))/2</f>
        <v>28.9522235368826</v>
      </c>
      <c r="I55" s="12" t="n">
        <f aca="false">D55-H55</f>
        <v>215.067562074831</v>
      </c>
      <c r="J55" s="12" t="n">
        <f aca="false">E55-H55</f>
        <v>-215.067562074831</v>
      </c>
      <c r="K55" s="12" t="n">
        <f aca="false">F55-H55</f>
        <v>-86.8566706106477</v>
      </c>
      <c r="L55" s="12"/>
      <c r="M55" s="14" t="n">
        <f aca="false">(D55+255) /2</f>
        <v>249.509892805857</v>
      </c>
      <c r="N55" s="14" t="n">
        <f aca="false">I55/2+128</f>
        <v>235.533781037415</v>
      </c>
    </row>
    <row r="56" customFormat="false" ht="12.8" hidden="false" customHeight="false" outlineLevel="0" collapsed="false">
      <c r="B56" s="1" t="n">
        <v>53</v>
      </c>
      <c r="C56" s="3" t="n">
        <f aca="false">360*B56/256</f>
        <v>74.53125</v>
      </c>
      <c r="D56" s="12" t="n">
        <f aca="false">$A$3*SIN(RADIANS(C56))</f>
        <v>245.762896777837</v>
      </c>
      <c r="E56" s="12" t="n">
        <f aca="false">$A$3*SIN(RADIANS(C56-120))</f>
        <v>-181.781354378017</v>
      </c>
      <c r="F56" s="12" t="n">
        <f aca="false">$A$3*SIN(RADIANS(C56+120))</f>
        <v>-63.9815423998202</v>
      </c>
      <c r="G56" s="12"/>
      <c r="H56" s="13" t="n">
        <f aca="false">(MIN(D56,E56,F56)+MAX(D56,E56,F56))/2</f>
        <v>31.9907711999101</v>
      </c>
      <c r="I56" s="12" t="n">
        <f aca="false">D56-H56</f>
        <v>213.772125577927</v>
      </c>
      <c r="J56" s="12" t="n">
        <f aca="false">E56-H56</f>
        <v>-213.772125577927</v>
      </c>
      <c r="K56" s="12" t="n">
        <f aca="false">F56-H56</f>
        <v>-95.9723135997304</v>
      </c>
      <c r="L56" s="12"/>
      <c r="M56" s="14" t="n">
        <f aca="false">(D56+255) /2</f>
        <v>250.381448388919</v>
      </c>
      <c r="N56" s="14" t="n">
        <f aca="false">I56/2+128</f>
        <v>234.886062788964</v>
      </c>
    </row>
    <row r="57" customFormat="false" ht="12.8" hidden="false" customHeight="false" outlineLevel="0" collapsed="false">
      <c r="B57" s="1" t="n">
        <v>54</v>
      </c>
      <c r="C57" s="3" t="n">
        <f aca="false">360*B57/256</f>
        <v>75.9375</v>
      </c>
      <c r="D57" s="12" t="n">
        <f aca="false">$A$3*SIN(RADIANS(C57))</f>
        <v>247.357969564609</v>
      </c>
      <c r="E57" s="12" t="n">
        <f aca="false">$A$3*SIN(RADIANS(C57-120))</f>
        <v>-177.337871927451</v>
      </c>
      <c r="F57" s="12" t="n">
        <f aca="false">$A$3*SIN(RADIANS(C57+120))</f>
        <v>-70.0200976371578</v>
      </c>
      <c r="G57" s="12"/>
      <c r="H57" s="13" t="n">
        <f aca="false">(MIN(D57,E57,F57)+MAX(D57,E57,F57))/2</f>
        <v>35.0100488185789</v>
      </c>
      <c r="I57" s="12" t="n">
        <f aca="false">D57-H57</f>
        <v>212.34792074603</v>
      </c>
      <c r="J57" s="12" t="n">
        <f aca="false">E57-H57</f>
        <v>-212.34792074603</v>
      </c>
      <c r="K57" s="12" t="n">
        <f aca="false">F57-H57</f>
        <v>-105.030146455737</v>
      </c>
      <c r="L57" s="12"/>
      <c r="M57" s="14" t="n">
        <f aca="false">(D57+255) /2</f>
        <v>251.178984782304</v>
      </c>
      <c r="N57" s="14" t="n">
        <f aca="false">I57/2+128</f>
        <v>234.173960373015</v>
      </c>
    </row>
    <row r="58" customFormat="false" ht="12.8" hidden="false" customHeight="false" outlineLevel="0" collapsed="false">
      <c r="B58" s="1" t="n">
        <v>55</v>
      </c>
      <c r="C58" s="3" t="n">
        <f aca="false">360*B58/256</f>
        <v>77.34375</v>
      </c>
      <c r="D58" s="12" t="n">
        <f aca="false">$A$3*SIN(RADIANS(C58))</f>
        <v>248.804043159825</v>
      </c>
      <c r="E58" s="12" t="n">
        <f aca="false">$A$3*SIN(RADIANS(C58-120))</f>
        <v>-172.787567773926</v>
      </c>
      <c r="F58" s="12" t="n">
        <f aca="false">$A$3*SIN(RADIANS(C58+120))</f>
        <v>-76.0164753858987</v>
      </c>
      <c r="G58" s="12"/>
      <c r="H58" s="13" t="n">
        <f aca="false">(MIN(D58,E58,F58)+MAX(D58,E58,F58))/2</f>
        <v>38.0082376929493</v>
      </c>
      <c r="I58" s="12" t="n">
        <f aca="false">D58-H58</f>
        <v>210.795805466875</v>
      </c>
      <c r="J58" s="12" t="n">
        <f aca="false">E58-H58</f>
        <v>-210.795805466875</v>
      </c>
      <c r="K58" s="12" t="n">
        <f aca="false">F58-H58</f>
        <v>-114.024713078848</v>
      </c>
      <c r="L58" s="12"/>
      <c r="M58" s="14" t="n">
        <f aca="false">(D58+255) /2</f>
        <v>251.902021579912</v>
      </c>
      <c r="N58" s="14" t="n">
        <f aca="false">I58/2+128</f>
        <v>233.397902733438</v>
      </c>
    </row>
    <row r="59" customFormat="false" ht="12.8" hidden="false" customHeight="false" outlineLevel="0" collapsed="false">
      <c r="B59" s="1" t="n">
        <v>56</v>
      </c>
      <c r="C59" s="3" t="n">
        <f aca="false">360*B59/256</f>
        <v>78.75</v>
      </c>
      <c r="D59" s="12" t="n">
        <f aca="false">$A$3*SIN(RADIANS(C59))</f>
        <v>250.100246502824</v>
      </c>
      <c r="E59" s="12" t="n">
        <f aca="false">$A$3*SIN(RADIANS(C59-120))</f>
        <v>-168.133182850518</v>
      </c>
      <c r="F59" s="12" t="n">
        <f aca="false">$A$3*SIN(RADIANS(C59+120))</f>
        <v>-81.9670636523062</v>
      </c>
      <c r="G59" s="12"/>
      <c r="H59" s="13" t="n">
        <f aca="false">(MIN(D59,E59,F59)+MAX(D59,E59,F59))/2</f>
        <v>40.9835318261531</v>
      </c>
      <c r="I59" s="12" t="n">
        <f aca="false">D59-H59</f>
        <v>209.116714676671</v>
      </c>
      <c r="J59" s="12" t="n">
        <f aca="false">E59-H59</f>
        <v>-209.116714676671</v>
      </c>
      <c r="K59" s="12" t="n">
        <f aca="false">F59-H59</f>
        <v>-122.950595478459</v>
      </c>
      <c r="L59" s="12"/>
      <c r="M59" s="14" t="n">
        <f aca="false">(D59+255) /2</f>
        <v>252.550123251412</v>
      </c>
      <c r="N59" s="14" t="n">
        <f aca="false">I59/2+128</f>
        <v>232.558357338335</v>
      </c>
    </row>
    <row r="60" customFormat="false" ht="12.8" hidden="false" customHeight="false" outlineLevel="0" collapsed="false">
      <c r="B60" s="1" t="n">
        <v>57</v>
      </c>
      <c r="C60" s="3" t="n">
        <f aca="false">360*B60/256</f>
        <v>80.15625</v>
      </c>
      <c r="D60" s="12" t="n">
        <f aca="false">$A$3*SIN(RADIANS(C60))</f>
        <v>251.24579880918</v>
      </c>
      <c r="E60" s="12" t="n">
        <f aca="false">$A$3*SIN(RADIANS(C60-120))</f>
        <v>-163.377520784665</v>
      </c>
      <c r="F60" s="12" t="n">
        <f aca="false">$A$3*SIN(RADIANS(C60+120))</f>
        <v>-87.8682780245155</v>
      </c>
      <c r="G60" s="12"/>
      <c r="H60" s="13" t="n">
        <f aca="false">(MIN(D60,E60,F60)+MAX(D60,E60,F60))/2</f>
        <v>43.9341390122578</v>
      </c>
      <c r="I60" s="12" t="n">
        <f aca="false">D60-H60</f>
        <v>207.311659796922</v>
      </c>
      <c r="J60" s="12" t="n">
        <f aca="false">E60-H60</f>
        <v>-207.311659796922</v>
      </c>
      <c r="K60" s="12" t="n">
        <f aca="false">F60-H60</f>
        <v>-131.802417036773</v>
      </c>
      <c r="L60" s="12"/>
      <c r="M60" s="14" t="n">
        <f aca="false">(D60+255) /2</f>
        <v>253.12289940459</v>
      </c>
      <c r="N60" s="14" t="n">
        <f aca="false">I60/2+128</f>
        <v>231.655829898461</v>
      </c>
    </row>
    <row r="61" customFormat="false" ht="12.8" hidden="false" customHeight="false" outlineLevel="0" collapsed="false">
      <c r="B61" s="1" t="n">
        <v>58</v>
      </c>
      <c r="C61" s="3" t="n">
        <f aca="false">360*B61/256</f>
        <v>81.5625</v>
      </c>
      <c r="D61" s="12" t="n">
        <f aca="false">$A$3*SIN(RADIANS(C61))</f>
        <v>252.240010041019</v>
      </c>
      <c r="E61" s="12" t="n">
        <f aca="false">$A$3*SIN(RADIANS(C61-120))</f>
        <v>-158.52344620937</v>
      </c>
      <c r="F61" s="12" t="n">
        <f aca="false">$A$3*SIN(RADIANS(C61+120))</f>
        <v>-93.7165638316494</v>
      </c>
      <c r="G61" s="12"/>
      <c r="H61" s="13" t="n">
        <f aca="false">(MIN(D61,E61,F61)+MAX(D61,E61,F61))/2</f>
        <v>46.8582819158247</v>
      </c>
      <c r="I61" s="12" t="n">
        <f aca="false">D61-H61</f>
        <v>205.381728125194</v>
      </c>
      <c r="J61" s="12" t="n">
        <f aca="false">E61-H61</f>
        <v>-205.381728125194</v>
      </c>
      <c r="K61" s="12" t="n">
        <f aca="false">F61-H61</f>
        <v>-140.574845747474</v>
      </c>
      <c r="L61" s="12"/>
      <c r="M61" s="14" t="n">
        <f aca="false">(D61+255) /2</f>
        <v>253.62000502051</v>
      </c>
      <c r="N61" s="14" t="n">
        <f aca="false">I61/2+128</f>
        <v>230.690864062597</v>
      </c>
    </row>
    <row r="62" customFormat="false" ht="12.8" hidden="false" customHeight="false" outlineLevel="0" collapsed="false">
      <c r="B62" s="1" t="n">
        <v>59</v>
      </c>
      <c r="C62" s="3" t="n">
        <f aca="false">360*B62/256</f>
        <v>82.96875</v>
      </c>
      <c r="D62" s="12" t="n">
        <f aca="false">$A$3*SIN(RADIANS(C62))</f>
        <v>253.082281322671</v>
      </c>
      <c r="E62" s="12" t="n">
        <f aca="false">$A$3*SIN(RADIANS(C62-120))</f>
        <v>-153.573883037652</v>
      </c>
      <c r="F62" s="12" t="n">
        <f aca="false">$A$3*SIN(RADIANS(C62+120))</f>
        <v>-99.5083982850192</v>
      </c>
      <c r="G62" s="12"/>
      <c r="H62" s="13" t="n">
        <f aca="false">(MIN(D62,E62,F62)+MAX(D62,E62,F62))/2</f>
        <v>49.7541991425096</v>
      </c>
      <c r="I62" s="12" t="n">
        <f aca="false">D62-H62</f>
        <v>203.328082180161</v>
      </c>
      <c r="J62" s="12" t="n">
        <f aca="false">E62-H62</f>
        <v>-203.328082180161</v>
      </c>
      <c r="K62" s="12" t="n">
        <f aca="false">F62-H62</f>
        <v>-149.262597427529</v>
      </c>
      <c r="L62" s="12"/>
      <c r="M62" s="14" t="n">
        <f aca="false">(D62+255) /2</f>
        <v>254.041140661336</v>
      </c>
      <c r="N62" s="14" t="n">
        <f aca="false">I62/2+128</f>
        <v>229.664041090081</v>
      </c>
    </row>
    <row r="63" customFormat="false" ht="12.8" hidden="false" customHeight="false" outlineLevel="0" collapsed="false">
      <c r="B63" s="1" t="n">
        <v>60</v>
      </c>
      <c r="C63" s="3" t="n">
        <f aca="false">360*B63/256</f>
        <v>84.375</v>
      </c>
      <c r="D63" s="12" t="n">
        <f aca="false">$A$3*SIN(RADIANS(C63))</f>
        <v>253.77210530141</v>
      </c>
      <c r="E63" s="12" t="n">
        <f aca="false">$A$3*SIN(RADIANS(C63-120))</f>
        <v>-148.53181270129</v>
      </c>
      <c r="F63" s="12" t="n">
        <f aca="false">$A$3*SIN(RADIANS(C63+120))</f>
        <v>-105.240292600121</v>
      </c>
      <c r="G63" s="12"/>
      <c r="H63" s="13" t="n">
        <f aca="false">(MIN(D63,E63,F63)+MAX(D63,E63,F63))/2</f>
        <v>52.6201463000603</v>
      </c>
      <c r="I63" s="12" t="n">
        <f aca="false">D63-H63</f>
        <v>201.15195900135</v>
      </c>
      <c r="J63" s="12" t="n">
        <f aca="false">E63-H63</f>
        <v>-201.15195900135</v>
      </c>
      <c r="K63" s="12" t="n">
        <f aca="false">F63-H63</f>
        <v>-157.860438900181</v>
      </c>
      <c r="L63" s="12"/>
      <c r="M63" s="14" t="n">
        <f aca="false">(D63+255) /2</f>
        <v>254.386052650705</v>
      </c>
      <c r="N63" s="14" t="n">
        <f aca="false">I63/2+128</f>
        <v>228.575979500675</v>
      </c>
    </row>
    <row r="64" customFormat="false" ht="12.8" hidden="false" customHeight="false" outlineLevel="0" collapsed="false">
      <c r="B64" s="1" t="n">
        <v>61</v>
      </c>
      <c r="C64" s="3" t="n">
        <f aca="false">360*B64/256</f>
        <v>85.78125</v>
      </c>
      <c r="D64" s="12" t="n">
        <f aca="false">$A$3*SIN(RADIANS(C64))</f>
        <v>254.309066453066</v>
      </c>
      <c r="E64" s="12" t="n">
        <f aca="false">$A$3*SIN(RADIANS(C64-120))</f>
        <v>-143.400272354918</v>
      </c>
      <c r="F64" s="12" t="n">
        <f aca="false">$A$3*SIN(RADIANS(C64+120))</f>
        <v>-110.908794098148</v>
      </c>
      <c r="G64" s="12"/>
      <c r="H64" s="13" t="n">
        <f aca="false">(MIN(D64,E64,F64)+MAX(D64,E64,F64))/2</f>
        <v>55.4543970490739</v>
      </c>
      <c r="I64" s="12" t="n">
        <f aca="false">D64-H64</f>
        <v>198.854669403992</v>
      </c>
      <c r="J64" s="12" t="n">
        <f aca="false">E64-H64</f>
        <v>-198.854669403992</v>
      </c>
      <c r="K64" s="12" t="n">
        <f aca="false">F64-H64</f>
        <v>-166.363191147222</v>
      </c>
      <c r="L64" s="12"/>
      <c r="M64" s="14" t="n">
        <f aca="false">(D64+255) /2</f>
        <v>254.654533226533</v>
      </c>
      <c r="N64" s="14" t="n">
        <f aca="false">I64/2+128</f>
        <v>227.427334701996</v>
      </c>
    </row>
    <row r="65" customFormat="false" ht="12.8" hidden="false" customHeight="false" outlineLevel="0" collapsed="false">
      <c r="B65" s="1" t="n">
        <v>62</v>
      </c>
      <c r="C65" s="3" t="n">
        <f aca="false">360*B65/256</f>
        <v>87.1875</v>
      </c>
      <c r="D65" s="12" t="n">
        <f aca="false">$A$3*SIN(RADIANS(C65))</f>
        <v>254.692841332319</v>
      </c>
      <c r="E65" s="12" t="n">
        <f aca="false">$A$3*SIN(RADIANS(C65-120))</f>
        <v>-138.182353046562</v>
      </c>
      <c r="F65" s="12" t="n">
        <f aca="false">$A$3*SIN(RADIANS(C65+120))</f>
        <v>-116.510488285757</v>
      </c>
      <c r="G65" s="12"/>
      <c r="H65" s="13" t="n">
        <f aca="false">(MIN(D65,E65,F65)+MAX(D65,E65,F65))/2</f>
        <v>58.2552441428786</v>
      </c>
      <c r="I65" s="12" t="n">
        <f aca="false">D65-H65</f>
        <v>196.43759718944</v>
      </c>
      <c r="J65" s="12" t="n">
        <f aca="false">E65-H65</f>
        <v>-196.43759718944</v>
      </c>
      <c r="K65" s="12" t="n">
        <f aca="false">F65-H65</f>
        <v>-174.765732428636</v>
      </c>
      <c r="L65" s="12"/>
      <c r="M65" s="14" t="n">
        <f aca="false">(D65+255) /2</f>
        <v>254.846420666159</v>
      </c>
      <c r="N65" s="14" t="n">
        <f aca="false">I65/2+128</f>
        <v>226.21879859472</v>
      </c>
    </row>
    <row r="66" customFormat="false" ht="12.8" hidden="false" customHeight="false" outlineLevel="0" collapsed="false">
      <c r="B66" s="1" t="n">
        <v>63</v>
      </c>
      <c r="C66" s="3" t="n">
        <f aca="false">360*B66/256</f>
        <v>88.59375</v>
      </c>
      <c r="D66" s="12" t="n">
        <f aca="false">$A$3*SIN(RADIANS(C66))</f>
        <v>254.923198767532</v>
      </c>
      <c r="E66" s="12" t="n">
        <f aca="false">$A$3*SIN(RADIANS(C66-120))</f>
        <v>-132.881197855701</v>
      </c>
      <c r="F66" s="12" t="n">
        <f aca="false">$A$3*SIN(RADIANS(C66+120))</f>
        <v>-122.042000911831</v>
      </c>
      <c r="G66" s="12"/>
      <c r="H66" s="13" t="n">
        <f aca="false">(MIN(D66,E66,F66)+MAX(D66,E66,F66))/2</f>
        <v>61.0210004559156</v>
      </c>
      <c r="I66" s="12" t="n">
        <f aca="false">D66-H66</f>
        <v>193.902198311617</v>
      </c>
      <c r="J66" s="12" t="n">
        <f aca="false">E66-H66</f>
        <v>-193.902198311617</v>
      </c>
      <c r="K66" s="12" t="n">
        <f aca="false">F66-H66</f>
        <v>-183.063001367747</v>
      </c>
      <c r="L66" s="12"/>
      <c r="M66" s="14" t="n">
        <f aca="false">(D66+255) /2</f>
        <v>254.961599383766</v>
      </c>
      <c r="N66" s="14" t="n">
        <f aca="false">I66/2+128</f>
        <v>224.951099155808</v>
      </c>
    </row>
    <row r="67" customFormat="false" ht="12.8" hidden="false" customHeight="false" outlineLevel="0" collapsed="false">
      <c r="B67" s="1" t="n">
        <v>64</v>
      </c>
      <c r="C67" s="3" t="n">
        <f aca="false">360*B67/256</f>
        <v>90</v>
      </c>
      <c r="D67" s="12" t="n">
        <f aca="false">$A$3*SIN(RADIANS(C67))</f>
        <v>255</v>
      </c>
      <c r="E67" s="12" t="n">
        <f aca="false">$A$3*SIN(RADIANS(C67-120))</f>
        <v>-127.5</v>
      </c>
      <c r="F67" s="12" t="n">
        <f aca="false">$A$3*SIN(RADIANS(C67+120))</f>
        <v>-127.5</v>
      </c>
      <c r="G67" s="12"/>
      <c r="H67" s="13" t="n">
        <f aca="false">(MIN(D67,E67,F67)+MAX(D67,E67,F67))/2</f>
        <v>63.75</v>
      </c>
      <c r="I67" s="12" t="n">
        <f aca="false">D67-H67</f>
        <v>191.25</v>
      </c>
      <c r="J67" s="12" t="n">
        <f aca="false">E67-H67</f>
        <v>-191.25</v>
      </c>
      <c r="K67" s="12" t="n">
        <f aca="false">F67-H67</f>
        <v>-191.25</v>
      </c>
      <c r="L67" s="12"/>
      <c r="M67" s="14" t="n">
        <f aca="false">(D67+255) /2</f>
        <v>255</v>
      </c>
      <c r="N67" s="14" t="n">
        <f aca="false">I67/2+128</f>
        <v>223.625</v>
      </c>
    </row>
    <row r="68" customFormat="false" ht="12.8" hidden="false" customHeight="false" outlineLevel="0" collapsed="false">
      <c r="B68" s="1" t="n">
        <v>65</v>
      </c>
      <c r="C68" s="3" t="n">
        <f aca="false">360*B68/256</f>
        <v>91.40625</v>
      </c>
      <c r="D68" s="12" t="n">
        <f aca="false">$A$3*SIN(RADIANS(C68))</f>
        <v>254.923198767532</v>
      </c>
      <c r="E68" s="12" t="n">
        <f aca="false">$A$3*SIN(RADIANS(C68-120))</f>
        <v>-122.042000911831</v>
      </c>
      <c r="F68" s="12" t="n">
        <f aca="false">$A$3*SIN(RADIANS(C68+120))</f>
        <v>-132.881197855701</v>
      </c>
      <c r="G68" s="12"/>
      <c r="H68" s="13" t="n">
        <f aca="false">(MIN(D68,E68,F68)+MAX(D68,E68,F68))/2</f>
        <v>61.0210004559155</v>
      </c>
      <c r="I68" s="12" t="n">
        <f aca="false">D68-H68</f>
        <v>193.902198311617</v>
      </c>
      <c r="J68" s="12" t="n">
        <f aca="false">E68-H68</f>
        <v>-183.063001367747</v>
      </c>
      <c r="K68" s="12" t="n">
        <f aca="false">F68-H68</f>
        <v>-193.902198311617</v>
      </c>
      <c r="L68" s="12"/>
      <c r="M68" s="14" t="n">
        <f aca="false">(D68+255) /2</f>
        <v>254.961599383766</v>
      </c>
      <c r="N68" s="14" t="n">
        <f aca="false">I68/2+128</f>
        <v>224.951099155808</v>
      </c>
    </row>
    <row r="69" customFormat="false" ht="12.8" hidden="false" customHeight="false" outlineLevel="0" collapsed="false">
      <c r="B69" s="1" t="n">
        <v>66</v>
      </c>
      <c r="C69" s="3" t="n">
        <f aca="false">360*B69/256</f>
        <v>92.8125</v>
      </c>
      <c r="D69" s="12" t="n">
        <f aca="false">$A$3*SIN(RADIANS(C69))</f>
        <v>254.692841332319</v>
      </c>
      <c r="E69" s="12" t="n">
        <f aca="false">$A$3*SIN(RADIANS(C69-120))</f>
        <v>-116.510488285757</v>
      </c>
      <c r="F69" s="12" t="n">
        <f aca="false">$A$3*SIN(RADIANS(C69+120))</f>
        <v>-138.182353046562</v>
      </c>
      <c r="G69" s="12"/>
      <c r="H69" s="13" t="n">
        <f aca="false">(MIN(D69,E69,F69)+MAX(D69,E69,F69))/2</f>
        <v>58.2552441428786</v>
      </c>
      <c r="I69" s="12" t="n">
        <f aca="false">D69-H69</f>
        <v>196.43759718944</v>
      </c>
      <c r="J69" s="12" t="n">
        <f aca="false">E69-H69</f>
        <v>-174.765732428636</v>
      </c>
      <c r="K69" s="12" t="n">
        <f aca="false">F69-H69</f>
        <v>-196.43759718944</v>
      </c>
      <c r="L69" s="12"/>
      <c r="M69" s="14" t="n">
        <f aca="false">(D69+255) /2</f>
        <v>254.846420666159</v>
      </c>
      <c r="N69" s="14" t="n">
        <f aca="false">I69/2+128</f>
        <v>226.21879859472</v>
      </c>
    </row>
    <row r="70" customFormat="false" ht="12.8" hidden="false" customHeight="false" outlineLevel="0" collapsed="false">
      <c r="B70" s="1" t="n">
        <v>67</v>
      </c>
      <c r="C70" s="3" t="n">
        <f aca="false">360*B70/256</f>
        <v>94.21875</v>
      </c>
      <c r="D70" s="12" t="n">
        <f aca="false">$A$3*SIN(RADIANS(C70))</f>
        <v>254.309066453066</v>
      </c>
      <c r="E70" s="12" t="n">
        <f aca="false">$A$3*SIN(RADIANS(C70-120))</f>
        <v>-110.908794098148</v>
      </c>
      <c r="F70" s="12" t="n">
        <f aca="false">$A$3*SIN(RADIANS(C70+120))</f>
        <v>-143.400272354918</v>
      </c>
      <c r="G70" s="12"/>
      <c r="H70" s="13" t="n">
        <f aca="false">(MIN(D70,E70,F70)+MAX(D70,E70,F70))/2</f>
        <v>55.454397049074</v>
      </c>
      <c r="I70" s="12" t="n">
        <f aca="false">D70-H70</f>
        <v>198.854669403992</v>
      </c>
      <c r="J70" s="12" t="n">
        <f aca="false">E70-H70</f>
        <v>-166.363191147222</v>
      </c>
      <c r="K70" s="12" t="n">
        <f aca="false">F70-H70</f>
        <v>-198.854669403992</v>
      </c>
      <c r="L70" s="12"/>
      <c r="M70" s="14" t="n">
        <f aca="false">(D70+255) /2</f>
        <v>254.654533226533</v>
      </c>
      <c r="N70" s="14" t="n">
        <f aca="false">I70/2+128</f>
        <v>227.427334701996</v>
      </c>
    </row>
    <row r="71" customFormat="false" ht="12.8" hidden="false" customHeight="false" outlineLevel="0" collapsed="false">
      <c r="B71" s="1" t="n">
        <v>68</v>
      </c>
      <c r="C71" s="3" t="n">
        <f aca="false">360*B71/256</f>
        <v>95.625</v>
      </c>
      <c r="D71" s="12" t="n">
        <f aca="false">$A$3*SIN(RADIANS(C71))</f>
        <v>253.77210530141</v>
      </c>
      <c r="E71" s="12" t="n">
        <f aca="false">$A$3*SIN(RADIANS(C71-120))</f>
        <v>-105.240292600121</v>
      </c>
      <c r="F71" s="12" t="n">
        <f aca="false">$A$3*SIN(RADIANS(C71+120))</f>
        <v>-148.53181270129</v>
      </c>
      <c r="G71" s="12"/>
      <c r="H71" s="13" t="n">
        <f aca="false">(MIN(D71,E71,F71)+MAX(D71,E71,F71))/2</f>
        <v>52.6201463000604</v>
      </c>
      <c r="I71" s="12" t="n">
        <f aca="false">D71-H71</f>
        <v>201.15195900135</v>
      </c>
      <c r="J71" s="12" t="n">
        <f aca="false">E71-H71</f>
        <v>-157.860438900181</v>
      </c>
      <c r="K71" s="12" t="n">
        <f aca="false">F71-H71</f>
        <v>-201.15195900135</v>
      </c>
      <c r="L71" s="12"/>
      <c r="M71" s="14" t="n">
        <f aca="false">(D71+255) /2</f>
        <v>254.386052650705</v>
      </c>
      <c r="N71" s="14" t="n">
        <f aca="false">I71/2+128</f>
        <v>228.575979500675</v>
      </c>
    </row>
    <row r="72" customFormat="false" ht="12.8" hidden="false" customHeight="false" outlineLevel="0" collapsed="false">
      <c r="B72" s="1" t="n">
        <v>69</v>
      </c>
      <c r="C72" s="3" t="n">
        <f aca="false">360*B72/256</f>
        <v>97.03125</v>
      </c>
      <c r="D72" s="12" t="n">
        <f aca="false">$A$3*SIN(RADIANS(C72))</f>
        <v>253.082281322671</v>
      </c>
      <c r="E72" s="12" t="n">
        <f aca="false">$A$3*SIN(RADIANS(C72-120))</f>
        <v>-99.5083982850191</v>
      </c>
      <c r="F72" s="12" t="n">
        <f aca="false">$A$3*SIN(RADIANS(C72+120))</f>
        <v>-153.573883037652</v>
      </c>
      <c r="G72" s="12"/>
      <c r="H72" s="13" t="n">
        <f aca="false">(MIN(D72,E72,F72)+MAX(D72,E72,F72))/2</f>
        <v>49.7541991425096</v>
      </c>
      <c r="I72" s="12" t="n">
        <f aca="false">D72-H72</f>
        <v>203.328082180161</v>
      </c>
      <c r="J72" s="12" t="n">
        <f aca="false">E72-H72</f>
        <v>-149.262597427529</v>
      </c>
      <c r="K72" s="12" t="n">
        <f aca="false">F72-H72</f>
        <v>-203.328082180161</v>
      </c>
      <c r="L72" s="12"/>
      <c r="M72" s="14" t="n">
        <f aca="false">(D72+255) /2</f>
        <v>254.041140661336</v>
      </c>
      <c r="N72" s="14" t="n">
        <f aca="false">I72/2+128</f>
        <v>229.664041090081</v>
      </c>
    </row>
    <row r="73" customFormat="false" ht="12.8" hidden="false" customHeight="false" outlineLevel="0" collapsed="false">
      <c r="B73" s="1" t="n">
        <v>70</v>
      </c>
      <c r="C73" s="3" t="n">
        <f aca="false">360*B73/256</f>
        <v>98.4375</v>
      </c>
      <c r="D73" s="12" t="n">
        <f aca="false">$A$3*SIN(RADIANS(C73))</f>
        <v>252.240010041019</v>
      </c>
      <c r="E73" s="12" t="n">
        <f aca="false">$A$3*SIN(RADIANS(C73-120))</f>
        <v>-93.7165638316494</v>
      </c>
      <c r="F73" s="12" t="n">
        <f aca="false">$A$3*SIN(RADIANS(C73+120))</f>
        <v>-158.52344620937</v>
      </c>
      <c r="G73" s="12"/>
      <c r="H73" s="13" t="n">
        <f aca="false">(MIN(D73,E73,F73)+MAX(D73,E73,F73))/2</f>
        <v>46.8582819158247</v>
      </c>
      <c r="I73" s="12" t="n">
        <f aca="false">D73-H73</f>
        <v>205.381728125194</v>
      </c>
      <c r="J73" s="12" t="n">
        <f aca="false">E73-H73</f>
        <v>-140.574845747474</v>
      </c>
      <c r="K73" s="12" t="n">
        <f aca="false">F73-H73</f>
        <v>-205.381728125194</v>
      </c>
      <c r="L73" s="12"/>
      <c r="M73" s="14" t="n">
        <f aca="false">(D73+255) /2</f>
        <v>253.62000502051</v>
      </c>
      <c r="N73" s="14" t="n">
        <f aca="false">I73/2+128</f>
        <v>230.690864062597</v>
      </c>
    </row>
    <row r="74" customFormat="false" ht="12.8" hidden="false" customHeight="false" outlineLevel="0" collapsed="false">
      <c r="B74" s="1" t="n">
        <v>71</v>
      </c>
      <c r="C74" s="3" t="n">
        <f aca="false">360*B74/256</f>
        <v>99.84375</v>
      </c>
      <c r="D74" s="12" t="n">
        <f aca="false">$A$3*SIN(RADIANS(C74))</f>
        <v>251.24579880918</v>
      </c>
      <c r="E74" s="12" t="n">
        <f aca="false">$A$3*SIN(RADIANS(C74-120))</f>
        <v>-87.8682780245155</v>
      </c>
      <c r="F74" s="12" t="n">
        <f aca="false">$A$3*SIN(RADIANS(C74+120))</f>
        <v>-163.377520784664</v>
      </c>
      <c r="G74" s="12"/>
      <c r="H74" s="13" t="n">
        <f aca="false">(MIN(D74,E74,F74)+MAX(D74,E74,F74))/2</f>
        <v>43.9341390122578</v>
      </c>
      <c r="I74" s="12" t="n">
        <f aca="false">D74-H74</f>
        <v>207.311659796922</v>
      </c>
      <c r="J74" s="12" t="n">
        <f aca="false">E74-H74</f>
        <v>-131.802417036773</v>
      </c>
      <c r="K74" s="12" t="n">
        <f aca="false">F74-H74</f>
        <v>-207.311659796922</v>
      </c>
      <c r="L74" s="12"/>
      <c r="M74" s="14" t="n">
        <f aca="false">(D74+255) /2</f>
        <v>253.12289940459</v>
      </c>
      <c r="N74" s="14" t="n">
        <f aca="false">I74/2+128</f>
        <v>231.655829898461</v>
      </c>
    </row>
    <row r="75" customFormat="false" ht="12.8" hidden="false" customHeight="false" outlineLevel="0" collapsed="false">
      <c r="B75" s="1" t="n">
        <v>72</v>
      </c>
      <c r="C75" s="3" t="n">
        <f aca="false">360*B75/256</f>
        <v>101.25</v>
      </c>
      <c r="D75" s="12" t="n">
        <f aca="false">$A$3*SIN(RADIANS(C75))</f>
        <v>250.100246502824</v>
      </c>
      <c r="E75" s="12" t="n">
        <f aca="false">$A$3*SIN(RADIANS(C75-120))</f>
        <v>-81.9670636523062</v>
      </c>
      <c r="F75" s="12" t="n">
        <f aca="false">$A$3*SIN(RADIANS(C75+120))</f>
        <v>-168.133182850518</v>
      </c>
      <c r="G75" s="12"/>
      <c r="H75" s="13" t="n">
        <f aca="false">(MIN(D75,E75,F75)+MAX(D75,E75,F75))/2</f>
        <v>40.9835318261531</v>
      </c>
      <c r="I75" s="12" t="n">
        <f aca="false">D75-H75</f>
        <v>209.116714676671</v>
      </c>
      <c r="J75" s="12" t="n">
        <f aca="false">E75-H75</f>
        <v>-122.950595478459</v>
      </c>
      <c r="K75" s="12" t="n">
        <f aca="false">F75-H75</f>
        <v>-209.116714676671</v>
      </c>
      <c r="L75" s="12"/>
      <c r="M75" s="14" t="n">
        <f aca="false">(D75+255) /2</f>
        <v>252.550123251412</v>
      </c>
      <c r="N75" s="14" t="n">
        <f aca="false">I75/2+128</f>
        <v>232.558357338335</v>
      </c>
    </row>
    <row r="76" customFormat="false" ht="12.8" hidden="false" customHeight="false" outlineLevel="0" collapsed="false">
      <c r="B76" s="1" t="n">
        <v>73</v>
      </c>
      <c r="C76" s="3" t="n">
        <f aca="false">360*B76/256</f>
        <v>102.65625</v>
      </c>
      <c r="D76" s="12" t="n">
        <f aca="false">$A$3*SIN(RADIANS(C76))</f>
        <v>248.804043159825</v>
      </c>
      <c r="E76" s="12" t="n">
        <f aca="false">$A$3*SIN(RADIANS(C76-120))</f>
        <v>-76.0164753858986</v>
      </c>
      <c r="F76" s="12" t="n">
        <f aca="false">$A$3*SIN(RADIANS(C76+120))</f>
        <v>-172.787567773926</v>
      </c>
      <c r="G76" s="12"/>
      <c r="H76" s="13" t="n">
        <f aca="false">(MIN(D76,E76,F76)+MAX(D76,E76,F76))/2</f>
        <v>38.0082376929494</v>
      </c>
      <c r="I76" s="12" t="n">
        <f aca="false">D76-H76</f>
        <v>210.795805466875</v>
      </c>
      <c r="J76" s="12" t="n">
        <f aca="false">E76-H76</f>
        <v>-114.024713078848</v>
      </c>
      <c r="K76" s="12" t="n">
        <f aca="false">F76-H76</f>
        <v>-210.795805466875</v>
      </c>
      <c r="L76" s="12"/>
      <c r="M76" s="14" t="n">
        <f aca="false">(D76+255) /2</f>
        <v>251.902021579912</v>
      </c>
      <c r="N76" s="14" t="n">
        <f aca="false">I76/2+128</f>
        <v>233.397902733438</v>
      </c>
    </row>
    <row r="77" customFormat="false" ht="12.8" hidden="false" customHeight="false" outlineLevel="0" collapsed="false">
      <c r="B77" s="1" t="n">
        <v>74</v>
      </c>
      <c r="C77" s="3" t="n">
        <f aca="false">360*B77/256</f>
        <v>104.0625</v>
      </c>
      <c r="D77" s="12" t="n">
        <f aca="false">$A$3*SIN(RADIANS(C77))</f>
        <v>247.357969564609</v>
      </c>
      <c r="E77" s="12" t="n">
        <f aca="false">$A$3*SIN(RADIANS(C77-120))</f>
        <v>-70.0200976371577</v>
      </c>
      <c r="F77" s="12" t="n">
        <f aca="false">$A$3*SIN(RADIANS(C77+120))</f>
        <v>-177.337871927451</v>
      </c>
      <c r="G77" s="12"/>
      <c r="H77" s="13" t="n">
        <f aca="false">(MIN(D77,E77,F77)+MAX(D77,E77,F77))/2</f>
        <v>35.0100488185789</v>
      </c>
      <c r="I77" s="12" t="n">
        <f aca="false">D77-H77</f>
        <v>212.34792074603</v>
      </c>
      <c r="J77" s="12" t="n">
        <f aca="false">E77-H77</f>
        <v>-105.030146455737</v>
      </c>
      <c r="K77" s="12" t="n">
        <f aca="false">F77-H77</f>
        <v>-212.34792074603</v>
      </c>
      <c r="L77" s="12"/>
      <c r="M77" s="14" t="n">
        <f aca="false">(D77+255) /2</f>
        <v>251.178984782304</v>
      </c>
      <c r="N77" s="14" t="n">
        <f aca="false">I77/2+128</f>
        <v>234.173960373015</v>
      </c>
    </row>
    <row r="78" customFormat="false" ht="12.8" hidden="false" customHeight="false" outlineLevel="0" collapsed="false">
      <c r="B78" s="1" t="n">
        <v>75</v>
      </c>
      <c r="C78" s="3" t="n">
        <f aca="false">360*B78/256</f>
        <v>105.46875</v>
      </c>
      <c r="D78" s="12" t="n">
        <f aca="false">$A$3*SIN(RADIANS(C78))</f>
        <v>245.762896777837</v>
      </c>
      <c r="E78" s="12" t="n">
        <f aca="false">$A$3*SIN(RADIANS(C78-120))</f>
        <v>-63.9815423998203</v>
      </c>
      <c r="F78" s="12" t="n">
        <f aca="false">$A$3*SIN(RADIANS(C78+120))</f>
        <v>-181.781354378017</v>
      </c>
      <c r="G78" s="12"/>
      <c r="H78" s="13" t="n">
        <f aca="false">(MIN(D78,E78,F78)+MAX(D78,E78,F78))/2</f>
        <v>31.9907711999101</v>
      </c>
      <c r="I78" s="12" t="n">
        <f aca="false">D78-H78</f>
        <v>213.772125577927</v>
      </c>
      <c r="J78" s="12" t="n">
        <f aca="false">E78-H78</f>
        <v>-95.9723135997304</v>
      </c>
      <c r="K78" s="12" t="n">
        <f aca="false">F78-H78</f>
        <v>-213.772125577927</v>
      </c>
      <c r="L78" s="12"/>
      <c r="M78" s="14" t="n">
        <f aca="false">(D78+255) /2</f>
        <v>250.381448388919</v>
      </c>
      <c r="N78" s="14" t="n">
        <f aca="false">I78/2+128</f>
        <v>234.886062788964</v>
      </c>
    </row>
    <row r="79" customFormat="false" ht="12.8" hidden="false" customHeight="false" outlineLevel="0" collapsed="false">
      <c r="B79" s="1" t="n">
        <v>76</v>
      </c>
      <c r="C79" s="3" t="n">
        <f aca="false">360*B79/256</f>
        <v>106.875</v>
      </c>
      <c r="D79" s="12" t="n">
        <f aca="false">$A$3*SIN(RADIANS(C79))</f>
        <v>244.019785611713</v>
      </c>
      <c r="E79" s="12" t="n">
        <f aca="false">$A$3*SIN(RADIANS(C79-120))</f>
        <v>-57.9044470737652</v>
      </c>
      <c r="F79" s="12" t="n">
        <f aca="false">$A$3*SIN(RADIANS(C79+120))</f>
        <v>-186.115338537948</v>
      </c>
      <c r="G79" s="12"/>
      <c r="H79" s="13" t="n">
        <f aca="false">(MIN(D79,E79,F79)+MAX(D79,E79,F79))/2</f>
        <v>28.9522235368826</v>
      </c>
      <c r="I79" s="12" t="n">
        <f aca="false">D79-H79</f>
        <v>215.067562074831</v>
      </c>
      <c r="J79" s="12" t="n">
        <f aca="false">E79-H79</f>
        <v>-86.8566706106477</v>
      </c>
      <c r="K79" s="12" t="n">
        <f aca="false">F79-H79</f>
        <v>-215.067562074831</v>
      </c>
      <c r="L79" s="12"/>
      <c r="M79" s="14" t="n">
        <f aca="false">(D79+255) /2</f>
        <v>249.509892805857</v>
      </c>
      <c r="N79" s="14" t="n">
        <f aca="false">I79/2+128</f>
        <v>235.533781037415</v>
      </c>
    </row>
    <row r="80" customFormat="false" ht="12.8" hidden="false" customHeight="false" outlineLevel="0" collapsed="false">
      <c r="B80" s="1" t="n">
        <v>77</v>
      </c>
      <c r="C80" s="3" t="n">
        <f aca="false">360*B80/256</f>
        <v>108.28125</v>
      </c>
      <c r="D80" s="12" t="n">
        <f aca="false">$A$3*SIN(RADIANS(C80))</f>
        <v>242.129686051224</v>
      </c>
      <c r="E80" s="12" t="n">
        <f aca="false">$A$3*SIN(RADIANS(C80-120))</f>
        <v>-51.7924722739795</v>
      </c>
      <c r="F80" s="12" t="n">
        <f aca="false">$A$3*SIN(RADIANS(C80+120))</f>
        <v>-190.337213777245</v>
      </c>
      <c r="G80" s="12"/>
      <c r="H80" s="13" t="n">
        <f aca="false">(MIN(D80,E80,F80)+MAX(D80,E80,F80))/2</f>
        <v>25.8962361369898</v>
      </c>
      <c r="I80" s="12" t="n">
        <f aca="false">D80-H80</f>
        <v>216.233449914235</v>
      </c>
      <c r="J80" s="12" t="n">
        <f aca="false">E80-H80</f>
        <v>-77.6887084109693</v>
      </c>
      <c r="K80" s="12" t="n">
        <f aca="false">F80-H80</f>
        <v>-216.233449914235</v>
      </c>
      <c r="L80" s="12"/>
      <c r="M80" s="14" t="n">
        <f aca="false">(D80+255) /2</f>
        <v>248.564843025612</v>
      </c>
      <c r="N80" s="14" t="n">
        <f aca="false">I80/2+128</f>
        <v>236.116724957117</v>
      </c>
    </row>
    <row r="81" customFormat="false" ht="12.8" hidden="false" customHeight="false" outlineLevel="0" collapsed="false">
      <c r="B81" s="1" t="n">
        <v>78</v>
      </c>
      <c r="C81" s="3" t="n">
        <f aca="false">360*B81/256</f>
        <v>109.6875</v>
      </c>
      <c r="D81" s="12" t="n">
        <f aca="false">$A$3*SIN(RADIANS(C81))</f>
        <v>240.09373662167</v>
      </c>
      <c r="E81" s="12" t="n">
        <f aca="false">$A$3*SIN(RADIANS(C81-120))</f>
        <v>-45.6492996255413</v>
      </c>
      <c r="F81" s="12" t="n">
        <f aca="false">$A$3*SIN(RADIANS(C81+120))</f>
        <v>-194.444436996129</v>
      </c>
      <c r="G81" s="12"/>
      <c r="H81" s="13" t="n">
        <f aca="false">(MIN(D81,E81,F81)+MAX(D81,E81,F81))/2</f>
        <v>22.8246498127707</v>
      </c>
      <c r="I81" s="12" t="n">
        <f aca="false">D81-H81</f>
        <v>217.2690868089</v>
      </c>
      <c r="J81" s="12" t="n">
        <f aca="false">E81-H81</f>
        <v>-68.473949438312</v>
      </c>
      <c r="K81" s="12" t="n">
        <f aca="false">F81-H81</f>
        <v>-217.2690868089</v>
      </c>
      <c r="L81" s="12"/>
      <c r="M81" s="14" t="n">
        <f aca="false">(D81+255) /2</f>
        <v>247.546868310835</v>
      </c>
      <c r="N81" s="14" t="n">
        <f aca="false">I81/2+128</f>
        <v>236.63454340445</v>
      </c>
    </row>
    <row r="82" customFormat="false" ht="12.8" hidden="false" customHeight="false" outlineLevel="0" collapsed="false">
      <c r="B82" s="1" t="n">
        <v>79</v>
      </c>
      <c r="C82" s="3" t="n">
        <f aca="false">360*B82/256</f>
        <v>111.09375</v>
      </c>
      <c r="D82" s="12" t="n">
        <f aca="false">$A$3*SIN(RADIANS(C82))</f>
        <v>237.913163702858</v>
      </c>
      <c r="E82" s="12" t="n">
        <f aca="false">$A$3*SIN(RADIANS(C82-120))</f>
        <v>-39.478629545946</v>
      </c>
      <c r="F82" s="12" t="n">
        <f aca="false">$A$3*SIN(RADIANS(C82+120))</f>
        <v>-198.434534156912</v>
      </c>
      <c r="G82" s="12"/>
      <c r="H82" s="13" t="n">
        <f aca="false">(MIN(D82,E82,F82)+MAX(D82,E82,F82))/2</f>
        <v>19.739314772973</v>
      </c>
      <c r="I82" s="12" t="n">
        <f aca="false">D82-H82</f>
        <v>218.173848929885</v>
      </c>
      <c r="J82" s="12" t="n">
        <f aca="false">E82-H82</f>
        <v>-59.217944318919</v>
      </c>
      <c r="K82" s="12" t="n">
        <f aca="false">F82-H82</f>
        <v>-218.173848929885</v>
      </c>
      <c r="L82" s="12"/>
      <c r="M82" s="14" t="n">
        <f aca="false">(D82+255) /2</f>
        <v>246.456581851429</v>
      </c>
      <c r="N82" s="14" t="n">
        <f aca="false">I82/2+128</f>
        <v>237.086924464943</v>
      </c>
    </row>
    <row r="83" customFormat="false" ht="12.8" hidden="false" customHeight="false" outlineLevel="0" collapsed="false">
      <c r="B83" s="1" t="n">
        <v>80</v>
      </c>
      <c r="C83" s="3" t="n">
        <f aca="false">360*B83/256</f>
        <v>112.5</v>
      </c>
      <c r="D83" s="12" t="n">
        <f aca="false">$A$3*SIN(RADIANS(C83))</f>
        <v>235.589280790378</v>
      </c>
      <c r="E83" s="12" t="n">
        <f aca="false">$A$3*SIN(RADIANS(C83-120))</f>
        <v>-33.2841790161131</v>
      </c>
      <c r="F83" s="12" t="n">
        <f aca="false">$A$3*SIN(RADIANS(C83+120))</f>
        <v>-202.305101774265</v>
      </c>
      <c r="G83" s="12"/>
      <c r="H83" s="13" t="n">
        <f aca="false">(MIN(D83,E83,F83)+MAX(D83,E83,F83))/2</f>
        <v>16.6420895080566</v>
      </c>
      <c r="I83" s="12" t="n">
        <f aca="false">D83-H83</f>
        <v>218.947191282321</v>
      </c>
      <c r="J83" s="12" t="n">
        <f aca="false">E83-H83</f>
        <v>-49.9262685241698</v>
      </c>
      <c r="K83" s="12" t="n">
        <f aca="false">F83-H83</f>
        <v>-218.947191282321</v>
      </c>
      <c r="L83" s="12"/>
      <c r="M83" s="14" t="n">
        <f aca="false">(D83+255) /2</f>
        <v>245.294640395189</v>
      </c>
      <c r="N83" s="14" t="n">
        <f aca="false">I83/2+128</f>
        <v>237.473595641161</v>
      </c>
    </row>
    <row r="84" customFormat="false" ht="12.8" hidden="false" customHeight="false" outlineLevel="0" collapsed="false">
      <c r="B84" s="1" t="n">
        <v>81</v>
      </c>
      <c r="C84" s="3" t="n">
        <f aca="false">360*B84/256</f>
        <v>113.90625</v>
      </c>
      <c r="D84" s="12" t="n">
        <f aca="false">$A$3*SIN(RADIANS(C84))</f>
        <v>233.1234877044</v>
      </c>
      <c r="E84" s="12" t="n">
        <f aca="false">$A$3*SIN(RADIANS(C84-120))</f>
        <v>-27.0696793414167</v>
      </c>
      <c r="F84" s="12" t="n">
        <f aca="false">$A$3*SIN(RADIANS(C84+120))</f>
        <v>-206.053808362984</v>
      </c>
      <c r="G84" s="12"/>
      <c r="H84" s="13" t="n">
        <f aca="false">(MIN(D84,E84,F84)+MAX(D84,E84,F84))/2</f>
        <v>13.5348396707084</v>
      </c>
      <c r="I84" s="12" t="n">
        <f aca="false">D84-H84</f>
        <v>219.588648033692</v>
      </c>
      <c r="J84" s="12" t="n">
        <f aca="false">E84-H84</f>
        <v>-40.604519012125</v>
      </c>
      <c r="K84" s="12" t="n">
        <f aca="false">F84-H84</f>
        <v>-219.588648033692</v>
      </c>
      <c r="L84" s="12"/>
      <c r="M84" s="14" t="n">
        <f aca="false">(D84+255) /2</f>
        <v>244.0617438522</v>
      </c>
      <c r="N84" s="14" t="n">
        <f aca="false">I84/2+128</f>
        <v>237.794324016846</v>
      </c>
    </row>
    <row r="85" customFormat="false" ht="12.8" hidden="false" customHeight="false" outlineLevel="0" collapsed="false">
      <c r="B85" s="1" t="n">
        <v>82</v>
      </c>
      <c r="C85" s="3" t="n">
        <f aca="false">360*B85/256</f>
        <v>115.3125</v>
      </c>
      <c r="D85" s="12" t="n">
        <f aca="false">$A$3*SIN(RADIANS(C85))</f>
        <v>230.517269746478</v>
      </c>
      <c r="E85" s="12" t="n">
        <f aca="false">$A$3*SIN(RADIANS(C85-120))</f>
        <v>-20.8388739040854</v>
      </c>
      <c r="F85" s="12" t="n">
        <f aca="false">$A$3*SIN(RADIANS(C85+120))</f>
        <v>-209.678395842393</v>
      </c>
      <c r="G85" s="12"/>
      <c r="H85" s="13" t="n">
        <f aca="false">(MIN(D85,E85,F85)+MAX(D85,E85,F85))/2</f>
        <v>10.4194369520427</v>
      </c>
      <c r="I85" s="12" t="n">
        <f aca="false">D85-H85</f>
        <v>220.097832794435</v>
      </c>
      <c r="J85" s="12" t="n">
        <f aca="false">E85-H85</f>
        <v>-31.2583108561281</v>
      </c>
      <c r="K85" s="12" t="n">
        <f aca="false">F85-H85</f>
        <v>-220.097832794435</v>
      </c>
      <c r="L85" s="12"/>
      <c r="M85" s="14" t="n">
        <f aca="false">(D85+255) /2</f>
        <v>242.758634873239</v>
      </c>
      <c r="N85" s="14" t="n">
        <f aca="false">I85/2+128</f>
        <v>238.048916397218</v>
      </c>
    </row>
    <row r="86" customFormat="false" ht="12.8" hidden="false" customHeight="false" outlineLevel="0" collapsed="false">
      <c r="B86" s="1" t="n">
        <v>83</v>
      </c>
      <c r="C86" s="3" t="n">
        <f aca="false">360*B86/256</f>
        <v>116.71875</v>
      </c>
      <c r="D86" s="12" t="n">
        <f aca="false">$A$3*SIN(RADIANS(C86))</f>
        <v>227.772196804856</v>
      </c>
      <c r="E86" s="12" t="n">
        <f aca="false">$A$3*SIN(RADIANS(C86-120))</f>
        <v>-14.59551590833</v>
      </c>
      <c r="F86" s="12" t="n">
        <f aca="false">$A$3*SIN(RADIANS(C86+120))</f>
        <v>-213.176680896526</v>
      </c>
      <c r="G86" s="12"/>
      <c r="H86" s="13" t="n">
        <f aca="false">(MIN(D86,E86,F86)+MAX(D86,E86,F86))/2</f>
        <v>7.29775795416496</v>
      </c>
      <c r="I86" s="12" t="n">
        <f aca="false">D86-H86</f>
        <v>220.474438850691</v>
      </c>
      <c r="J86" s="12" t="n">
        <f aca="false">E86-H86</f>
        <v>-21.893273862495</v>
      </c>
      <c r="K86" s="12" t="n">
        <f aca="false">F86-H86</f>
        <v>-220.474438850691</v>
      </c>
      <c r="L86" s="12"/>
      <c r="M86" s="14" t="n">
        <f aca="false">(D86+255) /2</f>
        <v>241.386098402428</v>
      </c>
      <c r="N86" s="14" t="n">
        <f aca="false">I86/2+128</f>
        <v>238.237219425346</v>
      </c>
    </row>
    <row r="87" customFormat="false" ht="12.8" hidden="false" customHeight="false" outlineLevel="0" collapsed="false">
      <c r="B87" s="1" t="n">
        <v>84</v>
      </c>
      <c r="C87" s="3" t="n">
        <f aca="false">360*B87/256</f>
        <v>118.125</v>
      </c>
      <c r="D87" s="12" t="n">
        <f aca="false">$A$3*SIN(RADIANS(C87))</f>
        <v>224.889922408831</v>
      </c>
      <c r="E87" s="12" t="n">
        <f aca="false">$A$3*SIN(RADIANS(C87-120))</f>
        <v>-8.34336611955292</v>
      </c>
      <c r="F87" s="12" t="n">
        <f aca="false">$A$3*SIN(RADIANS(C87+120))</f>
        <v>-216.546556289278</v>
      </c>
      <c r="G87" s="12"/>
      <c r="H87" s="13" t="n">
        <f aca="false">(MIN(D87,E87,F87)+MAX(D87,E87,F87))/2</f>
        <v>4.17168305977644</v>
      </c>
      <c r="I87" s="12" t="n">
        <f aca="false">D87-H87</f>
        <v>220.718239349054</v>
      </c>
      <c r="J87" s="12" t="n">
        <f aca="false">E87-H87</f>
        <v>-12.5150491793294</v>
      </c>
      <c r="K87" s="12" t="n">
        <f aca="false">F87-H87</f>
        <v>-220.718239349054</v>
      </c>
      <c r="L87" s="12"/>
      <c r="M87" s="14" t="n">
        <f aca="false">(D87+255) /2</f>
        <v>239.944961204415</v>
      </c>
      <c r="N87" s="14" t="n">
        <f aca="false">I87/2+128</f>
        <v>238.359119674527</v>
      </c>
    </row>
    <row r="88" customFormat="false" ht="12.8" hidden="false" customHeight="false" outlineLevel="0" collapsed="false">
      <c r="B88" s="1" t="n">
        <v>85</v>
      </c>
      <c r="C88" s="3" t="n">
        <f aca="false">360*B88/256</f>
        <v>119.53125</v>
      </c>
      <c r="D88" s="12" t="n">
        <f aca="false">$A$3*SIN(RADIANS(C88))</f>
        <v>221.872182732721</v>
      </c>
      <c r="E88" s="12" t="n">
        <f aca="false">$A$3*SIN(RADIANS(C88-120))</f>
        <v>-2.08619059900397</v>
      </c>
      <c r="F88" s="12" t="n">
        <f aca="false">$A$3*SIN(RADIANS(C88+120))</f>
        <v>-219.785992133717</v>
      </c>
      <c r="G88" s="12"/>
      <c r="H88" s="13" t="n">
        <f aca="false">(MIN(D88,E88,F88)+MAX(D88,E88,F88))/2</f>
        <v>1.04309529950199</v>
      </c>
      <c r="I88" s="15" t="n">
        <f aca="false">D88-H88</f>
        <v>220.829087433219</v>
      </c>
      <c r="J88" s="12" t="n">
        <f aca="false">E88-H88</f>
        <v>-3.12928589850595</v>
      </c>
      <c r="K88" s="12" t="n">
        <f aca="false">F88-H88</f>
        <v>-220.829087433219</v>
      </c>
      <c r="L88" s="12"/>
      <c r="M88" s="14" t="n">
        <f aca="false">(D88+255) /2</f>
        <v>238.436091366361</v>
      </c>
      <c r="N88" s="14" t="n">
        <f aca="false">I88/2+128</f>
        <v>238.41454371661</v>
      </c>
    </row>
    <row r="89" customFormat="false" ht="12.8" hidden="false" customHeight="false" outlineLevel="0" collapsed="false">
      <c r="B89" s="1" t="n">
        <v>86</v>
      </c>
      <c r="C89" s="3" t="n">
        <f aca="false">360*B89/256</f>
        <v>120.9375</v>
      </c>
      <c r="D89" s="12" t="n">
        <f aca="false">$A$3*SIN(RADIANS(C89))</f>
        <v>218.720795550069</v>
      </c>
      <c r="E89" s="12" t="n">
        <f aca="false">$A$3*SIN(RADIANS(C89-120))</f>
        <v>4.17224156475413</v>
      </c>
      <c r="F89" s="12" t="n">
        <f aca="false">$A$3*SIN(RADIANS(C89+120))</f>
        <v>-222.893037114824</v>
      </c>
      <c r="G89" s="12"/>
      <c r="H89" s="13" t="n">
        <f aca="false">(MIN(D89,E89,F89)+MAX(D89,E89,F89))/2</f>
        <v>-2.08612078237707</v>
      </c>
      <c r="I89" s="12" t="n">
        <f aca="false">D89-H89</f>
        <v>220.806916332446</v>
      </c>
      <c r="J89" s="12" t="n">
        <f aca="false">E89-H89</f>
        <v>6.2583623471312</v>
      </c>
      <c r="K89" s="12" t="n">
        <f aca="false">F89-H89</f>
        <v>-220.806916332446</v>
      </c>
      <c r="L89" s="12"/>
      <c r="M89" s="14" t="n">
        <f aca="false">(D89+255) /2</f>
        <v>236.860397775035</v>
      </c>
      <c r="N89" s="14" t="n">
        <f aca="false">I89/2+128</f>
        <v>238.403458166223</v>
      </c>
    </row>
    <row r="90" customFormat="false" ht="12.8" hidden="false" customHeight="false" outlineLevel="0" collapsed="false">
      <c r="B90" s="1" t="n">
        <v>87</v>
      </c>
      <c r="C90" s="3" t="n">
        <f aca="false">360*B90/256</f>
        <v>122.34375</v>
      </c>
      <c r="D90" s="12" t="n">
        <f aca="false">$A$3*SIN(RADIANS(C90))</f>
        <v>215.437659138675</v>
      </c>
      <c r="E90" s="12" t="n">
        <f aca="false">$A$3*SIN(RADIANS(C90-120))</f>
        <v>10.4281605262038</v>
      </c>
      <c r="F90" s="12" t="n">
        <f aca="false">$A$3*SIN(RADIANS(C90+120))</f>
        <v>-225.865819664879</v>
      </c>
      <c r="G90" s="12"/>
      <c r="H90" s="13" t="n">
        <f aca="false">(MIN(D90,E90,F90)+MAX(D90,E90,F90))/2</f>
        <v>-5.21408026310186</v>
      </c>
      <c r="I90" s="12" t="n">
        <f aca="false">D90-H90</f>
        <v>220.651739401777</v>
      </c>
      <c r="J90" s="12" t="n">
        <f aca="false">E90-H90</f>
        <v>15.6422407893056</v>
      </c>
      <c r="K90" s="12" t="n">
        <f aca="false">F90-H90</f>
        <v>-220.651739401777</v>
      </c>
      <c r="L90" s="12"/>
      <c r="M90" s="14" t="n">
        <f aca="false">(D90+255) /2</f>
        <v>235.218829569338</v>
      </c>
      <c r="N90" s="14" t="n">
        <f aca="false">I90/2+128</f>
        <v>238.325869700889</v>
      </c>
    </row>
    <row r="91" customFormat="false" ht="12.8" hidden="false" customHeight="false" outlineLevel="0" collapsed="false">
      <c r="B91" s="1" t="n">
        <v>88</v>
      </c>
      <c r="C91" s="3" t="n">
        <f aca="false">360*B91/256</f>
        <v>123.75</v>
      </c>
      <c r="D91" s="12" t="n">
        <f aca="false">$A$3*SIN(RADIANS(C91))</f>
        <v>212.024751137149</v>
      </c>
      <c r="E91" s="12" t="n">
        <f aca="false">$A$3*SIN(RADIANS(C91-120))</f>
        <v>16.6777979536865</v>
      </c>
      <c r="F91" s="12" t="n">
        <f aca="false">$A$3*SIN(RADIANS(C91+120))</f>
        <v>-228.702549090836</v>
      </c>
      <c r="G91" s="12"/>
      <c r="H91" s="13" t="n">
        <f aca="false">(MIN(D91,E91,F91)+MAX(D91,E91,F91))/2</f>
        <v>-8.33889897684325</v>
      </c>
      <c r="I91" s="12" t="n">
        <f aca="false">D91-H91</f>
        <v>220.363650113992</v>
      </c>
      <c r="J91" s="12" t="n">
        <f aca="false">E91-H91</f>
        <v>25.0166969305297</v>
      </c>
      <c r="K91" s="12" t="n">
        <f aca="false">F91-H91</f>
        <v>-220.363650113992</v>
      </c>
      <c r="L91" s="12"/>
      <c r="M91" s="14" t="n">
        <f aca="false">(D91+255) /2</f>
        <v>233.512375568574</v>
      </c>
      <c r="N91" s="14" t="n">
        <f aca="false">I91/2+128</f>
        <v>238.181825056996</v>
      </c>
    </row>
    <row r="92" customFormat="false" ht="12.8" hidden="false" customHeight="false" outlineLevel="0" collapsed="false">
      <c r="B92" s="1" t="n">
        <v>89</v>
      </c>
      <c r="C92" s="3" t="n">
        <f aca="false">360*B92/256</f>
        <v>125.15625</v>
      </c>
      <c r="D92" s="12" t="n">
        <f aca="false">$A$3*SIN(RADIANS(C92))</f>
        <v>208.484127353654</v>
      </c>
      <c r="E92" s="12" t="n">
        <f aca="false">$A$3*SIN(RADIANS(C92-120))</f>
        <v>22.9173892993049</v>
      </c>
      <c r="F92" s="12" t="n">
        <f aca="false">$A$3*SIN(RADIANS(C92+120))</f>
        <v>-231.401516652959</v>
      </c>
      <c r="G92" s="12"/>
      <c r="H92" s="13" t="n">
        <f aca="false">(MIN(D92,E92,F92)+MAX(D92,E92,F92))/2</f>
        <v>-11.4586946496525</v>
      </c>
      <c r="I92" s="12" t="n">
        <f aca="false">D92-H92</f>
        <v>219.942822003306</v>
      </c>
      <c r="J92" s="12" t="n">
        <f aca="false">E92-H92</f>
        <v>34.3760839489574</v>
      </c>
      <c r="K92" s="12" t="n">
        <f aca="false">F92-H92</f>
        <v>-219.942822003306</v>
      </c>
      <c r="L92" s="12"/>
      <c r="M92" s="14" t="n">
        <f aca="false">(D92+255) /2</f>
        <v>231.742063676827</v>
      </c>
      <c r="N92" s="14" t="n">
        <f aca="false">I92/2+128</f>
        <v>237.971411001653</v>
      </c>
    </row>
    <row r="93" customFormat="false" ht="12.8" hidden="false" customHeight="false" outlineLevel="0" collapsed="false">
      <c r="B93" s="1" t="n">
        <v>90</v>
      </c>
      <c r="C93" s="3" t="n">
        <f aca="false">360*B93/256</f>
        <v>126.5625</v>
      </c>
      <c r="D93" s="12" t="n">
        <f aca="false">$A$3*SIN(RADIANS(C93))</f>
        <v>204.817920527564</v>
      </c>
      <c r="E93" s="12" t="n">
        <f aca="false">$A$3*SIN(RADIANS(C93-120))</f>
        <v>29.1431760665458</v>
      </c>
      <c r="F93" s="12" t="n">
        <f aca="false">$A$3*SIN(RADIANS(C93+120))</f>
        <v>-233.96109659411</v>
      </c>
      <c r="G93" s="12"/>
      <c r="H93" s="13" t="n">
        <f aca="false">(MIN(D93,E93,F93)+MAX(D93,E93,F93))/2</f>
        <v>-14.5715880332729</v>
      </c>
      <c r="I93" s="12" t="n">
        <f aca="false">D93-H93</f>
        <v>219.389508560837</v>
      </c>
      <c r="J93" s="12" t="n">
        <f aca="false">E93-H93</f>
        <v>43.7147640998187</v>
      </c>
      <c r="K93" s="12" t="n">
        <f aca="false">F93-H93</f>
        <v>-219.389508560837</v>
      </c>
      <c r="L93" s="12"/>
      <c r="M93" s="14" t="n">
        <f aca="false">(D93+255) /2</f>
        <v>229.908960263782</v>
      </c>
      <c r="N93" s="14" t="n">
        <f aca="false">I93/2+128</f>
        <v>237.694754280419</v>
      </c>
    </row>
    <row r="94" customFormat="false" ht="12.8" hidden="false" customHeight="false" outlineLevel="0" collapsed="false">
      <c r="B94" s="1" t="n">
        <v>91</v>
      </c>
      <c r="C94" s="3" t="n">
        <f aca="false">360*B94/256</f>
        <v>127.96875</v>
      </c>
      <c r="D94" s="12" t="n">
        <f aca="false">$A$3*SIN(RADIANS(C94))</f>
        <v>201.028339044785</v>
      </c>
      <c r="E94" s="12" t="n">
        <f aca="false">$A$3*SIN(RADIANS(C94-120))</f>
        <v>35.3514080742578</v>
      </c>
      <c r="F94" s="12" t="n">
        <f aca="false">$A$3*SIN(RADIANS(C94+120))</f>
        <v>-236.379747119042</v>
      </c>
      <c r="G94" s="12"/>
      <c r="H94" s="13" t="n">
        <f aca="false">(MIN(D94,E94,F94)+MAX(D94,E94,F94))/2</f>
        <v>-17.6757040371289</v>
      </c>
      <c r="I94" s="12" t="n">
        <f aca="false">D94-H94</f>
        <v>218.704043081913</v>
      </c>
      <c r="J94" s="12" t="n">
        <f aca="false">E94-H94</f>
        <v>53.0271121113867</v>
      </c>
      <c r="K94" s="12" t="n">
        <f aca="false">F94-H94</f>
        <v>-218.704043081913</v>
      </c>
      <c r="L94" s="12"/>
      <c r="M94" s="14" t="n">
        <f aca="false">(D94+255) /2</f>
        <v>228.014169522392</v>
      </c>
      <c r="N94" s="14" t="n">
        <f aca="false">I94/2+128</f>
        <v>237.352021540957</v>
      </c>
    </row>
    <row r="95" customFormat="false" ht="12.8" hidden="false" customHeight="false" outlineLevel="0" collapsed="false">
      <c r="B95" s="1" t="n">
        <v>92</v>
      </c>
      <c r="C95" s="3" t="n">
        <f aca="false">360*B95/256</f>
        <v>129.375</v>
      </c>
      <c r="D95" s="12" t="n">
        <f aca="false">$A$3*SIN(RADIANS(C95))</f>
        <v>197.117665607498</v>
      </c>
      <c r="E95" s="12" t="n">
        <f aca="false">$A$3*SIN(RADIANS(C95-120))</f>
        <v>41.5383457156201</v>
      </c>
      <c r="F95" s="12" t="n">
        <f aca="false">$A$3*SIN(RADIANS(C95+120))</f>
        <v>-238.656011323118</v>
      </c>
      <c r="G95" s="12"/>
      <c r="H95" s="13" t="n">
        <f aca="false">(MIN(D95,E95,F95)+MAX(D95,E95,F95))/2</f>
        <v>-20.76917285781</v>
      </c>
      <c r="I95" s="12" t="n">
        <f aca="false">D95-H95</f>
        <v>217.886838465308</v>
      </c>
      <c r="J95" s="12" t="n">
        <f aca="false">E95-H95</f>
        <v>62.3075185734301</v>
      </c>
      <c r="K95" s="12" t="n">
        <f aca="false">F95-H95</f>
        <v>-217.886838465308</v>
      </c>
      <c r="L95" s="12"/>
      <c r="M95" s="14" t="n">
        <f aca="false">(D95+255) /2</f>
        <v>226.058832803749</v>
      </c>
      <c r="N95" s="14" t="n">
        <f aca="false">I95/2+128</f>
        <v>236.943419232654</v>
      </c>
    </row>
    <row r="96" customFormat="false" ht="12.8" hidden="false" customHeight="false" outlineLevel="0" collapsed="false">
      <c r="B96" s="1" t="n">
        <v>93</v>
      </c>
      <c r="C96" s="3" t="n">
        <f aca="false">360*B96/256</f>
        <v>130.78125</v>
      </c>
      <c r="D96" s="12" t="n">
        <f aca="false">$A$3*SIN(RADIANS(C96))</f>
        <v>193.088255859154</v>
      </c>
      <c r="E96" s="12" t="n">
        <f aca="false">$A$3*SIN(RADIANS(C96-120))</f>
        <v>47.7002622107422</v>
      </c>
      <c r="F96" s="12" t="n">
        <f aca="false">$A$3*SIN(RADIANS(C96+120))</f>
        <v>-240.788518069896</v>
      </c>
      <c r="G96" s="12"/>
      <c r="H96" s="13" t="n">
        <f aca="false">(MIN(D96,E96,F96)+MAX(D96,E96,F96))/2</f>
        <v>-23.8501311053711</v>
      </c>
      <c r="I96" s="12" t="n">
        <f aca="false">D96-H96</f>
        <v>216.938386964525</v>
      </c>
      <c r="J96" s="12" t="n">
        <f aca="false">E96-H96</f>
        <v>71.5503933161132</v>
      </c>
      <c r="K96" s="12" t="n">
        <f aca="false">F96-H96</f>
        <v>-216.938386964525</v>
      </c>
      <c r="L96" s="12"/>
      <c r="M96" s="14" t="n">
        <f aca="false">(D96+255) /2</f>
        <v>224.044127929577</v>
      </c>
      <c r="N96" s="14" t="n">
        <f aca="false">I96/2+128</f>
        <v>236.469193482262</v>
      </c>
    </row>
    <row r="97" customFormat="false" ht="12.8" hidden="false" customHeight="false" outlineLevel="0" collapsed="false">
      <c r="B97" s="1" t="n">
        <v>94</v>
      </c>
      <c r="C97" s="3" t="n">
        <f aca="false">360*B97/256</f>
        <v>132.1875</v>
      </c>
      <c r="D97" s="12" t="n">
        <f aca="false">$A$3*SIN(RADIANS(C97))</f>
        <v>188.942536965515</v>
      </c>
      <c r="E97" s="12" t="n">
        <f aca="false">$A$3*SIN(RADIANS(C97-120))</f>
        <v>53.8334458515361</v>
      </c>
      <c r="F97" s="12" t="n">
        <f aca="false">$A$3*SIN(RADIANS(C97+120))</f>
        <v>-242.775982817051</v>
      </c>
      <c r="G97" s="12"/>
      <c r="H97" s="13" t="n">
        <f aca="false">(MIN(D97,E97,F97)+MAX(D97,E97,F97))/2</f>
        <v>-26.9167229257681</v>
      </c>
      <c r="I97" s="12" t="n">
        <f aca="false">D97-H97</f>
        <v>215.859259891283</v>
      </c>
      <c r="J97" s="12" t="n">
        <f aca="false">E97-H97</f>
        <v>80.7501687773042</v>
      </c>
      <c r="K97" s="12" t="n">
        <f aca="false">F97-H97</f>
        <v>-215.859259891283</v>
      </c>
      <c r="L97" s="12"/>
      <c r="M97" s="14" t="n">
        <f aca="false">(D97+255) /2</f>
        <v>221.971268482757</v>
      </c>
      <c r="N97" s="14" t="n">
        <f aca="false">I97/2+128</f>
        <v>235.929629945641</v>
      </c>
    </row>
    <row r="98" customFormat="false" ht="12.8" hidden="false" customHeight="false" outlineLevel="0" collapsed="false">
      <c r="B98" s="1" t="n">
        <v>95</v>
      </c>
      <c r="C98" s="3" t="n">
        <f aca="false">360*B98/256</f>
        <v>133.59375</v>
      </c>
      <c r="D98" s="12" t="n">
        <f aca="false">$A$3*SIN(RADIANS(C98))</f>
        <v>184.683006152624</v>
      </c>
      <c r="E98" s="12" t="n">
        <f aca="false">$A$3*SIN(RADIANS(C98-120))</f>
        <v>59.9342022375113</v>
      </c>
      <c r="F98" s="12" t="n">
        <f aca="false">$A$3*SIN(RADIANS(C98+120))</f>
        <v>-244.617208390135</v>
      </c>
      <c r="G98" s="12"/>
      <c r="H98" s="13" t="n">
        <f aca="false">(MIN(D98,E98,F98)+MAX(D98,E98,F98))/2</f>
        <v>-29.9671011187557</v>
      </c>
      <c r="I98" s="12" t="n">
        <f aca="false">D98-H98</f>
        <v>214.65010727138</v>
      </c>
      <c r="J98" s="12" t="n">
        <f aca="false">E98-H98</f>
        <v>89.901303356267</v>
      </c>
      <c r="K98" s="12" t="n">
        <f aca="false">F98-H98</f>
        <v>-214.65010727138</v>
      </c>
      <c r="L98" s="12"/>
      <c r="M98" s="14" t="n">
        <f aca="false">(D98+255) /2</f>
        <v>219.841503076312</v>
      </c>
      <c r="N98" s="14" t="n">
        <f aca="false">I98/2+128</f>
        <v>235.32505363569</v>
      </c>
    </row>
    <row r="99" customFormat="false" ht="12.8" hidden="false" customHeight="false" outlineLevel="0" collapsed="false">
      <c r="B99" s="1" t="n">
        <v>96</v>
      </c>
      <c r="C99" s="3" t="n">
        <f aca="false">360*B99/256</f>
        <v>135</v>
      </c>
      <c r="D99" s="12" t="n">
        <f aca="false">$A$3*SIN(RADIANS(C99))</f>
        <v>180.31222920257</v>
      </c>
      <c r="E99" s="12" t="n">
        <f aca="false">$A$3*SIN(RADIANS(C99-120))</f>
        <v>65.9988565011428</v>
      </c>
      <c r="F99" s="12" t="n">
        <f aca="false">$A$3*SIN(RADIANS(C99+120))</f>
        <v>-246.311085703712</v>
      </c>
      <c r="G99" s="12"/>
      <c r="H99" s="13" t="n">
        <f aca="false">(MIN(D99,E99,F99)+MAX(D99,E99,F99))/2</f>
        <v>-32.9994282505714</v>
      </c>
      <c r="I99" s="12" t="n">
        <f aca="false">D99-H99</f>
        <v>213.311657453141</v>
      </c>
      <c r="J99" s="12" t="n">
        <f aca="false">E99-H99</f>
        <v>98.9982847517142</v>
      </c>
      <c r="K99" s="12" t="n">
        <f aca="false">F99-H99</f>
        <v>-213.311657453141</v>
      </c>
      <c r="L99" s="12"/>
      <c r="M99" s="14" t="n">
        <f aca="false">(D99+255) /2</f>
        <v>217.656114601285</v>
      </c>
      <c r="N99" s="14" t="n">
        <f aca="false">I99/2+128</f>
        <v>234.655828726571</v>
      </c>
    </row>
    <row r="100" customFormat="false" ht="12.8" hidden="false" customHeight="false" outlineLevel="0" collapsed="false">
      <c r="B100" s="1" t="n">
        <v>97</v>
      </c>
      <c r="C100" s="3" t="n">
        <f aca="false">360*B100/256</f>
        <v>136.40625</v>
      </c>
      <c r="D100" s="12" t="n">
        <f aca="false">$A$3*SIN(RADIANS(C100))</f>
        <v>175.832838907952</v>
      </c>
      <c r="E100" s="12" t="n">
        <f aca="false">$A$3*SIN(RADIANS(C100-120))</f>
        <v>72.0237555214742</v>
      </c>
      <c r="F100" s="12" t="n">
        <f aca="false">$A$3*SIN(RADIANS(C100+120))</f>
        <v>-247.856594429426</v>
      </c>
      <c r="G100" s="12"/>
      <c r="H100" s="13" t="n">
        <f aca="false">(MIN(D100,E100,F100)+MAX(D100,E100,F100))/2</f>
        <v>-36.0118777607371</v>
      </c>
      <c r="I100" s="12" t="n">
        <f aca="false">D100-H100</f>
        <v>211.844716668689</v>
      </c>
      <c r="J100" s="12" t="n">
        <f aca="false">E100-H100</f>
        <v>108.035633282211</v>
      </c>
      <c r="K100" s="12" t="n">
        <f aca="false">F100-H100</f>
        <v>-211.844716668689</v>
      </c>
      <c r="L100" s="12"/>
      <c r="M100" s="14" t="n">
        <f aca="false">(D100+255) /2</f>
        <v>215.416419453976</v>
      </c>
      <c r="N100" s="14" t="n">
        <f aca="false">I100/2+128</f>
        <v>233.922358334345</v>
      </c>
    </row>
    <row r="101" customFormat="false" ht="12.8" hidden="false" customHeight="false" outlineLevel="0" collapsed="false">
      <c r="B101" s="1" t="n">
        <v>98</v>
      </c>
      <c r="C101" s="3" t="n">
        <f aca="false">360*B101/256</f>
        <v>137.8125</v>
      </c>
      <c r="D101" s="12" t="n">
        <f aca="false">$A$3*SIN(RADIANS(C101))</f>
        <v>171.24753348599</v>
      </c>
      <c r="E101" s="12" t="n">
        <f aca="false">$A$3*SIN(RADIANS(C101-120))</f>
        <v>78.0052701246211</v>
      </c>
      <c r="F101" s="12" t="n">
        <f aca="false">$A$3*SIN(RADIANS(C101+120))</f>
        <v>-249.252803610611</v>
      </c>
      <c r="G101" s="12"/>
      <c r="H101" s="13" t="n">
        <f aca="false">(MIN(D101,E101,F101)+MAX(D101,E101,F101))/2</f>
        <v>-39.0026350623106</v>
      </c>
      <c r="I101" s="12" t="n">
        <f aca="false">D101-H101</f>
        <v>210.2501685483</v>
      </c>
      <c r="J101" s="12" t="n">
        <f aca="false">E101-H101</f>
        <v>117.007905186932</v>
      </c>
      <c r="K101" s="12" t="n">
        <f aca="false">F101-H101</f>
        <v>-210.2501685483</v>
      </c>
      <c r="L101" s="12"/>
      <c r="M101" s="14" t="n">
        <f aca="false">(D101+255) /2</f>
        <v>213.123766742995</v>
      </c>
      <c r="N101" s="14" t="n">
        <f aca="false">I101/2+128</f>
        <v>233.12508427415</v>
      </c>
    </row>
    <row r="102" customFormat="false" ht="12.8" hidden="false" customHeight="false" outlineLevel="0" collapsed="false">
      <c r="B102" s="1" t="n">
        <v>99</v>
      </c>
      <c r="C102" s="3" t="n">
        <f aca="false">360*B102/256</f>
        <v>139.21875</v>
      </c>
      <c r="D102" s="12" t="n">
        <f aca="false">$A$3*SIN(RADIANS(C102))</f>
        <v>166.559074953213</v>
      </c>
      <c r="E102" s="12" t="n">
        <f aca="false">$A$3*SIN(RADIANS(C102-120))</f>
        <v>83.9397972698499</v>
      </c>
      <c r="F102" s="12" t="n">
        <f aca="false">$A$3*SIN(RADIANS(C102+120))</f>
        <v>-250.498872223063</v>
      </c>
      <c r="G102" s="12"/>
      <c r="H102" s="13" t="n">
        <f aca="false">(MIN(D102,E102,F102)+MAX(D102,E102,F102))/2</f>
        <v>-41.969898634925</v>
      </c>
      <c r="I102" s="12" t="n">
        <f aca="false">D102-H102</f>
        <v>208.528973588138</v>
      </c>
      <c r="J102" s="12" t="n">
        <f aca="false">E102-H102</f>
        <v>125.909695904775</v>
      </c>
      <c r="K102" s="12" t="n">
        <f aca="false">F102-H102</f>
        <v>-208.528973588138</v>
      </c>
      <c r="L102" s="12"/>
      <c r="M102" s="14" t="n">
        <f aca="false">(D102+255) /2</f>
        <v>210.779537476607</v>
      </c>
      <c r="N102" s="14" t="n">
        <f aca="false">I102/2+128</f>
        <v>232.264486794069</v>
      </c>
    </row>
    <row r="103" customFormat="false" ht="12.8" hidden="false" customHeight="false" outlineLevel="0" collapsed="false">
      <c r="B103" s="1" t="n">
        <v>100</v>
      </c>
      <c r="C103" s="3" t="n">
        <f aca="false">360*B103/256</f>
        <v>140.625</v>
      </c>
      <c r="D103" s="12" t="n">
        <f aca="false">$A$3*SIN(RADIANS(C103))</f>
        <v>161.77028746173</v>
      </c>
      <c r="E103" s="12" t="n">
        <f aca="false">$A$3*SIN(RADIANS(C103-120))</f>
        <v>89.8237622199146</v>
      </c>
      <c r="F103" s="12" t="n">
        <f aca="false">$A$3*SIN(RADIANS(C103+120))</f>
        <v>-251.594049681644</v>
      </c>
      <c r="G103" s="12"/>
      <c r="H103" s="13" t="n">
        <f aca="false">(MIN(D103,E103,F103)+MAX(D103,E103,F103))/2</f>
        <v>-44.9118811099573</v>
      </c>
      <c r="I103" s="12" t="n">
        <f aca="false">D103-H103</f>
        <v>206.682168571687</v>
      </c>
      <c r="J103" s="12" t="n">
        <f aca="false">E103-H103</f>
        <v>134.735643329872</v>
      </c>
      <c r="K103" s="12" t="n">
        <f aca="false">F103-H103</f>
        <v>-206.682168571687</v>
      </c>
      <c r="L103" s="12"/>
      <c r="M103" s="14" t="n">
        <f aca="false">(D103+255) /2</f>
        <v>208.385143730865</v>
      </c>
      <c r="N103" s="14" t="n">
        <f aca="false">I103/2+128</f>
        <v>231.341084285843</v>
      </c>
    </row>
    <row r="104" customFormat="false" ht="12.8" hidden="false" customHeight="false" outlineLevel="0" collapsed="false">
      <c r="B104" s="1" t="n">
        <v>101</v>
      </c>
      <c r="C104" s="3" t="n">
        <f aca="false">360*B104/256</f>
        <v>142.03125</v>
      </c>
      <c r="D104" s="12" t="n">
        <f aca="false">$A$3*SIN(RADIANS(C104))</f>
        <v>156.88405559806</v>
      </c>
      <c r="E104" s="12" t="n">
        <f aca="false">$A$3*SIN(RADIANS(C104-120))</f>
        <v>95.6536206943447</v>
      </c>
      <c r="F104" s="12" t="n">
        <f aca="false">$A$3*SIN(RADIANS(C104+120))</f>
        <v>-252.537676292405</v>
      </c>
      <c r="G104" s="12"/>
      <c r="H104" s="13" t="n">
        <f aca="false">(MIN(D104,E104,F104)+MAX(D104,E104,F104))/2</f>
        <v>-47.8268103471723</v>
      </c>
      <c r="I104" s="12" t="n">
        <f aca="false">D104-H104</f>
        <v>204.710865945232</v>
      </c>
      <c r="J104" s="12" t="n">
        <f aca="false">E104-H104</f>
        <v>143.480431041517</v>
      </c>
      <c r="K104" s="12" t="n">
        <f aca="false">F104-H104</f>
        <v>-204.710865945232</v>
      </c>
      <c r="L104" s="12"/>
      <c r="M104" s="14" t="n">
        <f aca="false">(D104+255) /2</f>
        <v>205.94202779903</v>
      </c>
      <c r="N104" s="14" t="n">
        <f aca="false">I104/2+128</f>
        <v>230.355432972616</v>
      </c>
    </row>
    <row r="105" customFormat="false" ht="12.8" hidden="false" customHeight="false" outlineLevel="0" collapsed="false">
      <c r="B105" s="1" t="n">
        <v>102</v>
      </c>
      <c r="C105" s="3" t="n">
        <f aca="false">360*B105/256</f>
        <v>143.4375</v>
      </c>
      <c r="D105" s="12" t="n">
        <f aca="false">$A$3*SIN(RADIANS(C105))</f>
        <v>151.903322645571</v>
      </c>
      <c r="E105" s="12" t="n">
        <f aca="false">$A$3*SIN(RADIANS(C105-120))</f>
        <v>101.425861004388</v>
      </c>
      <c r="F105" s="12" t="n">
        <f aca="false">$A$3*SIN(RADIANS(C105+120))</f>
        <v>-253.329183649958</v>
      </c>
      <c r="G105" s="12"/>
      <c r="H105" s="13" t="n">
        <f aca="false">(MIN(D105,E105,F105)+MAX(D105,E105,F105))/2</f>
        <v>-50.7129305021939</v>
      </c>
      <c r="I105" s="12" t="n">
        <f aca="false">D105-H105</f>
        <v>202.616253147764</v>
      </c>
      <c r="J105" s="12" t="n">
        <f aca="false">E105-H105</f>
        <v>152.138791506582</v>
      </c>
      <c r="K105" s="12" t="n">
        <f aca="false">F105-H105</f>
        <v>-202.616253147764</v>
      </c>
      <c r="L105" s="12"/>
      <c r="M105" s="14" t="n">
        <f aca="false">(D105+255) /2</f>
        <v>203.451661322785</v>
      </c>
      <c r="N105" s="14" t="n">
        <f aca="false">I105/2+128</f>
        <v>229.308126573882</v>
      </c>
    </row>
    <row r="106" customFormat="false" ht="12.8" hidden="false" customHeight="false" outlineLevel="0" collapsed="false">
      <c r="B106" s="1" t="n">
        <v>103</v>
      </c>
      <c r="C106" s="3" t="n">
        <f aca="false">360*B106/256</f>
        <v>144.84375</v>
      </c>
      <c r="D106" s="12" t="n">
        <f aca="false">$A$3*SIN(RADIANS(C106))</f>
        <v>146.831088811551</v>
      </c>
      <c r="E106" s="12" t="n">
        <f aca="false">$A$3*SIN(RADIANS(C106-120))</f>
        <v>107.137006168319</v>
      </c>
      <c r="F106" s="12" t="n">
        <f aca="false">$A$3*SIN(RADIANS(C106+120))</f>
        <v>-253.96809497987</v>
      </c>
      <c r="G106" s="12"/>
      <c r="H106" s="13" t="n">
        <f aca="false">(MIN(D106,E106,F106)+MAX(D106,E106,F106))/2</f>
        <v>-53.5685030841595</v>
      </c>
      <c r="I106" s="12" t="n">
        <f aca="false">D106-H106</f>
        <v>200.39959189571</v>
      </c>
      <c r="J106" s="12" t="n">
        <f aca="false">E106-H106</f>
        <v>160.705509252479</v>
      </c>
      <c r="K106" s="12" t="n">
        <f aca="false">F106-H106</f>
        <v>-200.39959189571</v>
      </c>
      <c r="L106" s="12"/>
      <c r="M106" s="14" t="n">
        <f aca="false">(D106+255) /2</f>
        <v>200.915544405775</v>
      </c>
      <c r="N106" s="14" t="n">
        <f aca="false">I106/2+128</f>
        <v>228.199795947855</v>
      </c>
    </row>
    <row r="107" customFormat="false" ht="12.8" hidden="false" customHeight="false" outlineLevel="0" collapsed="false">
      <c r="B107" s="1" t="n">
        <v>104</v>
      </c>
      <c r="C107" s="3" t="n">
        <f aca="false">360*B107/256</f>
        <v>146.25</v>
      </c>
      <c r="D107" s="12" t="n">
        <f aca="false">$A$3*SIN(RADIANS(C107))</f>
        <v>141.670409419999</v>
      </c>
      <c r="E107" s="12" t="n">
        <f aca="false">$A$3*SIN(RADIANS(C107-120))</f>
        <v>112.783616005845</v>
      </c>
      <c r="F107" s="12" t="n">
        <f aca="false">$A$3*SIN(RADIANS(C107+120))</f>
        <v>-254.454025425844</v>
      </c>
      <c r="G107" s="12"/>
      <c r="H107" s="13" t="n">
        <f aca="false">(MIN(D107,E107,F107)+MAX(D107,E107,F107))/2</f>
        <v>-56.3918080029227</v>
      </c>
      <c r="I107" s="12" t="n">
        <f aca="false">D107-H107</f>
        <v>198.062217422921</v>
      </c>
      <c r="J107" s="12" t="n">
        <f aca="false">E107-H107</f>
        <v>169.175424008768</v>
      </c>
      <c r="K107" s="12" t="n">
        <f aca="false">F107-H107</f>
        <v>-198.062217422921</v>
      </c>
      <c r="L107" s="12"/>
      <c r="M107" s="14" t="n">
        <f aca="false">(D107+255) /2</f>
        <v>198.335204709999</v>
      </c>
      <c r="N107" s="14" t="n">
        <f aca="false">I107/2+128</f>
        <v>227.031108711461</v>
      </c>
    </row>
    <row r="108" customFormat="false" ht="12.8" hidden="false" customHeight="false" outlineLevel="0" collapsed="false">
      <c r="B108" s="1" t="n">
        <v>105</v>
      </c>
      <c r="C108" s="3" t="n">
        <f aca="false">360*B108/256</f>
        <v>147.65625</v>
      </c>
      <c r="D108" s="12" t="n">
        <f aca="false">$A$3*SIN(RADIANS(C108))</f>
        <v>136.42439307121</v>
      </c>
      <c r="E108" s="12" t="n">
        <f aca="false">$A$3*SIN(RADIANS(C108-120))</f>
        <v>118.362289210341</v>
      </c>
      <c r="F108" s="12" t="n">
        <f aca="false">$A$3*SIN(RADIANS(C108+120))</f>
        <v>-254.78668228155</v>
      </c>
      <c r="G108" s="12"/>
      <c r="H108" s="13" t="n">
        <f aca="false">(MIN(D108,E108,F108)+MAX(D108,E108,F108))/2</f>
        <v>-59.1811446051703</v>
      </c>
      <c r="I108" s="12" t="n">
        <f aca="false">D108-H108</f>
        <v>195.60553767638</v>
      </c>
      <c r="J108" s="12" t="n">
        <f aca="false">E108-H108</f>
        <v>177.543433815511</v>
      </c>
      <c r="K108" s="12" t="n">
        <f aca="false">F108-H108</f>
        <v>-195.60553767638</v>
      </c>
      <c r="L108" s="12"/>
      <c r="M108" s="14" t="n">
        <f aca="false">(D108+255) /2</f>
        <v>195.712196535605</v>
      </c>
      <c r="N108" s="14" t="n">
        <f aca="false">I108/2+128</f>
        <v>225.80276883819</v>
      </c>
    </row>
    <row r="109" customFormat="false" ht="12.8" hidden="false" customHeight="false" outlineLevel="0" collapsed="false">
      <c r="B109" s="1" t="n">
        <v>106</v>
      </c>
      <c r="C109" s="3" t="n">
        <f aca="false">360*B109/256</f>
        <v>149.0625</v>
      </c>
      <c r="D109" s="12" t="n">
        <f aca="false">$A$3*SIN(RADIANS(C109))</f>
        <v>131.096199769272</v>
      </c>
      <c r="E109" s="12" t="n">
        <f aca="false">$A$3*SIN(RADIANS(C109-120))</f>
        <v>123.869665397667</v>
      </c>
      <c r="F109" s="12" t="n">
        <f aca="false">$A$3*SIN(RADIANS(C109+120))</f>
        <v>-254.965865166938</v>
      </c>
      <c r="G109" s="12"/>
      <c r="H109" s="13" t="n">
        <f aca="false">(MIN(D109,E109,F109)+MAX(D109,E109,F109))/2</f>
        <v>-61.9348326988334</v>
      </c>
      <c r="I109" s="12" t="n">
        <f aca="false">D109-H109</f>
        <v>193.031032468105</v>
      </c>
      <c r="J109" s="12" t="n">
        <f aca="false">E109-H109</f>
        <v>185.8044980965</v>
      </c>
      <c r="K109" s="12" t="n">
        <f aca="false">F109-H109</f>
        <v>-193.031032468105</v>
      </c>
      <c r="L109" s="12"/>
      <c r="M109" s="14" t="n">
        <f aca="false">(D109+255) /2</f>
        <v>193.048099884636</v>
      </c>
      <c r="N109" s="14" t="n">
        <f aca="false">I109/2+128</f>
        <v>224.515516234052</v>
      </c>
    </row>
    <row r="110" customFormat="false" ht="12.8" hidden="false" customHeight="false" outlineLevel="0" collapsed="false">
      <c r="B110" s="1" t="n">
        <v>107</v>
      </c>
      <c r="C110" s="3" t="n">
        <f aca="false">360*B110/256</f>
        <v>150.46875</v>
      </c>
      <c r="D110" s="12" t="n">
        <f aca="false">$A$3*SIN(RADIANS(C110))</f>
        <v>125.689039018595</v>
      </c>
      <c r="E110" s="12" t="n">
        <f aca="false">$A$3*SIN(RADIANS(C110-120))</f>
        <v>129.302427130342</v>
      </c>
      <c r="F110" s="12" t="n">
        <f aca="false">$A$3*SIN(RADIANS(C110+120))</f>
        <v>-254.991466148937</v>
      </c>
      <c r="G110" s="12"/>
      <c r="H110" s="13" t="n">
        <f aca="false">(MIN(D110,E110,F110)+MAX(D110,E110,F110))/2</f>
        <v>-62.8445195092975</v>
      </c>
      <c r="I110" s="12" t="n">
        <f aca="false">D110-H110</f>
        <v>188.533558527892</v>
      </c>
      <c r="J110" s="12" t="n">
        <f aca="false">E110-H110</f>
        <v>192.14694663964</v>
      </c>
      <c r="K110" s="12" t="n">
        <f aca="false">F110-H110</f>
        <v>-192.14694663964</v>
      </c>
      <c r="L110" s="12"/>
      <c r="M110" s="14" t="n">
        <f aca="false">(D110+255) /2</f>
        <v>190.344519509297</v>
      </c>
      <c r="N110" s="14" t="n">
        <f aca="false">I110/2+128</f>
        <v>222.266779263946</v>
      </c>
    </row>
    <row r="111" customFormat="false" ht="12.8" hidden="false" customHeight="false" outlineLevel="0" collapsed="false">
      <c r="B111" s="1" t="n">
        <v>108</v>
      </c>
      <c r="C111" s="3" t="n">
        <f aca="false">360*B111/256</f>
        <v>151.875</v>
      </c>
      <c r="D111" s="12" t="n">
        <f aca="false">$A$3*SIN(RADIANS(C111))</f>
        <v>120.206167890629</v>
      </c>
      <c r="E111" s="12" t="n">
        <f aca="false">$A$3*SIN(RADIANS(C111-120))</f>
        <v>134.657301915844</v>
      </c>
      <c r="F111" s="12" t="n">
        <f aca="false">$A$3*SIN(RADIANS(C111+120))</f>
        <v>-254.863469806473</v>
      </c>
      <c r="G111" s="12"/>
      <c r="H111" s="13" t="n">
        <f aca="false">(MIN(D111,E111,F111)+MAX(D111,E111,F111))/2</f>
        <v>-60.1030839453147</v>
      </c>
      <c r="I111" s="12" t="n">
        <f aca="false">D111-H111</f>
        <v>180.309251835944</v>
      </c>
      <c r="J111" s="12" t="n">
        <f aca="false">E111-H111</f>
        <v>194.760385861159</v>
      </c>
      <c r="K111" s="12" t="n">
        <f aca="false">F111-H111</f>
        <v>-194.760385861159</v>
      </c>
      <c r="L111" s="12"/>
      <c r="M111" s="14" t="n">
        <f aca="false">(D111+255) /2</f>
        <v>187.603083945315</v>
      </c>
      <c r="N111" s="14" t="n">
        <f aca="false">I111/2+128</f>
        <v>218.154625917972</v>
      </c>
    </row>
    <row r="112" customFormat="false" ht="12.8" hidden="false" customHeight="false" outlineLevel="0" collapsed="false">
      <c r="B112" s="1" t="n">
        <v>109</v>
      </c>
      <c r="C112" s="3" t="n">
        <f aca="false">360*B112/256</f>
        <v>153.28125</v>
      </c>
      <c r="D112" s="12" t="n">
        <f aca="false">$A$3*SIN(RADIANS(C112))</f>
        <v>114.650889061925</v>
      </c>
      <c r="E112" s="12" t="n">
        <f aca="false">$A$3*SIN(RADIANS(C112-120))</f>
        <v>139.931064177832</v>
      </c>
      <c r="F112" s="12" t="n">
        <f aca="false">$A$3*SIN(RADIANS(C112+120))</f>
        <v>-254.581953239757</v>
      </c>
      <c r="G112" s="12"/>
      <c r="H112" s="13" t="n">
        <f aca="false">(MIN(D112,E112,F112)+MAX(D112,E112,F112))/2</f>
        <v>-57.3254445309623</v>
      </c>
      <c r="I112" s="12" t="n">
        <f aca="false">D112-H112</f>
        <v>171.976333592887</v>
      </c>
      <c r="J112" s="12" t="n">
        <f aca="false">E112-H112</f>
        <v>197.256508708794</v>
      </c>
      <c r="K112" s="12" t="n">
        <f aca="false">F112-H112</f>
        <v>-197.256508708794</v>
      </c>
      <c r="L112" s="12"/>
      <c r="M112" s="14" t="n">
        <f aca="false">(D112+255) /2</f>
        <v>184.825444530962</v>
      </c>
      <c r="N112" s="14" t="n">
        <f aca="false">I112/2+128</f>
        <v>213.988166796443</v>
      </c>
    </row>
    <row r="113" customFormat="false" ht="12.8" hidden="false" customHeight="false" outlineLevel="0" collapsed="false">
      <c r="B113" s="1" t="n">
        <v>110</v>
      </c>
      <c r="C113" s="3" t="n">
        <f aca="false">360*B113/256</f>
        <v>154.6875</v>
      </c>
      <c r="D113" s="12" t="n">
        <f aca="false">$A$3*SIN(RADIANS(C113))</f>
        <v>109.026548824722</v>
      </c>
      <c r="E113" s="12" t="n">
        <f aca="false">$A$3*SIN(RADIANS(C113-120))</f>
        <v>145.120537199119</v>
      </c>
      <c r="F113" s="12" t="n">
        <f aca="false">$A$3*SIN(RADIANS(C113+120))</f>
        <v>-254.147086023841</v>
      </c>
      <c r="G113" s="12"/>
      <c r="H113" s="13" t="n">
        <f aca="false">(MIN(D113,E113,F113)+MAX(D113,E113,F113))/2</f>
        <v>-54.513274412361</v>
      </c>
      <c r="I113" s="12" t="n">
        <f aca="false">D113-H113</f>
        <v>163.539823237083</v>
      </c>
      <c r="J113" s="12" t="n">
        <f aca="false">E113-H113</f>
        <v>199.63381161148</v>
      </c>
      <c r="K113" s="12" t="n">
        <f aca="false">F113-H113</f>
        <v>-199.63381161148</v>
      </c>
      <c r="L113" s="12"/>
      <c r="M113" s="14" t="n">
        <f aca="false">(D113+255) /2</f>
        <v>182.013274412361</v>
      </c>
      <c r="N113" s="14" t="n">
        <f aca="false">I113/2+128</f>
        <v>209.769911618541</v>
      </c>
    </row>
    <row r="114" customFormat="false" ht="12.8" hidden="false" customHeight="false" outlineLevel="0" collapsed="false">
      <c r="B114" s="1" t="n">
        <v>111</v>
      </c>
      <c r="C114" s="3" t="n">
        <f aca="false">360*B114/256</f>
        <v>156.09375</v>
      </c>
      <c r="D114" s="12" t="n">
        <f aca="false">$A$3*SIN(RADIANS(C114))</f>
        <v>103.336535071272</v>
      </c>
      <c r="E114" s="12" t="n">
        <f aca="false">$A$3*SIN(RADIANS(C114-120))</f>
        <v>150.222595035204</v>
      </c>
      <c r="F114" s="12" t="n">
        <f aca="false">$A$3*SIN(RADIANS(C114+120))</f>
        <v>-253.559130106476</v>
      </c>
      <c r="G114" s="12"/>
      <c r="H114" s="13" t="n">
        <f aca="false">(MIN(D114,E114,F114)+MAX(D114,E114,F114))/2</f>
        <v>-51.6682675356362</v>
      </c>
      <c r="I114" s="12" t="n">
        <f aca="false">D114-H114</f>
        <v>155.004802606909</v>
      </c>
      <c r="J114" s="12" t="n">
        <f aca="false">E114-H114</f>
        <v>201.89086257084</v>
      </c>
      <c r="K114" s="12" t="n">
        <f aca="false">F114-H114</f>
        <v>-201.89086257084</v>
      </c>
      <c r="L114" s="12"/>
      <c r="M114" s="14" t="n">
        <f aca="false">(D114+255) /2</f>
        <v>179.168267535636</v>
      </c>
      <c r="N114" s="14" t="n">
        <f aca="false">I114/2+128</f>
        <v>205.502401303454</v>
      </c>
    </row>
    <row r="115" customFormat="false" ht="12.8" hidden="false" customHeight="false" outlineLevel="0" collapsed="false">
      <c r="B115" s="1" t="n">
        <v>112</v>
      </c>
      <c r="C115" s="3" t="n">
        <f aca="false">360*B115/256</f>
        <v>157.5</v>
      </c>
      <c r="D115" s="12" t="n">
        <f aca="false">$A$3*SIN(RADIANS(C115))</f>
        <v>97.5842752530979</v>
      </c>
      <c r="E115" s="12" t="n">
        <f aca="false">$A$3*SIN(RADIANS(C115-120))</f>
        <v>155.234164397224</v>
      </c>
      <c r="F115" s="12" t="n">
        <f aca="false">$A$3*SIN(RADIANS(C115+120))</f>
        <v>-252.818439650322</v>
      </c>
      <c r="G115" s="12"/>
      <c r="H115" s="13" t="n">
        <f aca="false">(MIN(D115,E115,F115)+MAX(D115,E115,F115))/2</f>
        <v>-48.792137626549</v>
      </c>
      <c r="I115" s="12" t="n">
        <f aca="false">D115-H115</f>
        <v>146.376412879647</v>
      </c>
      <c r="J115" s="12" t="n">
        <f aca="false">E115-H115</f>
        <v>204.026302023773</v>
      </c>
      <c r="K115" s="12" t="n">
        <f aca="false">F115-H115</f>
        <v>-204.026302023773</v>
      </c>
      <c r="L115" s="12"/>
      <c r="M115" s="14" t="n">
        <f aca="false">(D115+255) /2</f>
        <v>176.292137626549</v>
      </c>
      <c r="N115" s="14" t="n">
        <f aca="false">I115/2+128</f>
        <v>201.188206439823</v>
      </c>
    </row>
    <row r="116" customFormat="false" ht="12.8" hidden="false" customHeight="false" outlineLevel="0" collapsed="false">
      <c r="B116" s="1" t="n">
        <v>113</v>
      </c>
      <c r="C116" s="3" t="n">
        <f aca="false">360*B116/256</f>
        <v>158.90625</v>
      </c>
      <c r="D116" s="12" t="n">
        <f aca="false">$A$3*SIN(RADIANS(C116))</f>
        <v>91.773234316422</v>
      </c>
      <c r="E116" s="12" t="n">
        <f aca="false">$A$3*SIN(RADIANS(C116-120))</f>
        <v>160.15222650319</v>
      </c>
      <c r="F116" s="12" t="n">
        <f aca="false">$A$3*SIN(RADIANS(C116+120))</f>
        <v>-251.925460819612</v>
      </c>
      <c r="G116" s="12"/>
      <c r="H116" s="13" t="n">
        <f aca="false">(MIN(D116,E116,F116)+MAX(D116,E116,F116))/2</f>
        <v>-45.886617158211</v>
      </c>
      <c r="I116" s="12" t="n">
        <f aca="false">D116-H116</f>
        <v>137.659851474633</v>
      </c>
      <c r="J116" s="12" t="n">
        <f aca="false">E116-H116</f>
        <v>206.038843661401</v>
      </c>
      <c r="K116" s="12" t="n">
        <f aca="false">F116-H116</f>
        <v>-206.038843661401</v>
      </c>
      <c r="L116" s="12"/>
      <c r="M116" s="14" t="n">
        <f aca="false">(D116+255) /2</f>
        <v>173.386617158211</v>
      </c>
      <c r="N116" s="14" t="n">
        <f aca="false">I116/2+128</f>
        <v>196.829925737317</v>
      </c>
    </row>
    <row r="117" customFormat="false" ht="12.8" hidden="false" customHeight="false" outlineLevel="0" collapsed="false">
      <c r="B117" s="1" t="n">
        <v>114</v>
      </c>
      <c r="C117" s="3" t="n">
        <f aca="false">360*B117/256</f>
        <v>160.3125</v>
      </c>
      <c r="D117" s="12" t="n">
        <f aca="false">$A$3*SIN(RADIANS(C117))</f>
        <v>85.9069126150161</v>
      </c>
      <c r="E117" s="12" t="n">
        <f aca="false">$A$3*SIN(RADIANS(C117-120))</f>
        <v>164.973818896389</v>
      </c>
      <c r="F117" s="12" t="n">
        <f aca="false">$A$3*SIN(RADIANS(C117+120))</f>
        <v>-250.880731511405</v>
      </c>
      <c r="G117" s="12"/>
      <c r="H117" s="13" t="n">
        <f aca="false">(MIN(D117,E117,F117)+MAX(D117,E117,F117))/2</f>
        <v>-42.9534563075081</v>
      </c>
      <c r="I117" s="12" t="n">
        <f aca="false">D117-H117</f>
        <v>128.860368922524</v>
      </c>
      <c r="J117" s="12" t="n">
        <f aca="false">E117-H117</f>
        <v>207.927275203897</v>
      </c>
      <c r="K117" s="12" t="n">
        <f aca="false">F117-H117</f>
        <v>-207.927275203897</v>
      </c>
      <c r="L117" s="12"/>
      <c r="M117" s="14" t="n">
        <f aca="false">(D117+255) /2</f>
        <v>170.453456307508</v>
      </c>
      <c r="N117" s="14" t="n">
        <f aca="false">I117/2+128</f>
        <v>192.430184461262</v>
      </c>
    </row>
    <row r="118" customFormat="false" ht="12.8" hidden="false" customHeight="false" outlineLevel="0" collapsed="false">
      <c r="B118" s="1" t="n">
        <v>115</v>
      </c>
      <c r="C118" s="3" t="n">
        <f aca="false">360*B118/256</f>
        <v>161.71875</v>
      </c>
      <c r="D118" s="12" t="n">
        <f aca="false">$A$3*SIN(RADIANS(C118))</f>
        <v>79.9888438017173</v>
      </c>
      <c r="E118" s="12" t="n">
        <f aca="false">$A$3*SIN(RADIANS(C118-120))</f>
        <v>169.696037229852</v>
      </c>
      <c r="F118" s="12" t="n">
        <f aca="false">$A$3*SIN(RADIANS(C118+120))</f>
        <v>-249.68488103157</v>
      </c>
      <c r="G118" s="12"/>
      <c r="H118" s="13" t="n">
        <f aca="false">(MIN(D118,E118,F118)+MAX(D118,E118,F118))/2</f>
        <v>-39.9944219008587</v>
      </c>
      <c r="I118" s="12" t="n">
        <f aca="false">D118-H118</f>
        <v>119.983265702576</v>
      </c>
      <c r="J118" s="12" t="n">
        <f aca="false">E118-H118</f>
        <v>209.690459130711</v>
      </c>
      <c r="K118" s="12" t="n">
        <f aca="false">F118-H118</f>
        <v>-209.690459130711</v>
      </c>
      <c r="L118" s="12"/>
      <c r="M118" s="14" t="n">
        <f aca="false">(D118+255) /2</f>
        <v>167.494421900859</v>
      </c>
      <c r="N118" s="14" t="n">
        <f aca="false">I118/2+128</f>
        <v>187.991632851288</v>
      </c>
    </row>
    <row r="119" customFormat="false" ht="12.8" hidden="false" customHeight="false" outlineLevel="0" collapsed="false">
      <c r="B119" s="1" t="n">
        <v>116</v>
      </c>
      <c r="C119" s="3" t="n">
        <f aca="false">360*B119/256</f>
        <v>163.125</v>
      </c>
      <c r="D119" s="12" t="n">
        <f aca="false">$A$3*SIN(RADIANS(C119))</f>
        <v>74.0225926998879</v>
      </c>
      <c r="E119" s="12" t="n">
        <f aca="false">$A$3*SIN(RADIANS(C119-120))</f>
        <v>174.316037015832</v>
      </c>
      <c r="F119" s="12" t="n">
        <f aca="false">$A$3*SIN(RADIANS(C119+120))</f>
        <v>-248.33862971572</v>
      </c>
      <c r="G119" s="12"/>
      <c r="H119" s="13" t="n">
        <f aca="false">(MIN(D119,E119,F119)+MAX(D119,E119,F119))/2</f>
        <v>-37.011296349944</v>
      </c>
      <c r="I119" s="12" t="n">
        <f aca="false">D119-H119</f>
        <v>111.033889049832</v>
      </c>
      <c r="J119" s="12" t="n">
        <f aca="false">E119-H119</f>
        <v>211.327333365776</v>
      </c>
      <c r="K119" s="12" t="n">
        <f aca="false">F119-H119</f>
        <v>-211.327333365776</v>
      </c>
      <c r="L119" s="12"/>
      <c r="M119" s="14" t="n">
        <f aca="false">(D119+255) /2</f>
        <v>164.511296349944</v>
      </c>
      <c r="N119" s="14" t="n">
        <f aca="false">I119/2+128</f>
        <v>183.516944524916</v>
      </c>
    </row>
    <row r="120" customFormat="false" ht="12.8" hidden="false" customHeight="false" outlineLevel="0" collapsed="false">
      <c r="B120" s="1" t="n">
        <v>117</v>
      </c>
      <c r="C120" s="3" t="n">
        <f aca="false">360*B120/256</f>
        <v>164.53125</v>
      </c>
      <c r="D120" s="12" t="n">
        <f aca="false">$A$3*SIN(RADIANS(C120))</f>
        <v>68.0117531560991</v>
      </c>
      <c r="E120" s="12" t="n">
        <f aca="false">$A$3*SIN(RADIANS(C120-120))</f>
        <v>178.83103533921</v>
      </c>
      <c r="F120" s="12" t="n">
        <f aca="false">$A$3*SIN(RADIANS(C120+120))</f>
        <v>-246.842788495309</v>
      </c>
      <c r="G120" s="12"/>
      <c r="H120" s="13" t="n">
        <f aca="false">(MIN(D120,E120,F120)+MAX(D120,E120,F120))/2</f>
        <v>-34.0058765780495</v>
      </c>
      <c r="I120" s="12" t="n">
        <f aca="false">D120-H120</f>
        <v>102.017629734149</v>
      </c>
      <c r="J120" s="12" t="n">
        <f aca="false">E120-H120</f>
        <v>212.83691191726</v>
      </c>
      <c r="K120" s="12" t="n">
        <f aca="false">F120-H120</f>
        <v>-212.83691191726</v>
      </c>
      <c r="L120" s="12"/>
      <c r="M120" s="14" t="n">
        <f aca="false">(D120+255) /2</f>
        <v>161.50587657805</v>
      </c>
      <c r="N120" s="14" t="n">
        <f aca="false">I120/2+128</f>
        <v>179.008814867074</v>
      </c>
    </row>
    <row r="121" customFormat="false" ht="12.8" hidden="false" customHeight="false" outlineLevel="0" collapsed="false">
      <c r="B121" s="1" t="n">
        <v>118</v>
      </c>
      <c r="C121" s="3" t="n">
        <f aca="false">360*B121/256</f>
        <v>165.9375</v>
      </c>
      <c r="D121" s="12" t="n">
        <f aca="false">$A$3*SIN(RADIANS(C121))</f>
        <v>61.9599458753323</v>
      </c>
      <c r="E121" s="12" t="n">
        <f aca="false">$A$3*SIN(RADIANS(C121-120))</f>
        <v>183.238312533823</v>
      </c>
      <c r="F121" s="12" t="n">
        <f aca="false">$A$3*SIN(RADIANS(C121+120))</f>
        <v>-245.198258409155</v>
      </c>
      <c r="G121" s="12"/>
      <c r="H121" s="13" t="n">
        <f aca="false">(MIN(D121,E121,F121)+MAX(D121,E121,F121))/2</f>
        <v>-30.9799729376661</v>
      </c>
      <c r="I121" s="12" t="n">
        <f aca="false">D121-H121</f>
        <v>92.9399188129985</v>
      </c>
      <c r="J121" s="12" t="n">
        <f aca="false">E121-H121</f>
        <v>214.218285471489</v>
      </c>
      <c r="K121" s="12" t="n">
        <f aca="false">F121-H121</f>
        <v>-214.218285471489</v>
      </c>
      <c r="L121" s="12"/>
      <c r="M121" s="14" t="n">
        <f aca="false">(D121+255) /2</f>
        <v>158.479972937666</v>
      </c>
      <c r="N121" s="14" t="n">
        <f aca="false">I121/2+128</f>
        <v>174.469959406499</v>
      </c>
    </row>
    <row r="122" customFormat="false" ht="12.8" hidden="false" customHeight="false" outlineLevel="0" collapsed="false">
      <c r="B122" s="1" t="n">
        <v>119</v>
      </c>
      <c r="C122" s="3" t="n">
        <f aca="false">360*B122/256</f>
        <v>167.34375</v>
      </c>
      <c r="D122" s="12" t="n">
        <f aca="false">$A$3*SIN(RADIANS(C122))</f>
        <v>55.8708162400019</v>
      </c>
      <c r="E122" s="12" t="n">
        <f aca="false">$A$3*SIN(RADIANS(C122-120))</f>
        <v>187.535213820687</v>
      </c>
      <c r="F122" s="12" t="n">
        <f aca="false">$A$3*SIN(RADIANS(C122+120))</f>
        <v>-243.406030060689</v>
      </c>
      <c r="G122" s="12"/>
      <c r="H122" s="13" t="n">
        <f aca="false">(MIN(D122,E122,F122)+MAX(D122,E122,F122))/2</f>
        <v>-27.9354081200009</v>
      </c>
      <c r="I122" s="12" t="n">
        <f aca="false">D122-H122</f>
        <v>83.8062243600028</v>
      </c>
      <c r="J122" s="12" t="n">
        <f aca="false">E122-H122</f>
        <v>215.470621940688</v>
      </c>
      <c r="K122" s="12" t="n">
        <f aca="false">F122-H122</f>
        <v>-215.470621940688</v>
      </c>
      <c r="L122" s="12"/>
      <c r="M122" s="14" t="n">
        <f aca="false">(D122+255) /2</f>
        <v>155.435408120001</v>
      </c>
      <c r="N122" s="14" t="n">
        <f aca="false">I122/2+128</f>
        <v>169.903112180001</v>
      </c>
    </row>
    <row r="123" customFormat="false" ht="12.8" hidden="false" customHeight="false" outlineLevel="0" collapsed="false">
      <c r="B123" s="1" t="n">
        <v>120</v>
      </c>
      <c r="C123" s="3" t="n">
        <f aca="false">360*B123/256</f>
        <v>168.75</v>
      </c>
      <c r="D123" s="12" t="n">
        <f aca="false">$A$3*SIN(RADIANS(C123))</f>
        <v>49.7480321141127</v>
      </c>
      <c r="E123" s="12" t="n">
        <f aca="false">$A$3*SIN(RADIANS(C123-120))</f>
        <v>191.719150907139</v>
      </c>
      <c r="F123" s="12" t="n">
        <f aca="false">$A$3*SIN(RADIANS(C123+120))</f>
        <v>-241.467183021252</v>
      </c>
      <c r="G123" s="12"/>
      <c r="H123" s="13" t="n">
        <f aca="false">(MIN(D123,E123,F123)+MAX(D123,E123,F123))/2</f>
        <v>-24.8740160570564</v>
      </c>
      <c r="I123" s="12" t="n">
        <f aca="false">D123-H123</f>
        <v>74.622048171169</v>
      </c>
      <c r="J123" s="12" t="n">
        <f aca="false">E123-H123</f>
        <v>216.593166964196</v>
      </c>
      <c r="K123" s="12" t="n">
        <f aca="false">F123-H123</f>
        <v>-216.593166964196</v>
      </c>
      <c r="L123" s="12"/>
      <c r="M123" s="14" t="n">
        <f aca="false">(D123+255) /2</f>
        <v>152.374016057056</v>
      </c>
      <c r="N123" s="14" t="n">
        <f aca="false">I123/2+128</f>
        <v>165.311024085585</v>
      </c>
    </row>
    <row r="124" customFormat="false" ht="12.8" hidden="false" customHeight="false" outlineLevel="0" collapsed="false">
      <c r="B124" s="1" t="n">
        <v>121</v>
      </c>
      <c r="C124" s="3" t="n">
        <f aca="false">360*B124/256</f>
        <v>170.15625</v>
      </c>
      <c r="D124" s="12" t="n">
        <f aca="false">$A$3*SIN(RADIANS(C124))</f>
        <v>43.5952816338768</v>
      </c>
      <c r="E124" s="12" t="n">
        <f aca="false">$A$3*SIN(RADIANS(C124-120))</f>
        <v>195.787603545926</v>
      </c>
      <c r="F124" s="12" t="n">
        <f aca="false">$A$3*SIN(RADIANS(C124+120))</f>
        <v>-239.382885179802</v>
      </c>
      <c r="G124" s="12"/>
      <c r="H124" s="13" t="n">
        <f aca="false">(MIN(D124,E124,F124)+MAX(D124,E124,F124))/2</f>
        <v>-21.7976408169384</v>
      </c>
      <c r="I124" s="12" t="n">
        <f aca="false">D124-H124</f>
        <v>65.3929224508152</v>
      </c>
      <c r="J124" s="12" t="n">
        <f aca="false">E124-H124</f>
        <v>217.585244362864</v>
      </c>
      <c r="K124" s="12" t="n">
        <f aca="false">F124-H124</f>
        <v>-217.585244362864</v>
      </c>
      <c r="L124" s="12"/>
      <c r="M124" s="14" t="n">
        <f aca="false">(D124+255) /2</f>
        <v>149.297640816938</v>
      </c>
      <c r="N124" s="14" t="n">
        <f aca="false">I124/2+128</f>
        <v>160.696461225408</v>
      </c>
    </row>
    <row r="125" customFormat="false" ht="12.8" hidden="false" customHeight="false" outlineLevel="0" collapsed="false">
      <c r="B125" s="1" t="n">
        <v>122</v>
      </c>
      <c r="C125" s="3" t="n">
        <f aca="false">360*B125/256</f>
        <v>171.5625</v>
      </c>
      <c r="D125" s="12" t="n">
        <f aca="false">$A$3*SIN(RADIANS(C125))</f>
        <v>37.4162709861173</v>
      </c>
      <c r="E125" s="12" t="n">
        <f aca="false">$A$3*SIN(RADIANS(C125-120))</f>
        <v>199.738121053306</v>
      </c>
      <c r="F125" s="12" t="n">
        <f aca="false">$A$3*SIN(RADIANS(C125+120))</f>
        <v>-237.154392039423</v>
      </c>
      <c r="G125" s="12"/>
      <c r="H125" s="13" t="n">
        <f aca="false">(MIN(D125,E125,F125)+MAX(D125,E125,F125))/2</f>
        <v>-18.7081354930586</v>
      </c>
      <c r="I125" s="12" t="n">
        <f aca="false">D125-H125</f>
        <v>56.1244064791759</v>
      </c>
      <c r="J125" s="12" t="n">
        <f aca="false">E125-H125</f>
        <v>218.446256546364</v>
      </c>
      <c r="K125" s="12" t="n">
        <f aca="false">F125-H125</f>
        <v>-218.446256546364</v>
      </c>
      <c r="L125" s="12"/>
      <c r="M125" s="14" t="n">
        <f aca="false">(D125+255) /2</f>
        <v>146.208135493059</v>
      </c>
      <c r="N125" s="14" t="n">
        <f aca="false">I125/2+128</f>
        <v>156.062203239588</v>
      </c>
    </row>
    <row r="126" customFormat="false" ht="12.8" hidden="false" customHeight="false" outlineLevel="0" collapsed="false">
      <c r="B126" s="1" t="n">
        <v>123</v>
      </c>
      <c r="C126" s="3" t="n">
        <f aca="false">360*B126/256</f>
        <v>172.96875</v>
      </c>
      <c r="D126" s="12" t="n">
        <f aca="false">$A$3*SIN(RADIANS(C126))</f>
        <v>31.2147221758002</v>
      </c>
      <c r="E126" s="12" t="n">
        <f aca="false">$A$3*SIN(RADIANS(C126-120))</f>
        <v>203.568323785253</v>
      </c>
      <c r="F126" s="12" t="n">
        <f aca="false">$A$3*SIN(RADIANS(C126+120))</f>
        <v>-234.783045961053</v>
      </c>
      <c r="G126" s="12"/>
      <c r="H126" s="13" t="n">
        <f aca="false">(MIN(D126,E126,F126)+MAX(D126,E126,F126))/2</f>
        <v>-15.6073610879001</v>
      </c>
      <c r="I126" s="12" t="n">
        <f aca="false">D126-H126</f>
        <v>46.8220832637002</v>
      </c>
      <c r="J126" s="12" t="n">
        <f aca="false">E126-H126</f>
        <v>219.175684873153</v>
      </c>
      <c r="K126" s="12" t="n">
        <f aca="false">F126-H126</f>
        <v>-219.175684873153</v>
      </c>
      <c r="L126" s="12"/>
      <c r="M126" s="14" t="n">
        <f aca="false">(D126+255) /2</f>
        <v>143.1073610879</v>
      </c>
      <c r="N126" s="14" t="n">
        <f aca="false">I126/2+128</f>
        <v>151.41104163185</v>
      </c>
    </row>
    <row r="127" customFormat="false" ht="12.8" hidden="false" customHeight="false" outlineLevel="0" collapsed="false">
      <c r="B127" s="1" t="n">
        <v>124</v>
      </c>
      <c r="C127" s="3" t="n">
        <f aca="false">360*B127/256</f>
        <v>174.375</v>
      </c>
      <c r="D127" s="12" t="n">
        <f aca="false">$A$3*SIN(RADIANS(C127))</f>
        <v>24.994370784038</v>
      </c>
      <c r="E127" s="12" t="n">
        <f aca="false">$A$3*SIN(RADIANS(C127-120))</f>
        <v>207.275904570862</v>
      </c>
      <c r="F127" s="12" t="n">
        <f aca="false">$A$3*SIN(RADIANS(C127+120))</f>
        <v>-232.2702753549</v>
      </c>
      <c r="G127" s="12"/>
      <c r="H127" s="13" t="n">
        <f aca="false">(MIN(D127,E127,F127)+MAX(D127,E127,F127))/2</f>
        <v>-12.497185392019</v>
      </c>
      <c r="I127" s="12" t="n">
        <f aca="false">D127-H127</f>
        <v>37.491556176057</v>
      </c>
      <c r="J127" s="12" t="n">
        <f aca="false">E127-H127</f>
        <v>219.773089962881</v>
      </c>
      <c r="K127" s="12" t="n">
        <f aca="false">F127-H127</f>
        <v>-219.773089962881</v>
      </c>
      <c r="L127" s="12"/>
      <c r="M127" s="14" t="n">
        <f aca="false">(D127+255) /2</f>
        <v>139.997185392019</v>
      </c>
      <c r="N127" s="14" t="n">
        <f aca="false">I127/2+128</f>
        <v>146.745778088029</v>
      </c>
    </row>
    <row r="128" customFormat="false" ht="12.8" hidden="false" customHeight="false" outlineLevel="0" collapsed="false">
      <c r="B128" s="1" t="n">
        <v>125</v>
      </c>
      <c r="C128" s="3" t="n">
        <f aca="false">360*B128/256</f>
        <v>175.78125</v>
      </c>
      <c r="D128" s="12" t="n">
        <f aca="false">$A$3*SIN(RADIANS(C128))</f>
        <v>18.7589637179152</v>
      </c>
      <c r="E128" s="12" t="n">
        <f aca="false">$A$3*SIN(RADIANS(C128-120))</f>
        <v>210.858630102103</v>
      </c>
      <c r="F128" s="12" t="n">
        <f aca="false">$A$3*SIN(RADIANS(C128+120))</f>
        <v>-229.617593820018</v>
      </c>
      <c r="G128" s="12"/>
      <c r="H128" s="13" t="n">
        <f aca="false">(MIN(D128,E128,F128)+MAX(D128,E128,F128))/2</f>
        <v>-9.37948185895758</v>
      </c>
      <c r="I128" s="12" t="n">
        <f aca="false">D128-H128</f>
        <v>28.1384455768727</v>
      </c>
      <c r="J128" s="12" t="n">
        <f aca="false">E128-H128</f>
        <v>220.23811196106</v>
      </c>
      <c r="K128" s="12" t="n">
        <f aca="false">F128-H128</f>
        <v>-220.23811196106</v>
      </c>
      <c r="L128" s="12"/>
      <c r="M128" s="14" t="n">
        <f aca="false">(D128+255) /2</f>
        <v>136.879481858958</v>
      </c>
      <c r="N128" s="14" t="n">
        <f aca="false">I128/2+128</f>
        <v>142.069222788436</v>
      </c>
    </row>
    <row r="129" customFormat="false" ht="12.8" hidden="false" customHeight="false" outlineLevel="0" collapsed="false">
      <c r="B129" s="1" t="n">
        <v>126</v>
      </c>
      <c r="C129" s="3" t="n">
        <f aca="false">360*B129/256</f>
        <v>177.1875</v>
      </c>
      <c r="D129" s="12" t="n">
        <f aca="false">$A$3*SIN(RADIANS(C129))</f>
        <v>12.5122569534916</v>
      </c>
      <c r="E129" s="12" t="n">
        <f aca="false">$A$3*SIN(RADIANS(C129-120))</f>
        <v>214.314342279082</v>
      </c>
      <c r="F129" s="12" t="n">
        <f aca="false">$A$3*SIN(RADIANS(C129+120))</f>
        <v>-226.826599232573</v>
      </c>
      <c r="G129" s="12"/>
      <c r="H129" s="13" t="n">
        <f aca="false">(MIN(D129,E129,F129)+MAX(D129,E129,F129))/2</f>
        <v>-6.2561284767458</v>
      </c>
      <c r="I129" s="12" t="n">
        <f aca="false">D129-H129</f>
        <v>18.7683854302374</v>
      </c>
      <c r="J129" s="12" t="n">
        <f aca="false">E129-H129</f>
        <v>220.570470755827</v>
      </c>
      <c r="K129" s="12" t="n">
        <f aca="false">F129-H129</f>
        <v>-220.570470755827</v>
      </c>
      <c r="L129" s="12"/>
      <c r="M129" s="14" t="n">
        <f aca="false">(D129+255) /2</f>
        <v>133.756128476746</v>
      </c>
      <c r="N129" s="14" t="n">
        <f aca="false">I129/2+128</f>
        <v>137.384192715119</v>
      </c>
    </row>
    <row r="130" customFormat="false" ht="12.8" hidden="false" customHeight="false" outlineLevel="0" collapsed="false">
      <c r="B130" s="1" t="n">
        <v>127</v>
      </c>
      <c r="C130" s="3" t="n">
        <f aca="false">360*B130/256</f>
        <v>178.59375</v>
      </c>
      <c r="D130" s="12" t="n">
        <f aca="false">$A$3*SIN(RADIANS(C130))</f>
        <v>6.25801327334264</v>
      </c>
      <c r="E130" s="12" t="n">
        <f aca="false">$A$3*SIN(RADIANS(C130-120))</f>
        <v>217.640959510001</v>
      </c>
      <c r="F130" s="12" t="n">
        <f aca="false">$A$3*SIN(RADIANS(C130+120))</f>
        <v>-223.898972783344</v>
      </c>
      <c r="G130" s="12"/>
      <c r="H130" s="13" t="n">
        <f aca="false">(MIN(D130,E130,F130)+MAX(D130,E130,F130))/2</f>
        <v>-3.12900663667132</v>
      </c>
      <c r="I130" s="12" t="n">
        <f aca="false">D130-H130</f>
        <v>9.38701991001396</v>
      </c>
      <c r="J130" s="12" t="n">
        <f aca="false">E130-H130</f>
        <v>220.769966146673</v>
      </c>
      <c r="K130" s="12" t="n">
        <f aca="false">F130-H130</f>
        <v>-220.769966146673</v>
      </c>
      <c r="L130" s="12"/>
      <c r="M130" s="14" t="n">
        <f aca="false">(D130+255) /2</f>
        <v>130.629006636671</v>
      </c>
      <c r="N130" s="14" t="n">
        <f aca="false">I130/2+128</f>
        <v>132.693509955007</v>
      </c>
    </row>
    <row r="131" customFormat="false" ht="12.8" hidden="false" customHeight="false" outlineLevel="0" collapsed="false">
      <c r="B131" s="1" t="n">
        <v>128</v>
      </c>
      <c r="C131" s="3" t="n">
        <f aca="false">360*B131/256</f>
        <v>180</v>
      </c>
      <c r="D131" s="12" t="n">
        <f aca="false">$A$3*SIN(RADIANS(C131))</f>
        <v>3.12284933782575E-014</v>
      </c>
      <c r="E131" s="12" t="n">
        <f aca="false">$A$3*SIN(RADIANS(C131-120))</f>
        <v>220.836477965032</v>
      </c>
      <c r="F131" s="12" t="n">
        <f aca="false">$A$3*SIN(RADIANS(C131+120))</f>
        <v>-220.836477965032</v>
      </c>
      <c r="G131" s="12"/>
      <c r="H131" s="13" t="n">
        <f aca="false">(MIN(D131,E131,F131)+MAX(D131,E131,F131))/2</f>
        <v>0</v>
      </c>
      <c r="I131" s="12" t="n">
        <f aca="false">D131-H131</f>
        <v>3.12284933782575E-014</v>
      </c>
      <c r="J131" s="12" t="n">
        <f aca="false">E131-H131</f>
        <v>220.836477965032</v>
      </c>
      <c r="K131" s="12" t="n">
        <f aca="false">F131-H131</f>
        <v>-220.836477965032</v>
      </c>
      <c r="L131" s="12"/>
      <c r="M131" s="14" t="n">
        <f aca="false">(D131+255) /2</f>
        <v>127.5</v>
      </c>
      <c r="N131" s="14" t="n">
        <f aca="false">I131/2+128</f>
        <v>128</v>
      </c>
    </row>
    <row r="132" customFormat="false" ht="12.8" hidden="false" customHeight="false" outlineLevel="0" collapsed="false">
      <c r="B132" s="1" t="n">
        <v>129</v>
      </c>
      <c r="C132" s="3" t="n">
        <f aca="false">360*B132/256</f>
        <v>181.40625</v>
      </c>
      <c r="D132" s="12" t="n">
        <f aca="false">$A$3*SIN(RADIANS(C132))</f>
        <v>-6.25801327334258</v>
      </c>
      <c r="E132" s="12" t="n">
        <f aca="false">$A$3*SIN(RADIANS(C132-120))</f>
        <v>223.898972783344</v>
      </c>
      <c r="F132" s="12" t="n">
        <f aca="false">$A$3*SIN(RADIANS(C132+120))</f>
        <v>-217.640959510001</v>
      </c>
      <c r="G132" s="12"/>
      <c r="H132" s="13" t="n">
        <f aca="false">(MIN(D132,E132,F132)+MAX(D132,E132,F132))/2</f>
        <v>3.12900663667132</v>
      </c>
      <c r="I132" s="12" t="n">
        <f aca="false">D132-H132</f>
        <v>-9.3870199100139</v>
      </c>
      <c r="J132" s="12" t="n">
        <f aca="false">E132-H132</f>
        <v>220.769966146673</v>
      </c>
      <c r="K132" s="12" t="n">
        <f aca="false">F132-H132</f>
        <v>-220.769966146673</v>
      </c>
      <c r="L132" s="12"/>
      <c r="M132" s="14" t="n">
        <f aca="false">(D132+255) /2</f>
        <v>124.370993363329</v>
      </c>
      <c r="N132" s="14" t="n">
        <f aca="false">I132/2+128</f>
        <v>123.306490044993</v>
      </c>
    </row>
    <row r="133" customFormat="false" ht="12.8" hidden="false" customHeight="false" outlineLevel="0" collapsed="false">
      <c r="B133" s="1" t="n">
        <v>130</v>
      </c>
      <c r="C133" s="3" t="n">
        <f aca="false">360*B133/256</f>
        <v>182.8125</v>
      </c>
      <c r="D133" s="12" t="n">
        <f aca="false">$A$3*SIN(RADIANS(C133))</f>
        <v>-12.5122569534916</v>
      </c>
      <c r="E133" s="12" t="n">
        <f aca="false">$A$3*SIN(RADIANS(C133-120))</f>
        <v>226.826599232573</v>
      </c>
      <c r="F133" s="12" t="n">
        <f aca="false">$A$3*SIN(RADIANS(C133+120))</f>
        <v>-214.314342279082</v>
      </c>
      <c r="G133" s="12"/>
      <c r="H133" s="13" t="n">
        <f aca="false">(MIN(D133,E133,F133)+MAX(D133,E133,F133))/2</f>
        <v>6.25612847674579</v>
      </c>
      <c r="I133" s="12" t="n">
        <f aca="false">D133-H133</f>
        <v>-18.7683854302374</v>
      </c>
      <c r="J133" s="12" t="n">
        <f aca="false">E133-H133</f>
        <v>220.570470755827</v>
      </c>
      <c r="K133" s="12" t="n">
        <f aca="false">F133-H133</f>
        <v>-220.570470755827</v>
      </c>
      <c r="L133" s="12"/>
      <c r="M133" s="14" t="n">
        <f aca="false">(D133+255) /2</f>
        <v>121.243871523254</v>
      </c>
      <c r="N133" s="14" t="n">
        <f aca="false">I133/2+128</f>
        <v>118.615807284881</v>
      </c>
    </row>
    <row r="134" customFormat="false" ht="12.8" hidden="false" customHeight="false" outlineLevel="0" collapsed="false">
      <c r="B134" s="1" t="n">
        <v>131</v>
      </c>
      <c r="C134" s="3" t="n">
        <f aca="false">360*B134/256</f>
        <v>184.21875</v>
      </c>
      <c r="D134" s="12" t="n">
        <f aca="false">$A$3*SIN(RADIANS(C134))</f>
        <v>-18.7589637179152</v>
      </c>
      <c r="E134" s="12" t="n">
        <f aca="false">$A$3*SIN(RADIANS(C134-120))</f>
        <v>229.617593820018</v>
      </c>
      <c r="F134" s="12" t="n">
        <f aca="false">$A$3*SIN(RADIANS(C134+120))</f>
        <v>-210.858630102103</v>
      </c>
      <c r="G134" s="12"/>
      <c r="H134" s="13" t="n">
        <f aca="false">(MIN(D134,E134,F134)+MAX(D134,E134,F134))/2</f>
        <v>9.37948185895759</v>
      </c>
      <c r="I134" s="12" t="n">
        <f aca="false">D134-H134</f>
        <v>-28.1384455768728</v>
      </c>
      <c r="J134" s="12" t="n">
        <f aca="false">E134-H134</f>
        <v>220.23811196106</v>
      </c>
      <c r="K134" s="12" t="n">
        <f aca="false">F134-H134</f>
        <v>-220.23811196106</v>
      </c>
      <c r="L134" s="12"/>
      <c r="M134" s="14" t="n">
        <f aca="false">(D134+255) /2</f>
        <v>118.120518141042</v>
      </c>
      <c r="N134" s="14" t="n">
        <f aca="false">I134/2+128</f>
        <v>113.930777211564</v>
      </c>
    </row>
    <row r="135" customFormat="false" ht="12.8" hidden="false" customHeight="false" outlineLevel="0" collapsed="false">
      <c r="B135" s="1" t="n">
        <v>132</v>
      </c>
      <c r="C135" s="3" t="n">
        <f aca="false">360*B135/256</f>
        <v>185.625</v>
      </c>
      <c r="D135" s="12" t="n">
        <f aca="false">$A$3*SIN(RADIANS(C135))</f>
        <v>-24.9943707840379</v>
      </c>
      <c r="E135" s="12" t="n">
        <f aca="false">$A$3*SIN(RADIANS(C135-120))</f>
        <v>232.2702753549</v>
      </c>
      <c r="F135" s="12" t="n">
        <f aca="false">$A$3*SIN(RADIANS(C135+120))</f>
        <v>-207.275904570862</v>
      </c>
      <c r="G135" s="12"/>
      <c r="H135" s="13" t="n">
        <f aca="false">(MIN(D135,E135,F135)+MAX(D135,E135,F135))/2</f>
        <v>12.497185392019</v>
      </c>
      <c r="I135" s="12" t="n">
        <f aca="false">D135-H135</f>
        <v>-37.4915561760569</v>
      </c>
      <c r="J135" s="12" t="n">
        <f aca="false">E135-H135</f>
        <v>219.773089962881</v>
      </c>
      <c r="K135" s="12" t="n">
        <f aca="false">F135-H135</f>
        <v>-219.773089962881</v>
      </c>
      <c r="L135" s="12"/>
      <c r="M135" s="14" t="n">
        <f aca="false">(D135+255) /2</f>
        <v>115.002814607981</v>
      </c>
      <c r="N135" s="14" t="n">
        <f aca="false">I135/2+128</f>
        <v>109.254221911972</v>
      </c>
    </row>
    <row r="136" customFormat="false" ht="12.8" hidden="false" customHeight="false" outlineLevel="0" collapsed="false">
      <c r="B136" s="1" t="n">
        <v>133</v>
      </c>
      <c r="C136" s="3" t="n">
        <f aca="false">360*B136/256</f>
        <v>187.03125</v>
      </c>
      <c r="D136" s="12" t="n">
        <f aca="false">$A$3*SIN(RADIANS(C136))</f>
        <v>-31.2147221758001</v>
      </c>
      <c r="E136" s="12" t="n">
        <f aca="false">$A$3*SIN(RADIANS(C136-120))</f>
        <v>234.783045961053</v>
      </c>
      <c r="F136" s="12" t="n">
        <f aca="false">$A$3*SIN(RADIANS(C136+120))</f>
        <v>-203.568323785253</v>
      </c>
      <c r="G136" s="12"/>
      <c r="H136" s="13" t="n">
        <f aca="false">(MIN(D136,E136,F136)+MAX(D136,E136,F136))/2</f>
        <v>15.6073610879</v>
      </c>
      <c r="I136" s="12" t="n">
        <f aca="false">D136-H136</f>
        <v>-46.8220832637001</v>
      </c>
      <c r="J136" s="12" t="n">
        <f aca="false">E136-H136</f>
        <v>219.175684873153</v>
      </c>
      <c r="K136" s="12" t="n">
        <f aca="false">F136-H136</f>
        <v>-219.175684873153</v>
      </c>
      <c r="L136" s="12"/>
      <c r="M136" s="14" t="n">
        <f aca="false">(D136+255) /2</f>
        <v>111.8926389121</v>
      </c>
      <c r="N136" s="14" t="n">
        <f aca="false">I136/2+128</f>
        <v>104.58895836815</v>
      </c>
    </row>
    <row r="137" customFormat="false" ht="12.8" hidden="false" customHeight="false" outlineLevel="0" collapsed="false">
      <c r="B137" s="1" t="n">
        <v>134</v>
      </c>
      <c r="C137" s="3" t="n">
        <f aca="false">360*B137/256</f>
        <v>188.4375</v>
      </c>
      <c r="D137" s="12" t="n">
        <f aca="false">$A$3*SIN(RADIANS(C137))</f>
        <v>-37.4162709861172</v>
      </c>
      <c r="E137" s="12" t="n">
        <f aca="false">$A$3*SIN(RADIANS(C137-120))</f>
        <v>237.154392039423</v>
      </c>
      <c r="F137" s="12" t="n">
        <f aca="false">$A$3*SIN(RADIANS(C137+120))</f>
        <v>-199.738121053306</v>
      </c>
      <c r="G137" s="12"/>
      <c r="H137" s="13" t="n">
        <f aca="false">(MIN(D137,E137,F137)+MAX(D137,E137,F137))/2</f>
        <v>18.7081354930586</v>
      </c>
      <c r="I137" s="12" t="n">
        <f aca="false">D137-H137</f>
        <v>-56.1244064791758</v>
      </c>
      <c r="J137" s="12" t="n">
        <f aca="false">E137-H137</f>
        <v>218.446256546365</v>
      </c>
      <c r="K137" s="12" t="n">
        <f aca="false">F137-H137</f>
        <v>-218.446256546365</v>
      </c>
      <c r="L137" s="12"/>
      <c r="M137" s="14" t="n">
        <f aca="false">(D137+255) /2</f>
        <v>108.791864506941</v>
      </c>
      <c r="N137" s="14" t="n">
        <f aca="false">I137/2+128</f>
        <v>99.9377967604121</v>
      </c>
    </row>
    <row r="138" customFormat="false" ht="12.8" hidden="false" customHeight="false" outlineLevel="0" collapsed="false">
      <c r="B138" s="1" t="n">
        <v>135</v>
      </c>
      <c r="C138" s="3" t="n">
        <f aca="false">360*B138/256</f>
        <v>189.84375</v>
      </c>
      <c r="D138" s="12" t="n">
        <f aca="false">$A$3*SIN(RADIANS(C138))</f>
        <v>-43.5952816338767</v>
      </c>
      <c r="E138" s="12" t="n">
        <f aca="false">$A$3*SIN(RADIANS(C138-120))</f>
        <v>239.382885179802</v>
      </c>
      <c r="F138" s="12" t="n">
        <f aca="false">$A$3*SIN(RADIANS(C138+120))</f>
        <v>-195.787603545926</v>
      </c>
      <c r="G138" s="12"/>
      <c r="H138" s="13" t="n">
        <f aca="false">(MIN(D138,E138,F138)+MAX(D138,E138,F138))/2</f>
        <v>21.7976408169384</v>
      </c>
      <c r="I138" s="12" t="n">
        <f aca="false">D138-H138</f>
        <v>-65.3929224508151</v>
      </c>
      <c r="J138" s="12" t="n">
        <f aca="false">E138-H138</f>
        <v>217.585244362864</v>
      </c>
      <c r="K138" s="12" t="n">
        <f aca="false">F138-H138</f>
        <v>-217.585244362864</v>
      </c>
      <c r="L138" s="12"/>
      <c r="M138" s="14" t="n">
        <f aca="false">(D138+255) /2</f>
        <v>105.702359183062</v>
      </c>
      <c r="N138" s="14" t="n">
        <f aca="false">I138/2+128</f>
        <v>95.3035387745925</v>
      </c>
    </row>
    <row r="139" customFormat="false" ht="12.8" hidden="false" customHeight="false" outlineLevel="0" collapsed="false">
      <c r="B139" s="1" t="n">
        <v>136</v>
      </c>
      <c r="C139" s="3" t="n">
        <f aca="false">360*B139/256</f>
        <v>191.25</v>
      </c>
      <c r="D139" s="12" t="n">
        <f aca="false">$A$3*SIN(RADIANS(C139))</f>
        <v>-49.7480321141127</v>
      </c>
      <c r="E139" s="12" t="n">
        <f aca="false">$A$3*SIN(RADIANS(C139-120))</f>
        <v>241.467183021252</v>
      </c>
      <c r="F139" s="12" t="n">
        <f aca="false">$A$3*SIN(RADIANS(C139+120))</f>
        <v>-191.719150907139</v>
      </c>
      <c r="G139" s="12"/>
      <c r="H139" s="13" t="n">
        <f aca="false">(MIN(D139,E139,F139)+MAX(D139,E139,F139))/2</f>
        <v>24.8740160570564</v>
      </c>
      <c r="I139" s="12" t="n">
        <f aca="false">D139-H139</f>
        <v>-74.6220481711691</v>
      </c>
      <c r="J139" s="12" t="n">
        <f aca="false">E139-H139</f>
        <v>216.593166964196</v>
      </c>
      <c r="K139" s="12" t="n">
        <f aca="false">F139-H139</f>
        <v>-216.593166964196</v>
      </c>
      <c r="L139" s="12"/>
      <c r="M139" s="14" t="n">
        <f aca="false">(D139+255) /2</f>
        <v>102.625983942944</v>
      </c>
      <c r="N139" s="14" t="n">
        <f aca="false">I139/2+128</f>
        <v>90.6889759144154</v>
      </c>
    </row>
    <row r="140" customFormat="false" ht="12.8" hidden="false" customHeight="false" outlineLevel="0" collapsed="false">
      <c r="B140" s="1" t="n">
        <v>137</v>
      </c>
      <c r="C140" s="3" t="n">
        <f aca="false">360*B140/256</f>
        <v>192.65625</v>
      </c>
      <c r="D140" s="12" t="n">
        <f aca="false">$A$3*SIN(RADIANS(C140))</f>
        <v>-55.8708162400018</v>
      </c>
      <c r="E140" s="12" t="n">
        <f aca="false">$A$3*SIN(RADIANS(C140-120))</f>
        <v>243.406030060689</v>
      </c>
      <c r="F140" s="12" t="n">
        <f aca="false">$A$3*SIN(RADIANS(C140+120))</f>
        <v>-187.535213820687</v>
      </c>
      <c r="G140" s="12"/>
      <c r="H140" s="13" t="n">
        <f aca="false">(MIN(D140,E140,F140)+MAX(D140,E140,F140))/2</f>
        <v>27.9354081200009</v>
      </c>
      <c r="I140" s="12" t="n">
        <f aca="false">D140-H140</f>
        <v>-83.8062243600027</v>
      </c>
      <c r="J140" s="12" t="n">
        <f aca="false">E140-H140</f>
        <v>215.470621940688</v>
      </c>
      <c r="K140" s="12" t="n">
        <f aca="false">F140-H140</f>
        <v>-215.470621940688</v>
      </c>
      <c r="L140" s="12"/>
      <c r="M140" s="14" t="n">
        <f aca="false">(D140+255) /2</f>
        <v>99.5645918799991</v>
      </c>
      <c r="N140" s="14" t="n">
        <f aca="false">I140/2+128</f>
        <v>86.0968878199986</v>
      </c>
    </row>
    <row r="141" customFormat="false" ht="12.8" hidden="false" customHeight="false" outlineLevel="0" collapsed="false">
      <c r="B141" s="1" t="n">
        <v>138</v>
      </c>
      <c r="C141" s="3" t="n">
        <f aca="false">360*B141/256</f>
        <v>194.0625</v>
      </c>
      <c r="D141" s="12" t="n">
        <f aca="false">$A$3*SIN(RADIANS(C141))</f>
        <v>-61.9599458753323</v>
      </c>
      <c r="E141" s="12" t="n">
        <f aca="false">$A$3*SIN(RADIANS(C141-120))</f>
        <v>245.198258409155</v>
      </c>
      <c r="F141" s="12" t="n">
        <f aca="false">$A$3*SIN(RADIANS(C141+120))</f>
        <v>-183.238312533823</v>
      </c>
      <c r="G141" s="12"/>
      <c r="H141" s="13" t="n">
        <f aca="false">(MIN(D141,E141,F141)+MAX(D141,E141,F141))/2</f>
        <v>30.9799729376661</v>
      </c>
      <c r="I141" s="12" t="n">
        <f aca="false">D141-H141</f>
        <v>-92.9399188129984</v>
      </c>
      <c r="J141" s="12" t="n">
        <f aca="false">E141-H141</f>
        <v>214.218285471489</v>
      </c>
      <c r="K141" s="12" t="n">
        <f aca="false">F141-H141</f>
        <v>-214.218285471489</v>
      </c>
      <c r="L141" s="12"/>
      <c r="M141" s="14" t="n">
        <f aca="false">(D141+255) /2</f>
        <v>96.5200270623339</v>
      </c>
      <c r="N141" s="14" t="n">
        <f aca="false">I141/2+128</f>
        <v>81.5300405935008</v>
      </c>
    </row>
    <row r="142" customFormat="false" ht="12.8" hidden="false" customHeight="false" outlineLevel="0" collapsed="false">
      <c r="B142" s="1" t="n">
        <v>139</v>
      </c>
      <c r="C142" s="3" t="n">
        <f aca="false">360*B142/256</f>
        <v>195.46875</v>
      </c>
      <c r="D142" s="12" t="n">
        <f aca="false">$A$3*SIN(RADIANS(C142))</f>
        <v>-68.0117531560991</v>
      </c>
      <c r="E142" s="12" t="n">
        <f aca="false">$A$3*SIN(RADIANS(C142-120))</f>
        <v>246.842788495309</v>
      </c>
      <c r="F142" s="12" t="n">
        <f aca="false">$A$3*SIN(RADIANS(C142+120))</f>
        <v>-178.83103533921</v>
      </c>
      <c r="G142" s="12"/>
      <c r="H142" s="13" t="n">
        <f aca="false">(MIN(D142,E142,F142)+MAX(D142,E142,F142))/2</f>
        <v>34.0058765780496</v>
      </c>
      <c r="I142" s="12" t="n">
        <f aca="false">D142-H142</f>
        <v>-102.017629734149</v>
      </c>
      <c r="J142" s="12" t="n">
        <f aca="false">E142-H142</f>
        <v>212.83691191726</v>
      </c>
      <c r="K142" s="12" t="n">
        <f aca="false">F142-H142</f>
        <v>-212.83691191726</v>
      </c>
      <c r="L142" s="12"/>
      <c r="M142" s="14" t="n">
        <f aca="false">(D142+255) /2</f>
        <v>93.4941234219505</v>
      </c>
      <c r="N142" s="14" t="n">
        <f aca="false">I142/2+128</f>
        <v>76.9911851329257</v>
      </c>
    </row>
    <row r="143" customFormat="false" ht="12.8" hidden="false" customHeight="false" outlineLevel="0" collapsed="false">
      <c r="B143" s="1" t="n">
        <v>140</v>
      </c>
      <c r="C143" s="3" t="n">
        <f aca="false">360*B143/256</f>
        <v>196.875</v>
      </c>
      <c r="D143" s="12" t="n">
        <f aca="false">$A$3*SIN(RADIANS(C143))</f>
        <v>-74.0225926998878</v>
      </c>
      <c r="E143" s="12" t="n">
        <f aca="false">$A$3*SIN(RADIANS(C143-120))</f>
        <v>248.33862971572</v>
      </c>
      <c r="F143" s="12" t="n">
        <f aca="false">$A$3*SIN(RADIANS(C143+120))</f>
        <v>-174.316037015832</v>
      </c>
      <c r="G143" s="12"/>
      <c r="H143" s="13" t="n">
        <f aca="false">(MIN(D143,E143,F143)+MAX(D143,E143,F143))/2</f>
        <v>37.0112963499439</v>
      </c>
      <c r="I143" s="12" t="n">
        <f aca="false">D143-H143</f>
        <v>-111.033889049832</v>
      </c>
      <c r="J143" s="12" t="n">
        <f aca="false">E143-H143</f>
        <v>211.327333365776</v>
      </c>
      <c r="K143" s="12" t="n">
        <f aca="false">F143-H143</f>
        <v>-211.327333365776</v>
      </c>
      <c r="L143" s="12"/>
      <c r="M143" s="14" t="n">
        <f aca="false">(D143+255) /2</f>
        <v>90.4887036500561</v>
      </c>
      <c r="N143" s="14" t="n">
        <f aca="false">I143/2+128</f>
        <v>72.4830554750841</v>
      </c>
    </row>
    <row r="144" customFormat="false" ht="12.8" hidden="false" customHeight="false" outlineLevel="0" collapsed="false">
      <c r="B144" s="1" t="n">
        <v>141</v>
      </c>
      <c r="C144" s="3" t="n">
        <f aca="false">360*B144/256</f>
        <v>198.28125</v>
      </c>
      <c r="D144" s="12" t="n">
        <f aca="false">$A$3*SIN(RADIANS(C144))</f>
        <v>-79.9888438017174</v>
      </c>
      <c r="E144" s="12" t="n">
        <f aca="false">$A$3*SIN(RADIANS(C144-120))</f>
        <v>249.68488103157</v>
      </c>
      <c r="F144" s="12" t="n">
        <f aca="false">$A$3*SIN(RADIANS(C144+120))</f>
        <v>-169.696037229852</v>
      </c>
      <c r="G144" s="12"/>
      <c r="H144" s="13" t="n">
        <f aca="false">(MIN(D144,E144,F144)+MAX(D144,E144,F144))/2</f>
        <v>39.9944219008587</v>
      </c>
      <c r="I144" s="12" t="n">
        <f aca="false">D144-H144</f>
        <v>-119.983265702576</v>
      </c>
      <c r="J144" s="12" t="n">
        <f aca="false">E144-H144</f>
        <v>209.690459130711</v>
      </c>
      <c r="K144" s="12" t="n">
        <f aca="false">F144-H144</f>
        <v>-209.690459130711</v>
      </c>
      <c r="L144" s="12"/>
      <c r="M144" s="14" t="n">
        <f aca="false">(D144+255) /2</f>
        <v>87.5055780991413</v>
      </c>
      <c r="N144" s="14" t="n">
        <f aca="false">I144/2+128</f>
        <v>68.008367148712</v>
      </c>
    </row>
    <row r="145" customFormat="false" ht="12.8" hidden="false" customHeight="false" outlineLevel="0" collapsed="false">
      <c r="B145" s="1" t="n">
        <v>142</v>
      </c>
      <c r="C145" s="3" t="n">
        <f aca="false">360*B145/256</f>
        <v>199.6875</v>
      </c>
      <c r="D145" s="12" t="n">
        <f aca="false">$A$3*SIN(RADIANS(C145))</f>
        <v>-85.9069126150161</v>
      </c>
      <c r="E145" s="12" t="n">
        <f aca="false">$A$3*SIN(RADIANS(C145-120))</f>
        <v>250.880731511405</v>
      </c>
      <c r="F145" s="12" t="n">
        <f aca="false">$A$3*SIN(RADIANS(C145+120))</f>
        <v>-164.973818896389</v>
      </c>
      <c r="G145" s="12"/>
      <c r="H145" s="13" t="n">
        <f aca="false">(MIN(D145,E145,F145)+MAX(D145,E145,F145))/2</f>
        <v>42.953456307508</v>
      </c>
      <c r="I145" s="12" t="n">
        <f aca="false">D145-H145</f>
        <v>-128.860368922524</v>
      </c>
      <c r="J145" s="12" t="n">
        <f aca="false">E145-H145</f>
        <v>207.927275203897</v>
      </c>
      <c r="K145" s="12" t="n">
        <f aca="false">F145-H145</f>
        <v>-207.927275203897</v>
      </c>
      <c r="L145" s="12"/>
      <c r="M145" s="14" t="n">
        <f aca="false">(D145+255) /2</f>
        <v>84.5465436924919</v>
      </c>
      <c r="N145" s="14" t="n">
        <f aca="false">I145/2+128</f>
        <v>63.5698155387379</v>
      </c>
    </row>
    <row r="146" customFormat="false" ht="12.8" hidden="false" customHeight="false" outlineLevel="0" collapsed="false">
      <c r="B146" s="1" t="n">
        <v>143</v>
      </c>
      <c r="C146" s="3" t="n">
        <f aca="false">360*B146/256</f>
        <v>201.09375</v>
      </c>
      <c r="D146" s="12" t="n">
        <f aca="false">$A$3*SIN(RADIANS(C146))</f>
        <v>-91.773234316422</v>
      </c>
      <c r="E146" s="12" t="n">
        <f aca="false">$A$3*SIN(RADIANS(C146-120))</f>
        <v>251.925460819612</v>
      </c>
      <c r="F146" s="12" t="n">
        <f aca="false">$A$3*SIN(RADIANS(C146+120))</f>
        <v>-160.15222650319</v>
      </c>
      <c r="G146" s="12"/>
      <c r="H146" s="13" t="n">
        <f aca="false">(MIN(D146,E146,F146)+MAX(D146,E146,F146))/2</f>
        <v>45.886617158211</v>
      </c>
      <c r="I146" s="12" t="n">
        <f aca="false">D146-H146</f>
        <v>-137.659851474633</v>
      </c>
      <c r="J146" s="12" t="n">
        <f aca="false">E146-H146</f>
        <v>206.038843661401</v>
      </c>
      <c r="K146" s="12" t="n">
        <f aca="false">F146-H146</f>
        <v>-206.038843661401</v>
      </c>
      <c r="L146" s="12"/>
      <c r="M146" s="14" t="n">
        <f aca="false">(D146+255) /2</f>
        <v>81.613382841789</v>
      </c>
      <c r="N146" s="14" t="n">
        <f aca="false">I146/2+128</f>
        <v>59.1700742626835</v>
      </c>
    </row>
    <row r="147" customFormat="false" ht="12.8" hidden="false" customHeight="false" outlineLevel="0" collapsed="false">
      <c r="B147" s="1" t="n">
        <v>144</v>
      </c>
      <c r="C147" s="3" t="n">
        <f aca="false">360*B147/256</f>
        <v>202.5</v>
      </c>
      <c r="D147" s="12" t="n">
        <f aca="false">$A$3*SIN(RADIANS(C147))</f>
        <v>-97.5842752530979</v>
      </c>
      <c r="E147" s="12" t="n">
        <f aca="false">$A$3*SIN(RADIANS(C147-120))</f>
        <v>252.818439650322</v>
      </c>
      <c r="F147" s="12" t="n">
        <f aca="false">$A$3*SIN(RADIANS(C147+120))</f>
        <v>-155.234164397224</v>
      </c>
      <c r="G147" s="12"/>
      <c r="H147" s="13" t="n">
        <f aca="false">(MIN(D147,E147,F147)+MAX(D147,E147,F147))/2</f>
        <v>48.7921376265489</v>
      </c>
      <c r="I147" s="12" t="n">
        <f aca="false">D147-H147</f>
        <v>-146.376412879647</v>
      </c>
      <c r="J147" s="12" t="n">
        <f aca="false">E147-H147</f>
        <v>204.026302023773</v>
      </c>
      <c r="K147" s="12" t="n">
        <f aca="false">F147-H147</f>
        <v>-204.026302023773</v>
      </c>
      <c r="L147" s="12"/>
      <c r="M147" s="14" t="n">
        <f aca="false">(D147+255) /2</f>
        <v>78.7078623734511</v>
      </c>
      <c r="N147" s="14" t="n">
        <f aca="false">I147/2+128</f>
        <v>54.8117935601766</v>
      </c>
    </row>
    <row r="148" customFormat="false" ht="12.8" hidden="false" customHeight="false" outlineLevel="0" collapsed="false">
      <c r="B148" s="1" t="n">
        <v>145</v>
      </c>
      <c r="C148" s="3" t="n">
        <f aca="false">360*B148/256</f>
        <v>203.90625</v>
      </c>
      <c r="D148" s="12" t="n">
        <f aca="false">$A$3*SIN(RADIANS(C148))</f>
        <v>-103.336535071272</v>
      </c>
      <c r="E148" s="12" t="n">
        <f aca="false">$A$3*SIN(RADIANS(C148-120))</f>
        <v>253.559130106476</v>
      </c>
      <c r="F148" s="12" t="n">
        <f aca="false">$A$3*SIN(RADIANS(C148+120))</f>
        <v>-150.222595035204</v>
      </c>
      <c r="G148" s="12"/>
      <c r="H148" s="13" t="n">
        <f aca="false">(MIN(D148,E148,F148)+MAX(D148,E148,F148))/2</f>
        <v>51.6682675356362</v>
      </c>
      <c r="I148" s="12" t="n">
        <f aca="false">D148-H148</f>
        <v>-155.004802606909</v>
      </c>
      <c r="J148" s="12" t="n">
        <f aca="false">E148-H148</f>
        <v>201.89086257084</v>
      </c>
      <c r="K148" s="12" t="n">
        <f aca="false">F148-H148</f>
        <v>-201.89086257084</v>
      </c>
      <c r="L148" s="12"/>
      <c r="M148" s="14" t="n">
        <f aca="false">(D148+255) /2</f>
        <v>75.8317324643638</v>
      </c>
      <c r="N148" s="14" t="n">
        <f aca="false">I148/2+128</f>
        <v>50.4975986965457</v>
      </c>
    </row>
    <row r="149" customFormat="false" ht="12.8" hidden="false" customHeight="false" outlineLevel="0" collapsed="false">
      <c r="B149" s="1" t="n">
        <v>146</v>
      </c>
      <c r="C149" s="3" t="n">
        <f aca="false">360*B149/256</f>
        <v>205.3125</v>
      </c>
      <c r="D149" s="12" t="n">
        <f aca="false">$A$3*SIN(RADIANS(C149))</f>
        <v>-109.026548824722</v>
      </c>
      <c r="E149" s="12" t="n">
        <f aca="false">$A$3*SIN(RADIANS(C149-120))</f>
        <v>254.147086023841</v>
      </c>
      <c r="F149" s="12" t="n">
        <f aca="false">$A$3*SIN(RADIANS(C149+120))</f>
        <v>-145.120537199119</v>
      </c>
      <c r="G149" s="12"/>
      <c r="H149" s="13" t="n">
        <f aca="false">(MIN(D149,E149,F149)+MAX(D149,E149,F149))/2</f>
        <v>54.5132744123609</v>
      </c>
      <c r="I149" s="12" t="n">
        <f aca="false">D149-H149</f>
        <v>-163.539823237083</v>
      </c>
      <c r="J149" s="12" t="n">
        <f aca="false">E149-H149</f>
        <v>199.63381161148</v>
      </c>
      <c r="K149" s="12" t="n">
        <f aca="false">F149-H149</f>
        <v>-199.63381161148</v>
      </c>
      <c r="L149" s="12"/>
      <c r="M149" s="14" t="n">
        <f aca="false">(D149+255) /2</f>
        <v>72.986725587639</v>
      </c>
      <c r="N149" s="14" t="n">
        <f aca="false">I149/2+128</f>
        <v>46.2300883814586</v>
      </c>
    </row>
    <row r="150" customFormat="false" ht="12.8" hidden="false" customHeight="false" outlineLevel="0" collapsed="false">
      <c r="B150" s="1" t="n">
        <v>147</v>
      </c>
      <c r="C150" s="3" t="n">
        <f aca="false">360*B150/256</f>
        <v>206.71875</v>
      </c>
      <c r="D150" s="12" t="n">
        <f aca="false">$A$3*SIN(RADIANS(C150))</f>
        <v>-114.650889061925</v>
      </c>
      <c r="E150" s="12" t="n">
        <f aca="false">$A$3*SIN(RADIANS(C150-120))</f>
        <v>254.581953239757</v>
      </c>
      <c r="F150" s="12" t="n">
        <f aca="false">$A$3*SIN(RADIANS(C150+120))</f>
        <v>-139.931064177832</v>
      </c>
      <c r="G150" s="12"/>
      <c r="H150" s="13" t="n">
        <f aca="false">(MIN(D150,E150,F150)+MAX(D150,E150,F150))/2</f>
        <v>57.3254445309624</v>
      </c>
      <c r="I150" s="12" t="n">
        <f aca="false">D150-H150</f>
        <v>-171.976333592887</v>
      </c>
      <c r="J150" s="12" t="n">
        <f aca="false">E150-H150</f>
        <v>197.256508708794</v>
      </c>
      <c r="K150" s="12" t="n">
        <f aca="false">F150-H150</f>
        <v>-197.256508708794</v>
      </c>
      <c r="L150" s="12"/>
      <c r="M150" s="14" t="n">
        <f aca="false">(D150+255) /2</f>
        <v>70.1745554690376</v>
      </c>
      <c r="N150" s="14" t="n">
        <f aca="false">I150/2+128</f>
        <v>42.0118332035565</v>
      </c>
    </row>
    <row r="151" customFormat="false" ht="12.8" hidden="false" customHeight="false" outlineLevel="0" collapsed="false">
      <c r="B151" s="1" t="n">
        <v>148</v>
      </c>
      <c r="C151" s="3" t="n">
        <f aca="false">360*B151/256</f>
        <v>208.125</v>
      </c>
      <c r="D151" s="12" t="n">
        <f aca="false">$A$3*SIN(RADIANS(C151))</f>
        <v>-120.206167890629</v>
      </c>
      <c r="E151" s="12" t="n">
        <f aca="false">$A$3*SIN(RADIANS(C151-120))</f>
        <v>254.863469806473</v>
      </c>
      <c r="F151" s="12" t="n">
        <f aca="false">$A$3*SIN(RADIANS(C151+120))</f>
        <v>-134.657301915844</v>
      </c>
      <c r="G151" s="12"/>
      <c r="H151" s="13" t="n">
        <f aca="false">(MIN(D151,E151,F151)+MAX(D151,E151,F151))/2</f>
        <v>60.1030839453147</v>
      </c>
      <c r="I151" s="12" t="n">
        <f aca="false">D151-H151</f>
        <v>-180.309251835944</v>
      </c>
      <c r="J151" s="12" t="n">
        <f aca="false">E151-H151</f>
        <v>194.760385861159</v>
      </c>
      <c r="K151" s="12" t="n">
        <f aca="false">F151-H151</f>
        <v>-194.760385861159</v>
      </c>
      <c r="L151" s="12"/>
      <c r="M151" s="14" t="n">
        <f aca="false">(D151+255) /2</f>
        <v>67.3969160546853</v>
      </c>
      <c r="N151" s="14" t="n">
        <f aca="false">I151/2+128</f>
        <v>37.8453740820279</v>
      </c>
    </row>
    <row r="152" customFormat="false" ht="12.8" hidden="false" customHeight="false" outlineLevel="0" collapsed="false">
      <c r="B152" s="1" t="n">
        <v>149</v>
      </c>
      <c r="C152" s="3" t="n">
        <f aca="false">360*B152/256</f>
        <v>209.53125</v>
      </c>
      <c r="D152" s="12" t="n">
        <f aca="false">$A$3*SIN(RADIANS(C152))</f>
        <v>-125.689039018595</v>
      </c>
      <c r="E152" s="12" t="n">
        <f aca="false">$A$3*SIN(RADIANS(C152-120))</f>
        <v>254.991466148937</v>
      </c>
      <c r="F152" s="12" t="n">
        <f aca="false">$A$3*SIN(RADIANS(C152+120))</f>
        <v>-129.302427130342</v>
      </c>
      <c r="G152" s="12"/>
      <c r="H152" s="13" t="n">
        <f aca="false">(MIN(D152,E152,F152)+MAX(D152,E152,F152))/2</f>
        <v>62.8445195092975</v>
      </c>
      <c r="I152" s="12" t="n">
        <f aca="false">D152-H152</f>
        <v>-188.533558527892</v>
      </c>
      <c r="J152" s="12" t="n">
        <f aca="false">E152-H152</f>
        <v>192.14694663964</v>
      </c>
      <c r="K152" s="12" t="n">
        <f aca="false">F152-H152</f>
        <v>-192.14694663964</v>
      </c>
      <c r="L152" s="12"/>
      <c r="M152" s="14" t="n">
        <f aca="false">(D152+255) /2</f>
        <v>64.6554804907026</v>
      </c>
      <c r="N152" s="14" t="n">
        <f aca="false">I152/2+128</f>
        <v>33.7332207360538</v>
      </c>
    </row>
    <row r="153" customFormat="false" ht="12.8" hidden="false" customHeight="false" outlineLevel="0" collapsed="false">
      <c r="B153" s="1" t="n">
        <v>150</v>
      </c>
      <c r="C153" s="3" t="n">
        <f aca="false">360*B153/256</f>
        <v>210.9375</v>
      </c>
      <c r="D153" s="12" t="n">
        <f aca="false">$A$3*SIN(RADIANS(C153))</f>
        <v>-131.096199769272</v>
      </c>
      <c r="E153" s="12" t="n">
        <f aca="false">$A$3*SIN(RADIANS(C153-120))</f>
        <v>254.965865166938</v>
      </c>
      <c r="F153" s="12" t="n">
        <f aca="false">$A$3*SIN(RADIANS(C153+120))</f>
        <v>-123.869665397667</v>
      </c>
      <c r="G153" s="12"/>
      <c r="H153" s="13" t="n">
        <f aca="false">(MIN(D153,E153,F153)+MAX(D153,E153,F153))/2</f>
        <v>61.9348326988334</v>
      </c>
      <c r="I153" s="12" t="n">
        <f aca="false">D153-H153</f>
        <v>-193.031032468105</v>
      </c>
      <c r="J153" s="12" t="n">
        <f aca="false">E153-H153</f>
        <v>193.031032468105</v>
      </c>
      <c r="K153" s="12" t="n">
        <f aca="false">F153-H153</f>
        <v>-185.8044980965</v>
      </c>
      <c r="L153" s="12"/>
      <c r="M153" s="14" t="n">
        <f aca="false">(D153+255) /2</f>
        <v>61.9519001153643</v>
      </c>
      <c r="N153" s="14" t="n">
        <f aca="false">I153/2+128</f>
        <v>31.4844837659476</v>
      </c>
    </row>
    <row r="154" customFormat="false" ht="12.8" hidden="false" customHeight="false" outlineLevel="0" collapsed="false">
      <c r="B154" s="1" t="n">
        <v>151</v>
      </c>
      <c r="C154" s="3" t="n">
        <f aca="false">360*B154/256</f>
        <v>212.34375</v>
      </c>
      <c r="D154" s="12" t="n">
        <f aca="false">$A$3*SIN(RADIANS(C154))</f>
        <v>-136.42439307121</v>
      </c>
      <c r="E154" s="12" t="n">
        <f aca="false">$A$3*SIN(RADIANS(C154-120))</f>
        <v>254.78668228155</v>
      </c>
      <c r="F154" s="12" t="n">
        <f aca="false">$A$3*SIN(RADIANS(C154+120))</f>
        <v>-118.362289210341</v>
      </c>
      <c r="G154" s="12"/>
      <c r="H154" s="13" t="n">
        <f aca="false">(MIN(D154,E154,F154)+MAX(D154,E154,F154))/2</f>
        <v>59.1811446051704</v>
      </c>
      <c r="I154" s="12" t="n">
        <f aca="false">D154-H154</f>
        <v>-195.60553767638</v>
      </c>
      <c r="J154" s="12" t="n">
        <f aca="false">E154-H154</f>
        <v>195.60553767638</v>
      </c>
      <c r="K154" s="12" t="n">
        <f aca="false">F154-H154</f>
        <v>-177.543433815511</v>
      </c>
      <c r="L154" s="12"/>
      <c r="M154" s="14" t="n">
        <f aca="false">(D154+255) /2</f>
        <v>59.2878034643951</v>
      </c>
      <c r="N154" s="14" t="n">
        <f aca="false">I154/2+128</f>
        <v>30.19723116181</v>
      </c>
    </row>
    <row r="155" customFormat="false" ht="12.8" hidden="false" customHeight="false" outlineLevel="0" collapsed="false">
      <c r="B155" s="1" t="n">
        <v>152</v>
      </c>
      <c r="C155" s="3" t="n">
        <f aca="false">360*B155/256</f>
        <v>213.75</v>
      </c>
      <c r="D155" s="12" t="n">
        <f aca="false">$A$3*SIN(RADIANS(C155))</f>
        <v>-141.670409419999</v>
      </c>
      <c r="E155" s="12" t="n">
        <f aca="false">$A$3*SIN(RADIANS(C155-120))</f>
        <v>254.454025425844</v>
      </c>
      <c r="F155" s="12" t="n">
        <f aca="false">$A$3*SIN(RADIANS(C155+120))</f>
        <v>-112.783616005845</v>
      </c>
      <c r="G155" s="12"/>
      <c r="H155" s="13" t="n">
        <f aca="false">(MIN(D155,E155,F155)+MAX(D155,E155,F155))/2</f>
        <v>56.3918080029227</v>
      </c>
      <c r="I155" s="12" t="n">
        <f aca="false">D155-H155</f>
        <v>-198.062217422921</v>
      </c>
      <c r="J155" s="12" t="n">
        <f aca="false">E155-H155</f>
        <v>198.062217422921</v>
      </c>
      <c r="K155" s="12" t="n">
        <f aca="false">F155-H155</f>
        <v>-169.175424008768</v>
      </c>
      <c r="L155" s="12"/>
      <c r="M155" s="14" t="n">
        <f aca="false">(D155+255) /2</f>
        <v>56.6647952900007</v>
      </c>
      <c r="N155" s="14" t="n">
        <f aca="false">I155/2+128</f>
        <v>28.9688912885394</v>
      </c>
    </row>
    <row r="156" customFormat="false" ht="12.8" hidden="false" customHeight="false" outlineLevel="0" collapsed="false">
      <c r="B156" s="1" t="n">
        <v>153</v>
      </c>
      <c r="C156" s="3" t="n">
        <f aca="false">360*B156/256</f>
        <v>215.15625</v>
      </c>
      <c r="D156" s="12" t="n">
        <f aca="false">$A$3*SIN(RADIANS(C156))</f>
        <v>-146.831088811551</v>
      </c>
      <c r="E156" s="12" t="n">
        <f aca="false">$A$3*SIN(RADIANS(C156-120))</f>
        <v>253.96809497987</v>
      </c>
      <c r="F156" s="12" t="n">
        <f aca="false">$A$3*SIN(RADIANS(C156+120))</f>
        <v>-107.137006168319</v>
      </c>
      <c r="G156" s="12"/>
      <c r="H156" s="13" t="n">
        <f aca="false">(MIN(D156,E156,F156)+MAX(D156,E156,F156))/2</f>
        <v>53.5685030841596</v>
      </c>
      <c r="I156" s="12" t="n">
        <f aca="false">D156-H156</f>
        <v>-200.39959189571</v>
      </c>
      <c r="J156" s="12" t="n">
        <f aca="false">E156-H156</f>
        <v>200.39959189571</v>
      </c>
      <c r="K156" s="12" t="n">
        <f aca="false">F156-H156</f>
        <v>-160.705509252479</v>
      </c>
      <c r="L156" s="12"/>
      <c r="M156" s="14" t="n">
        <f aca="false">(D156+255) /2</f>
        <v>54.0844555942247</v>
      </c>
      <c r="N156" s="14" t="n">
        <f aca="false">I156/2+128</f>
        <v>27.8002040521449</v>
      </c>
    </row>
    <row r="157" customFormat="false" ht="12.8" hidden="false" customHeight="false" outlineLevel="0" collapsed="false">
      <c r="B157" s="1" t="n">
        <v>154</v>
      </c>
      <c r="C157" s="3" t="n">
        <f aca="false">360*B157/256</f>
        <v>216.5625</v>
      </c>
      <c r="D157" s="12" t="n">
        <f aca="false">$A$3*SIN(RADIANS(C157))</f>
        <v>-151.903322645571</v>
      </c>
      <c r="E157" s="12" t="n">
        <f aca="false">$A$3*SIN(RADIANS(C157-120))</f>
        <v>253.329183649958</v>
      </c>
      <c r="F157" s="12" t="n">
        <f aca="false">$A$3*SIN(RADIANS(C157+120))</f>
        <v>-101.425861004388</v>
      </c>
      <c r="G157" s="12"/>
      <c r="H157" s="13" t="n">
        <f aca="false">(MIN(D157,E157,F157)+MAX(D157,E157,F157))/2</f>
        <v>50.7129305021939</v>
      </c>
      <c r="I157" s="12" t="n">
        <f aca="false">D157-H157</f>
        <v>-202.616253147764</v>
      </c>
      <c r="J157" s="12" t="n">
        <f aca="false">E157-H157</f>
        <v>202.616253147764</v>
      </c>
      <c r="K157" s="12" t="n">
        <f aca="false">F157-H157</f>
        <v>-152.138791506582</v>
      </c>
      <c r="L157" s="12"/>
      <c r="M157" s="14" t="n">
        <f aca="false">(D157+255) /2</f>
        <v>51.5483386772148</v>
      </c>
      <c r="N157" s="14" t="n">
        <f aca="false">I157/2+128</f>
        <v>26.6918734261178</v>
      </c>
    </row>
    <row r="158" customFormat="false" ht="12.8" hidden="false" customHeight="false" outlineLevel="0" collapsed="false">
      <c r="B158" s="1" t="n">
        <v>155</v>
      </c>
      <c r="C158" s="3" t="n">
        <f aca="false">360*B158/256</f>
        <v>217.96875</v>
      </c>
      <c r="D158" s="12" t="n">
        <f aca="false">$A$3*SIN(RADIANS(C158))</f>
        <v>-156.88405559806</v>
      </c>
      <c r="E158" s="12" t="n">
        <f aca="false">$A$3*SIN(RADIANS(C158-120))</f>
        <v>252.537676292405</v>
      </c>
      <c r="F158" s="12" t="n">
        <f aca="false">$A$3*SIN(RADIANS(C158+120))</f>
        <v>-95.6536206943448</v>
      </c>
      <c r="G158" s="12"/>
      <c r="H158" s="13" t="n">
        <f aca="false">(MIN(D158,E158,F158)+MAX(D158,E158,F158))/2</f>
        <v>47.8268103471724</v>
      </c>
      <c r="I158" s="12" t="n">
        <f aca="false">D158-H158</f>
        <v>-204.710865945232</v>
      </c>
      <c r="J158" s="12" t="n">
        <f aca="false">E158-H158</f>
        <v>204.710865945232</v>
      </c>
      <c r="K158" s="12" t="n">
        <f aca="false">F158-H158</f>
        <v>-143.480431041517</v>
      </c>
      <c r="L158" s="12"/>
      <c r="M158" s="14" t="n">
        <f aca="false">(D158+255) /2</f>
        <v>49.0579722009701</v>
      </c>
      <c r="N158" s="14" t="n">
        <f aca="false">I158/2+128</f>
        <v>25.6445670273839</v>
      </c>
    </row>
    <row r="159" customFormat="false" ht="12.8" hidden="false" customHeight="false" outlineLevel="0" collapsed="false">
      <c r="B159" s="1" t="n">
        <v>156</v>
      </c>
      <c r="C159" s="3" t="n">
        <f aca="false">360*B159/256</f>
        <v>219.375</v>
      </c>
      <c r="D159" s="12" t="n">
        <f aca="false">$A$3*SIN(RADIANS(C159))</f>
        <v>-161.77028746173</v>
      </c>
      <c r="E159" s="12" t="n">
        <f aca="false">$A$3*SIN(RADIANS(C159-120))</f>
        <v>251.594049681644</v>
      </c>
      <c r="F159" s="12" t="n">
        <f aca="false">$A$3*SIN(RADIANS(C159+120))</f>
        <v>-89.8237622199147</v>
      </c>
      <c r="G159" s="12"/>
      <c r="H159" s="13" t="n">
        <f aca="false">(MIN(D159,E159,F159)+MAX(D159,E159,F159))/2</f>
        <v>44.9118811099573</v>
      </c>
      <c r="I159" s="12" t="n">
        <f aca="false">D159-H159</f>
        <v>-206.682168571687</v>
      </c>
      <c r="J159" s="12" t="n">
        <f aca="false">E159-H159</f>
        <v>206.682168571687</v>
      </c>
      <c r="K159" s="12" t="n">
        <f aca="false">F159-H159</f>
        <v>-134.735643329872</v>
      </c>
      <c r="L159" s="12"/>
      <c r="M159" s="14" t="n">
        <f aca="false">(D159+255) /2</f>
        <v>46.6148562691352</v>
      </c>
      <c r="N159" s="14" t="n">
        <f aca="false">I159/2+128</f>
        <v>24.6589157141566</v>
      </c>
    </row>
    <row r="160" customFormat="false" ht="12.8" hidden="false" customHeight="false" outlineLevel="0" collapsed="false">
      <c r="B160" s="1" t="n">
        <v>157</v>
      </c>
      <c r="C160" s="3" t="n">
        <f aca="false">360*B160/256</f>
        <v>220.78125</v>
      </c>
      <c r="D160" s="12" t="n">
        <f aca="false">$A$3*SIN(RADIANS(C160))</f>
        <v>-166.559074953213</v>
      </c>
      <c r="E160" s="12" t="n">
        <f aca="false">$A$3*SIN(RADIANS(C160-120))</f>
        <v>250.498872223063</v>
      </c>
      <c r="F160" s="12" t="n">
        <f aca="false">$A$3*SIN(RADIANS(C160+120))</f>
        <v>-83.9397972698498</v>
      </c>
      <c r="G160" s="12"/>
      <c r="H160" s="13" t="n">
        <f aca="false">(MIN(D160,E160,F160)+MAX(D160,E160,F160))/2</f>
        <v>41.969898634925</v>
      </c>
      <c r="I160" s="12" t="n">
        <f aca="false">D160-H160</f>
        <v>-208.528973588138</v>
      </c>
      <c r="J160" s="12" t="n">
        <f aca="false">E160-H160</f>
        <v>208.528973588138</v>
      </c>
      <c r="K160" s="12" t="n">
        <f aca="false">F160-H160</f>
        <v>-125.909695904775</v>
      </c>
      <c r="L160" s="12"/>
      <c r="M160" s="14" t="n">
        <f aca="false">(D160+255) /2</f>
        <v>44.2204625233935</v>
      </c>
      <c r="N160" s="14" t="n">
        <f aca="false">I160/2+128</f>
        <v>23.735513205931</v>
      </c>
    </row>
    <row r="161" customFormat="false" ht="12.8" hidden="false" customHeight="false" outlineLevel="0" collapsed="false">
      <c r="B161" s="1" t="n">
        <v>158</v>
      </c>
      <c r="C161" s="3" t="n">
        <f aca="false">360*B161/256</f>
        <v>222.1875</v>
      </c>
      <c r="D161" s="12" t="n">
        <f aca="false">$A$3*SIN(RADIANS(C161))</f>
        <v>-171.24753348599</v>
      </c>
      <c r="E161" s="12" t="n">
        <f aca="false">$A$3*SIN(RADIANS(C161-120))</f>
        <v>249.252803610611</v>
      </c>
      <c r="F161" s="12" t="n">
        <f aca="false">$A$3*SIN(RADIANS(C161+120))</f>
        <v>-78.0052701246211</v>
      </c>
      <c r="G161" s="12"/>
      <c r="H161" s="13" t="n">
        <f aca="false">(MIN(D161,E161,F161)+MAX(D161,E161,F161))/2</f>
        <v>39.0026350623106</v>
      </c>
      <c r="I161" s="15" t="n">
        <f aca="false">D161-H161</f>
        <v>-210.2501685483</v>
      </c>
      <c r="J161" s="12" t="n">
        <f aca="false">E161-H161</f>
        <v>210.2501685483</v>
      </c>
      <c r="K161" s="12" t="n">
        <f aca="false">F161-H161</f>
        <v>-117.007905186932</v>
      </c>
      <c r="L161" s="12"/>
      <c r="M161" s="14" t="n">
        <f aca="false">(D161+255) /2</f>
        <v>41.8762332570052</v>
      </c>
      <c r="N161" s="14" t="n">
        <f aca="false">I161/2+128</f>
        <v>22.8749157258499</v>
      </c>
    </row>
    <row r="162" customFormat="false" ht="12.8" hidden="false" customHeight="false" outlineLevel="0" collapsed="false">
      <c r="B162" s="1" t="n">
        <v>159</v>
      </c>
      <c r="C162" s="3" t="n">
        <f aca="false">360*B162/256</f>
        <v>223.59375</v>
      </c>
      <c r="D162" s="12" t="n">
        <f aca="false">$A$3*SIN(RADIANS(C162))</f>
        <v>-175.832838907952</v>
      </c>
      <c r="E162" s="12" t="n">
        <f aca="false">$A$3*SIN(RADIANS(C162-120))</f>
        <v>247.856594429426</v>
      </c>
      <c r="F162" s="12" t="n">
        <f aca="false">$A$3*SIN(RADIANS(C162+120))</f>
        <v>-72.0237555214742</v>
      </c>
      <c r="G162" s="12"/>
      <c r="H162" s="13" t="n">
        <f aca="false">(MIN(D162,E162,F162)+MAX(D162,E162,F162))/2</f>
        <v>36.0118777607371</v>
      </c>
      <c r="I162" s="12" t="n">
        <f aca="false">D162-H162</f>
        <v>-211.844716668689</v>
      </c>
      <c r="J162" s="12" t="n">
        <f aca="false">E162-H162</f>
        <v>211.844716668689</v>
      </c>
      <c r="K162" s="12" t="n">
        <f aca="false">F162-H162</f>
        <v>-108.035633282211</v>
      </c>
      <c r="L162" s="12"/>
      <c r="M162" s="14" t="n">
        <f aca="false">(D162+255) /2</f>
        <v>39.583580546024</v>
      </c>
      <c r="N162" s="14" t="n">
        <f aca="false">I162/2+128</f>
        <v>22.0776416656554</v>
      </c>
    </row>
    <row r="163" customFormat="false" ht="12.8" hidden="false" customHeight="false" outlineLevel="0" collapsed="false">
      <c r="B163" s="1" t="n">
        <v>160</v>
      </c>
      <c r="C163" s="3" t="n">
        <f aca="false">360*B163/256</f>
        <v>225</v>
      </c>
      <c r="D163" s="12" t="n">
        <f aca="false">$A$3*SIN(RADIANS(C163))</f>
        <v>-180.31222920257</v>
      </c>
      <c r="E163" s="12" t="n">
        <f aca="false">$A$3*SIN(RADIANS(C163-120))</f>
        <v>246.311085703712</v>
      </c>
      <c r="F163" s="12" t="n">
        <f aca="false">$A$3*SIN(RADIANS(C163+120))</f>
        <v>-65.9988565011428</v>
      </c>
      <c r="G163" s="12"/>
      <c r="H163" s="13" t="n">
        <f aca="false">(MIN(D163,E163,F163)+MAX(D163,E163,F163))/2</f>
        <v>32.9994282505714</v>
      </c>
      <c r="I163" s="12" t="n">
        <f aca="false">D163-H163</f>
        <v>-213.311657453141</v>
      </c>
      <c r="J163" s="12" t="n">
        <f aca="false">E163-H163</f>
        <v>213.311657453141</v>
      </c>
      <c r="K163" s="12" t="n">
        <f aca="false">F163-H163</f>
        <v>-98.9982847517142</v>
      </c>
      <c r="L163" s="12"/>
      <c r="M163" s="14" t="n">
        <f aca="false">(D163+255) /2</f>
        <v>37.3438853987152</v>
      </c>
      <c r="N163" s="14" t="n">
        <f aca="false">I163/2+128</f>
        <v>21.3441712734295</v>
      </c>
    </row>
    <row r="164" customFormat="false" ht="12.8" hidden="false" customHeight="false" outlineLevel="0" collapsed="false">
      <c r="B164" s="1" t="n">
        <v>161</v>
      </c>
      <c r="C164" s="3" t="n">
        <f aca="false">360*B164/256</f>
        <v>226.40625</v>
      </c>
      <c r="D164" s="12" t="n">
        <f aca="false">$A$3*SIN(RADIANS(C164))</f>
        <v>-184.683006152624</v>
      </c>
      <c r="E164" s="12" t="n">
        <f aca="false">$A$3*SIN(RADIANS(C164-120))</f>
        <v>244.617208390135</v>
      </c>
      <c r="F164" s="12" t="n">
        <f aca="false">$A$3*SIN(RADIANS(C164+120))</f>
        <v>-59.9342022375113</v>
      </c>
      <c r="G164" s="12"/>
      <c r="H164" s="13" t="n">
        <f aca="false">(MIN(D164,E164,F164)+MAX(D164,E164,F164))/2</f>
        <v>29.9671011187557</v>
      </c>
      <c r="I164" s="12" t="n">
        <f aca="false">D164-H164</f>
        <v>-214.65010727138</v>
      </c>
      <c r="J164" s="12" t="n">
        <f aca="false">E164-H164</f>
        <v>214.65010727138</v>
      </c>
      <c r="K164" s="12" t="n">
        <f aca="false">F164-H164</f>
        <v>-89.901303356267</v>
      </c>
      <c r="L164" s="12"/>
      <c r="M164" s="14" t="n">
        <f aca="false">(D164+255) /2</f>
        <v>35.158496923688</v>
      </c>
      <c r="N164" s="14" t="n">
        <f aca="false">I164/2+128</f>
        <v>20.6749463643102</v>
      </c>
    </row>
    <row r="165" customFormat="false" ht="12.8" hidden="false" customHeight="false" outlineLevel="0" collapsed="false">
      <c r="B165" s="1" t="n">
        <v>162</v>
      </c>
      <c r="C165" s="3" t="n">
        <f aca="false">360*B165/256</f>
        <v>227.8125</v>
      </c>
      <c r="D165" s="12" t="n">
        <f aca="false">$A$3*SIN(RADIANS(C165))</f>
        <v>-188.942536965515</v>
      </c>
      <c r="E165" s="12" t="n">
        <f aca="false">$A$3*SIN(RADIANS(C165-120))</f>
        <v>242.775982817051</v>
      </c>
      <c r="F165" s="12" t="n">
        <f aca="false">$A$3*SIN(RADIANS(C165+120))</f>
        <v>-53.8334458515361</v>
      </c>
      <c r="G165" s="12"/>
      <c r="H165" s="13" t="n">
        <f aca="false">(MIN(D165,E165,F165)+MAX(D165,E165,F165))/2</f>
        <v>26.9167229257681</v>
      </c>
      <c r="I165" s="12" t="n">
        <f aca="false">D165-H165</f>
        <v>-215.859259891283</v>
      </c>
      <c r="J165" s="12" t="n">
        <f aca="false">E165-H165</f>
        <v>215.859259891283</v>
      </c>
      <c r="K165" s="12" t="n">
        <f aca="false">F165-H165</f>
        <v>-80.7501687773042</v>
      </c>
      <c r="L165" s="12"/>
      <c r="M165" s="14" t="n">
        <f aca="false">(D165+255) /2</f>
        <v>33.0287315172427</v>
      </c>
      <c r="N165" s="14" t="n">
        <f aca="false">I165/2+128</f>
        <v>20.0703700543587</v>
      </c>
    </row>
    <row r="166" customFormat="false" ht="12.8" hidden="false" customHeight="false" outlineLevel="0" collapsed="false">
      <c r="B166" s="1" t="n">
        <v>163</v>
      </c>
      <c r="C166" s="3" t="n">
        <f aca="false">360*B166/256</f>
        <v>229.21875</v>
      </c>
      <c r="D166" s="12" t="n">
        <f aca="false">$A$3*SIN(RADIANS(C166))</f>
        <v>-193.088255859154</v>
      </c>
      <c r="E166" s="12" t="n">
        <f aca="false">$A$3*SIN(RADIANS(C166-120))</f>
        <v>240.788518069896</v>
      </c>
      <c r="F166" s="12" t="n">
        <f aca="false">$A$3*SIN(RADIANS(C166+120))</f>
        <v>-47.7002622107422</v>
      </c>
      <c r="G166" s="12"/>
      <c r="H166" s="13" t="n">
        <f aca="false">(MIN(D166,E166,F166)+MAX(D166,E166,F166))/2</f>
        <v>23.8501311053711</v>
      </c>
      <c r="I166" s="12" t="n">
        <f aca="false">D166-H166</f>
        <v>-216.938386964525</v>
      </c>
      <c r="J166" s="12" t="n">
        <f aca="false">E166-H166</f>
        <v>216.938386964525</v>
      </c>
      <c r="K166" s="12" t="n">
        <f aca="false">F166-H166</f>
        <v>-71.5503933161133</v>
      </c>
      <c r="L166" s="12"/>
      <c r="M166" s="14" t="n">
        <f aca="false">(D166+255) /2</f>
        <v>30.9558720704233</v>
      </c>
      <c r="N166" s="14" t="n">
        <f aca="false">I166/2+128</f>
        <v>19.5308065177377</v>
      </c>
    </row>
    <row r="167" customFormat="false" ht="12.8" hidden="false" customHeight="false" outlineLevel="0" collapsed="false">
      <c r="B167" s="1" t="n">
        <v>164</v>
      </c>
      <c r="C167" s="3" t="n">
        <f aca="false">360*B167/256</f>
        <v>230.625</v>
      </c>
      <c r="D167" s="12" t="n">
        <f aca="false">$A$3*SIN(RADIANS(C167))</f>
        <v>-197.117665607498</v>
      </c>
      <c r="E167" s="12" t="n">
        <f aca="false">$A$3*SIN(RADIANS(C167-120))</f>
        <v>238.656011323118</v>
      </c>
      <c r="F167" s="12" t="n">
        <f aca="false">$A$3*SIN(RADIANS(C167+120))</f>
        <v>-41.5383457156202</v>
      </c>
      <c r="G167" s="12"/>
      <c r="H167" s="13" t="n">
        <f aca="false">(MIN(D167,E167,F167)+MAX(D167,E167,F167))/2</f>
        <v>20.7691728578101</v>
      </c>
      <c r="I167" s="12" t="n">
        <f aca="false">D167-H167</f>
        <v>-217.886838465308</v>
      </c>
      <c r="J167" s="12" t="n">
        <f aca="false">E167-H167</f>
        <v>217.886838465308</v>
      </c>
      <c r="K167" s="12" t="n">
        <f aca="false">F167-H167</f>
        <v>-62.3075185734303</v>
      </c>
      <c r="L167" s="12"/>
      <c r="M167" s="14" t="n">
        <f aca="false">(D167+255) /2</f>
        <v>28.9411671962511</v>
      </c>
      <c r="N167" s="14" t="n">
        <f aca="false">I167/2+128</f>
        <v>19.056580767346</v>
      </c>
    </row>
    <row r="168" customFormat="false" ht="12.8" hidden="false" customHeight="false" outlineLevel="0" collapsed="false">
      <c r="B168" s="1" t="n">
        <v>165</v>
      </c>
      <c r="C168" s="3" t="n">
        <f aca="false">360*B168/256</f>
        <v>232.03125</v>
      </c>
      <c r="D168" s="12" t="n">
        <f aca="false">$A$3*SIN(RADIANS(C168))</f>
        <v>-201.028339044785</v>
      </c>
      <c r="E168" s="12" t="n">
        <f aca="false">$A$3*SIN(RADIANS(C168-120))</f>
        <v>236.379747119042</v>
      </c>
      <c r="F168" s="12" t="n">
        <f aca="false">$A$3*SIN(RADIANS(C168+120))</f>
        <v>-35.3514080742579</v>
      </c>
      <c r="G168" s="12"/>
      <c r="H168" s="13" t="n">
        <f aca="false">(MIN(D168,E168,F168)+MAX(D168,E168,F168))/2</f>
        <v>17.6757040371289</v>
      </c>
      <c r="I168" s="12" t="n">
        <f aca="false">D168-H168</f>
        <v>-218.704043081914</v>
      </c>
      <c r="J168" s="12" t="n">
        <f aca="false">E168-H168</f>
        <v>218.704043081914</v>
      </c>
      <c r="K168" s="12" t="n">
        <f aca="false">F168-H168</f>
        <v>-53.0271121113868</v>
      </c>
      <c r="L168" s="12"/>
      <c r="M168" s="14" t="n">
        <f aca="false">(D168+255) /2</f>
        <v>26.9858304776077</v>
      </c>
      <c r="N168" s="14" t="n">
        <f aca="false">I168/2+128</f>
        <v>18.6479784590432</v>
      </c>
    </row>
    <row r="169" customFormat="false" ht="12.8" hidden="false" customHeight="false" outlineLevel="0" collapsed="false">
      <c r="B169" s="1" t="n">
        <v>166</v>
      </c>
      <c r="C169" s="3" t="n">
        <f aca="false">360*B169/256</f>
        <v>233.4375</v>
      </c>
      <c r="D169" s="12" t="n">
        <f aca="false">$A$3*SIN(RADIANS(C169))</f>
        <v>-204.817920527565</v>
      </c>
      <c r="E169" s="12" t="n">
        <f aca="false">$A$3*SIN(RADIANS(C169-120))</f>
        <v>233.96109659411</v>
      </c>
      <c r="F169" s="12" t="n">
        <f aca="false">$A$3*SIN(RADIANS(C169+120))</f>
        <v>-29.1431760665459</v>
      </c>
      <c r="G169" s="12"/>
      <c r="H169" s="13" t="n">
        <f aca="false">(MIN(D169,E169,F169)+MAX(D169,E169,F169))/2</f>
        <v>14.5715880332729</v>
      </c>
      <c r="I169" s="12" t="n">
        <f aca="false">D169-H169</f>
        <v>-219.389508560837</v>
      </c>
      <c r="J169" s="12" t="n">
        <f aca="false">E169-H169</f>
        <v>219.389508560837</v>
      </c>
      <c r="K169" s="12" t="n">
        <f aca="false">F169-H169</f>
        <v>-43.7147640998188</v>
      </c>
      <c r="L169" s="12"/>
      <c r="M169" s="14" t="n">
        <f aca="false">(D169+255) /2</f>
        <v>25.0910397362178</v>
      </c>
      <c r="N169" s="14" t="n">
        <f aca="false">I169/2+128</f>
        <v>18.3052457195813</v>
      </c>
    </row>
    <row r="170" customFormat="false" ht="12.8" hidden="false" customHeight="false" outlineLevel="0" collapsed="false">
      <c r="B170" s="1" t="n">
        <v>167</v>
      </c>
      <c r="C170" s="3" t="n">
        <f aca="false">360*B170/256</f>
        <v>234.84375</v>
      </c>
      <c r="D170" s="12" t="n">
        <f aca="false">$A$3*SIN(RADIANS(C170))</f>
        <v>-208.484127353654</v>
      </c>
      <c r="E170" s="12" t="n">
        <f aca="false">$A$3*SIN(RADIANS(C170-120))</f>
        <v>231.401516652959</v>
      </c>
      <c r="F170" s="12" t="n">
        <f aca="false">$A$3*SIN(RADIANS(C170+120))</f>
        <v>-22.917389299305</v>
      </c>
      <c r="G170" s="12"/>
      <c r="H170" s="13" t="n">
        <f aca="false">(MIN(D170,E170,F170)+MAX(D170,E170,F170))/2</f>
        <v>11.4586946496525</v>
      </c>
      <c r="I170" s="12" t="n">
        <f aca="false">D170-H170</f>
        <v>-219.942822003306</v>
      </c>
      <c r="J170" s="12" t="n">
        <f aca="false">E170-H170</f>
        <v>219.942822003306</v>
      </c>
      <c r="K170" s="12" t="n">
        <f aca="false">F170-H170</f>
        <v>-34.3760839489575</v>
      </c>
      <c r="L170" s="12"/>
      <c r="M170" s="14" t="n">
        <f aca="false">(D170+255) /2</f>
        <v>23.2579363231731</v>
      </c>
      <c r="N170" s="14" t="n">
        <f aca="false">I170/2+128</f>
        <v>18.0285889983468</v>
      </c>
    </row>
    <row r="171" customFormat="false" ht="12.8" hidden="false" customHeight="false" outlineLevel="0" collapsed="false">
      <c r="B171" s="1" t="n">
        <v>168</v>
      </c>
      <c r="C171" s="3" t="n">
        <f aca="false">360*B171/256</f>
        <v>236.25</v>
      </c>
      <c r="D171" s="12" t="n">
        <f aca="false">$A$3*SIN(RADIANS(C171))</f>
        <v>-212.024751137149</v>
      </c>
      <c r="E171" s="12" t="n">
        <f aca="false">$A$3*SIN(RADIANS(C171-120))</f>
        <v>228.702549090836</v>
      </c>
      <c r="F171" s="12" t="n">
        <f aca="false">$A$3*SIN(RADIANS(C171+120))</f>
        <v>-16.6777979536864</v>
      </c>
      <c r="G171" s="12"/>
      <c r="H171" s="13" t="n">
        <f aca="false">(MIN(D171,E171,F171)+MAX(D171,E171,F171))/2</f>
        <v>8.33889897684325</v>
      </c>
      <c r="I171" s="12" t="n">
        <f aca="false">D171-H171</f>
        <v>-220.363650113992</v>
      </c>
      <c r="J171" s="12" t="n">
        <f aca="false">E171-H171</f>
        <v>220.363650113992</v>
      </c>
      <c r="K171" s="12" t="n">
        <f aca="false">F171-H171</f>
        <v>-25.0166969305297</v>
      </c>
      <c r="L171" s="12"/>
      <c r="M171" s="14" t="n">
        <f aca="false">(D171+255) /2</f>
        <v>21.4876244314255</v>
      </c>
      <c r="N171" s="14" t="n">
        <f aca="false">I171/2+128</f>
        <v>17.8181749430039</v>
      </c>
    </row>
    <row r="172" customFormat="false" ht="12.8" hidden="false" customHeight="false" outlineLevel="0" collapsed="false">
      <c r="B172" s="1" t="n">
        <v>169</v>
      </c>
      <c r="C172" s="3" t="n">
        <f aca="false">360*B172/256</f>
        <v>237.65625</v>
      </c>
      <c r="D172" s="12" t="n">
        <f aca="false">$A$3*SIN(RADIANS(C172))</f>
        <v>-215.437659138675</v>
      </c>
      <c r="E172" s="12" t="n">
        <f aca="false">$A$3*SIN(RADIANS(C172-120))</f>
        <v>225.865819664879</v>
      </c>
      <c r="F172" s="12" t="n">
        <f aca="false">$A$3*SIN(RADIANS(C172+120))</f>
        <v>-10.4281605262037</v>
      </c>
      <c r="G172" s="12"/>
      <c r="H172" s="13" t="n">
        <f aca="false">(MIN(D172,E172,F172)+MAX(D172,E172,F172))/2</f>
        <v>5.21408026310191</v>
      </c>
      <c r="I172" s="12" t="n">
        <f aca="false">D172-H172</f>
        <v>-220.651739401777</v>
      </c>
      <c r="J172" s="12" t="n">
        <f aca="false">E172-H172</f>
        <v>220.651739401777</v>
      </c>
      <c r="K172" s="12" t="n">
        <f aca="false">F172-H172</f>
        <v>-15.6422407893056</v>
      </c>
      <c r="L172" s="12"/>
      <c r="M172" s="14" t="n">
        <f aca="false">(D172+255) /2</f>
        <v>19.7811704306624</v>
      </c>
      <c r="N172" s="14" t="n">
        <f aca="false">I172/2+128</f>
        <v>17.6741302991114</v>
      </c>
    </row>
    <row r="173" customFormat="false" ht="12.8" hidden="false" customHeight="false" outlineLevel="0" collapsed="false">
      <c r="B173" s="1" t="n">
        <v>170</v>
      </c>
      <c r="C173" s="3" t="n">
        <f aca="false">360*B173/256</f>
        <v>239.0625</v>
      </c>
      <c r="D173" s="12" t="n">
        <f aca="false">$A$3*SIN(RADIANS(C173))</f>
        <v>-218.720795550069</v>
      </c>
      <c r="E173" s="12" t="n">
        <f aca="false">$A$3*SIN(RADIANS(C173-120))</f>
        <v>222.893037114823</v>
      </c>
      <c r="F173" s="12" t="n">
        <f aca="false">$A$3*SIN(RADIANS(C173+120))</f>
        <v>-4.1722415647541</v>
      </c>
      <c r="G173" s="12"/>
      <c r="H173" s="13" t="n">
        <f aca="false">(MIN(D173,E173,F173)+MAX(D173,E173,F173))/2</f>
        <v>2.08612078237707</v>
      </c>
      <c r="I173" s="12" t="n">
        <f aca="false">D173-H173</f>
        <v>-220.806916332446</v>
      </c>
      <c r="J173" s="12" t="n">
        <f aca="false">E173-H173</f>
        <v>220.806916332446</v>
      </c>
      <c r="K173" s="12" t="n">
        <f aca="false">F173-H173</f>
        <v>-6.25836234713117</v>
      </c>
      <c r="L173" s="12"/>
      <c r="M173" s="14" t="n">
        <f aca="false">(D173+255) /2</f>
        <v>18.1396022249653</v>
      </c>
      <c r="N173" s="14" t="n">
        <f aca="false">I173/2+128</f>
        <v>17.5965418337768</v>
      </c>
    </row>
    <row r="174" customFormat="false" ht="12.8" hidden="false" customHeight="false" outlineLevel="0" collapsed="false">
      <c r="B174" s="1" t="n">
        <v>171</v>
      </c>
      <c r="C174" s="3" t="n">
        <f aca="false">360*B174/256</f>
        <v>240.46875</v>
      </c>
      <c r="D174" s="12" t="n">
        <f aca="false">$A$3*SIN(RADIANS(C174))</f>
        <v>-221.872182732721</v>
      </c>
      <c r="E174" s="12" t="n">
        <f aca="false">$A$3*SIN(RADIANS(C174-120))</f>
        <v>219.785992133717</v>
      </c>
      <c r="F174" s="12" t="n">
        <f aca="false">$A$3*SIN(RADIANS(C174+120))</f>
        <v>2.08619059900397</v>
      </c>
      <c r="G174" s="12"/>
      <c r="H174" s="13" t="n">
        <f aca="false">(MIN(D174,E174,F174)+MAX(D174,E174,F174))/2</f>
        <v>-1.04309529950199</v>
      </c>
      <c r="I174" s="12" t="n">
        <f aca="false">D174-H174</f>
        <v>-220.829087433219</v>
      </c>
      <c r="J174" s="12" t="n">
        <f aca="false">E174-H174</f>
        <v>220.829087433219</v>
      </c>
      <c r="K174" s="12" t="n">
        <f aca="false">F174-H174</f>
        <v>3.12928589850596</v>
      </c>
      <c r="L174" s="12"/>
      <c r="M174" s="14" t="n">
        <f aca="false">(D174+255) /2</f>
        <v>16.5639086336393</v>
      </c>
      <c r="N174" s="14" t="n">
        <f aca="false">I174/2+128</f>
        <v>17.5854562833903</v>
      </c>
    </row>
    <row r="175" customFormat="false" ht="12.8" hidden="false" customHeight="false" outlineLevel="0" collapsed="false">
      <c r="B175" s="1" t="n">
        <v>172</v>
      </c>
      <c r="C175" s="3" t="n">
        <f aca="false">360*B175/256</f>
        <v>241.875</v>
      </c>
      <c r="D175" s="12" t="n">
        <f aca="false">$A$3*SIN(RADIANS(C175))</f>
        <v>-224.88992240883</v>
      </c>
      <c r="E175" s="12" t="n">
        <f aca="false">$A$3*SIN(RADIANS(C175-120))</f>
        <v>216.546556289278</v>
      </c>
      <c r="F175" s="12" t="n">
        <f aca="false">$A$3*SIN(RADIANS(C175+120))</f>
        <v>8.3433661195529</v>
      </c>
      <c r="G175" s="12"/>
      <c r="H175" s="13" t="n">
        <f aca="false">(MIN(D175,E175,F175)+MAX(D175,E175,F175))/2</f>
        <v>-4.17168305977644</v>
      </c>
      <c r="I175" s="12" t="n">
        <f aca="false">D175-H175</f>
        <v>-220.718239349054</v>
      </c>
      <c r="J175" s="12" t="n">
        <f aca="false">E175-H175</f>
        <v>220.718239349054</v>
      </c>
      <c r="K175" s="12" t="n">
        <f aca="false">F175-H175</f>
        <v>12.5150491793293</v>
      </c>
      <c r="L175" s="12"/>
      <c r="M175" s="14" t="n">
        <f aca="false">(D175+255) /2</f>
        <v>15.0550387955848</v>
      </c>
      <c r="N175" s="14" t="n">
        <f aca="false">I175/2+128</f>
        <v>17.640880325473</v>
      </c>
    </row>
    <row r="176" customFormat="false" ht="12.8" hidden="false" customHeight="false" outlineLevel="0" collapsed="false">
      <c r="B176" s="1" t="n">
        <v>173</v>
      </c>
      <c r="C176" s="3" t="n">
        <f aca="false">360*B176/256</f>
        <v>243.28125</v>
      </c>
      <c r="D176" s="12" t="n">
        <f aca="false">$A$3*SIN(RADIANS(C176))</f>
        <v>-227.772196804856</v>
      </c>
      <c r="E176" s="12" t="n">
        <f aca="false">$A$3*SIN(RADIANS(C176-120))</f>
        <v>213.176680896526</v>
      </c>
      <c r="F176" s="12" t="n">
        <f aca="false">$A$3*SIN(RADIANS(C176+120))</f>
        <v>14.59551590833</v>
      </c>
      <c r="G176" s="12"/>
      <c r="H176" s="13" t="n">
        <f aca="false">(MIN(D176,E176,F176)+MAX(D176,E176,F176))/2</f>
        <v>-7.29775795416498</v>
      </c>
      <c r="I176" s="12" t="n">
        <f aca="false">D176-H176</f>
        <v>-220.474438850691</v>
      </c>
      <c r="J176" s="12" t="n">
        <f aca="false">E176-H176</f>
        <v>220.474438850691</v>
      </c>
      <c r="K176" s="12" t="n">
        <f aca="false">F176-H176</f>
        <v>21.8932738624949</v>
      </c>
      <c r="L176" s="12"/>
      <c r="M176" s="14" t="n">
        <f aca="false">(D176+255) /2</f>
        <v>13.6139015975718</v>
      </c>
      <c r="N176" s="14" t="n">
        <f aca="false">I176/2+128</f>
        <v>17.7627805746543</v>
      </c>
    </row>
    <row r="177" customFormat="false" ht="12.8" hidden="false" customHeight="false" outlineLevel="0" collapsed="false">
      <c r="B177" s="1" t="n">
        <v>174</v>
      </c>
      <c r="C177" s="3" t="n">
        <f aca="false">360*B177/256</f>
        <v>244.6875</v>
      </c>
      <c r="D177" s="12" t="n">
        <f aca="false">$A$3*SIN(RADIANS(C177))</f>
        <v>-230.517269746478</v>
      </c>
      <c r="E177" s="12" t="n">
        <f aca="false">$A$3*SIN(RADIANS(C177-120))</f>
        <v>209.678395842393</v>
      </c>
      <c r="F177" s="12" t="n">
        <f aca="false">$A$3*SIN(RADIANS(C177+120))</f>
        <v>20.8388739040853</v>
      </c>
      <c r="G177" s="12"/>
      <c r="H177" s="13" t="n">
        <f aca="false">(MIN(D177,E177,F177)+MAX(D177,E177,F177))/2</f>
        <v>-10.4194369520427</v>
      </c>
      <c r="I177" s="12" t="n">
        <f aca="false">D177-H177</f>
        <v>-220.097832794435</v>
      </c>
      <c r="J177" s="12" t="n">
        <f aca="false">E177-H177</f>
        <v>220.097832794435</v>
      </c>
      <c r="K177" s="12" t="n">
        <f aca="false">F177-H177</f>
        <v>31.258310856128</v>
      </c>
      <c r="L177" s="12"/>
      <c r="M177" s="14" t="n">
        <f aca="false">(D177+255) /2</f>
        <v>12.241365126761</v>
      </c>
      <c r="N177" s="14" t="n">
        <f aca="false">I177/2+128</f>
        <v>17.9510836027823</v>
      </c>
    </row>
    <row r="178" customFormat="false" ht="12.8" hidden="false" customHeight="false" outlineLevel="0" collapsed="false">
      <c r="B178" s="1" t="n">
        <v>175</v>
      </c>
      <c r="C178" s="3" t="n">
        <f aca="false">360*B178/256</f>
        <v>246.09375</v>
      </c>
      <c r="D178" s="12" t="n">
        <f aca="false">$A$3*SIN(RADIANS(C178))</f>
        <v>-233.1234877044</v>
      </c>
      <c r="E178" s="12" t="n">
        <f aca="false">$A$3*SIN(RADIANS(C178-120))</f>
        <v>206.053808362984</v>
      </c>
      <c r="F178" s="12" t="n">
        <f aca="false">$A$3*SIN(RADIANS(C178+120))</f>
        <v>27.0696793414166</v>
      </c>
      <c r="G178" s="12"/>
      <c r="H178" s="13" t="n">
        <f aca="false">(MIN(D178,E178,F178)+MAX(D178,E178,F178))/2</f>
        <v>-13.5348396707084</v>
      </c>
      <c r="I178" s="12" t="n">
        <f aca="false">D178-H178</f>
        <v>-219.588648033692</v>
      </c>
      <c r="J178" s="12" t="n">
        <f aca="false">E178-H178</f>
        <v>219.588648033692</v>
      </c>
      <c r="K178" s="12" t="n">
        <f aca="false">F178-H178</f>
        <v>40.6045190121249</v>
      </c>
      <c r="L178" s="12"/>
      <c r="M178" s="14" t="n">
        <f aca="false">(D178+255) /2</f>
        <v>10.9382561477998</v>
      </c>
      <c r="N178" s="14" t="n">
        <f aca="false">I178/2+128</f>
        <v>18.205675983154</v>
      </c>
    </row>
    <row r="179" customFormat="false" ht="12.8" hidden="false" customHeight="false" outlineLevel="0" collapsed="false">
      <c r="B179" s="1" t="n">
        <v>176</v>
      </c>
      <c r="C179" s="3" t="n">
        <f aca="false">360*B179/256</f>
        <v>247.5</v>
      </c>
      <c r="D179" s="12" t="n">
        <f aca="false">$A$3*SIN(RADIANS(C179))</f>
        <v>-235.589280790378</v>
      </c>
      <c r="E179" s="12" t="n">
        <f aca="false">$A$3*SIN(RADIANS(C179-120))</f>
        <v>202.305101774265</v>
      </c>
      <c r="F179" s="12" t="n">
        <f aca="false">$A$3*SIN(RADIANS(C179+120))</f>
        <v>33.2841790161131</v>
      </c>
      <c r="G179" s="12"/>
      <c r="H179" s="13" t="n">
        <f aca="false">(MIN(D179,E179,F179)+MAX(D179,E179,F179))/2</f>
        <v>-16.6420895080566</v>
      </c>
      <c r="I179" s="12" t="n">
        <f aca="false">D179-H179</f>
        <v>-218.947191282322</v>
      </c>
      <c r="J179" s="12" t="n">
        <f aca="false">E179-H179</f>
        <v>218.947191282322</v>
      </c>
      <c r="K179" s="12" t="n">
        <f aca="false">F179-H179</f>
        <v>49.9262685241697</v>
      </c>
      <c r="L179" s="12"/>
      <c r="M179" s="14" t="n">
        <f aca="false">(D179+255) /2</f>
        <v>9.70535960481092</v>
      </c>
      <c r="N179" s="14" t="n">
        <f aca="false">I179/2+128</f>
        <v>18.5264043588392</v>
      </c>
    </row>
    <row r="180" customFormat="false" ht="12.8" hidden="false" customHeight="false" outlineLevel="0" collapsed="false">
      <c r="B180" s="1" t="n">
        <v>177</v>
      </c>
      <c r="C180" s="3" t="n">
        <f aca="false">360*B180/256</f>
        <v>248.90625</v>
      </c>
      <c r="D180" s="12" t="n">
        <f aca="false">$A$3*SIN(RADIANS(C180))</f>
        <v>-237.913163702858</v>
      </c>
      <c r="E180" s="12" t="n">
        <f aca="false">$A$3*SIN(RADIANS(C180-120))</f>
        <v>198.434534156912</v>
      </c>
      <c r="F180" s="12" t="n">
        <f aca="false">$A$3*SIN(RADIANS(C180+120))</f>
        <v>39.4786295459458</v>
      </c>
      <c r="G180" s="12"/>
      <c r="H180" s="13" t="n">
        <f aca="false">(MIN(D180,E180,F180)+MAX(D180,E180,F180))/2</f>
        <v>-19.739314772973</v>
      </c>
      <c r="I180" s="12" t="n">
        <f aca="false">D180-H180</f>
        <v>-218.173848929885</v>
      </c>
      <c r="J180" s="12" t="n">
        <f aca="false">E180-H180</f>
        <v>218.173848929885</v>
      </c>
      <c r="K180" s="12" t="n">
        <f aca="false">F180-H180</f>
        <v>59.2179443189188</v>
      </c>
      <c r="L180" s="12"/>
      <c r="M180" s="14" t="n">
        <f aca="false">(D180+255) /2</f>
        <v>8.54341814857078</v>
      </c>
      <c r="N180" s="14" t="n">
        <f aca="false">I180/2+128</f>
        <v>18.9130755350573</v>
      </c>
    </row>
    <row r="181" customFormat="false" ht="12.8" hidden="false" customHeight="false" outlineLevel="0" collapsed="false">
      <c r="B181" s="1" t="n">
        <v>178</v>
      </c>
      <c r="C181" s="3" t="n">
        <f aca="false">360*B181/256</f>
        <v>250.3125</v>
      </c>
      <c r="D181" s="12" t="n">
        <f aca="false">$A$3*SIN(RADIANS(C181))</f>
        <v>-240.09373662167</v>
      </c>
      <c r="E181" s="12" t="n">
        <f aca="false">$A$3*SIN(RADIANS(C181-120))</f>
        <v>194.444436996129</v>
      </c>
      <c r="F181" s="12" t="n">
        <f aca="false">$A$3*SIN(RADIANS(C181+120))</f>
        <v>45.6492996255414</v>
      </c>
      <c r="G181" s="12"/>
      <c r="H181" s="13" t="n">
        <f aca="false">(MIN(D181,E181,F181)+MAX(D181,E181,F181))/2</f>
        <v>-22.8246498127707</v>
      </c>
      <c r="I181" s="12" t="n">
        <f aca="false">D181-H181</f>
        <v>-217.2690868089</v>
      </c>
      <c r="J181" s="12" t="n">
        <f aca="false">E181-H181</f>
        <v>217.2690868089</v>
      </c>
      <c r="K181" s="12" t="n">
        <f aca="false">F181-H181</f>
        <v>68.4739494383121</v>
      </c>
      <c r="L181" s="12"/>
      <c r="M181" s="14" t="n">
        <f aca="false">(D181+255) /2</f>
        <v>7.45313168916485</v>
      </c>
      <c r="N181" s="14" t="n">
        <f aca="false">I181/2+128</f>
        <v>19.3654565955502</v>
      </c>
    </row>
    <row r="182" customFormat="false" ht="12.8" hidden="false" customHeight="false" outlineLevel="0" collapsed="false">
      <c r="B182" s="1" t="n">
        <v>179</v>
      </c>
      <c r="C182" s="3" t="n">
        <f aca="false">360*B182/256</f>
        <v>251.71875</v>
      </c>
      <c r="D182" s="12" t="n">
        <f aca="false">$A$3*SIN(RADIANS(C182))</f>
        <v>-242.129686051224</v>
      </c>
      <c r="E182" s="12" t="n">
        <f aca="false">$A$3*SIN(RADIANS(C182-120))</f>
        <v>190.337213777245</v>
      </c>
      <c r="F182" s="12" t="n">
        <f aca="false">$A$3*SIN(RADIANS(C182+120))</f>
        <v>51.7924722739796</v>
      </c>
      <c r="G182" s="12"/>
      <c r="H182" s="13" t="n">
        <f aca="false">(MIN(D182,E182,F182)+MAX(D182,E182,F182))/2</f>
        <v>-25.8962361369898</v>
      </c>
      <c r="I182" s="12" t="n">
        <f aca="false">D182-H182</f>
        <v>-216.233449914235</v>
      </c>
      <c r="J182" s="12" t="n">
        <f aca="false">E182-H182</f>
        <v>216.233449914235</v>
      </c>
      <c r="K182" s="12" t="n">
        <f aca="false">F182-H182</f>
        <v>77.6887084109694</v>
      </c>
      <c r="L182" s="12"/>
      <c r="M182" s="14" t="n">
        <f aca="false">(D182+255) /2</f>
        <v>6.43515697438782</v>
      </c>
      <c r="N182" s="14" t="n">
        <f aca="false">I182/2+128</f>
        <v>19.8832750428827</v>
      </c>
    </row>
    <row r="183" customFormat="false" ht="12.8" hidden="false" customHeight="false" outlineLevel="0" collapsed="false">
      <c r="B183" s="1" t="n">
        <v>180</v>
      </c>
      <c r="C183" s="3" t="n">
        <f aca="false">360*B183/256</f>
        <v>253.125</v>
      </c>
      <c r="D183" s="12" t="n">
        <f aca="false">$A$3*SIN(RADIANS(C183))</f>
        <v>-244.019785611713</v>
      </c>
      <c r="E183" s="12" t="n">
        <f aca="false">$A$3*SIN(RADIANS(C183-120))</f>
        <v>186.115338537948</v>
      </c>
      <c r="F183" s="12" t="n">
        <f aca="false">$A$3*SIN(RADIANS(C183+120))</f>
        <v>57.9044470737652</v>
      </c>
      <c r="G183" s="12"/>
      <c r="H183" s="13" t="n">
        <f aca="false">(MIN(D183,E183,F183)+MAX(D183,E183,F183))/2</f>
        <v>-28.9522235368826</v>
      </c>
      <c r="I183" s="12" t="n">
        <f aca="false">D183-H183</f>
        <v>-215.067562074831</v>
      </c>
      <c r="J183" s="12" t="n">
        <f aca="false">E183-H183</f>
        <v>215.067562074831</v>
      </c>
      <c r="K183" s="12" t="n">
        <f aca="false">F183-H183</f>
        <v>86.8566706106478</v>
      </c>
      <c r="L183" s="12"/>
      <c r="M183" s="14" t="n">
        <f aca="false">(D183+255) /2</f>
        <v>5.49010719414338</v>
      </c>
      <c r="N183" s="14" t="n">
        <f aca="false">I183/2+128</f>
        <v>20.4662189625847</v>
      </c>
    </row>
    <row r="184" customFormat="false" ht="12.8" hidden="false" customHeight="false" outlineLevel="0" collapsed="false">
      <c r="B184" s="1" t="n">
        <v>181</v>
      </c>
      <c r="C184" s="3" t="n">
        <f aca="false">360*B184/256</f>
        <v>254.53125</v>
      </c>
      <c r="D184" s="12" t="n">
        <f aca="false">$A$3*SIN(RADIANS(C184))</f>
        <v>-245.762896777837</v>
      </c>
      <c r="E184" s="12" t="n">
        <f aca="false">$A$3*SIN(RADIANS(C184-120))</f>
        <v>181.781354378017</v>
      </c>
      <c r="F184" s="12" t="n">
        <f aca="false">$A$3*SIN(RADIANS(C184+120))</f>
        <v>63.9815423998203</v>
      </c>
      <c r="G184" s="12"/>
      <c r="H184" s="13" t="n">
        <f aca="false">(MIN(D184,E184,F184)+MAX(D184,E184,F184))/2</f>
        <v>-31.9907711999102</v>
      </c>
      <c r="I184" s="12" t="n">
        <f aca="false">D184-H184</f>
        <v>-213.772125577927</v>
      </c>
      <c r="J184" s="12" t="n">
        <f aca="false">E184-H184</f>
        <v>213.772125577927</v>
      </c>
      <c r="K184" s="12" t="n">
        <f aca="false">F184-H184</f>
        <v>95.9723135997305</v>
      </c>
      <c r="L184" s="12"/>
      <c r="M184" s="14" t="n">
        <f aca="false">(D184+255) /2</f>
        <v>4.61855161108142</v>
      </c>
      <c r="N184" s="14" t="n">
        <f aca="false">I184/2+128</f>
        <v>21.1139372110365</v>
      </c>
    </row>
    <row r="185" customFormat="false" ht="12.8" hidden="false" customHeight="false" outlineLevel="0" collapsed="false">
      <c r="B185" s="1" t="n">
        <v>182</v>
      </c>
      <c r="C185" s="3" t="n">
        <f aca="false">360*B185/256</f>
        <v>255.9375</v>
      </c>
      <c r="D185" s="12" t="n">
        <f aca="false">$A$3*SIN(RADIANS(C185))</f>
        <v>-247.357969564609</v>
      </c>
      <c r="E185" s="12" t="n">
        <f aca="false">$A$3*SIN(RADIANS(C185-120))</f>
        <v>177.337871927451</v>
      </c>
      <c r="F185" s="12" t="n">
        <f aca="false">$A$3*SIN(RADIANS(C185+120))</f>
        <v>70.0200976371577</v>
      </c>
      <c r="G185" s="12"/>
      <c r="H185" s="13" t="n">
        <f aca="false">(MIN(D185,E185,F185)+MAX(D185,E185,F185))/2</f>
        <v>-35.0100488185789</v>
      </c>
      <c r="I185" s="12" t="n">
        <f aca="false">D185-H185</f>
        <v>-212.34792074603</v>
      </c>
      <c r="J185" s="12" t="n">
        <f aca="false">E185-H185</f>
        <v>212.34792074603</v>
      </c>
      <c r="K185" s="12" t="n">
        <f aca="false">F185-H185</f>
        <v>105.030146455737</v>
      </c>
      <c r="L185" s="12"/>
      <c r="M185" s="14" t="n">
        <f aca="false">(D185+255) /2</f>
        <v>3.82101521769565</v>
      </c>
      <c r="N185" s="14" t="n">
        <f aca="false">I185/2+128</f>
        <v>21.8260396269851</v>
      </c>
    </row>
    <row r="186" customFormat="false" ht="12.8" hidden="false" customHeight="false" outlineLevel="0" collapsed="false">
      <c r="B186" s="1" t="n">
        <v>183</v>
      </c>
      <c r="C186" s="3" t="n">
        <f aca="false">360*B186/256</f>
        <v>257.34375</v>
      </c>
      <c r="D186" s="12" t="n">
        <f aca="false">$A$3*SIN(RADIANS(C186))</f>
        <v>-248.804043159825</v>
      </c>
      <c r="E186" s="12" t="n">
        <f aca="false">$A$3*SIN(RADIANS(C186-120))</f>
        <v>172.787567773926</v>
      </c>
      <c r="F186" s="12" t="n">
        <f aca="false">$A$3*SIN(RADIANS(C186+120))</f>
        <v>76.0164753858986</v>
      </c>
      <c r="G186" s="12"/>
      <c r="H186" s="13" t="n">
        <f aca="false">(MIN(D186,E186,F186)+MAX(D186,E186,F186))/2</f>
        <v>-38.0082376929493</v>
      </c>
      <c r="I186" s="12" t="n">
        <f aca="false">D186-H186</f>
        <v>-210.795805466875</v>
      </c>
      <c r="J186" s="12" t="n">
        <f aca="false">E186-H186</f>
        <v>210.795805466875</v>
      </c>
      <c r="K186" s="12" t="n">
        <f aca="false">F186-H186</f>
        <v>114.024713078848</v>
      </c>
      <c r="L186" s="12"/>
      <c r="M186" s="14" t="n">
        <f aca="false">(D186+255) /2</f>
        <v>3.09797842008763</v>
      </c>
      <c r="N186" s="14" t="n">
        <f aca="false">I186/2+128</f>
        <v>22.6020972665623</v>
      </c>
    </row>
    <row r="187" customFormat="false" ht="12.8" hidden="false" customHeight="false" outlineLevel="0" collapsed="false">
      <c r="B187" s="1" t="n">
        <v>184</v>
      </c>
      <c r="C187" s="3" t="n">
        <f aca="false">360*B187/256</f>
        <v>258.75</v>
      </c>
      <c r="D187" s="12" t="n">
        <f aca="false">$A$3*SIN(RADIANS(C187))</f>
        <v>-250.100246502824</v>
      </c>
      <c r="E187" s="12" t="n">
        <f aca="false">$A$3*SIN(RADIANS(C187-120))</f>
        <v>168.133182850518</v>
      </c>
      <c r="F187" s="12" t="n">
        <f aca="false">$A$3*SIN(RADIANS(C187+120))</f>
        <v>81.9670636523062</v>
      </c>
      <c r="G187" s="12"/>
      <c r="H187" s="13" t="n">
        <f aca="false">(MIN(D187,E187,F187)+MAX(D187,E187,F187))/2</f>
        <v>-40.9835318261531</v>
      </c>
      <c r="I187" s="12" t="n">
        <f aca="false">D187-H187</f>
        <v>-209.116714676671</v>
      </c>
      <c r="J187" s="12" t="n">
        <f aca="false">E187-H187</f>
        <v>209.116714676671</v>
      </c>
      <c r="K187" s="12" t="n">
        <f aca="false">F187-H187</f>
        <v>122.950595478459</v>
      </c>
      <c r="L187" s="12"/>
      <c r="M187" s="14" t="n">
        <f aca="false">(D187+255) /2</f>
        <v>2.44987674858814</v>
      </c>
      <c r="N187" s="14" t="n">
        <f aca="false">I187/2+128</f>
        <v>23.4416426616647</v>
      </c>
    </row>
    <row r="188" customFormat="false" ht="12.8" hidden="false" customHeight="false" outlineLevel="0" collapsed="false">
      <c r="B188" s="1" t="n">
        <v>185</v>
      </c>
      <c r="C188" s="3" t="n">
        <f aca="false">360*B188/256</f>
        <v>260.15625</v>
      </c>
      <c r="D188" s="12" t="n">
        <f aca="false">$A$3*SIN(RADIANS(C188))</f>
        <v>-251.24579880918</v>
      </c>
      <c r="E188" s="12" t="n">
        <f aca="false">$A$3*SIN(RADIANS(C188-120))</f>
        <v>163.377520784665</v>
      </c>
      <c r="F188" s="12" t="n">
        <f aca="false">$A$3*SIN(RADIANS(C188+120))</f>
        <v>87.8682780245154</v>
      </c>
      <c r="G188" s="12"/>
      <c r="H188" s="13" t="n">
        <f aca="false">(MIN(D188,E188,F188)+MAX(D188,E188,F188))/2</f>
        <v>-43.9341390122577</v>
      </c>
      <c r="I188" s="12" t="n">
        <f aca="false">D188-H188</f>
        <v>-207.311659796922</v>
      </c>
      <c r="J188" s="12" t="n">
        <f aca="false">E188-H188</f>
        <v>207.311659796922</v>
      </c>
      <c r="K188" s="12" t="n">
        <f aca="false">F188-H188</f>
        <v>131.802417036773</v>
      </c>
      <c r="L188" s="12"/>
      <c r="M188" s="14" t="n">
        <f aca="false">(D188+255) /2</f>
        <v>1.87710059541001</v>
      </c>
      <c r="N188" s="14" t="n">
        <f aca="false">I188/2+128</f>
        <v>24.3441701015389</v>
      </c>
    </row>
    <row r="189" customFormat="false" ht="12.8" hidden="false" customHeight="false" outlineLevel="0" collapsed="false">
      <c r="B189" s="1" t="n">
        <v>186</v>
      </c>
      <c r="C189" s="3" t="n">
        <f aca="false">360*B189/256</f>
        <v>261.5625</v>
      </c>
      <c r="D189" s="12" t="n">
        <f aca="false">$A$3*SIN(RADIANS(C189))</f>
        <v>-252.240010041019</v>
      </c>
      <c r="E189" s="12" t="n">
        <f aca="false">$A$3*SIN(RADIANS(C189-120))</f>
        <v>158.52344620937</v>
      </c>
      <c r="F189" s="12" t="n">
        <f aca="false">$A$3*SIN(RADIANS(C189+120))</f>
        <v>93.7165638316493</v>
      </c>
      <c r="G189" s="12"/>
      <c r="H189" s="13" t="n">
        <f aca="false">(MIN(D189,E189,F189)+MAX(D189,E189,F189))/2</f>
        <v>-46.8582819158247</v>
      </c>
      <c r="I189" s="12" t="n">
        <f aca="false">D189-H189</f>
        <v>-205.381728125194</v>
      </c>
      <c r="J189" s="12" t="n">
        <f aca="false">E189-H189</f>
        <v>205.381728125194</v>
      </c>
      <c r="K189" s="12" t="n">
        <f aca="false">F189-H189</f>
        <v>140.574845747474</v>
      </c>
      <c r="L189" s="12"/>
      <c r="M189" s="14" t="n">
        <f aca="false">(D189+255) /2</f>
        <v>1.37999497949042</v>
      </c>
      <c r="N189" s="14" t="n">
        <f aca="false">I189/2+128</f>
        <v>25.3091359374028</v>
      </c>
    </row>
    <row r="190" customFormat="false" ht="12.8" hidden="false" customHeight="false" outlineLevel="0" collapsed="false">
      <c r="B190" s="1" t="n">
        <v>187</v>
      </c>
      <c r="C190" s="3" t="n">
        <f aca="false">360*B190/256</f>
        <v>262.96875</v>
      </c>
      <c r="D190" s="12" t="n">
        <f aca="false">$A$3*SIN(RADIANS(C190))</f>
        <v>-253.082281322671</v>
      </c>
      <c r="E190" s="12" t="n">
        <f aca="false">$A$3*SIN(RADIANS(C190-120))</f>
        <v>153.573883037652</v>
      </c>
      <c r="F190" s="12" t="n">
        <f aca="false">$A$3*SIN(RADIANS(C190+120))</f>
        <v>99.508398285019</v>
      </c>
      <c r="G190" s="12"/>
      <c r="H190" s="13" t="n">
        <f aca="false">(MIN(D190,E190,F190)+MAX(D190,E190,F190))/2</f>
        <v>-49.7541991425096</v>
      </c>
      <c r="I190" s="12" t="n">
        <f aca="false">D190-H190</f>
        <v>-203.328082180161</v>
      </c>
      <c r="J190" s="12" t="n">
        <f aca="false">E190-H190</f>
        <v>203.328082180161</v>
      </c>
      <c r="K190" s="12" t="n">
        <f aca="false">F190-H190</f>
        <v>149.262597427529</v>
      </c>
      <c r="L190" s="12"/>
      <c r="M190" s="14" t="n">
        <f aca="false">(D190+255) /2</f>
        <v>0.958859338664468</v>
      </c>
      <c r="N190" s="14" t="n">
        <f aca="false">I190/2+128</f>
        <v>26.3359589099193</v>
      </c>
    </row>
    <row r="191" customFormat="false" ht="12.8" hidden="false" customHeight="false" outlineLevel="0" collapsed="false">
      <c r="B191" s="1" t="n">
        <v>188</v>
      </c>
      <c r="C191" s="3" t="n">
        <f aca="false">360*B191/256</f>
        <v>264.375</v>
      </c>
      <c r="D191" s="12" t="n">
        <f aca="false">$A$3*SIN(RADIANS(C191))</f>
        <v>-253.77210530141</v>
      </c>
      <c r="E191" s="12" t="n">
        <f aca="false">$A$3*SIN(RADIANS(C191-120))</f>
        <v>148.53181270129</v>
      </c>
      <c r="F191" s="12" t="n">
        <f aca="false">$A$3*SIN(RADIANS(C191+120))</f>
        <v>105.240292600121</v>
      </c>
      <c r="G191" s="12"/>
      <c r="H191" s="13" t="n">
        <f aca="false">(MIN(D191,E191,F191)+MAX(D191,E191,F191))/2</f>
        <v>-52.6201463000603</v>
      </c>
      <c r="I191" s="12" t="n">
        <f aca="false">D191-H191</f>
        <v>-201.15195900135</v>
      </c>
      <c r="J191" s="12" t="n">
        <f aca="false">E191-H191</f>
        <v>201.15195900135</v>
      </c>
      <c r="K191" s="12" t="n">
        <f aca="false">F191-H191</f>
        <v>157.860438900181</v>
      </c>
      <c r="L191" s="12"/>
      <c r="M191" s="14" t="n">
        <f aca="false">(D191+255) /2</f>
        <v>0.61394734929489</v>
      </c>
      <c r="N191" s="14" t="n">
        <f aca="false">I191/2+128</f>
        <v>27.4240204993251</v>
      </c>
    </row>
    <row r="192" customFormat="false" ht="12.8" hidden="false" customHeight="false" outlineLevel="0" collapsed="false">
      <c r="B192" s="1" t="n">
        <v>189</v>
      </c>
      <c r="C192" s="3" t="n">
        <f aca="false">360*B192/256</f>
        <v>265.78125</v>
      </c>
      <c r="D192" s="12" t="n">
        <f aca="false">$A$3*SIN(RADIANS(C192))</f>
        <v>-254.309066453066</v>
      </c>
      <c r="E192" s="12" t="n">
        <f aca="false">$A$3*SIN(RADIANS(C192-120))</f>
        <v>143.400272354918</v>
      </c>
      <c r="F192" s="12" t="n">
        <f aca="false">$A$3*SIN(RADIANS(C192+120))</f>
        <v>110.908794098148</v>
      </c>
      <c r="G192" s="12"/>
      <c r="H192" s="13" t="n">
        <f aca="false">(MIN(D192,E192,F192)+MAX(D192,E192,F192))/2</f>
        <v>-55.4543970490739</v>
      </c>
      <c r="I192" s="12" t="n">
        <f aca="false">D192-H192</f>
        <v>-198.854669403992</v>
      </c>
      <c r="J192" s="12" t="n">
        <f aca="false">E192-H192</f>
        <v>198.854669403992</v>
      </c>
      <c r="K192" s="12" t="n">
        <f aca="false">F192-H192</f>
        <v>166.363191147222</v>
      </c>
      <c r="L192" s="12"/>
      <c r="M192" s="14" t="n">
        <f aca="false">(D192+255) /2</f>
        <v>0.345466773466995</v>
      </c>
      <c r="N192" s="14" t="n">
        <f aca="false">I192/2+128</f>
        <v>28.572665298004</v>
      </c>
    </row>
    <row r="193" customFormat="false" ht="12.8" hidden="false" customHeight="false" outlineLevel="0" collapsed="false">
      <c r="B193" s="1" t="n">
        <v>190</v>
      </c>
      <c r="C193" s="3" t="n">
        <f aca="false">360*B193/256</f>
        <v>267.1875</v>
      </c>
      <c r="D193" s="12" t="n">
        <f aca="false">$A$3*SIN(RADIANS(C193))</f>
        <v>-254.692841332319</v>
      </c>
      <c r="E193" s="12" t="n">
        <f aca="false">$A$3*SIN(RADIANS(C193-120))</f>
        <v>138.182353046562</v>
      </c>
      <c r="F193" s="12" t="n">
        <f aca="false">$A$3*SIN(RADIANS(C193+120))</f>
        <v>116.510488285757</v>
      </c>
      <c r="G193" s="12"/>
      <c r="H193" s="13" t="n">
        <f aca="false">(MIN(D193,E193,F193)+MAX(D193,E193,F193))/2</f>
        <v>-58.2552441428786</v>
      </c>
      <c r="I193" s="12" t="n">
        <f aca="false">D193-H193</f>
        <v>-196.43759718944</v>
      </c>
      <c r="J193" s="12" t="n">
        <f aca="false">E193-H193</f>
        <v>196.43759718944</v>
      </c>
      <c r="K193" s="12" t="n">
        <f aca="false">F193-H193</f>
        <v>174.765732428636</v>
      </c>
      <c r="L193" s="12"/>
      <c r="M193" s="14" t="n">
        <f aca="false">(D193+255) /2</f>
        <v>0.153579333840511</v>
      </c>
      <c r="N193" s="14" t="n">
        <f aca="false">I193/2+128</f>
        <v>29.7812014052798</v>
      </c>
    </row>
    <row r="194" customFormat="false" ht="12.8" hidden="false" customHeight="false" outlineLevel="0" collapsed="false">
      <c r="B194" s="1" t="n">
        <v>191</v>
      </c>
      <c r="C194" s="3" t="n">
        <f aca="false">360*B194/256</f>
        <v>268.59375</v>
      </c>
      <c r="D194" s="12" t="n">
        <f aca="false">$A$3*SIN(RADIANS(C194))</f>
        <v>-254.923198767532</v>
      </c>
      <c r="E194" s="12" t="n">
        <f aca="false">$A$3*SIN(RADIANS(C194-120))</f>
        <v>132.881197855701</v>
      </c>
      <c r="F194" s="12" t="n">
        <f aca="false">$A$3*SIN(RADIANS(C194+120))</f>
        <v>122.042000911831</v>
      </c>
      <c r="G194" s="12"/>
      <c r="H194" s="13" t="n">
        <f aca="false">(MIN(D194,E194,F194)+MAX(D194,E194,F194))/2</f>
        <v>-61.0210004559156</v>
      </c>
      <c r="I194" s="12" t="n">
        <f aca="false">D194-H194</f>
        <v>-193.902198311617</v>
      </c>
      <c r="J194" s="12" t="n">
        <f aca="false">E194-H194</f>
        <v>193.902198311617</v>
      </c>
      <c r="K194" s="12" t="n">
        <f aca="false">F194-H194</f>
        <v>183.063001367747</v>
      </c>
      <c r="L194" s="12"/>
      <c r="M194" s="14" t="n">
        <f aca="false">(D194+255) /2</f>
        <v>0.0384006162339574</v>
      </c>
      <c r="N194" s="14" t="n">
        <f aca="false">I194/2+128</f>
        <v>31.0489008441917</v>
      </c>
    </row>
    <row r="195" customFormat="false" ht="12.8" hidden="false" customHeight="false" outlineLevel="0" collapsed="false">
      <c r="B195" s="1" t="n">
        <v>192</v>
      </c>
      <c r="C195" s="3" t="n">
        <f aca="false">360*B195/256</f>
        <v>270</v>
      </c>
      <c r="D195" s="12" t="n">
        <f aca="false">$A$3*SIN(RADIANS(C195))</f>
        <v>-255</v>
      </c>
      <c r="E195" s="12" t="n">
        <f aca="false">$A$3*SIN(RADIANS(C195-120))</f>
        <v>127.5</v>
      </c>
      <c r="F195" s="12" t="n">
        <f aca="false">$A$3*SIN(RADIANS(C195+120))</f>
        <v>127.5</v>
      </c>
      <c r="G195" s="12"/>
      <c r="H195" s="13" t="n">
        <f aca="false">(MIN(D195,E195,F195)+MAX(D195,E195,F195))/2</f>
        <v>-63.75</v>
      </c>
      <c r="I195" s="12" t="n">
        <f aca="false">D195-H195</f>
        <v>-191.25</v>
      </c>
      <c r="J195" s="12" t="n">
        <f aca="false">E195-H195</f>
        <v>191.25</v>
      </c>
      <c r="K195" s="12" t="n">
        <f aca="false">F195-H195</f>
        <v>191.25</v>
      </c>
      <c r="L195" s="12"/>
      <c r="M195" s="14" t="n">
        <f aca="false">(D195+255) /2</f>
        <v>0</v>
      </c>
      <c r="N195" s="14" t="n">
        <f aca="false">I195/2+128</f>
        <v>32.375</v>
      </c>
    </row>
    <row r="196" customFormat="false" ht="12.8" hidden="false" customHeight="false" outlineLevel="0" collapsed="false">
      <c r="B196" s="1" t="n">
        <v>193</v>
      </c>
      <c r="C196" s="3" t="n">
        <f aca="false">360*B196/256</f>
        <v>271.40625</v>
      </c>
      <c r="D196" s="12" t="n">
        <f aca="false">$A$3*SIN(RADIANS(C196))</f>
        <v>-254.923198767532</v>
      </c>
      <c r="E196" s="12" t="n">
        <f aca="false">$A$3*SIN(RADIANS(C196-120))</f>
        <v>122.042000911831</v>
      </c>
      <c r="F196" s="12" t="n">
        <f aca="false">$A$3*SIN(RADIANS(C196+120))</f>
        <v>132.881197855701</v>
      </c>
      <c r="G196" s="12"/>
      <c r="H196" s="13" t="n">
        <f aca="false">(MIN(D196,E196,F196)+MAX(D196,E196,F196))/2</f>
        <v>-61.0210004559156</v>
      </c>
      <c r="I196" s="12" t="n">
        <f aca="false">D196-H196</f>
        <v>-193.902198311617</v>
      </c>
      <c r="J196" s="12" t="n">
        <f aca="false">E196-H196</f>
        <v>183.063001367747</v>
      </c>
      <c r="K196" s="12" t="n">
        <f aca="false">F196-H196</f>
        <v>193.902198311617</v>
      </c>
      <c r="L196" s="12"/>
      <c r="M196" s="14" t="n">
        <f aca="false">(D196+255) /2</f>
        <v>0.0384006162339574</v>
      </c>
      <c r="N196" s="14" t="n">
        <f aca="false">I196/2+128</f>
        <v>31.0489008441917</v>
      </c>
    </row>
    <row r="197" customFormat="false" ht="12.8" hidden="false" customHeight="false" outlineLevel="0" collapsed="false">
      <c r="B197" s="1" t="n">
        <v>194</v>
      </c>
      <c r="C197" s="3" t="n">
        <f aca="false">360*B197/256</f>
        <v>272.8125</v>
      </c>
      <c r="D197" s="12" t="n">
        <f aca="false">$A$3*SIN(RADIANS(C197))</f>
        <v>-254.692841332319</v>
      </c>
      <c r="E197" s="12" t="n">
        <f aca="false">$A$3*SIN(RADIANS(C197-120))</f>
        <v>116.510488285757</v>
      </c>
      <c r="F197" s="12" t="n">
        <f aca="false">$A$3*SIN(RADIANS(C197+120))</f>
        <v>138.182353046562</v>
      </c>
      <c r="G197" s="12"/>
      <c r="H197" s="13" t="n">
        <f aca="false">(MIN(D197,E197,F197)+MAX(D197,E197,F197))/2</f>
        <v>-58.2552441428787</v>
      </c>
      <c r="I197" s="12" t="n">
        <f aca="false">D197-H197</f>
        <v>-196.43759718944</v>
      </c>
      <c r="J197" s="12" t="n">
        <f aca="false">E197-H197</f>
        <v>174.765732428636</v>
      </c>
      <c r="K197" s="12" t="n">
        <f aca="false">F197-H197</f>
        <v>196.43759718944</v>
      </c>
      <c r="L197" s="12"/>
      <c r="M197" s="14" t="n">
        <f aca="false">(D197+255) /2</f>
        <v>0.153579333840511</v>
      </c>
      <c r="N197" s="14" t="n">
        <f aca="false">I197/2+128</f>
        <v>29.7812014052798</v>
      </c>
    </row>
    <row r="198" customFormat="false" ht="12.8" hidden="false" customHeight="false" outlineLevel="0" collapsed="false">
      <c r="B198" s="1" t="n">
        <v>195</v>
      </c>
      <c r="C198" s="3" t="n">
        <f aca="false">360*B198/256</f>
        <v>274.21875</v>
      </c>
      <c r="D198" s="12" t="n">
        <f aca="false">$A$3*SIN(RADIANS(C198))</f>
        <v>-254.309066453066</v>
      </c>
      <c r="E198" s="12" t="n">
        <f aca="false">$A$3*SIN(RADIANS(C198-120))</f>
        <v>110.908794098148</v>
      </c>
      <c r="F198" s="12" t="n">
        <f aca="false">$A$3*SIN(RADIANS(C198+120))</f>
        <v>143.400272354918</v>
      </c>
      <c r="G198" s="12"/>
      <c r="H198" s="13" t="n">
        <f aca="false">(MIN(D198,E198,F198)+MAX(D198,E198,F198))/2</f>
        <v>-55.454397049074</v>
      </c>
      <c r="I198" s="12" t="n">
        <f aca="false">D198-H198</f>
        <v>-198.854669403992</v>
      </c>
      <c r="J198" s="12" t="n">
        <f aca="false">E198-H198</f>
        <v>166.363191147222</v>
      </c>
      <c r="K198" s="12" t="n">
        <f aca="false">F198-H198</f>
        <v>198.854669403992</v>
      </c>
      <c r="L198" s="12"/>
      <c r="M198" s="14" t="n">
        <f aca="false">(D198+255) /2</f>
        <v>0.345466773466995</v>
      </c>
      <c r="N198" s="14" t="n">
        <f aca="false">I198/2+128</f>
        <v>28.572665298004</v>
      </c>
    </row>
    <row r="199" customFormat="false" ht="12.8" hidden="false" customHeight="false" outlineLevel="0" collapsed="false">
      <c r="B199" s="1" t="n">
        <v>196</v>
      </c>
      <c r="C199" s="3" t="n">
        <f aca="false">360*B199/256</f>
        <v>275.625</v>
      </c>
      <c r="D199" s="12" t="n">
        <f aca="false">$A$3*SIN(RADIANS(C199))</f>
        <v>-253.77210530141</v>
      </c>
      <c r="E199" s="12" t="n">
        <f aca="false">$A$3*SIN(RADIANS(C199-120))</f>
        <v>105.240292600121</v>
      </c>
      <c r="F199" s="12" t="n">
        <f aca="false">$A$3*SIN(RADIANS(C199+120))</f>
        <v>148.531812701289</v>
      </c>
      <c r="G199" s="12"/>
      <c r="H199" s="13" t="n">
        <f aca="false">(MIN(D199,E199,F199)+MAX(D199,E199,F199))/2</f>
        <v>-52.6201463000604</v>
      </c>
      <c r="I199" s="12" t="n">
        <f aca="false">D199-H199</f>
        <v>-201.15195900135</v>
      </c>
      <c r="J199" s="12" t="n">
        <f aca="false">E199-H199</f>
        <v>157.860438900181</v>
      </c>
      <c r="K199" s="12" t="n">
        <f aca="false">F199-H199</f>
        <v>201.15195900135</v>
      </c>
      <c r="L199" s="12"/>
      <c r="M199" s="14" t="n">
        <f aca="false">(D199+255) /2</f>
        <v>0.61394734929489</v>
      </c>
      <c r="N199" s="14" t="n">
        <f aca="false">I199/2+128</f>
        <v>27.4240204993251</v>
      </c>
    </row>
    <row r="200" customFormat="false" ht="12.8" hidden="false" customHeight="false" outlineLevel="0" collapsed="false">
      <c r="B200" s="1" t="n">
        <v>197</v>
      </c>
      <c r="C200" s="3" t="n">
        <f aca="false">360*B200/256</f>
        <v>277.03125</v>
      </c>
      <c r="D200" s="12" t="n">
        <f aca="false">$A$3*SIN(RADIANS(C200))</f>
        <v>-253.082281322671</v>
      </c>
      <c r="E200" s="12" t="n">
        <f aca="false">$A$3*SIN(RADIANS(C200-120))</f>
        <v>99.5083982850191</v>
      </c>
      <c r="F200" s="12" t="n">
        <f aca="false">$A$3*SIN(RADIANS(C200+120))</f>
        <v>153.573883037652</v>
      </c>
      <c r="G200" s="12"/>
      <c r="H200" s="13" t="n">
        <f aca="false">(MIN(D200,E200,F200)+MAX(D200,E200,F200))/2</f>
        <v>-49.7541991425096</v>
      </c>
      <c r="I200" s="12" t="n">
        <f aca="false">D200-H200</f>
        <v>-203.328082180161</v>
      </c>
      <c r="J200" s="12" t="n">
        <f aca="false">E200-H200</f>
        <v>149.262597427529</v>
      </c>
      <c r="K200" s="12" t="n">
        <f aca="false">F200-H200</f>
        <v>203.328082180161</v>
      </c>
      <c r="L200" s="12"/>
      <c r="M200" s="14" t="n">
        <f aca="false">(D200+255) /2</f>
        <v>0.958859338664482</v>
      </c>
      <c r="N200" s="14" t="n">
        <f aca="false">I200/2+128</f>
        <v>26.3359589099193</v>
      </c>
    </row>
    <row r="201" customFormat="false" ht="12.8" hidden="false" customHeight="false" outlineLevel="0" collapsed="false">
      <c r="B201" s="1" t="n">
        <v>198</v>
      </c>
      <c r="C201" s="3" t="n">
        <f aca="false">360*B201/256</f>
        <v>278.4375</v>
      </c>
      <c r="D201" s="12" t="n">
        <f aca="false">$A$3*SIN(RADIANS(C201))</f>
        <v>-252.240010041019</v>
      </c>
      <c r="E201" s="12" t="n">
        <f aca="false">$A$3*SIN(RADIANS(C201-120))</f>
        <v>93.7165638316494</v>
      </c>
      <c r="F201" s="12" t="n">
        <f aca="false">$A$3*SIN(RADIANS(C201+120))</f>
        <v>158.52344620937</v>
      </c>
      <c r="G201" s="12"/>
      <c r="H201" s="13" t="n">
        <f aca="false">(MIN(D201,E201,F201)+MAX(D201,E201,F201))/2</f>
        <v>-46.8582819158247</v>
      </c>
      <c r="I201" s="12" t="n">
        <f aca="false">D201-H201</f>
        <v>-205.381728125194</v>
      </c>
      <c r="J201" s="12" t="n">
        <f aca="false">E201-H201</f>
        <v>140.574845747474</v>
      </c>
      <c r="K201" s="12" t="n">
        <f aca="false">F201-H201</f>
        <v>205.381728125194</v>
      </c>
      <c r="L201" s="12"/>
      <c r="M201" s="14" t="n">
        <f aca="false">(D201+255) /2</f>
        <v>1.37999497949043</v>
      </c>
      <c r="N201" s="14" t="n">
        <f aca="false">I201/2+128</f>
        <v>25.3091359374028</v>
      </c>
    </row>
    <row r="202" customFormat="false" ht="12.8" hidden="false" customHeight="false" outlineLevel="0" collapsed="false">
      <c r="B202" s="1" t="n">
        <v>199</v>
      </c>
      <c r="C202" s="3" t="n">
        <f aca="false">360*B202/256</f>
        <v>279.84375</v>
      </c>
      <c r="D202" s="12" t="n">
        <f aca="false">$A$3*SIN(RADIANS(C202))</f>
        <v>-251.24579880918</v>
      </c>
      <c r="E202" s="12" t="n">
        <f aca="false">$A$3*SIN(RADIANS(C202-120))</f>
        <v>87.8682780245155</v>
      </c>
      <c r="F202" s="12" t="n">
        <f aca="false">$A$3*SIN(RADIANS(C202+120))</f>
        <v>163.377520784664</v>
      </c>
      <c r="G202" s="12"/>
      <c r="H202" s="13" t="n">
        <f aca="false">(MIN(D202,E202,F202)+MAX(D202,E202,F202))/2</f>
        <v>-43.9341390122578</v>
      </c>
      <c r="I202" s="12" t="n">
        <f aca="false">D202-H202</f>
        <v>-207.311659796922</v>
      </c>
      <c r="J202" s="12" t="n">
        <f aca="false">E202-H202</f>
        <v>131.802417036773</v>
      </c>
      <c r="K202" s="12" t="n">
        <f aca="false">F202-H202</f>
        <v>207.311659796922</v>
      </c>
      <c r="L202" s="12"/>
      <c r="M202" s="14" t="n">
        <f aca="false">(D202+255) /2</f>
        <v>1.87710059541</v>
      </c>
      <c r="N202" s="14" t="n">
        <f aca="false">I202/2+128</f>
        <v>24.3441701015389</v>
      </c>
    </row>
    <row r="203" customFormat="false" ht="12.8" hidden="false" customHeight="false" outlineLevel="0" collapsed="false">
      <c r="B203" s="1" t="n">
        <v>200</v>
      </c>
      <c r="C203" s="3" t="n">
        <f aca="false">360*B203/256</f>
        <v>281.25</v>
      </c>
      <c r="D203" s="12" t="n">
        <f aca="false">$A$3*SIN(RADIANS(C203))</f>
        <v>-250.100246502824</v>
      </c>
      <c r="E203" s="12" t="n">
        <f aca="false">$A$3*SIN(RADIANS(C203-120))</f>
        <v>81.9670636523063</v>
      </c>
      <c r="F203" s="12" t="n">
        <f aca="false">$A$3*SIN(RADIANS(C203+120))</f>
        <v>168.133182850518</v>
      </c>
      <c r="G203" s="12"/>
      <c r="H203" s="13" t="n">
        <f aca="false">(MIN(D203,E203,F203)+MAX(D203,E203,F203))/2</f>
        <v>-40.9835318261531</v>
      </c>
      <c r="I203" s="12" t="n">
        <f aca="false">D203-H203</f>
        <v>-209.116714676671</v>
      </c>
      <c r="J203" s="12" t="n">
        <f aca="false">E203-H203</f>
        <v>122.950595478459</v>
      </c>
      <c r="K203" s="12" t="n">
        <f aca="false">F203-H203</f>
        <v>209.116714676671</v>
      </c>
      <c r="L203" s="12"/>
      <c r="M203" s="14" t="n">
        <f aca="false">(D203+255) /2</f>
        <v>2.44987674858812</v>
      </c>
      <c r="N203" s="14" t="n">
        <f aca="false">I203/2+128</f>
        <v>23.4416426616647</v>
      </c>
    </row>
    <row r="204" customFormat="false" ht="12.8" hidden="false" customHeight="false" outlineLevel="0" collapsed="false">
      <c r="B204" s="1" t="n">
        <v>201</v>
      </c>
      <c r="C204" s="3" t="n">
        <f aca="false">360*B204/256</f>
        <v>282.65625</v>
      </c>
      <c r="D204" s="12" t="n">
        <f aca="false">$A$3*SIN(RADIANS(C204))</f>
        <v>-248.804043159825</v>
      </c>
      <c r="E204" s="12" t="n">
        <f aca="false">$A$3*SIN(RADIANS(C204-120))</f>
        <v>76.0164753858987</v>
      </c>
      <c r="F204" s="12" t="n">
        <f aca="false">$A$3*SIN(RADIANS(C204+120))</f>
        <v>172.787567773926</v>
      </c>
      <c r="G204" s="12"/>
      <c r="H204" s="13" t="n">
        <f aca="false">(MIN(D204,E204,F204)+MAX(D204,E204,F204))/2</f>
        <v>-38.0082376929493</v>
      </c>
      <c r="I204" s="12" t="n">
        <f aca="false">D204-H204</f>
        <v>-210.795805466875</v>
      </c>
      <c r="J204" s="12" t="n">
        <f aca="false">E204-H204</f>
        <v>114.024713078848</v>
      </c>
      <c r="K204" s="12" t="n">
        <f aca="false">F204-H204</f>
        <v>210.795805466875</v>
      </c>
      <c r="L204" s="12"/>
      <c r="M204" s="14" t="n">
        <f aca="false">(D204+255) /2</f>
        <v>3.09797842008761</v>
      </c>
      <c r="N204" s="14" t="n">
        <f aca="false">I204/2+128</f>
        <v>22.6020972665623</v>
      </c>
    </row>
    <row r="205" customFormat="false" ht="12.8" hidden="false" customHeight="false" outlineLevel="0" collapsed="false">
      <c r="B205" s="1" t="n">
        <v>202</v>
      </c>
      <c r="C205" s="3" t="n">
        <f aca="false">360*B205/256</f>
        <v>284.0625</v>
      </c>
      <c r="D205" s="12" t="n">
        <f aca="false">$A$3*SIN(RADIANS(C205))</f>
        <v>-247.357969564609</v>
      </c>
      <c r="E205" s="12" t="n">
        <f aca="false">$A$3*SIN(RADIANS(C205-120))</f>
        <v>70.0200976371577</v>
      </c>
      <c r="F205" s="12" t="n">
        <f aca="false">$A$3*SIN(RADIANS(C205+120))</f>
        <v>177.337871927451</v>
      </c>
      <c r="G205" s="12"/>
      <c r="H205" s="13" t="n">
        <f aca="false">(MIN(D205,E205,F205)+MAX(D205,E205,F205))/2</f>
        <v>-35.0100488185789</v>
      </c>
      <c r="I205" s="12" t="n">
        <f aca="false">D205-H205</f>
        <v>-212.34792074603</v>
      </c>
      <c r="J205" s="12" t="n">
        <f aca="false">E205-H205</f>
        <v>105.030146455737</v>
      </c>
      <c r="K205" s="12" t="n">
        <f aca="false">F205-H205</f>
        <v>212.34792074603</v>
      </c>
      <c r="L205" s="12"/>
      <c r="M205" s="14" t="n">
        <f aca="false">(D205+255) /2</f>
        <v>3.82101521769565</v>
      </c>
      <c r="N205" s="14" t="n">
        <f aca="false">I205/2+128</f>
        <v>21.8260396269851</v>
      </c>
    </row>
    <row r="206" customFormat="false" ht="12.8" hidden="false" customHeight="false" outlineLevel="0" collapsed="false">
      <c r="B206" s="1" t="n">
        <v>203</v>
      </c>
      <c r="C206" s="3" t="n">
        <f aca="false">360*B206/256</f>
        <v>285.46875</v>
      </c>
      <c r="D206" s="12" t="n">
        <f aca="false">$A$3*SIN(RADIANS(C206))</f>
        <v>-245.762896777837</v>
      </c>
      <c r="E206" s="12" t="n">
        <f aca="false">$A$3*SIN(RADIANS(C206-120))</f>
        <v>63.9815423998203</v>
      </c>
      <c r="F206" s="12" t="n">
        <f aca="false">$A$3*SIN(RADIANS(C206+120))</f>
        <v>181.781354378017</v>
      </c>
      <c r="G206" s="12"/>
      <c r="H206" s="13" t="n">
        <f aca="false">(MIN(D206,E206,F206)+MAX(D206,E206,F206))/2</f>
        <v>-31.9907711999102</v>
      </c>
      <c r="I206" s="12" t="n">
        <f aca="false">D206-H206</f>
        <v>-213.772125577927</v>
      </c>
      <c r="J206" s="12" t="n">
        <f aca="false">E206-H206</f>
        <v>95.9723135997305</v>
      </c>
      <c r="K206" s="12" t="n">
        <f aca="false">F206-H206</f>
        <v>213.772125577927</v>
      </c>
      <c r="L206" s="12"/>
      <c r="M206" s="14" t="n">
        <f aca="false">(D206+255) /2</f>
        <v>4.6185516110814</v>
      </c>
      <c r="N206" s="14" t="n">
        <f aca="false">I206/2+128</f>
        <v>21.1139372110365</v>
      </c>
    </row>
    <row r="207" customFormat="false" ht="12.8" hidden="false" customHeight="false" outlineLevel="0" collapsed="false">
      <c r="B207" s="1" t="n">
        <v>204</v>
      </c>
      <c r="C207" s="3" t="n">
        <f aca="false">360*B207/256</f>
        <v>286.875</v>
      </c>
      <c r="D207" s="12" t="n">
        <f aca="false">$A$3*SIN(RADIANS(C207))</f>
        <v>-244.019785611713</v>
      </c>
      <c r="E207" s="12" t="n">
        <f aca="false">$A$3*SIN(RADIANS(C207-120))</f>
        <v>57.9044470737652</v>
      </c>
      <c r="F207" s="12" t="n">
        <f aca="false">$A$3*SIN(RADIANS(C207+120))</f>
        <v>186.115338537948</v>
      </c>
      <c r="G207" s="12"/>
      <c r="H207" s="13" t="n">
        <f aca="false">(MIN(D207,E207,F207)+MAX(D207,E207,F207))/2</f>
        <v>-28.9522235368826</v>
      </c>
      <c r="I207" s="12" t="n">
        <f aca="false">D207-H207</f>
        <v>-215.067562074831</v>
      </c>
      <c r="J207" s="12" t="n">
        <f aca="false">E207-H207</f>
        <v>86.8566706106478</v>
      </c>
      <c r="K207" s="12" t="n">
        <f aca="false">F207-H207</f>
        <v>215.067562074831</v>
      </c>
      <c r="L207" s="12"/>
      <c r="M207" s="14" t="n">
        <f aca="false">(D207+255) /2</f>
        <v>5.49010719414336</v>
      </c>
      <c r="N207" s="14" t="n">
        <f aca="false">I207/2+128</f>
        <v>20.4662189625847</v>
      </c>
    </row>
    <row r="208" customFormat="false" ht="12.8" hidden="false" customHeight="false" outlineLevel="0" collapsed="false">
      <c r="B208" s="1" t="n">
        <v>205</v>
      </c>
      <c r="C208" s="3" t="n">
        <f aca="false">360*B208/256</f>
        <v>288.28125</v>
      </c>
      <c r="D208" s="12" t="n">
        <f aca="false">$A$3*SIN(RADIANS(C208))</f>
        <v>-242.129686051224</v>
      </c>
      <c r="E208" s="12" t="n">
        <f aca="false">$A$3*SIN(RADIANS(C208-120))</f>
        <v>51.7924722739796</v>
      </c>
      <c r="F208" s="12" t="n">
        <f aca="false">$A$3*SIN(RADIANS(C208+120))</f>
        <v>190.337213777245</v>
      </c>
      <c r="G208" s="12"/>
      <c r="H208" s="13" t="n">
        <f aca="false">(MIN(D208,E208,F208)+MAX(D208,E208,F208))/2</f>
        <v>-25.8962361369898</v>
      </c>
      <c r="I208" s="12" t="n">
        <f aca="false">D208-H208</f>
        <v>-216.233449914235</v>
      </c>
      <c r="J208" s="12" t="n">
        <f aca="false">E208-H208</f>
        <v>77.6887084109694</v>
      </c>
      <c r="K208" s="12" t="n">
        <f aca="false">F208-H208</f>
        <v>216.233449914235</v>
      </c>
      <c r="L208" s="12"/>
      <c r="M208" s="14" t="n">
        <f aca="false">(D208+255) /2</f>
        <v>6.43515697438781</v>
      </c>
      <c r="N208" s="14" t="n">
        <f aca="false">I208/2+128</f>
        <v>19.8832750428827</v>
      </c>
    </row>
    <row r="209" customFormat="false" ht="12.8" hidden="false" customHeight="false" outlineLevel="0" collapsed="false">
      <c r="B209" s="1" t="n">
        <v>206</v>
      </c>
      <c r="C209" s="3" t="n">
        <f aca="false">360*B209/256</f>
        <v>289.6875</v>
      </c>
      <c r="D209" s="12" t="n">
        <f aca="false">$A$3*SIN(RADIANS(C209))</f>
        <v>-240.09373662167</v>
      </c>
      <c r="E209" s="12" t="n">
        <f aca="false">$A$3*SIN(RADIANS(C209-120))</f>
        <v>45.6492996255414</v>
      </c>
      <c r="F209" s="12" t="n">
        <f aca="false">$A$3*SIN(RADIANS(C209+120))</f>
        <v>194.444436996129</v>
      </c>
      <c r="G209" s="12"/>
      <c r="H209" s="13" t="n">
        <f aca="false">(MIN(D209,E209,F209)+MAX(D209,E209,F209))/2</f>
        <v>-22.8246498127707</v>
      </c>
      <c r="I209" s="12" t="n">
        <f aca="false">D209-H209</f>
        <v>-217.2690868089</v>
      </c>
      <c r="J209" s="12" t="n">
        <f aca="false">E209-H209</f>
        <v>68.4739494383121</v>
      </c>
      <c r="K209" s="12" t="n">
        <f aca="false">F209-H209</f>
        <v>217.2690868089</v>
      </c>
      <c r="L209" s="12"/>
      <c r="M209" s="14" t="n">
        <f aca="false">(D209+255) /2</f>
        <v>7.45313168916483</v>
      </c>
      <c r="N209" s="14" t="n">
        <f aca="false">I209/2+128</f>
        <v>19.3654565955502</v>
      </c>
    </row>
    <row r="210" customFormat="false" ht="12.8" hidden="false" customHeight="false" outlineLevel="0" collapsed="false">
      <c r="B210" s="1" t="n">
        <v>207</v>
      </c>
      <c r="C210" s="3" t="n">
        <f aca="false">360*B210/256</f>
        <v>291.09375</v>
      </c>
      <c r="D210" s="12" t="n">
        <f aca="false">$A$3*SIN(RADIANS(C210))</f>
        <v>-237.913163702858</v>
      </c>
      <c r="E210" s="12" t="n">
        <f aca="false">$A$3*SIN(RADIANS(C210-120))</f>
        <v>39.4786295459459</v>
      </c>
      <c r="F210" s="12" t="n">
        <f aca="false">$A$3*SIN(RADIANS(C210+120))</f>
        <v>198.434534156912</v>
      </c>
      <c r="G210" s="12"/>
      <c r="H210" s="13" t="n">
        <f aca="false">(MIN(D210,E210,F210)+MAX(D210,E210,F210))/2</f>
        <v>-19.739314772973</v>
      </c>
      <c r="I210" s="12" t="n">
        <f aca="false">D210-H210</f>
        <v>-218.173848929885</v>
      </c>
      <c r="J210" s="12" t="n">
        <f aca="false">E210-H210</f>
        <v>59.2179443189189</v>
      </c>
      <c r="K210" s="12" t="n">
        <f aca="false">F210-H210</f>
        <v>218.173848929885</v>
      </c>
      <c r="L210" s="12"/>
      <c r="M210" s="14" t="n">
        <f aca="false">(D210+255) /2</f>
        <v>8.54341814857081</v>
      </c>
      <c r="N210" s="14" t="n">
        <f aca="false">I210/2+128</f>
        <v>18.9130755350573</v>
      </c>
    </row>
    <row r="211" customFormat="false" ht="12.8" hidden="false" customHeight="false" outlineLevel="0" collapsed="false">
      <c r="B211" s="1" t="n">
        <v>208</v>
      </c>
      <c r="C211" s="3" t="n">
        <f aca="false">360*B211/256</f>
        <v>292.5</v>
      </c>
      <c r="D211" s="12" t="n">
        <f aca="false">$A$3*SIN(RADIANS(C211))</f>
        <v>-235.589280790378</v>
      </c>
      <c r="E211" s="12" t="n">
        <f aca="false">$A$3*SIN(RADIANS(C211-120))</f>
        <v>33.2841790161131</v>
      </c>
      <c r="F211" s="12" t="n">
        <f aca="false">$A$3*SIN(RADIANS(C211+120))</f>
        <v>202.305101774265</v>
      </c>
      <c r="G211" s="12"/>
      <c r="H211" s="13" t="n">
        <f aca="false">(MIN(D211,E211,F211)+MAX(D211,E211,F211))/2</f>
        <v>-16.6420895080566</v>
      </c>
      <c r="I211" s="12" t="n">
        <f aca="false">D211-H211</f>
        <v>-218.947191282321</v>
      </c>
      <c r="J211" s="12" t="n">
        <f aca="false">E211-H211</f>
        <v>49.9262685241698</v>
      </c>
      <c r="K211" s="12" t="n">
        <f aca="false">F211-H211</f>
        <v>218.947191282321</v>
      </c>
      <c r="L211" s="12"/>
      <c r="M211" s="14" t="n">
        <f aca="false">(D211+255) /2</f>
        <v>9.70535960481095</v>
      </c>
      <c r="N211" s="14" t="n">
        <f aca="false">I211/2+128</f>
        <v>18.5264043588392</v>
      </c>
    </row>
    <row r="212" customFormat="false" ht="12.8" hidden="false" customHeight="false" outlineLevel="0" collapsed="false">
      <c r="B212" s="1" t="n">
        <v>209</v>
      </c>
      <c r="C212" s="3" t="n">
        <f aca="false">360*B212/256</f>
        <v>293.90625</v>
      </c>
      <c r="D212" s="12" t="n">
        <f aca="false">$A$3*SIN(RADIANS(C212))</f>
        <v>-233.1234877044</v>
      </c>
      <c r="E212" s="12" t="n">
        <f aca="false">$A$3*SIN(RADIANS(C212-120))</f>
        <v>27.0696793414167</v>
      </c>
      <c r="F212" s="12" t="n">
        <f aca="false">$A$3*SIN(RADIANS(C212+120))</f>
        <v>206.053808362984</v>
      </c>
      <c r="G212" s="12"/>
      <c r="H212" s="13" t="n">
        <f aca="false">(MIN(D212,E212,F212)+MAX(D212,E212,F212))/2</f>
        <v>-13.5348396707084</v>
      </c>
      <c r="I212" s="12" t="n">
        <f aca="false">D212-H212</f>
        <v>-219.588648033692</v>
      </c>
      <c r="J212" s="12" t="n">
        <f aca="false">E212-H212</f>
        <v>40.604519012125</v>
      </c>
      <c r="K212" s="12" t="n">
        <f aca="false">F212-H212</f>
        <v>219.588648033692</v>
      </c>
      <c r="L212" s="12"/>
      <c r="M212" s="14" t="n">
        <f aca="false">(D212+255) /2</f>
        <v>10.9382561477998</v>
      </c>
      <c r="N212" s="14" t="n">
        <f aca="false">I212/2+128</f>
        <v>18.205675983154</v>
      </c>
    </row>
    <row r="213" customFormat="false" ht="12.8" hidden="false" customHeight="false" outlineLevel="0" collapsed="false">
      <c r="B213" s="1" t="n">
        <v>210</v>
      </c>
      <c r="C213" s="3" t="n">
        <f aca="false">360*B213/256</f>
        <v>295.3125</v>
      </c>
      <c r="D213" s="12" t="n">
        <f aca="false">$A$3*SIN(RADIANS(C213))</f>
        <v>-230.517269746478</v>
      </c>
      <c r="E213" s="12" t="n">
        <f aca="false">$A$3*SIN(RADIANS(C213-120))</f>
        <v>20.8388739040854</v>
      </c>
      <c r="F213" s="12" t="n">
        <f aca="false">$A$3*SIN(RADIANS(C213+120))</f>
        <v>209.678395842393</v>
      </c>
      <c r="G213" s="12"/>
      <c r="H213" s="13" t="n">
        <f aca="false">(MIN(D213,E213,F213)+MAX(D213,E213,F213))/2</f>
        <v>-10.4194369520427</v>
      </c>
      <c r="I213" s="12" t="n">
        <f aca="false">D213-H213</f>
        <v>-220.097832794435</v>
      </c>
      <c r="J213" s="12" t="n">
        <f aca="false">E213-H213</f>
        <v>31.2583108561281</v>
      </c>
      <c r="K213" s="12" t="n">
        <f aca="false">F213-H213</f>
        <v>220.097832794435</v>
      </c>
      <c r="L213" s="12"/>
      <c r="M213" s="14" t="n">
        <f aca="false">(D213+255) /2</f>
        <v>12.241365126761</v>
      </c>
      <c r="N213" s="14" t="n">
        <f aca="false">I213/2+128</f>
        <v>17.9510836027823</v>
      </c>
    </row>
    <row r="214" customFormat="false" ht="12.8" hidden="false" customHeight="false" outlineLevel="0" collapsed="false">
      <c r="B214" s="1" t="n">
        <v>211</v>
      </c>
      <c r="C214" s="3" t="n">
        <f aca="false">360*B214/256</f>
        <v>296.71875</v>
      </c>
      <c r="D214" s="12" t="n">
        <f aca="false">$A$3*SIN(RADIANS(C214))</f>
        <v>-227.772196804856</v>
      </c>
      <c r="E214" s="12" t="n">
        <f aca="false">$A$3*SIN(RADIANS(C214-120))</f>
        <v>14.5955159083301</v>
      </c>
      <c r="F214" s="12" t="n">
        <f aca="false">$A$3*SIN(RADIANS(C214+120))</f>
        <v>213.176680896526</v>
      </c>
      <c r="G214" s="12"/>
      <c r="H214" s="13" t="n">
        <f aca="false">(MIN(D214,E214,F214)+MAX(D214,E214,F214))/2</f>
        <v>-7.29775795416499</v>
      </c>
      <c r="I214" s="12" t="n">
        <f aca="false">D214-H214</f>
        <v>-220.474438850691</v>
      </c>
      <c r="J214" s="12" t="n">
        <f aca="false">E214-H214</f>
        <v>21.893273862495</v>
      </c>
      <c r="K214" s="12" t="n">
        <f aca="false">F214-H214</f>
        <v>220.474438850691</v>
      </c>
      <c r="L214" s="12"/>
      <c r="M214" s="14" t="n">
        <f aca="false">(D214+255) /2</f>
        <v>13.6139015975718</v>
      </c>
      <c r="N214" s="14" t="n">
        <f aca="false">I214/2+128</f>
        <v>17.7627805746543</v>
      </c>
    </row>
    <row r="215" customFormat="false" ht="12.8" hidden="false" customHeight="false" outlineLevel="0" collapsed="false">
      <c r="B215" s="1" t="n">
        <v>212</v>
      </c>
      <c r="C215" s="3" t="n">
        <f aca="false">360*B215/256</f>
        <v>298.125</v>
      </c>
      <c r="D215" s="12" t="n">
        <f aca="false">$A$3*SIN(RADIANS(C215))</f>
        <v>-224.889922408831</v>
      </c>
      <c r="E215" s="12" t="n">
        <f aca="false">$A$3*SIN(RADIANS(C215-120))</f>
        <v>8.34336611955288</v>
      </c>
      <c r="F215" s="12" t="n">
        <f aca="false">$A$3*SIN(RADIANS(C215+120))</f>
        <v>216.546556289278</v>
      </c>
      <c r="G215" s="12"/>
      <c r="H215" s="13" t="n">
        <f aca="false">(MIN(D215,E215,F215)+MAX(D215,E215,F215))/2</f>
        <v>-4.17168305977644</v>
      </c>
      <c r="I215" s="12" t="n">
        <f aca="false">D215-H215</f>
        <v>-220.718239349054</v>
      </c>
      <c r="J215" s="12" t="n">
        <f aca="false">E215-H215</f>
        <v>12.5150491793293</v>
      </c>
      <c r="K215" s="12" t="n">
        <f aca="false">F215-H215</f>
        <v>220.718239349054</v>
      </c>
      <c r="L215" s="12"/>
      <c r="M215" s="14" t="n">
        <f aca="false">(D215+255) /2</f>
        <v>15.0550387955847</v>
      </c>
      <c r="N215" s="14" t="n">
        <f aca="false">I215/2+128</f>
        <v>17.640880325473</v>
      </c>
    </row>
    <row r="216" customFormat="false" ht="12.8" hidden="false" customHeight="false" outlineLevel="0" collapsed="false">
      <c r="B216" s="1" t="n">
        <v>213</v>
      </c>
      <c r="C216" s="3" t="n">
        <f aca="false">360*B216/256</f>
        <v>299.53125</v>
      </c>
      <c r="D216" s="12" t="n">
        <f aca="false">$A$3*SIN(RADIANS(C216))</f>
        <v>-221.872182732721</v>
      </c>
      <c r="E216" s="12" t="n">
        <f aca="false">$A$3*SIN(RADIANS(C216-120))</f>
        <v>2.08619059900395</v>
      </c>
      <c r="F216" s="12" t="n">
        <f aca="false">$A$3*SIN(RADIANS(C216+120))</f>
        <v>219.785992133717</v>
      </c>
      <c r="G216" s="12"/>
      <c r="H216" s="13" t="n">
        <f aca="false">(MIN(D216,E216,F216)+MAX(D216,E216,F216))/2</f>
        <v>-1.043095299502</v>
      </c>
      <c r="I216" s="12" t="n">
        <f aca="false">D216-H216</f>
        <v>-220.829087433219</v>
      </c>
      <c r="J216" s="12" t="n">
        <f aca="false">E216-H216</f>
        <v>3.12928589850595</v>
      </c>
      <c r="K216" s="12" t="n">
        <f aca="false">F216-H216</f>
        <v>220.829087433219</v>
      </c>
      <c r="L216" s="12"/>
      <c r="M216" s="14" t="n">
        <f aca="false">(D216+255) /2</f>
        <v>16.5639086336393</v>
      </c>
      <c r="N216" s="14" t="n">
        <f aca="false">I216/2+128</f>
        <v>17.5854562833903</v>
      </c>
    </row>
    <row r="217" customFormat="false" ht="12.8" hidden="false" customHeight="false" outlineLevel="0" collapsed="false">
      <c r="B217" s="1" t="n">
        <v>214</v>
      </c>
      <c r="C217" s="3" t="n">
        <f aca="false">360*B217/256</f>
        <v>300.9375</v>
      </c>
      <c r="D217" s="12" t="n">
        <f aca="false">$A$3*SIN(RADIANS(C217))</f>
        <v>-218.720795550069</v>
      </c>
      <c r="E217" s="12" t="n">
        <f aca="false">$A$3*SIN(RADIANS(C217-120))</f>
        <v>-4.17224156475412</v>
      </c>
      <c r="F217" s="12" t="n">
        <f aca="false">$A$3*SIN(RADIANS(C217+120))</f>
        <v>222.893037114823</v>
      </c>
      <c r="G217" s="12"/>
      <c r="H217" s="13" t="n">
        <f aca="false">(MIN(D217,E217,F217)+MAX(D217,E217,F217))/2</f>
        <v>2.08612078237704</v>
      </c>
      <c r="I217" s="12" t="n">
        <f aca="false">D217-H217</f>
        <v>-220.806916332446</v>
      </c>
      <c r="J217" s="12" t="n">
        <f aca="false">E217-H217</f>
        <v>-6.25836234713116</v>
      </c>
      <c r="K217" s="12" t="n">
        <f aca="false">F217-H217</f>
        <v>220.806916332446</v>
      </c>
      <c r="L217" s="12"/>
      <c r="M217" s="14" t="n">
        <f aca="false">(D217+255) /2</f>
        <v>18.1396022249653</v>
      </c>
      <c r="N217" s="14" t="n">
        <f aca="false">I217/2+128</f>
        <v>17.5965418337768</v>
      </c>
    </row>
    <row r="218" customFormat="false" ht="12.8" hidden="false" customHeight="false" outlineLevel="0" collapsed="false">
      <c r="B218" s="1" t="n">
        <v>215</v>
      </c>
      <c r="C218" s="3" t="n">
        <f aca="false">360*B218/256</f>
        <v>302.34375</v>
      </c>
      <c r="D218" s="12" t="n">
        <f aca="false">$A$3*SIN(RADIANS(C218))</f>
        <v>-215.437659138675</v>
      </c>
      <c r="E218" s="12" t="n">
        <f aca="false">$A$3*SIN(RADIANS(C218-120))</f>
        <v>-10.4281605262038</v>
      </c>
      <c r="F218" s="12" t="n">
        <f aca="false">$A$3*SIN(RADIANS(C218+120))</f>
        <v>225.865819664879</v>
      </c>
      <c r="G218" s="12"/>
      <c r="H218" s="13" t="n">
        <f aca="false">(MIN(D218,E218,F218)+MAX(D218,E218,F218))/2</f>
        <v>5.21408026310186</v>
      </c>
      <c r="I218" s="12" t="n">
        <f aca="false">D218-H218</f>
        <v>-220.651739401777</v>
      </c>
      <c r="J218" s="12" t="n">
        <f aca="false">E218-H218</f>
        <v>-15.6422407893056</v>
      </c>
      <c r="K218" s="12" t="n">
        <f aca="false">F218-H218</f>
        <v>220.651739401777</v>
      </c>
      <c r="L218" s="12"/>
      <c r="M218" s="14" t="n">
        <f aca="false">(D218+255) /2</f>
        <v>19.7811704306623</v>
      </c>
      <c r="N218" s="14" t="n">
        <f aca="false">I218/2+128</f>
        <v>17.6741302991114</v>
      </c>
    </row>
    <row r="219" customFormat="false" ht="12.8" hidden="false" customHeight="false" outlineLevel="0" collapsed="false">
      <c r="B219" s="1" t="n">
        <v>216</v>
      </c>
      <c r="C219" s="3" t="n">
        <f aca="false">360*B219/256</f>
        <v>303.75</v>
      </c>
      <c r="D219" s="12" t="n">
        <f aca="false">$A$3*SIN(RADIANS(C219))</f>
        <v>-212.024751137149</v>
      </c>
      <c r="E219" s="12" t="n">
        <f aca="false">$A$3*SIN(RADIANS(C219-120))</f>
        <v>-16.6777979536864</v>
      </c>
      <c r="F219" s="12" t="n">
        <f aca="false">$A$3*SIN(RADIANS(C219+120))</f>
        <v>228.702549090836</v>
      </c>
      <c r="G219" s="12"/>
      <c r="H219" s="13" t="n">
        <f aca="false">(MIN(D219,E219,F219)+MAX(D219,E219,F219))/2</f>
        <v>8.33889897684321</v>
      </c>
      <c r="I219" s="12" t="n">
        <f aca="false">D219-H219</f>
        <v>-220.363650113992</v>
      </c>
      <c r="J219" s="12" t="n">
        <f aca="false">E219-H219</f>
        <v>-25.0166969305296</v>
      </c>
      <c r="K219" s="12" t="n">
        <f aca="false">F219-H219</f>
        <v>220.363650113992</v>
      </c>
      <c r="L219" s="12"/>
      <c r="M219" s="14" t="n">
        <f aca="false">(D219+255) /2</f>
        <v>21.4876244314255</v>
      </c>
      <c r="N219" s="14" t="n">
        <f aca="false">I219/2+128</f>
        <v>17.8181749430039</v>
      </c>
    </row>
    <row r="220" customFormat="false" ht="12.8" hidden="false" customHeight="false" outlineLevel="0" collapsed="false">
      <c r="B220" s="1" t="n">
        <v>217</v>
      </c>
      <c r="C220" s="3" t="n">
        <f aca="false">360*B220/256</f>
        <v>305.15625</v>
      </c>
      <c r="D220" s="12" t="n">
        <f aca="false">$A$3*SIN(RADIANS(C220))</f>
        <v>-208.484127353654</v>
      </c>
      <c r="E220" s="12" t="n">
        <f aca="false">$A$3*SIN(RADIANS(C220-120))</f>
        <v>-22.917389299305</v>
      </c>
      <c r="F220" s="12" t="n">
        <f aca="false">$A$3*SIN(RADIANS(C220+120))</f>
        <v>231.401516652959</v>
      </c>
      <c r="G220" s="12"/>
      <c r="H220" s="13" t="n">
        <f aca="false">(MIN(D220,E220,F220)+MAX(D220,E220,F220))/2</f>
        <v>11.4586946496524</v>
      </c>
      <c r="I220" s="12" t="n">
        <f aca="false">D220-H220</f>
        <v>-219.942822003306</v>
      </c>
      <c r="J220" s="12" t="n">
        <f aca="false">E220-H220</f>
        <v>-34.3760839489574</v>
      </c>
      <c r="K220" s="12" t="n">
        <f aca="false">F220-H220</f>
        <v>219.942822003306</v>
      </c>
      <c r="L220" s="12"/>
      <c r="M220" s="14" t="n">
        <f aca="false">(D220+255) /2</f>
        <v>23.257936323173</v>
      </c>
      <c r="N220" s="14" t="n">
        <f aca="false">I220/2+128</f>
        <v>18.0285889983468</v>
      </c>
    </row>
    <row r="221" customFormat="false" ht="12.8" hidden="false" customHeight="false" outlineLevel="0" collapsed="false">
      <c r="B221" s="1" t="n">
        <v>218</v>
      </c>
      <c r="C221" s="3" t="n">
        <f aca="false">360*B221/256</f>
        <v>306.5625</v>
      </c>
      <c r="D221" s="12" t="n">
        <f aca="false">$A$3*SIN(RADIANS(C221))</f>
        <v>-204.817920527564</v>
      </c>
      <c r="E221" s="12" t="n">
        <f aca="false">$A$3*SIN(RADIANS(C221-120))</f>
        <v>-29.1431760665458</v>
      </c>
      <c r="F221" s="12" t="n">
        <f aca="false">$A$3*SIN(RADIANS(C221+120))</f>
        <v>233.96109659411</v>
      </c>
      <c r="G221" s="12"/>
      <c r="H221" s="13" t="n">
        <f aca="false">(MIN(D221,E221,F221)+MAX(D221,E221,F221))/2</f>
        <v>14.5715880332729</v>
      </c>
      <c r="I221" s="12" t="n">
        <f aca="false">D221-H221</f>
        <v>-219.389508560837</v>
      </c>
      <c r="J221" s="12" t="n">
        <f aca="false">E221-H221</f>
        <v>-43.7147640998188</v>
      </c>
      <c r="K221" s="12" t="n">
        <f aca="false">F221-H221</f>
        <v>219.389508560837</v>
      </c>
      <c r="L221" s="12"/>
      <c r="M221" s="14" t="n">
        <f aca="false">(D221+255) /2</f>
        <v>25.0910397362178</v>
      </c>
      <c r="N221" s="14" t="n">
        <f aca="false">I221/2+128</f>
        <v>18.3052457195813</v>
      </c>
    </row>
    <row r="222" customFormat="false" ht="12.8" hidden="false" customHeight="false" outlineLevel="0" collapsed="false">
      <c r="B222" s="1" t="n">
        <v>219</v>
      </c>
      <c r="C222" s="3" t="n">
        <f aca="false">360*B222/256</f>
        <v>307.96875</v>
      </c>
      <c r="D222" s="12" t="n">
        <f aca="false">$A$3*SIN(RADIANS(C222))</f>
        <v>-201.028339044785</v>
      </c>
      <c r="E222" s="12" t="n">
        <f aca="false">$A$3*SIN(RADIANS(C222-120))</f>
        <v>-35.3514080742578</v>
      </c>
      <c r="F222" s="12" t="n">
        <f aca="false">$A$3*SIN(RADIANS(C222+120))</f>
        <v>236.379747119042</v>
      </c>
      <c r="G222" s="12"/>
      <c r="H222" s="13" t="n">
        <f aca="false">(MIN(D222,E222,F222)+MAX(D222,E222,F222))/2</f>
        <v>17.6757040371289</v>
      </c>
      <c r="I222" s="12" t="n">
        <f aca="false">D222-H222</f>
        <v>-218.704043081913</v>
      </c>
      <c r="J222" s="12" t="n">
        <f aca="false">E222-H222</f>
        <v>-53.0271121113867</v>
      </c>
      <c r="K222" s="12" t="n">
        <f aca="false">F222-H222</f>
        <v>218.704043081913</v>
      </c>
      <c r="L222" s="12"/>
      <c r="M222" s="14" t="n">
        <f aca="false">(D222+255) /2</f>
        <v>26.9858304776077</v>
      </c>
      <c r="N222" s="14" t="n">
        <f aca="false">I222/2+128</f>
        <v>18.6479784590433</v>
      </c>
    </row>
    <row r="223" customFormat="false" ht="12.8" hidden="false" customHeight="false" outlineLevel="0" collapsed="false">
      <c r="B223" s="1" t="n">
        <v>220</v>
      </c>
      <c r="C223" s="3" t="n">
        <f aca="false">360*B223/256</f>
        <v>309.375</v>
      </c>
      <c r="D223" s="12" t="n">
        <f aca="false">$A$3*SIN(RADIANS(C223))</f>
        <v>-197.117665607498</v>
      </c>
      <c r="E223" s="12" t="n">
        <f aca="false">$A$3*SIN(RADIANS(C223-120))</f>
        <v>-41.5383457156201</v>
      </c>
      <c r="F223" s="12" t="n">
        <f aca="false">$A$3*SIN(RADIANS(C223+120))</f>
        <v>238.656011323118</v>
      </c>
      <c r="G223" s="12"/>
      <c r="H223" s="13" t="n">
        <f aca="false">(MIN(D223,E223,F223)+MAX(D223,E223,F223))/2</f>
        <v>20.76917285781</v>
      </c>
      <c r="I223" s="12" t="n">
        <f aca="false">D223-H223</f>
        <v>-217.886838465308</v>
      </c>
      <c r="J223" s="12" t="n">
        <f aca="false">E223-H223</f>
        <v>-62.3075185734302</v>
      </c>
      <c r="K223" s="12" t="n">
        <f aca="false">F223-H223</f>
        <v>217.886838465308</v>
      </c>
      <c r="L223" s="12"/>
      <c r="M223" s="14" t="n">
        <f aca="false">(D223+255) /2</f>
        <v>28.941167196251</v>
      </c>
      <c r="N223" s="14" t="n">
        <f aca="false">I223/2+128</f>
        <v>19.056580767346</v>
      </c>
    </row>
    <row r="224" customFormat="false" ht="12.8" hidden="false" customHeight="false" outlineLevel="0" collapsed="false">
      <c r="B224" s="1" t="n">
        <v>221</v>
      </c>
      <c r="C224" s="3" t="n">
        <f aca="false">360*B224/256</f>
        <v>310.78125</v>
      </c>
      <c r="D224" s="12" t="n">
        <f aca="false">$A$3*SIN(RADIANS(C224))</f>
        <v>-193.088255859154</v>
      </c>
      <c r="E224" s="12" t="n">
        <f aca="false">$A$3*SIN(RADIANS(C224-120))</f>
        <v>-47.7002622107421</v>
      </c>
      <c r="F224" s="12" t="n">
        <f aca="false">$A$3*SIN(RADIANS(C224+120))</f>
        <v>240.788518069896</v>
      </c>
      <c r="G224" s="12"/>
      <c r="H224" s="13" t="n">
        <f aca="false">(MIN(D224,E224,F224)+MAX(D224,E224,F224))/2</f>
        <v>23.8501311053711</v>
      </c>
      <c r="I224" s="12" t="n">
        <f aca="false">D224-H224</f>
        <v>-216.938386964525</v>
      </c>
      <c r="J224" s="12" t="n">
        <f aca="false">E224-H224</f>
        <v>-71.5503933161132</v>
      </c>
      <c r="K224" s="12" t="n">
        <f aca="false">F224-H224</f>
        <v>216.938386964525</v>
      </c>
      <c r="L224" s="12"/>
      <c r="M224" s="14" t="n">
        <f aca="false">(D224+255) /2</f>
        <v>30.9558720704232</v>
      </c>
      <c r="N224" s="14" t="n">
        <f aca="false">I224/2+128</f>
        <v>19.5308065177377</v>
      </c>
    </row>
    <row r="225" customFormat="false" ht="12.8" hidden="false" customHeight="false" outlineLevel="0" collapsed="false">
      <c r="B225" s="1" t="n">
        <v>222</v>
      </c>
      <c r="C225" s="3" t="n">
        <f aca="false">360*B225/256</f>
        <v>312.1875</v>
      </c>
      <c r="D225" s="12" t="n">
        <f aca="false">$A$3*SIN(RADIANS(C225))</f>
        <v>-188.942536965515</v>
      </c>
      <c r="E225" s="12" t="n">
        <f aca="false">$A$3*SIN(RADIANS(C225-120))</f>
        <v>-53.8334458515361</v>
      </c>
      <c r="F225" s="12" t="n">
        <f aca="false">$A$3*SIN(RADIANS(C225+120))</f>
        <v>242.775982817051</v>
      </c>
      <c r="G225" s="12"/>
      <c r="H225" s="13" t="n">
        <f aca="false">(MIN(D225,E225,F225)+MAX(D225,E225,F225))/2</f>
        <v>26.9167229257681</v>
      </c>
      <c r="I225" s="12" t="n">
        <f aca="false">D225-H225</f>
        <v>-215.859259891283</v>
      </c>
      <c r="J225" s="12" t="n">
        <f aca="false">E225-H225</f>
        <v>-80.7501687773041</v>
      </c>
      <c r="K225" s="12" t="n">
        <f aca="false">F225-H225</f>
        <v>215.859259891283</v>
      </c>
      <c r="L225" s="12"/>
      <c r="M225" s="14" t="n">
        <f aca="false">(D225+255) /2</f>
        <v>33.0287315172427</v>
      </c>
      <c r="N225" s="14" t="n">
        <f aca="false">I225/2+128</f>
        <v>20.0703700543587</v>
      </c>
    </row>
    <row r="226" customFormat="false" ht="12.8" hidden="false" customHeight="false" outlineLevel="0" collapsed="false">
      <c r="B226" s="1" t="n">
        <v>223</v>
      </c>
      <c r="C226" s="3" t="n">
        <f aca="false">360*B226/256</f>
        <v>313.59375</v>
      </c>
      <c r="D226" s="12" t="n">
        <f aca="false">$A$3*SIN(RADIANS(C226))</f>
        <v>-184.683006152624</v>
      </c>
      <c r="E226" s="12" t="n">
        <f aca="false">$A$3*SIN(RADIANS(C226-120))</f>
        <v>-59.9342022375113</v>
      </c>
      <c r="F226" s="12" t="n">
        <f aca="false">$A$3*SIN(RADIANS(C226+120))</f>
        <v>244.617208390135</v>
      </c>
      <c r="G226" s="12"/>
      <c r="H226" s="13" t="n">
        <f aca="false">(MIN(D226,E226,F226)+MAX(D226,E226,F226))/2</f>
        <v>29.9671011187556</v>
      </c>
      <c r="I226" s="12" t="n">
        <f aca="false">D226-H226</f>
        <v>-214.65010727138</v>
      </c>
      <c r="J226" s="12" t="n">
        <f aca="false">E226-H226</f>
        <v>-89.901303356267</v>
      </c>
      <c r="K226" s="12" t="n">
        <f aca="false">F226-H226</f>
        <v>214.65010727138</v>
      </c>
      <c r="L226" s="12"/>
      <c r="M226" s="14" t="n">
        <f aca="false">(D226+255) /2</f>
        <v>35.158496923688</v>
      </c>
      <c r="N226" s="14" t="n">
        <f aca="false">I226/2+128</f>
        <v>20.6749463643101</v>
      </c>
    </row>
    <row r="227" customFormat="false" ht="12.8" hidden="false" customHeight="false" outlineLevel="0" collapsed="false">
      <c r="B227" s="1" t="n">
        <v>224</v>
      </c>
      <c r="C227" s="3" t="n">
        <f aca="false">360*B227/256</f>
        <v>315</v>
      </c>
      <c r="D227" s="12" t="n">
        <f aca="false">$A$3*SIN(RADIANS(C227))</f>
        <v>-180.31222920257</v>
      </c>
      <c r="E227" s="12" t="n">
        <f aca="false">$A$3*SIN(RADIANS(C227-120))</f>
        <v>-65.9988565011428</v>
      </c>
      <c r="F227" s="12" t="n">
        <f aca="false">$A$3*SIN(RADIANS(C227+120))</f>
        <v>246.311085703712</v>
      </c>
      <c r="G227" s="12"/>
      <c r="H227" s="13" t="n">
        <f aca="false">(MIN(D227,E227,F227)+MAX(D227,E227,F227))/2</f>
        <v>32.9994282505714</v>
      </c>
      <c r="I227" s="12" t="n">
        <f aca="false">D227-H227</f>
        <v>-213.311657453141</v>
      </c>
      <c r="J227" s="12" t="n">
        <f aca="false">E227-H227</f>
        <v>-98.9982847517142</v>
      </c>
      <c r="K227" s="12" t="n">
        <f aca="false">F227-H227</f>
        <v>213.311657453141</v>
      </c>
      <c r="L227" s="12"/>
      <c r="M227" s="14" t="n">
        <f aca="false">(D227+255) /2</f>
        <v>37.3438853987152</v>
      </c>
      <c r="N227" s="14" t="n">
        <f aca="false">I227/2+128</f>
        <v>21.3441712734295</v>
      </c>
    </row>
    <row r="228" customFormat="false" ht="12.8" hidden="false" customHeight="false" outlineLevel="0" collapsed="false">
      <c r="B228" s="1" t="n">
        <v>225</v>
      </c>
      <c r="C228" s="3" t="n">
        <f aca="false">360*B228/256</f>
        <v>316.40625</v>
      </c>
      <c r="D228" s="12" t="n">
        <f aca="false">$A$3*SIN(RADIANS(C228))</f>
        <v>-175.832838907952</v>
      </c>
      <c r="E228" s="12" t="n">
        <f aca="false">$A$3*SIN(RADIANS(C228-120))</f>
        <v>-72.0237555214742</v>
      </c>
      <c r="F228" s="12" t="n">
        <f aca="false">$A$3*SIN(RADIANS(C228+120))</f>
        <v>247.856594429426</v>
      </c>
      <c r="G228" s="12"/>
      <c r="H228" s="13" t="n">
        <f aca="false">(MIN(D228,E228,F228)+MAX(D228,E228,F228))/2</f>
        <v>36.0118777607371</v>
      </c>
      <c r="I228" s="12" t="n">
        <f aca="false">D228-H228</f>
        <v>-211.844716668689</v>
      </c>
      <c r="J228" s="12" t="n">
        <f aca="false">E228-H228</f>
        <v>-108.035633282211</v>
      </c>
      <c r="K228" s="12" t="n">
        <f aca="false">F228-H228</f>
        <v>211.844716668689</v>
      </c>
      <c r="L228" s="12"/>
      <c r="M228" s="14" t="n">
        <f aca="false">(D228+255) /2</f>
        <v>39.5835805460239</v>
      </c>
      <c r="N228" s="14" t="n">
        <f aca="false">I228/2+128</f>
        <v>22.0776416656554</v>
      </c>
    </row>
    <row r="229" customFormat="false" ht="12.8" hidden="false" customHeight="false" outlineLevel="0" collapsed="false">
      <c r="B229" s="1" t="n">
        <v>226</v>
      </c>
      <c r="C229" s="3" t="n">
        <f aca="false">360*B229/256</f>
        <v>317.8125</v>
      </c>
      <c r="D229" s="12" t="n">
        <f aca="false">$A$3*SIN(RADIANS(C229))</f>
        <v>-171.24753348599</v>
      </c>
      <c r="E229" s="12" t="n">
        <f aca="false">$A$3*SIN(RADIANS(C229-120))</f>
        <v>-78.0052701246211</v>
      </c>
      <c r="F229" s="12" t="n">
        <f aca="false">$A$3*SIN(RADIANS(C229+120))</f>
        <v>249.252803610611</v>
      </c>
      <c r="G229" s="12"/>
      <c r="H229" s="13" t="n">
        <f aca="false">(MIN(D229,E229,F229)+MAX(D229,E229,F229))/2</f>
        <v>39.0026350623105</v>
      </c>
      <c r="I229" s="12" t="n">
        <f aca="false">D229-H229</f>
        <v>-210.2501685483</v>
      </c>
      <c r="J229" s="12" t="n">
        <f aca="false">E229-H229</f>
        <v>-117.007905186932</v>
      </c>
      <c r="K229" s="12" t="n">
        <f aca="false">F229-H229</f>
        <v>210.2501685483</v>
      </c>
      <c r="L229" s="12"/>
      <c r="M229" s="14" t="n">
        <f aca="false">(D229+255) /2</f>
        <v>41.8762332570051</v>
      </c>
      <c r="N229" s="14" t="n">
        <f aca="false">I229/2+128</f>
        <v>22.8749157258499</v>
      </c>
    </row>
    <row r="230" customFormat="false" ht="12.8" hidden="false" customHeight="false" outlineLevel="0" collapsed="false">
      <c r="B230" s="1" t="n">
        <v>227</v>
      </c>
      <c r="C230" s="3" t="n">
        <f aca="false">360*B230/256</f>
        <v>319.21875</v>
      </c>
      <c r="D230" s="12" t="n">
        <f aca="false">$A$3*SIN(RADIANS(C230))</f>
        <v>-166.559074953213</v>
      </c>
      <c r="E230" s="12" t="n">
        <f aca="false">$A$3*SIN(RADIANS(C230-120))</f>
        <v>-83.9397972698499</v>
      </c>
      <c r="F230" s="12" t="n">
        <f aca="false">$A$3*SIN(RADIANS(C230+120))</f>
        <v>250.498872223063</v>
      </c>
      <c r="G230" s="12"/>
      <c r="H230" s="13" t="n">
        <f aca="false">(MIN(D230,E230,F230)+MAX(D230,E230,F230))/2</f>
        <v>41.9698986349249</v>
      </c>
      <c r="I230" s="12" t="n">
        <f aca="false">D230-H230</f>
        <v>-208.528973588138</v>
      </c>
      <c r="J230" s="12" t="n">
        <f aca="false">E230-H230</f>
        <v>-125.909695904775</v>
      </c>
      <c r="K230" s="12" t="n">
        <f aca="false">F230-H230</f>
        <v>208.528973588138</v>
      </c>
      <c r="L230" s="12"/>
      <c r="M230" s="14" t="n">
        <f aca="false">(D230+255) /2</f>
        <v>44.2204625233934</v>
      </c>
      <c r="N230" s="14" t="n">
        <f aca="false">I230/2+128</f>
        <v>23.735513205931</v>
      </c>
    </row>
    <row r="231" customFormat="false" ht="12.8" hidden="false" customHeight="false" outlineLevel="0" collapsed="false">
      <c r="B231" s="1" t="n">
        <v>228</v>
      </c>
      <c r="C231" s="3" t="n">
        <f aca="false">360*B231/256</f>
        <v>320.625</v>
      </c>
      <c r="D231" s="12" t="n">
        <f aca="false">$A$3*SIN(RADIANS(C231))</f>
        <v>-161.77028746173</v>
      </c>
      <c r="E231" s="12" t="n">
        <f aca="false">$A$3*SIN(RADIANS(C231-120))</f>
        <v>-89.8237622199146</v>
      </c>
      <c r="F231" s="12" t="n">
        <f aca="false">$A$3*SIN(RADIANS(C231+120))</f>
        <v>251.594049681644</v>
      </c>
      <c r="G231" s="12"/>
      <c r="H231" s="13" t="n">
        <f aca="false">(MIN(D231,E231,F231)+MAX(D231,E231,F231))/2</f>
        <v>44.9118811099573</v>
      </c>
      <c r="I231" s="12" t="n">
        <f aca="false">D231-H231</f>
        <v>-206.682168571687</v>
      </c>
      <c r="J231" s="12" t="n">
        <f aca="false">E231-H231</f>
        <v>-134.735643329872</v>
      </c>
      <c r="K231" s="12" t="n">
        <f aca="false">F231-H231</f>
        <v>206.682168571687</v>
      </c>
      <c r="L231" s="12"/>
      <c r="M231" s="14" t="n">
        <f aca="false">(D231+255) /2</f>
        <v>46.6148562691352</v>
      </c>
      <c r="N231" s="14" t="n">
        <f aca="false">I231/2+128</f>
        <v>24.6589157141566</v>
      </c>
    </row>
    <row r="232" customFormat="false" ht="12.8" hidden="false" customHeight="false" outlineLevel="0" collapsed="false">
      <c r="B232" s="1" t="n">
        <v>229</v>
      </c>
      <c r="C232" s="3" t="n">
        <f aca="false">360*B232/256</f>
        <v>322.03125</v>
      </c>
      <c r="D232" s="12" t="n">
        <f aca="false">$A$3*SIN(RADIANS(C232))</f>
        <v>-156.88405559806</v>
      </c>
      <c r="E232" s="12" t="n">
        <f aca="false">$A$3*SIN(RADIANS(C232-120))</f>
        <v>-95.6536206943447</v>
      </c>
      <c r="F232" s="12" t="n">
        <f aca="false">$A$3*SIN(RADIANS(C232+120))</f>
        <v>252.537676292405</v>
      </c>
      <c r="G232" s="12"/>
      <c r="H232" s="13" t="n">
        <f aca="false">(MIN(D232,E232,F232)+MAX(D232,E232,F232))/2</f>
        <v>47.8268103471724</v>
      </c>
      <c r="I232" s="12" t="n">
        <f aca="false">D232-H232</f>
        <v>-204.710865945232</v>
      </c>
      <c r="J232" s="12" t="n">
        <f aca="false">E232-H232</f>
        <v>-143.480431041517</v>
      </c>
      <c r="K232" s="12" t="n">
        <f aca="false">F232-H232</f>
        <v>204.710865945232</v>
      </c>
      <c r="L232" s="12"/>
      <c r="M232" s="14" t="n">
        <f aca="false">(D232+255) /2</f>
        <v>49.0579722009701</v>
      </c>
      <c r="N232" s="14" t="n">
        <f aca="false">I232/2+128</f>
        <v>25.6445670273839</v>
      </c>
    </row>
    <row r="233" customFormat="false" ht="12.8" hidden="false" customHeight="false" outlineLevel="0" collapsed="false">
      <c r="B233" s="1" t="n">
        <v>230</v>
      </c>
      <c r="C233" s="3" t="n">
        <f aca="false">360*B233/256</f>
        <v>323.4375</v>
      </c>
      <c r="D233" s="12" t="n">
        <f aca="false">$A$3*SIN(RADIANS(C233))</f>
        <v>-151.903322645571</v>
      </c>
      <c r="E233" s="12" t="n">
        <f aca="false">$A$3*SIN(RADIANS(C233-120))</f>
        <v>-101.425861004388</v>
      </c>
      <c r="F233" s="12" t="n">
        <f aca="false">$A$3*SIN(RADIANS(C233+120))</f>
        <v>253.329183649958</v>
      </c>
      <c r="G233" s="12"/>
      <c r="H233" s="13" t="n">
        <f aca="false">(MIN(D233,E233,F233)+MAX(D233,E233,F233))/2</f>
        <v>50.7129305021939</v>
      </c>
      <c r="I233" s="12" t="n">
        <f aca="false">D233-H233</f>
        <v>-202.616253147764</v>
      </c>
      <c r="J233" s="12" t="n">
        <f aca="false">E233-H233</f>
        <v>-152.138791506582</v>
      </c>
      <c r="K233" s="12" t="n">
        <f aca="false">F233-H233</f>
        <v>202.616253147764</v>
      </c>
      <c r="L233" s="12"/>
      <c r="M233" s="14" t="n">
        <f aca="false">(D233+255) /2</f>
        <v>51.5483386772148</v>
      </c>
      <c r="N233" s="14" t="n">
        <f aca="false">I233/2+128</f>
        <v>26.6918734261178</v>
      </c>
    </row>
    <row r="234" customFormat="false" ht="12.8" hidden="false" customHeight="false" outlineLevel="0" collapsed="false">
      <c r="B234" s="1" t="n">
        <v>231</v>
      </c>
      <c r="C234" s="3" t="n">
        <f aca="false">360*B234/256</f>
        <v>324.84375</v>
      </c>
      <c r="D234" s="12" t="n">
        <f aca="false">$A$3*SIN(RADIANS(C234))</f>
        <v>-146.831088811551</v>
      </c>
      <c r="E234" s="12" t="n">
        <f aca="false">$A$3*SIN(RADIANS(C234-120))</f>
        <v>-107.137006168319</v>
      </c>
      <c r="F234" s="12" t="n">
        <f aca="false">$A$3*SIN(RADIANS(C234+120))</f>
        <v>253.96809497987</v>
      </c>
      <c r="G234" s="12"/>
      <c r="H234" s="13" t="n">
        <f aca="false">(MIN(D234,E234,F234)+MAX(D234,E234,F234))/2</f>
        <v>53.5685030841596</v>
      </c>
      <c r="I234" s="15" t="n">
        <f aca="false">D234-H234</f>
        <v>-200.39959189571</v>
      </c>
      <c r="J234" s="12" t="n">
        <f aca="false">E234-H234</f>
        <v>-160.705509252479</v>
      </c>
      <c r="K234" s="12" t="n">
        <f aca="false">F234-H234</f>
        <v>200.39959189571</v>
      </c>
      <c r="L234" s="12"/>
      <c r="M234" s="14" t="n">
        <f aca="false">(D234+255) /2</f>
        <v>54.0844555942247</v>
      </c>
      <c r="N234" s="14" t="n">
        <f aca="false">I234/2+128</f>
        <v>27.8002040521449</v>
      </c>
    </row>
    <row r="235" customFormat="false" ht="12.8" hidden="false" customHeight="false" outlineLevel="0" collapsed="false">
      <c r="B235" s="1" t="n">
        <v>232</v>
      </c>
      <c r="C235" s="3" t="n">
        <f aca="false">360*B235/256</f>
        <v>326.25</v>
      </c>
      <c r="D235" s="12" t="n">
        <f aca="false">$A$3*SIN(RADIANS(C235))</f>
        <v>-141.670409419999</v>
      </c>
      <c r="E235" s="12" t="n">
        <f aca="false">$A$3*SIN(RADIANS(C235-120))</f>
        <v>-112.783616005845</v>
      </c>
      <c r="F235" s="12" t="n">
        <f aca="false">$A$3*SIN(RADIANS(C235+120))</f>
        <v>254.454025425844</v>
      </c>
      <c r="G235" s="12"/>
      <c r="H235" s="13" t="n">
        <f aca="false">(MIN(D235,E235,F235)+MAX(D235,E235,F235))/2</f>
        <v>56.3918080029227</v>
      </c>
      <c r="I235" s="12" t="n">
        <f aca="false">D235-H235</f>
        <v>-198.062217422921</v>
      </c>
      <c r="J235" s="12" t="n">
        <f aca="false">E235-H235</f>
        <v>-169.175424008768</v>
      </c>
      <c r="K235" s="12" t="n">
        <f aca="false">F235-H235</f>
        <v>198.062217422921</v>
      </c>
      <c r="L235" s="12"/>
      <c r="M235" s="14" t="n">
        <f aca="false">(D235+255) /2</f>
        <v>56.6647952900007</v>
      </c>
      <c r="N235" s="14" t="n">
        <f aca="false">I235/2+128</f>
        <v>28.9688912885394</v>
      </c>
    </row>
    <row r="236" customFormat="false" ht="12.8" hidden="false" customHeight="false" outlineLevel="0" collapsed="false">
      <c r="B236" s="1" t="n">
        <v>233</v>
      </c>
      <c r="C236" s="3" t="n">
        <f aca="false">360*B236/256</f>
        <v>327.65625</v>
      </c>
      <c r="D236" s="12" t="n">
        <f aca="false">$A$3*SIN(RADIANS(C236))</f>
        <v>-136.42439307121</v>
      </c>
      <c r="E236" s="12" t="n">
        <f aca="false">$A$3*SIN(RADIANS(C236-120))</f>
        <v>-118.362289210341</v>
      </c>
      <c r="F236" s="12" t="n">
        <f aca="false">$A$3*SIN(RADIANS(C236+120))</f>
        <v>254.78668228155</v>
      </c>
      <c r="G236" s="12"/>
      <c r="H236" s="13" t="n">
        <f aca="false">(MIN(D236,E236,F236)+MAX(D236,E236,F236))/2</f>
        <v>59.1811446051703</v>
      </c>
      <c r="I236" s="12" t="n">
        <f aca="false">D236-H236</f>
        <v>-195.60553767638</v>
      </c>
      <c r="J236" s="12" t="n">
        <f aca="false">E236-H236</f>
        <v>-177.543433815511</v>
      </c>
      <c r="K236" s="12" t="n">
        <f aca="false">F236-H236</f>
        <v>195.60553767638</v>
      </c>
      <c r="L236" s="12"/>
      <c r="M236" s="14" t="n">
        <f aca="false">(D236+255) /2</f>
        <v>59.2878034643951</v>
      </c>
      <c r="N236" s="14" t="n">
        <f aca="false">I236/2+128</f>
        <v>30.1972311618099</v>
      </c>
    </row>
    <row r="237" customFormat="false" ht="12.8" hidden="false" customHeight="false" outlineLevel="0" collapsed="false">
      <c r="B237" s="1" t="n">
        <v>234</v>
      </c>
      <c r="C237" s="3" t="n">
        <f aca="false">360*B237/256</f>
        <v>329.0625</v>
      </c>
      <c r="D237" s="12" t="n">
        <f aca="false">$A$3*SIN(RADIANS(C237))</f>
        <v>-131.096199769272</v>
      </c>
      <c r="E237" s="12" t="n">
        <f aca="false">$A$3*SIN(RADIANS(C237-120))</f>
        <v>-123.869665397667</v>
      </c>
      <c r="F237" s="12" t="n">
        <f aca="false">$A$3*SIN(RADIANS(C237+120))</f>
        <v>254.965865166938</v>
      </c>
      <c r="G237" s="12"/>
      <c r="H237" s="13" t="n">
        <f aca="false">(MIN(D237,E237,F237)+MAX(D237,E237,F237))/2</f>
        <v>61.9348326988334</v>
      </c>
      <c r="I237" s="12" t="n">
        <f aca="false">D237-H237</f>
        <v>-193.031032468105</v>
      </c>
      <c r="J237" s="12" t="n">
        <f aca="false">E237-H237</f>
        <v>-185.8044980965</v>
      </c>
      <c r="K237" s="12" t="n">
        <f aca="false">F237-H237</f>
        <v>193.031032468105</v>
      </c>
      <c r="L237" s="12"/>
      <c r="M237" s="14" t="n">
        <f aca="false">(D237+255) /2</f>
        <v>61.9519001153642</v>
      </c>
      <c r="N237" s="14" t="n">
        <f aca="false">I237/2+128</f>
        <v>31.4844837659475</v>
      </c>
    </row>
    <row r="238" customFormat="false" ht="12.8" hidden="false" customHeight="false" outlineLevel="0" collapsed="false">
      <c r="B238" s="1" t="n">
        <v>235</v>
      </c>
      <c r="C238" s="3" t="n">
        <f aca="false">360*B238/256</f>
        <v>330.46875</v>
      </c>
      <c r="D238" s="12" t="n">
        <f aca="false">$A$3*SIN(RADIANS(C238))</f>
        <v>-125.689039018595</v>
      </c>
      <c r="E238" s="12" t="n">
        <f aca="false">$A$3*SIN(RADIANS(C238-120))</f>
        <v>-129.302427130342</v>
      </c>
      <c r="F238" s="12" t="n">
        <f aca="false">$A$3*SIN(RADIANS(C238+120))</f>
        <v>254.991466148937</v>
      </c>
      <c r="G238" s="12"/>
      <c r="H238" s="13" t="n">
        <f aca="false">(MIN(D238,E238,F238)+MAX(D238,E238,F238))/2</f>
        <v>62.8445195092975</v>
      </c>
      <c r="I238" s="12" t="n">
        <f aca="false">D238-H238</f>
        <v>-188.533558527892</v>
      </c>
      <c r="J238" s="12" t="n">
        <f aca="false">E238-H238</f>
        <v>-192.14694663964</v>
      </c>
      <c r="K238" s="12" t="n">
        <f aca="false">F238-H238</f>
        <v>192.14694663964</v>
      </c>
      <c r="L238" s="12"/>
      <c r="M238" s="14" t="n">
        <f aca="false">(D238+255) /2</f>
        <v>64.6554804907025</v>
      </c>
      <c r="N238" s="14" t="n">
        <f aca="false">I238/2+128</f>
        <v>33.7332207360538</v>
      </c>
    </row>
    <row r="239" customFormat="false" ht="12.8" hidden="false" customHeight="false" outlineLevel="0" collapsed="false">
      <c r="B239" s="1" t="n">
        <v>236</v>
      </c>
      <c r="C239" s="3" t="n">
        <f aca="false">360*B239/256</f>
        <v>331.875</v>
      </c>
      <c r="D239" s="12" t="n">
        <f aca="false">$A$3*SIN(RADIANS(C239))</f>
        <v>-120.206167890629</v>
      </c>
      <c r="E239" s="12" t="n">
        <f aca="false">$A$3*SIN(RADIANS(C239-120))</f>
        <v>-134.657301915844</v>
      </c>
      <c r="F239" s="12" t="n">
        <f aca="false">$A$3*SIN(RADIANS(C239+120))</f>
        <v>254.863469806473</v>
      </c>
      <c r="G239" s="12"/>
      <c r="H239" s="13" t="n">
        <f aca="false">(MIN(D239,E239,F239)+MAX(D239,E239,F239))/2</f>
        <v>60.1030839453147</v>
      </c>
      <c r="I239" s="12" t="n">
        <f aca="false">D239-H239</f>
        <v>-180.309251835944</v>
      </c>
      <c r="J239" s="12" t="n">
        <f aca="false">E239-H239</f>
        <v>-194.760385861159</v>
      </c>
      <c r="K239" s="12" t="n">
        <f aca="false">F239-H239</f>
        <v>194.760385861159</v>
      </c>
      <c r="L239" s="12"/>
      <c r="M239" s="14" t="n">
        <f aca="false">(D239+255) /2</f>
        <v>67.3969160546853</v>
      </c>
      <c r="N239" s="14" t="n">
        <f aca="false">I239/2+128</f>
        <v>37.8453740820279</v>
      </c>
    </row>
    <row r="240" customFormat="false" ht="12.8" hidden="false" customHeight="false" outlineLevel="0" collapsed="false">
      <c r="B240" s="1" t="n">
        <v>237</v>
      </c>
      <c r="C240" s="3" t="n">
        <f aca="false">360*B240/256</f>
        <v>333.28125</v>
      </c>
      <c r="D240" s="12" t="n">
        <f aca="false">$A$3*SIN(RADIANS(C240))</f>
        <v>-114.650889061925</v>
      </c>
      <c r="E240" s="12" t="n">
        <f aca="false">$A$3*SIN(RADIANS(C240-120))</f>
        <v>-139.931064177832</v>
      </c>
      <c r="F240" s="12" t="n">
        <f aca="false">$A$3*SIN(RADIANS(C240+120))</f>
        <v>254.581953239757</v>
      </c>
      <c r="G240" s="12"/>
      <c r="H240" s="13" t="n">
        <f aca="false">(MIN(D240,E240,F240)+MAX(D240,E240,F240))/2</f>
        <v>57.3254445309624</v>
      </c>
      <c r="I240" s="12" t="n">
        <f aca="false">D240-H240</f>
        <v>-171.976333592887</v>
      </c>
      <c r="J240" s="12" t="n">
        <f aca="false">E240-H240</f>
        <v>-197.256508708794</v>
      </c>
      <c r="K240" s="12" t="n">
        <f aca="false">F240-H240</f>
        <v>197.256508708794</v>
      </c>
      <c r="L240" s="12"/>
      <c r="M240" s="14" t="n">
        <f aca="false">(D240+255) /2</f>
        <v>70.1745554690376</v>
      </c>
      <c r="N240" s="14" t="n">
        <f aca="false">I240/2+128</f>
        <v>42.0118332035564</v>
      </c>
    </row>
    <row r="241" customFormat="false" ht="12.8" hidden="false" customHeight="false" outlineLevel="0" collapsed="false">
      <c r="B241" s="1" t="n">
        <v>238</v>
      </c>
      <c r="C241" s="3" t="n">
        <f aca="false">360*B241/256</f>
        <v>334.6875</v>
      </c>
      <c r="D241" s="12" t="n">
        <f aca="false">$A$3*SIN(RADIANS(C241))</f>
        <v>-109.026548824722</v>
      </c>
      <c r="E241" s="12" t="n">
        <f aca="false">$A$3*SIN(RADIANS(C241-120))</f>
        <v>-145.120537199119</v>
      </c>
      <c r="F241" s="12" t="n">
        <f aca="false">$A$3*SIN(RADIANS(C241+120))</f>
        <v>254.147086023841</v>
      </c>
      <c r="G241" s="12"/>
      <c r="H241" s="13" t="n">
        <f aca="false">(MIN(D241,E241,F241)+MAX(D241,E241,F241))/2</f>
        <v>54.513274412361</v>
      </c>
      <c r="I241" s="12" t="n">
        <f aca="false">D241-H241</f>
        <v>-163.539823237083</v>
      </c>
      <c r="J241" s="12" t="n">
        <f aca="false">E241-H241</f>
        <v>-199.63381161148</v>
      </c>
      <c r="K241" s="12" t="n">
        <f aca="false">F241-H241</f>
        <v>199.63381161148</v>
      </c>
      <c r="L241" s="12"/>
      <c r="M241" s="14" t="n">
        <f aca="false">(D241+255) /2</f>
        <v>72.986725587639</v>
      </c>
      <c r="N241" s="14" t="n">
        <f aca="false">I241/2+128</f>
        <v>46.2300883814585</v>
      </c>
    </row>
    <row r="242" customFormat="false" ht="12.8" hidden="false" customHeight="false" outlineLevel="0" collapsed="false">
      <c r="B242" s="1" t="n">
        <v>239</v>
      </c>
      <c r="C242" s="3" t="n">
        <f aca="false">360*B242/256</f>
        <v>336.09375</v>
      </c>
      <c r="D242" s="12" t="n">
        <f aca="false">$A$3*SIN(RADIANS(C242))</f>
        <v>-103.336535071272</v>
      </c>
      <c r="E242" s="12" t="n">
        <f aca="false">$A$3*SIN(RADIANS(C242-120))</f>
        <v>-150.222595035204</v>
      </c>
      <c r="F242" s="12" t="n">
        <f aca="false">$A$3*SIN(RADIANS(C242+120))</f>
        <v>253.559130106476</v>
      </c>
      <c r="G242" s="12"/>
      <c r="H242" s="13" t="n">
        <f aca="false">(MIN(D242,E242,F242)+MAX(D242,E242,F242))/2</f>
        <v>51.6682675356362</v>
      </c>
      <c r="I242" s="12" t="n">
        <f aca="false">D242-H242</f>
        <v>-155.004802606909</v>
      </c>
      <c r="J242" s="12" t="n">
        <f aca="false">E242-H242</f>
        <v>-201.89086257084</v>
      </c>
      <c r="K242" s="12" t="n">
        <f aca="false">F242-H242</f>
        <v>201.89086257084</v>
      </c>
      <c r="L242" s="12"/>
      <c r="M242" s="14" t="n">
        <f aca="false">(D242+255) /2</f>
        <v>75.8317324643638</v>
      </c>
      <c r="N242" s="14" t="n">
        <f aca="false">I242/2+128</f>
        <v>50.4975986965457</v>
      </c>
    </row>
    <row r="243" customFormat="false" ht="12.8" hidden="false" customHeight="false" outlineLevel="0" collapsed="false">
      <c r="B243" s="1" t="n">
        <v>240</v>
      </c>
      <c r="C243" s="3" t="n">
        <f aca="false">360*B243/256</f>
        <v>337.5</v>
      </c>
      <c r="D243" s="12" t="n">
        <f aca="false">$A$3*SIN(RADIANS(C243))</f>
        <v>-97.5842752530978</v>
      </c>
      <c r="E243" s="12" t="n">
        <f aca="false">$A$3*SIN(RADIANS(C243-120))</f>
        <v>-155.234164397224</v>
      </c>
      <c r="F243" s="12" t="n">
        <f aca="false">$A$3*SIN(RADIANS(C243+120))</f>
        <v>252.818439650322</v>
      </c>
      <c r="G243" s="12"/>
      <c r="H243" s="13" t="n">
        <f aca="false">(MIN(D243,E243,F243)+MAX(D243,E243,F243))/2</f>
        <v>48.792137626549</v>
      </c>
      <c r="I243" s="12" t="n">
        <f aca="false">D243-H243</f>
        <v>-146.376412879647</v>
      </c>
      <c r="J243" s="12" t="n">
        <f aca="false">E243-H243</f>
        <v>-204.026302023773</v>
      </c>
      <c r="K243" s="12" t="n">
        <f aca="false">F243-H243</f>
        <v>204.026302023773</v>
      </c>
      <c r="L243" s="12"/>
      <c r="M243" s="14" t="n">
        <f aca="false">(D243+255) /2</f>
        <v>78.7078623734511</v>
      </c>
      <c r="N243" s="14" t="n">
        <f aca="false">I243/2+128</f>
        <v>54.8117935601766</v>
      </c>
    </row>
    <row r="244" customFormat="false" ht="12.8" hidden="false" customHeight="false" outlineLevel="0" collapsed="false">
      <c r="B244" s="1" t="n">
        <v>241</v>
      </c>
      <c r="C244" s="3" t="n">
        <f aca="false">360*B244/256</f>
        <v>338.90625</v>
      </c>
      <c r="D244" s="12" t="n">
        <f aca="false">$A$3*SIN(RADIANS(C244))</f>
        <v>-91.7732343164219</v>
      </c>
      <c r="E244" s="12" t="n">
        <f aca="false">$A$3*SIN(RADIANS(C244-120))</f>
        <v>-160.15222650319</v>
      </c>
      <c r="F244" s="12" t="n">
        <f aca="false">$A$3*SIN(RADIANS(C244+120))</f>
        <v>251.925460819612</v>
      </c>
      <c r="G244" s="12"/>
      <c r="H244" s="13" t="n">
        <f aca="false">(MIN(D244,E244,F244)+MAX(D244,E244,F244))/2</f>
        <v>45.886617158211</v>
      </c>
      <c r="I244" s="12" t="n">
        <f aca="false">D244-H244</f>
        <v>-137.659851474633</v>
      </c>
      <c r="J244" s="12" t="n">
        <f aca="false">E244-H244</f>
        <v>-206.038843661401</v>
      </c>
      <c r="K244" s="12" t="n">
        <f aca="false">F244-H244</f>
        <v>206.038843661401</v>
      </c>
      <c r="L244" s="12"/>
      <c r="M244" s="14" t="n">
        <f aca="false">(D244+255) /2</f>
        <v>81.613382841789</v>
      </c>
      <c r="N244" s="14" t="n">
        <f aca="false">I244/2+128</f>
        <v>59.1700742626835</v>
      </c>
    </row>
    <row r="245" customFormat="false" ht="12.8" hidden="false" customHeight="false" outlineLevel="0" collapsed="false">
      <c r="B245" s="1" t="n">
        <v>242</v>
      </c>
      <c r="C245" s="3" t="n">
        <f aca="false">360*B245/256</f>
        <v>340.3125</v>
      </c>
      <c r="D245" s="12" t="n">
        <f aca="false">$A$3*SIN(RADIANS(C245))</f>
        <v>-85.9069126150161</v>
      </c>
      <c r="E245" s="12" t="n">
        <f aca="false">$A$3*SIN(RADIANS(C245-120))</f>
        <v>-164.973818896389</v>
      </c>
      <c r="F245" s="12" t="n">
        <f aca="false">$A$3*SIN(RADIANS(C245+120))</f>
        <v>250.880731511405</v>
      </c>
      <c r="G245" s="12"/>
      <c r="H245" s="13" t="n">
        <f aca="false">(MIN(D245,E245,F245)+MAX(D245,E245,F245))/2</f>
        <v>42.9534563075081</v>
      </c>
      <c r="I245" s="12" t="n">
        <f aca="false">D245-H245</f>
        <v>-128.860368922524</v>
      </c>
      <c r="J245" s="12" t="n">
        <f aca="false">E245-H245</f>
        <v>-207.927275203897</v>
      </c>
      <c r="K245" s="12" t="n">
        <f aca="false">F245-H245</f>
        <v>207.927275203897</v>
      </c>
      <c r="L245" s="12"/>
      <c r="M245" s="14" t="n">
        <f aca="false">(D245+255) /2</f>
        <v>84.5465436924919</v>
      </c>
      <c r="N245" s="14" t="n">
        <f aca="false">I245/2+128</f>
        <v>63.5698155387379</v>
      </c>
    </row>
    <row r="246" customFormat="false" ht="12.8" hidden="false" customHeight="false" outlineLevel="0" collapsed="false">
      <c r="B246" s="1" t="n">
        <v>243</v>
      </c>
      <c r="C246" s="3" t="n">
        <f aca="false">360*B246/256</f>
        <v>341.71875</v>
      </c>
      <c r="D246" s="12" t="n">
        <f aca="false">$A$3*SIN(RADIANS(C246))</f>
        <v>-79.9888438017173</v>
      </c>
      <c r="E246" s="12" t="n">
        <f aca="false">$A$3*SIN(RADIANS(C246-120))</f>
        <v>-169.696037229852</v>
      </c>
      <c r="F246" s="12" t="n">
        <f aca="false">$A$3*SIN(RADIANS(C246+120))</f>
        <v>249.68488103157</v>
      </c>
      <c r="G246" s="12"/>
      <c r="H246" s="13" t="n">
        <f aca="false">(MIN(D246,E246,F246)+MAX(D246,E246,F246))/2</f>
        <v>39.9944219008587</v>
      </c>
      <c r="I246" s="12" t="n">
        <f aca="false">D246-H246</f>
        <v>-119.983265702576</v>
      </c>
      <c r="J246" s="12" t="n">
        <f aca="false">E246-H246</f>
        <v>-209.690459130711</v>
      </c>
      <c r="K246" s="12" t="n">
        <f aca="false">F246-H246</f>
        <v>209.690459130711</v>
      </c>
      <c r="L246" s="12"/>
      <c r="M246" s="14" t="n">
        <f aca="false">(D246+255) /2</f>
        <v>87.5055780991413</v>
      </c>
      <c r="N246" s="14" t="n">
        <f aca="false">I246/2+128</f>
        <v>68.008367148712</v>
      </c>
    </row>
    <row r="247" customFormat="false" ht="12.8" hidden="false" customHeight="false" outlineLevel="0" collapsed="false">
      <c r="B247" s="1" t="n">
        <v>244</v>
      </c>
      <c r="C247" s="3" t="n">
        <f aca="false">360*B247/256</f>
        <v>343.125</v>
      </c>
      <c r="D247" s="12" t="n">
        <f aca="false">$A$3*SIN(RADIANS(C247))</f>
        <v>-74.0225926998879</v>
      </c>
      <c r="E247" s="12" t="n">
        <f aca="false">$A$3*SIN(RADIANS(C247-120))</f>
        <v>-174.316037015832</v>
      </c>
      <c r="F247" s="12" t="n">
        <f aca="false">$A$3*SIN(RADIANS(C247+120))</f>
        <v>248.33862971572</v>
      </c>
      <c r="G247" s="12"/>
      <c r="H247" s="13" t="n">
        <f aca="false">(MIN(D247,E247,F247)+MAX(D247,E247,F247))/2</f>
        <v>37.0112963499439</v>
      </c>
      <c r="I247" s="12" t="n">
        <f aca="false">D247-H247</f>
        <v>-111.033889049832</v>
      </c>
      <c r="J247" s="12" t="n">
        <f aca="false">E247-H247</f>
        <v>-211.327333365776</v>
      </c>
      <c r="K247" s="12" t="n">
        <f aca="false">F247-H247</f>
        <v>211.327333365776</v>
      </c>
      <c r="L247" s="12"/>
      <c r="M247" s="14" t="n">
        <f aca="false">(D247+255) /2</f>
        <v>90.488703650056</v>
      </c>
      <c r="N247" s="14" t="n">
        <f aca="false">I247/2+128</f>
        <v>72.4830554750841</v>
      </c>
    </row>
    <row r="248" customFormat="false" ht="12.8" hidden="false" customHeight="false" outlineLevel="0" collapsed="false">
      <c r="B248" s="1" t="n">
        <v>245</v>
      </c>
      <c r="C248" s="3" t="n">
        <f aca="false">360*B248/256</f>
        <v>344.53125</v>
      </c>
      <c r="D248" s="12" t="n">
        <f aca="false">$A$3*SIN(RADIANS(C248))</f>
        <v>-68.0117531560992</v>
      </c>
      <c r="E248" s="12" t="n">
        <f aca="false">$A$3*SIN(RADIANS(C248-120))</f>
        <v>-178.83103533921</v>
      </c>
      <c r="F248" s="12" t="n">
        <f aca="false">$A$3*SIN(RADIANS(C248+120))</f>
        <v>246.842788495309</v>
      </c>
      <c r="G248" s="12"/>
      <c r="H248" s="13" t="n">
        <f aca="false">(MIN(D248,E248,F248)+MAX(D248,E248,F248))/2</f>
        <v>34.0058765780496</v>
      </c>
      <c r="I248" s="12" t="n">
        <f aca="false">D248-H248</f>
        <v>-102.017629734149</v>
      </c>
      <c r="J248" s="12" t="n">
        <f aca="false">E248-H248</f>
        <v>-212.83691191726</v>
      </c>
      <c r="K248" s="12" t="n">
        <f aca="false">F248-H248</f>
        <v>212.83691191726</v>
      </c>
      <c r="L248" s="12"/>
      <c r="M248" s="14" t="n">
        <f aca="false">(D248+255) /2</f>
        <v>93.4941234219504</v>
      </c>
      <c r="N248" s="14" t="n">
        <f aca="false">I248/2+128</f>
        <v>76.9911851329256</v>
      </c>
    </row>
    <row r="249" customFormat="false" ht="12.8" hidden="false" customHeight="false" outlineLevel="0" collapsed="false">
      <c r="B249" s="1" t="n">
        <v>246</v>
      </c>
      <c r="C249" s="3" t="n">
        <f aca="false">360*B249/256</f>
        <v>345.9375</v>
      </c>
      <c r="D249" s="12" t="n">
        <f aca="false">$A$3*SIN(RADIANS(C249))</f>
        <v>-61.9599458753324</v>
      </c>
      <c r="E249" s="12" t="n">
        <f aca="false">$A$3*SIN(RADIANS(C249-120))</f>
        <v>-183.238312533823</v>
      </c>
      <c r="F249" s="12" t="n">
        <f aca="false">$A$3*SIN(RADIANS(C249+120))</f>
        <v>245.198258409155</v>
      </c>
      <c r="G249" s="12"/>
      <c r="H249" s="13" t="n">
        <f aca="false">(MIN(D249,E249,F249)+MAX(D249,E249,F249))/2</f>
        <v>30.9799729376662</v>
      </c>
      <c r="I249" s="12" t="n">
        <f aca="false">D249-H249</f>
        <v>-92.9399188129985</v>
      </c>
      <c r="J249" s="12" t="n">
        <f aca="false">E249-H249</f>
        <v>-214.218285471489</v>
      </c>
      <c r="K249" s="12" t="n">
        <f aca="false">F249-H249</f>
        <v>214.218285471489</v>
      </c>
      <c r="L249" s="12"/>
      <c r="M249" s="14" t="n">
        <f aca="false">(D249+255) /2</f>
        <v>96.5200270623338</v>
      </c>
      <c r="N249" s="14" t="n">
        <f aca="false">I249/2+128</f>
        <v>81.5300405935007</v>
      </c>
    </row>
    <row r="250" customFormat="false" ht="12.8" hidden="false" customHeight="false" outlineLevel="0" collapsed="false">
      <c r="B250" s="1" t="n">
        <v>247</v>
      </c>
      <c r="C250" s="3" t="n">
        <f aca="false">360*B250/256</f>
        <v>347.34375</v>
      </c>
      <c r="D250" s="12" t="n">
        <f aca="false">$A$3*SIN(RADIANS(C250))</f>
        <v>-55.8708162400019</v>
      </c>
      <c r="E250" s="12" t="n">
        <f aca="false">$A$3*SIN(RADIANS(C250-120))</f>
        <v>-187.535213820687</v>
      </c>
      <c r="F250" s="12" t="n">
        <f aca="false">$A$3*SIN(RADIANS(C250+120))</f>
        <v>243.406030060689</v>
      </c>
      <c r="G250" s="12"/>
      <c r="H250" s="13" t="n">
        <f aca="false">(MIN(D250,E250,F250)+MAX(D250,E250,F250))/2</f>
        <v>27.9354081200009</v>
      </c>
      <c r="I250" s="12" t="n">
        <f aca="false">D250-H250</f>
        <v>-83.8062243600028</v>
      </c>
      <c r="J250" s="12" t="n">
        <f aca="false">E250-H250</f>
        <v>-215.470621940688</v>
      </c>
      <c r="K250" s="12" t="n">
        <f aca="false">F250-H250</f>
        <v>215.470621940688</v>
      </c>
      <c r="L250" s="12"/>
      <c r="M250" s="14" t="n">
        <f aca="false">(D250+255) /2</f>
        <v>99.5645918799991</v>
      </c>
      <c r="N250" s="14" t="n">
        <f aca="false">I250/2+128</f>
        <v>86.0968878199986</v>
      </c>
    </row>
    <row r="251" customFormat="false" ht="12.8" hidden="false" customHeight="false" outlineLevel="0" collapsed="false">
      <c r="B251" s="1" t="n">
        <v>248</v>
      </c>
      <c r="C251" s="3" t="n">
        <f aca="false">360*B251/256</f>
        <v>348.75</v>
      </c>
      <c r="D251" s="12" t="n">
        <f aca="false">$A$3*SIN(RADIANS(C251))</f>
        <v>-49.7480321141128</v>
      </c>
      <c r="E251" s="12" t="n">
        <f aca="false">$A$3*SIN(RADIANS(C251-120))</f>
        <v>-191.719150907139</v>
      </c>
      <c r="F251" s="12" t="n">
        <f aca="false">$A$3*SIN(RADIANS(C251+120))</f>
        <v>241.467183021252</v>
      </c>
      <c r="G251" s="12"/>
      <c r="H251" s="13" t="n">
        <f aca="false">(MIN(D251,E251,F251)+MAX(D251,E251,F251))/2</f>
        <v>24.8740160570564</v>
      </c>
      <c r="I251" s="12" t="n">
        <f aca="false">D251-H251</f>
        <v>-74.6220481711692</v>
      </c>
      <c r="J251" s="12" t="n">
        <f aca="false">E251-H251</f>
        <v>-216.593166964196</v>
      </c>
      <c r="K251" s="12" t="n">
        <f aca="false">F251-H251</f>
        <v>216.593166964196</v>
      </c>
      <c r="L251" s="12"/>
      <c r="M251" s="14" t="n">
        <f aca="false">(D251+255) /2</f>
        <v>102.625983942944</v>
      </c>
      <c r="N251" s="14" t="n">
        <f aca="false">I251/2+128</f>
        <v>90.6889759144154</v>
      </c>
    </row>
    <row r="252" customFormat="false" ht="12.8" hidden="false" customHeight="false" outlineLevel="0" collapsed="false">
      <c r="B252" s="1" t="n">
        <v>249</v>
      </c>
      <c r="C252" s="3" t="n">
        <f aca="false">360*B252/256</f>
        <v>350.15625</v>
      </c>
      <c r="D252" s="12" t="n">
        <f aca="false">$A$3*SIN(RADIANS(C252))</f>
        <v>-43.595281633877</v>
      </c>
      <c r="E252" s="12" t="n">
        <f aca="false">$A$3*SIN(RADIANS(C252-120))</f>
        <v>-195.787603545926</v>
      </c>
      <c r="F252" s="12" t="n">
        <f aca="false">$A$3*SIN(RADIANS(C252+120))</f>
        <v>239.382885179802</v>
      </c>
      <c r="G252" s="12"/>
      <c r="H252" s="13" t="n">
        <f aca="false">(MIN(D252,E252,F252)+MAX(D252,E252,F252))/2</f>
        <v>21.7976408169384</v>
      </c>
      <c r="I252" s="12" t="n">
        <f aca="false">D252-H252</f>
        <v>-65.3929224508153</v>
      </c>
      <c r="J252" s="12" t="n">
        <f aca="false">E252-H252</f>
        <v>-217.585244362864</v>
      </c>
      <c r="K252" s="12" t="n">
        <f aca="false">F252-H252</f>
        <v>217.585244362864</v>
      </c>
      <c r="L252" s="12"/>
      <c r="M252" s="14" t="n">
        <f aca="false">(D252+255) /2</f>
        <v>105.702359183062</v>
      </c>
      <c r="N252" s="14" t="n">
        <f aca="false">I252/2+128</f>
        <v>95.3035387745923</v>
      </c>
    </row>
    <row r="253" customFormat="false" ht="12.8" hidden="false" customHeight="false" outlineLevel="0" collapsed="false">
      <c r="B253" s="1" t="n">
        <v>250</v>
      </c>
      <c r="C253" s="3" t="n">
        <f aca="false">360*B253/256</f>
        <v>351.5625</v>
      </c>
      <c r="D253" s="12" t="n">
        <f aca="false">$A$3*SIN(RADIANS(C253))</f>
        <v>-37.4162709861172</v>
      </c>
      <c r="E253" s="12" t="n">
        <f aca="false">$A$3*SIN(RADIANS(C253-120))</f>
        <v>-199.738121053306</v>
      </c>
      <c r="F253" s="12" t="n">
        <f aca="false">$A$3*SIN(RADIANS(C253+120))</f>
        <v>237.154392039423</v>
      </c>
      <c r="G253" s="12"/>
      <c r="H253" s="13" t="n">
        <f aca="false">(MIN(D253,E253,F253)+MAX(D253,E253,F253))/2</f>
        <v>18.7081354930586</v>
      </c>
      <c r="I253" s="12" t="n">
        <f aca="false">D253-H253</f>
        <v>-56.1244064791758</v>
      </c>
      <c r="J253" s="12" t="n">
        <f aca="false">E253-H253</f>
        <v>-218.446256546365</v>
      </c>
      <c r="K253" s="12" t="n">
        <f aca="false">F253-H253</f>
        <v>218.446256546365</v>
      </c>
      <c r="L253" s="12"/>
      <c r="M253" s="14" t="n">
        <f aca="false">(D253+255) /2</f>
        <v>108.791864506941</v>
      </c>
      <c r="N253" s="14" t="n">
        <f aca="false">I253/2+128</f>
        <v>99.9377967604121</v>
      </c>
    </row>
    <row r="254" customFormat="false" ht="12.8" hidden="false" customHeight="false" outlineLevel="0" collapsed="false">
      <c r="B254" s="1" t="n">
        <v>251</v>
      </c>
      <c r="C254" s="3" t="n">
        <f aca="false">360*B254/256</f>
        <v>352.96875</v>
      </c>
      <c r="D254" s="12" t="n">
        <f aca="false">$A$3*SIN(RADIANS(C254))</f>
        <v>-31.2147221758001</v>
      </c>
      <c r="E254" s="12" t="n">
        <f aca="false">$A$3*SIN(RADIANS(C254-120))</f>
        <v>-203.568323785253</v>
      </c>
      <c r="F254" s="12" t="n">
        <f aca="false">$A$3*SIN(RADIANS(C254+120))</f>
        <v>234.783045961053</v>
      </c>
      <c r="G254" s="12"/>
      <c r="H254" s="13" t="n">
        <f aca="false">(MIN(D254,E254,F254)+MAX(D254,E254,F254))/2</f>
        <v>15.6073610879</v>
      </c>
      <c r="I254" s="12" t="n">
        <f aca="false">D254-H254</f>
        <v>-46.8220832637001</v>
      </c>
      <c r="J254" s="12" t="n">
        <f aca="false">E254-H254</f>
        <v>-219.175684873153</v>
      </c>
      <c r="K254" s="12" t="n">
        <f aca="false">F254-H254</f>
        <v>219.175684873153</v>
      </c>
      <c r="L254" s="12"/>
      <c r="M254" s="14" t="n">
        <f aca="false">(D254+255) /2</f>
        <v>111.8926389121</v>
      </c>
      <c r="N254" s="14" t="n">
        <f aca="false">I254/2+128</f>
        <v>104.58895836815</v>
      </c>
    </row>
    <row r="255" customFormat="false" ht="12.8" hidden="false" customHeight="false" outlineLevel="0" collapsed="false">
      <c r="B255" s="1" t="n">
        <v>252</v>
      </c>
      <c r="C255" s="3" t="n">
        <f aca="false">360*B255/256</f>
        <v>354.375</v>
      </c>
      <c r="D255" s="12" t="n">
        <f aca="false">$A$3*SIN(RADIANS(C255))</f>
        <v>-24.9943707840379</v>
      </c>
      <c r="E255" s="12" t="n">
        <f aca="false">$A$3*SIN(RADIANS(C255-120))</f>
        <v>-207.275904570862</v>
      </c>
      <c r="F255" s="12" t="n">
        <f aca="false">$A$3*SIN(RADIANS(C255+120))</f>
        <v>232.2702753549</v>
      </c>
      <c r="G255" s="12"/>
      <c r="H255" s="13" t="n">
        <f aca="false">(MIN(D255,E255,F255)+MAX(D255,E255,F255))/2</f>
        <v>12.497185392019</v>
      </c>
      <c r="I255" s="12" t="n">
        <f aca="false">D255-H255</f>
        <v>-37.4915561760569</v>
      </c>
      <c r="J255" s="12" t="n">
        <f aca="false">E255-H255</f>
        <v>-219.773089962881</v>
      </c>
      <c r="K255" s="12" t="n">
        <f aca="false">F255-H255</f>
        <v>219.773089962881</v>
      </c>
      <c r="L255" s="12"/>
      <c r="M255" s="14" t="n">
        <f aca="false">(D255+255) /2</f>
        <v>115.002814607981</v>
      </c>
      <c r="N255" s="14" t="n">
        <f aca="false">I255/2+128</f>
        <v>109.254221911972</v>
      </c>
    </row>
    <row r="256" customFormat="false" ht="12.8" hidden="false" customHeight="false" outlineLevel="0" collapsed="false">
      <c r="B256" s="1" t="n">
        <v>253</v>
      </c>
      <c r="C256" s="3" t="n">
        <f aca="false">360*B256/256</f>
        <v>355.78125</v>
      </c>
      <c r="D256" s="12" t="n">
        <f aca="false">$A$3*SIN(RADIANS(C256))</f>
        <v>-18.7589637179152</v>
      </c>
      <c r="E256" s="12" t="n">
        <f aca="false">$A$3*SIN(RADIANS(C256-120))</f>
        <v>-210.858630102102</v>
      </c>
      <c r="F256" s="12" t="n">
        <f aca="false">$A$3*SIN(RADIANS(C256+120))</f>
        <v>229.617593820018</v>
      </c>
      <c r="G256" s="12"/>
      <c r="H256" s="13" t="n">
        <f aca="false">(MIN(D256,E256,F256)+MAX(D256,E256,F256))/2</f>
        <v>9.3794818589576</v>
      </c>
      <c r="I256" s="12" t="n">
        <f aca="false">D256-H256</f>
        <v>-28.1384455768728</v>
      </c>
      <c r="J256" s="12" t="n">
        <f aca="false">E256-H256</f>
        <v>-220.23811196106</v>
      </c>
      <c r="K256" s="12" t="n">
        <f aca="false">F256-H256</f>
        <v>220.23811196106</v>
      </c>
      <c r="L256" s="12"/>
      <c r="M256" s="14" t="n">
        <f aca="false">(D256+255) /2</f>
        <v>118.120518141042</v>
      </c>
      <c r="N256" s="14" t="n">
        <f aca="false">I256/2+128</f>
        <v>113.930777211564</v>
      </c>
    </row>
    <row r="257" customFormat="false" ht="12.8" hidden="false" customHeight="false" outlineLevel="0" collapsed="false">
      <c r="B257" s="1" t="n">
        <v>254</v>
      </c>
      <c r="C257" s="3" t="n">
        <f aca="false">360*B257/256</f>
        <v>357.1875</v>
      </c>
      <c r="D257" s="12" t="n">
        <f aca="false">$A$3*SIN(RADIANS(C257))</f>
        <v>-12.5122569534916</v>
      </c>
      <c r="E257" s="12" t="n">
        <f aca="false">$A$3*SIN(RADIANS(C257-120))</f>
        <v>-214.314342279082</v>
      </c>
      <c r="F257" s="12" t="n">
        <f aca="false">$A$3*SIN(RADIANS(C257+120))</f>
        <v>226.826599232573</v>
      </c>
      <c r="G257" s="12"/>
      <c r="H257" s="13" t="n">
        <f aca="false">(MIN(D257,E257,F257)+MAX(D257,E257,F257))/2</f>
        <v>6.25612847674587</v>
      </c>
      <c r="I257" s="12" t="n">
        <f aca="false">D257-H257</f>
        <v>-18.7683854302375</v>
      </c>
      <c r="J257" s="12" t="n">
        <f aca="false">E257-H257</f>
        <v>-220.570470755827</v>
      </c>
      <c r="K257" s="12" t="n">
        <f aca="false">F257-H257</f>
        <v>220.570470755827</v>
      </c>
      <c r="L257" s="12"/>
      <c r="M257" s="14" t="n">
        <f aca="false">(D257+255) /2</f>
        <v>121.243871523254</v>
      </c>
      <c r="N257" s="14" t="n">
        <f aca="false">I257/2+128</f>
        <v>118.615807284881</v>
      </c>
    </row>
    <row r="258" customFormat="false" ht="12.8" hidden="false" customHeight="false" outlineLevel="0" collapsed="false">
      <c r="B258" s="1" t="n">
        <v>255</v>
      </c>
      <c r="C258" s="3" t="n">
        <f aca="false">360*B258/256</f>
        <v>358.59375</v>
      </c>
      <c r="D258" s="12" t="n">
        <f aca="false">$A$3*SIN(RADIANS(C258))</f>
        <v>-6.25801327334267</v>
      </c>
      <c r="E258" s="12" t="n">
        <f aca="false">$A$3*SIN(RADIANS(C258-120))</f>
        <v>-217.640959510001</v>
      </c>
      <c r="F258" s="12" t="n">
        <f aca="false">$A$3*SIN(RADIANS(C258+120))</f>
        <v>223.898972783344</v>
      </c>
      <c r="G258" s="12"/>
      <c r="H258" s="13" t="n">
        <f aca="false">(MIN(D258,E258,F258)+MAX(D258,E258,F258))/2</f>
        <v>3.12900663667133</v>
      </c>
      <c r="I258" s="12" t="n">
        <f aca="false">D258-H258</f>
        <v>-9.38701991001401</v>
      </c>
      <c r="J258" s="12" t="n">
        <f aca="false">E258-H258</f>
        <v>-220.769966146673</v>
      </c>
      <c r="K258" s="12" t="n">
        <f aca="false">F258-H258</f>
        <v>220.769966146673</v>
      </c>
      <c r="L258" s="12"/>
      <c r="M258" s="14" t="n">
        <f aca="false">(D258+255) /2</f>
        <v>124.370993363329</v>
      </c>
      <c r="N258" s="14" t="n">
        <f aca="false">I258/2+128</f>
        <v>123.306490044993</v>
      </c>
    </row>
  </sheetData>
  <mergeCells count="2">
    <mergeCell ref="D1:F1"/>
    <mergeCell ref="I1:K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9" activeCellId="0" sqref="P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6" t="str">
        <f aca="true">INT(INDIRECT("Calculation.N"&amp;(ROW()-1)*10+COLUMN()+2))&amp;","</f>
        <v>128,</v>
      </c>
      <c r="B1" s="16" t="str">
        <f aca="true">INT(INDIRECT("Calculation.N"&amp;(ROW()-1)*10+COLUMN()+2))&amp;","&amp;CHAR(9)</f>
        <v>132,	</v>
      </c>
      <c r="C1" s="16" t="str">
        <f aca="true">INT(INDIRECT("Calculation.N"&amp;(ROW()-1)*10+COLUMN()+2))&amp;","&amp;CHAR(9)</f>
        <v>137,	</v>
      </c>
      <c r="D1" s="16" t="str">
        <f aca="true">INT(INDIRECT("Calculation.N"&amp;(ROW()-1)*10+COLUMN()+2))&amp;","&amp;CHAR(9)</f>
        <v>142,	</v>
      </c>
      <c r="E1" s="16" t="str">
        <f aca="true">INT(INDIRECT("Calculation.N"&amp;(ROW()-1)*10+COLUMN()+2))&amp;","&amp;CHAR(9)</f>
        <v>146,	</v>
      </c>
      <c r="F1" s="16" t="str">
        <f aca="true">INT(INDIRECT("Calculation.N"&amp;(ROW()-1)*10+COLUMN()+2))&amp;","&amp;CHAR(9)</f>
        <v>151,	</v>
      </c>
      <c r="G1" s="16" t="str">
        <f aca="true">INT(INDIRECT("Calculation.N"&amp;(ROW()-1)*10+COLUMN()+2))&amp;","&amp;CHAR(9)</f>
        <v>156,	</v>
      </c>
      <c r="H1" s="16" t="str">
        <f aca="true">INT(INDIRECT("Calculation.N"&amp;(ROW()-1)*10+COLUMN()+2))&amp;","&amp;CHAR(9)</f>
        <v>160,	</v>
      </c>
      <c r="I1" s="16" t="str">
        <f aca="true">INT(INDIRECT("Calculation.N"&amp;(ROW()-1)*10+COLUMN()+2))&amp;","&amp;CHAR(9)</f>
        <v>165,	</v>
      </c>
      <c r="J1" s="16" t="str">
        <f aca="true">INT(INDIRECT("Calculation.N"&amp;(ROW()-1)*10+COLUMN()+2))&amp;","&amp;CHAR(9)</f>
        <v>169,	</v>
      </c>
      <c r="L1" s="0" t="str">
        <f aca="false">"// From "&amp;((ROW()-1)*10) &amp; " To " &amp; ((ROW()-1)*10)+9</f>
        <v>// From 0 To 9</v>
      </c>
    </row>
    <row r="2" customFormat="false" ht="12.8" hidden="false" customHeight="false" outlineLevel="0" collapsed="false">
      <c r="A2" s="16" t="str">
        <f aca="true">INT(INDIRECT("Calculation.N"&amp;(ROW()-1)*10+COLUMN()+2))&amp;","&amp;CHAR(9)</f>
        <v>174,	</v>
      </c>
      <c r="B2" s="16" t="str">
        <f aca="true">INT(INDIRECT("Calculation.N"&amp;(ROW()-1)*10+COLUMN()+2))&amp;","&amp;CHAR(9)</f>
        <v>179,	</v>
      </c>
      <c r="C2" s="16" t="str">
        <f aca="true">INT(INDIRECT("Calculation.N"&amp;(ROW()-1)*10+COLUMN()+2))&amp;","&amp;CHAR(9)</f>
        <v>183,	</v>
      </c>
      <c r="D2" s="16" t="str">
        <f aca="true">INT(INDIRECT("Calculation.N"&amp;(ROW()-1)*10+COLUMN()+2))&amp;","&amp;CHAR(9)</f>
        <v>187,	</v>
      </c>
      <c r="E2" s="16" t="str">
        <f aca="true">INT(INDIRECT("Calculation.N"&amp;(ROW()-1)*10+COLUMN()+2))&amp;","&amp;CHAR(9)</f>
        <v>192,	</v>
      </c>
      <c r="F2" s="16" t="str">
        <f aca="true">INT(INDIRECT("Calculation.N"&amp;(ROW()-1)*10+COLUMN()+2))&amp;","&amp;CHAR(9)</f>
        <v>196,	</v>
      </c>
      <c r="G2" s="16" t="str">
        <f aca="true">INT(INDIRECT("Calculation.N"&amp;(ROW()-1)*10+COLUMN()+2))&amp;","&amp;CHAR(9)</f>
        <v>201,	</v>
      </c>
      <c r="H2" s="16" t="str">
        <f aca="true">INT(INDIRECT("Calculation.N"&amp;(ROW()-1)*10+COLUMN()+2))&amp;","&amp;CHAR(9)</f>
        <v>205,	</v>
      </c>
      <c r="I2" s="16" t="str">
        <f aca="true">INT(INDIRECT("Calculation.N"&amp;(ROW()-1)*10+COLUMN()+2))&amp;","&amp;CHAR(9)</f>
        <v>209,	</v>
      </c>
      <c r="J2" s="16" t="str">
        <f aca="true">INT(INDIRECT("Calculation.N"&amp;(ROW()-1)*10+COLUMN()+2))&amp;","&amp;CHAR(9)</f>
        <v>213,	</v>
      </c>
      <c r="L2" s="0" t="str">
        <f aca="false">"// From "&amp;((ROW()-1)*10) &amp; " To " &amp; ((ROW()-1)*10)+9</f>
        <v>// From 10 To 19</v>
      </c>
    </row>
    <row r="3" customFormat="false" ht="12.8" hidden="false" customHeight="false" outlineLevel="0" collapsed="false">
      <c r="A3" s="16" t="str">
        <f aca="true">INT(INDIRECT("Calculation.N"&amp;(ROW()-1)*10+COLUMN()+2))&amp;","&amp;CHAR(9)</f>
        <v>218,	</v>
      </c>
      <c r="B3" s="16" t="str">
        <f aca="true">INT(INDIRECT("Calculation.N"&amp;(ROW()-1)*10+COLUMN()+2))&amp;","&amp;CHAR(9)</f>
        <v>222,	</v>
      </c>
      <c r="C3" s="16" t="str">
        <f aca="true">INT(INDIRECT("Calculation.N"&amp;(ROW()-1)*10+COLUMN()+2))&amp;","&amp;CHAR(9)</f>
        <v>224,	</v>
      </c>
      <c r="D3" s="16" t="str">
        <f aca="true">INT(INDIRECT("Calculation.N"&amp;(ROW()-1)*10+COLUMN()+2))&amp;","&amp;CHAR(9)</f>
        <v>225,	</v>
      </c>
      <c r="E3" s="16" t="str">
        <f aca="true">INT(INDIRECT("Calculation.N"&amp;(ROW()-1)*10+COLUMN()+2))&amp;","&amp;CHAR(9)</f>
        <v>227,	</v>
      </c>
      <c r="F3" s="16" t="str">
        <f aca="true">INT(INDIRECT("Calculation.N"&amp;(ROW()-1)*10+COLUMN()+2))&amp;","&amp;CHAR(9)</f>
        <v>228,	</v>
      </c>
      <c r="G3" s="16" t="str">
        <f aca="true">INT(INDIRECT("Calculation.N"&amp;(ROW()-1)*10+COLUMN()+2))&amp;","&amp;CHAR(9)</f>
        <v>229,	</v>
      </c>
      <c r="H3" s="16" t="str">
        <f aca="true">INT(INDIRECT("Calculation.N"&amp;(ROW()-1)*10+COLUMN()+2))&amp;","&amp;CHAR(9)</f>
        <v>230,	</v>
      </c>
      <c r="I3" s="16" t="str">
        <f aca="true">INT(INDIRECT("Calculation.N"&amp;(ROW()-1)*10+COLUMN()+2))&amp;","&amp;CHAR(9)</f>
        <v>231,	</v>
      </c>
      <c r="J3" s="16" t="str">
        <f aca="true">INT(INDIRECT("Calculation.N"&amp;(ROW()-1)*10+COLUMN()+2))&amp;","&amp;CHAR(9)</f>
        <v>232,	</v>
      </c>
      <c r="L3" s="0" t="str">
        <f aca="false">"// From "&amp;((ROW()-1)*10) &amp; " To " &amp; ((ROW()-1)*10)+9</f>
        <v>// From 20 To 29</v>
      </c>
    </row>
    <row r="4" customFormat="false" ht="12.8" hidden="false" customHeight="false" outlineLevel="0" collapsed="false">
      <c r="A4" s="16" t="str">
        <f aca="true">INT(INDIRECT("Calculation.N"&amp;(ROW()-1)*10+COLUMN()+2))&amp;","&amp;CHAR(9)</f>
        <v>233,	</v>
      </c>
      <c r="B4" s="16" t="str">
        <f aca="true">INT(INDIRECT("Calculation.N"&amp;(ROW()-1)*10+COLUMN()+2))&amp;","&amp;CHAR(9)</f>
        <v>233,	</v>
      </c>
      <c r="C4" s="16" t="str">
        <f aca="true">INT(INDIRECT("Calculation.N"&amp;(ROW()-1)*10+COLUMN()+2))&amp;","&amp;CHAR(9)</f>
        <v>234,	</v>
      </c>
      <c r="D4" s="16" t="str">
        <f aca="true">INT(INDIRECT("Calculation.N"&amp;(ROW()-1)*10+COLUMN()+2))&amp;","&amp;CHAR(9)</f>
        <v>235,	</v>
      </c>
      <c r="E4" s="16" t="str">
        <f aca="true">INT(INDIRECT("Calculation.N"&amp;(ROW()-1)*10+COLUMN()+2))&amp;","&amp;CHAR(9)</f>
        <v>235,	</v>
      </c>
      <c r="F4" s="16" t="str">
        <f aca="true">INT(INDIRECT("Calculation.N"&amp;(ROW()-1)*10+COLUMN()+2))&amp;","&amp;CHAR(9)</f>
        <v>236,	</v>
      </c>
      <c r="G4" s="16" t="str">
        <f aca="true">INT(INDIRECT("Calculation.N"&amp;(ROW()-1)*10+COLUMN()+2))&amp;","&amp;CHAR(9)</f>
        <v>236,	</v>
      </c>
      <c r="H4" s="16" t="str">
        <f aca="true">INT(INDIRECT("Calculation.N"&amp;(ROW()-1)*10+COLUMN()+2))&amp;","&amp;CHAR(9)</f>
        <v>237,	</v>
      </c>
      <c r="I4" s="16" t="str">
        <f aca="true">INT(INDIRECT("Calculation.N"&amp;(ROW()-1)*10+COLUMN()+2))&amp;","&amp;CHAR(9)</f>
        <v>237,	</v>
      </c>
      <c r="J4" s="16" t="str">
        <f aca="true">INT(INDIRECT("Calculation.N"&amp;(ROW()-1)*10+COLUMN()+2))&amp;","&amp;CHAR(9)</f>
        <v>237,	</v>
      </c>
      <c r="L4" s="0" t="str">
        <f aca="false">"// From "&amp;((ROW()-1)*10) &amp; " To " &amp; ((ROW()-1)*10)+9</f>
        <v>// From 30 To 39</v>
      </c>
    </row>
    <row r="5" customFormat="false" ht="12.8" hidden="false" customHeight="false" outlineLevel="0" collapsed="false">
      <c r="A5" s="16" t="str">
        <f aca="true">INT(INDIRECT("Calculation.N"&amp;(ROW()-1)*10+COLUMN()+2))&amp;","&amp;CHAR(9)</f>
        <v>238,	</v>
      </c>
      <c r="B5" s="16" t="str">
        <f aca="true">INT(INDIRECT("Calculation.N"&amp;(ROW()-1)*10+COLUMN()+2))&amp;","&amp;CHAR(9)</f>
        <v>238,	</v>
      </c>
      <c r="C5" s="16" t="str">
        <f aca="true">INT(INDIRECT("Calculation.N"&amp;(ROW()-1)*10+COLUMN()+2))&amp;","&amp;CHAR(9)</f>
        <v>238,	</v>
      </c>
      <c r="D5" s="16" t="str">
        <f aca="true">INT(INDIRECT("Calculation.N"&amp;(ROW()-1)*10+COLUMN()+2))&amp;","&amp;CHAR(9)</f>
        <v>238,	</v>
      </c>
      <c r="E5" s="16" t="str">
        <f aca="true">INT(INDIRECT("Calculation.N"&amp;(ROW()-1)*10+COLUMN()+2))&amp;","&amp;CHAR(9)</f>
        <v>238,	</v>
      </c>
      <c r="F5" s="16" t="str">
        <f aca="true">INT(INDIRECT("Calculation.N"&amp;(ROW()-1)*10+COLUMN()+2))&amp;","&amp;CHAR(9)</f>
        <v>238,	</v>
      </c>
      <c r="G5" s="16" t="str">
        <f aca="true">INT(INDIRECT("Calculation.N"&amp;(ROW()-1)*10+COLUMN()+2))&amp;","&amp;CHAR(9)</f>
        <v>238,	</v>
      </c>
      <c r="H5" s="16" t="str">
        <f aca="true">INT(INDIRECT("Calculation.N"&amp;(ROW()-1)*10+COLUMN()+2))&amp;","&amp;CHAR(9)</f>
        <v>237,	</v>
      </c>
      <c r="I5" s="16" t="str">
        <f aca="true">INT(INDIRECT("Calculation.N"&amp;(ROW()-1)*10+COLUMN()+2))&amp;","&amp;CHAR(9)</f>
        <v>237,	</v>
      </c>
      <c r="J5" s="16" t="str">
        <f aca="true">INT(INDIRECT("Calculation.N"&amp;(ROW()-1)*10+COLUMN()+2))&amp;","&amp;CHAR(9)</f>
        <v>237,	</v>
      </c>
      <c r="L5" s="0" t="str">
        <f aca="false">"// From "&amp;((ROW()-1)*10) &amp; " To " &amp; ((ROW()-1)*10)+9</f>
        <v>// From 40 To 49</v>
      </c>
    </row>
    <row r="6" customFormat="false" ht="12.8" hidden="false" customHeight="false" outlineLevel="0" collapsed="false">
      <c r="A6" s="16" t="str">
        <f aca="true">INT(INDIRECT("Calculation.N"&amp;(ROW()-1)*10+COLUMN()+2))&amp;","&amp;CHAR(9)</f>
        <v>236,	</v>
      </c>
      <c r="B6" s="16" t="str">
        <f aca="true">INT(INDIRECT("Calculation.N"&amp;(ROW()-1)*10+COLUMN()+2))&amp;","&amp;CHAR(9)</f>
        <v>236,	</v>
      </c>
      <c r="C6" s="16" t="str">
        <f aca="true">INT(INDIRECT("Calculation.N"&amp;(ROW()-1)*10+COLUMN()+2))&amp;","&amp;CHAR(9)</f>
        <v>235,	</v>
      </c>
      <c r="D6" s="16" t="str">
        <f aca="true">INT(INDIRECT("Calculation.N"&amp;(ROW()-1)*10+COLUMN()+2))&amp;","&amp;CHAR(9)</f>
        <v>234,	</v>
      </c>
      <c r="E6" s="16" t="str">
        <f aca="true">INT(INDIRECT("Calculation.N"&amp;(ROW()-1)*10+COLUMN()+2))&amp;","&amp;CHAR(9)</f>
        <v>234,	</v>
      </c>
      <c r="F6" s="16" t="str">
        <f aca="true">INT(INDIRECT("Calculation.N"&amp;(ROW()-1)*10+COLUMN()+2))&amp;","&amp;CHAR(9)</f>
        <v>233,	</v>
      </c>
      <c r="G6" s="16" t="str">
        <f aca="true">INT(INDIRECT("Calculation.N"&amp;(ROW()-1)*10+COLUMN()+2))&amp;","&amp;CHAR(9)</f>
        <v>232,	</v>
      </c>
      <c r="H6" s="16" t="str">
        <f aca="true">INT(INDIRECT("Calculation.N"&amp;(ROW()-1)*10+COLUMN()+2))&amp;","&amp;CHAR(9)</f>
        <v>231,	</v>
      </c>
      <c r="I6" s="16" t="str">
        <f aca="true">INT(INDIRECT("Calculation.N"&amp;(ROW()-1)*10+COLUMN()+2))&amp;","&amp;CHAR(9)</f>
        <v>230,	</v>
      </c>
      <c r="J6" s="16" t="str">
        <f aca="true">INT(INDIRECT("Calculation.N"&amp;(ROW()-1)*10+COLUMN()+2))&amp;","&amp;CHAR(9)</f>
        <v>229,	</v>
      </c>
      <c r="L6" s="0" t="str">
        <f aca="false">"// From "&amp;((ROW()-1)*10) &amp; " To " &amp; ((ROW()-1)*10)+9</f>
        <v>// From 50 To 59</v>
      </c>
    </row>
    <row r="7" customFormat="false" ht="12.8" hidden="false" customHeight="false" outlineLevel="0" collapsed="false">
      <c r="A7" s="16" t="str">
        <f aca="true">INT(INDIRECT("Calculation.N"&amp;(ROW()-1)*10+COLUMN()+2))&amp;","&amp;CHAR(9)</f>
        <v>228,	</v>
      </c>
      <c r="B7" s="16" t="str">
        <f aca="true">INT(INDIRECT("Calculation.N"&amp;(ROW()-1)*10+COLUMN()+2))&amp;","&amp;CHAR(9)</f>
        <v>227,	</v>
      </c>
      <c r="C7" s="16" t="str">
        <f aca="true">INT(INDIRECT("Calculation.N"&amp;(ROW()-1)*10+COLUMN()+2))&amp;","&amp;CHAR(9)</f>
        <v>226,	</v>
      </c>
      <c r="D7" s="16" t="str">
        <f aca="true">INT(INDIRECT("Calculation.N"&amp;(ROW()-1)*10+COLUMN()+2))&amp;","&amp;CHAR(9)</f>
        <v>224,	</v>
      </c>
      <c r="E7" s="16" t="str">
        <f aca="true">INT(INDIRECT("Calculation.N"&amp;(ROW()-1)*10+COLUMN()+2))&amp;","&amp;CHAR(9)</f>
        <v>223,	</v>
      </c>
      <c r="F7" s="16" t="str">
        <f aca="true">INT(INDIRECT("Calculation.N"&amp;(ROW()-1)*10+COLUMN()+2))&amp;","&amp;CHAR(9)</f>
        <v>224,	</v>
      </c>
      <c r="G7" s="16" t="str">
        <f aca="true">INT(INDIRECT("Calculation.N"&amp;(ROW()-1)*10+COLUMN()+2))&amp;","&amp;CHAR(9)</f>
        <v>226,	</v>
      </c>
      <c r="H7" s="16" t="str">
        <f aca="true">INT(INDIRECT("Calculation.N"&amp;(ROW()-1)*10+COLUMN()+2))&amp;","&amp;CHAR(9)</f>
        <v>227,	</v>
      </c>
      <c r="I7" s="16" t="str">
        <f aca="true">INT(INDIRECT("Calculation.N"&amp;(ROW()-1)*10+COLUMN()+2))&amp;","&amp;CHAR(9)</f>
        <v>228,	</v>
      </c>
      <c r="J7" s="16" t="str">
        <f aca="true">INT(INDIRECT("Calculation.N"&amp;(ROW()-1)*10+COLUMN()+2))&amp;","&amp;CHAR(9)</f>
        <v>229,	</v>
      </c>
      <c r="L7" s="0" t="str">
        <f aca="false">"// From "&amp;((ROW()-1)*10) &amp; " To " &amp; ((ROW()-1)*10)+9</f>
        <v>// From 60 To 69</v>
      </c>
    </row>
    <row r="8" customFormat="false" ht="12.8" hidden="false" customHeight="false" outlineLevel="0" collapsed="false">
      <c r="A8" s="16" t="str">
        <f aca="true">INT(INDIRECT("Calculation.N"&amp;(ROW()-1)*10+COLUMN()+2))&amp;","&amp;CHAR(9)</f>
        <v>230,	</v>
      </c>
      <c r="B8" s="16" t="str">
        <f aca="true">INT(INDIRECT("Calculation.N"&amp;(ROW()-1)*10+COLUMN()+2))&amp;","&amp;CHAR(9)</f>
        <v>231,	</v>
      </c>
      <c r="C8" s="16" t="str">
        <f aca="true">INT(INDIRECT("Calculation.N"&amp;(ROW()-1)*10+COLUMN()+2))&amp;","&amp;CHAR(9)</f>
        <v>232,	</v>
      </c>
      <c r="D8" s="16" t="str">
        <f aca="true">INT(INDIRECT("Calculation.N"&amp;(ROW()-1)*10+COLUMN()+2))&amp;","&amp;CHAR(9)</f>
        <v>233,	</v>
      </c>
      <c r="E8" s="16" t="str">
        <f aca="true">INT(INDIRECT("Calculation.N"&amp;(ROW()-1)*10+COLUMN()+2))&amp;","&amp;CHAR(9)</f>
        <v>234,	</v>
      </c>
      <c r="F8" s="16" t="str">
        <f aca="true">INT(INDIRECT("Calculation.N"&amp;(ROW()-1)*10+COLUMN()+2))&amp;","&amp;CHAR(9)</f>
        <v>234,	</v>
      </c>
      <c r="G8" s="16" t="str">
        <f aca="true">INT(INDIRECT("Calculation.N"&amp;(ROW()-1)*10+COLUMN()+2))&amp;","&amp;CHAR(9)</f>
        <v>235,	</v>
      </c>
      <c r="H8" s="16" t="str">
        <f aca="true">INT(INDIRECT("Calculation.N"&amp;(ROW()-1)*10+COLUMN()+2))&amp;","&amp;CHAR(9)</f>
        <v>236,	</v>
      </c>
      <c r="I8" s="16" t="str">
        <f aca="true">INT(INDIRECT("Calculation.N"&amp;(ROW()-1)*10+COLUMN()+2))&amp;","&amp;CHAR(9)</f>
        <v>236,	</v>
      </c>
      <c r="J8" s="16" t="str">
        <f aca="true">INT(INDIRECT("Calculation.N"&amp;(ROW()-1)*10+COLUMN()+2))&amp;","&amp;CHAR(9)</f>
        <v>237,	</v>
      </c>
      <c r="L8" s="0" t="str">
        <f aca="false">"// From "&amp;((ROW()-1)*10) &amp; " To " &amp; ((ROW()-1)*10)+9</f>
        <v>// From 70 To 79</v>
      </c>
    </row>
    <row r="9" customFormat="false" ht="12.8" hidden="false" customHeight="false" outlineLevel="0" collapsed="false">
      <c r="A9" s="16" t="str">
        <f aca="true">INT(INDIRECT("Calculation.N"&amp;(ROW()-1)*10+COLUMN()+2))&amp;","&amp;CHAR(9)</f>
        <v>237,	</v>
      </c>
      <c r="B9" s="16" t="str">
        <f aca="true">INT(INDIRECT("Calculation.N"&amp;(ROW()-1)*10+COLUMN()+2))&amp;","&amp;CHAR(9)</f>
        <v>237,	</v>
      </c>
      <c r="C9" s="16" t="str">
        <f aca="true">INT(INDIRECT("Calculation.N"&amp;(ROW()-1)*10+COLUMN()+2))&amp;","&amp;CHAR(9)</f>
        <v>238,	</v>
      </c>
      <c r="D9" s="16" t="str">
        <f aca="true">INT(INDIRECT("Calculation.N"&amp;(ROW()-1)*10+COLUMN()+2))&amp;","&amp;CHAR(9)</f>
        <v>238,	</v>
      </c>
      <c r="E9" s="16" t="str">
        <f aca="true">INT(INDIRECT("Calculation.N"&amp;(ROW()-1)*10+COLUMN()+2))&amp;","&amp;CHAR(9)</f>
        <v>238,	</v>
      </c>
      <c r="F9" s="16" t="str">
        <f aca="true">INT(INDIRECT("Calculation.N"&amp;(ROW()-1)*10+COLUMN()+2))&amp;","&amp;CHAR(9)</f>
        <v>238,	</v>
      </c>
      <c r="G9" s="16" t="str">
        <f aca="true">INT(INDIRECT("Calculation.N"&amp;(ROW()-1)*10+COLUMN()+2))&amp;","&amp;CHAR(9)</f>
        <v>238,	</v>
      </c>
      <c r="H9" s="16" t="str">
        <f aca="true">INT(INDIRECT("Calculation.N"&amp;(ROW()-1)*10+COLUMN()+2))&amp;","&amp;CHAR(9)</f>
        <v>238,	</v>
      </c>
      <c r="I9" s="16" t="str">
        <f aca="true">INT(INDIRECT("Calculation.N"&amp;(ROW()-1)*10+COLUMN()+2))&amp;","&amp;CHAR(9)</f>
        <v>238,	</v>
      </c>
      <c r="J9" s="16" t="str">
        <f aca="true">INT(INDIRECT("Calculation.N"&amp;(ROW()-1)*10+COLUMN()+2))&amp;","&amp;CHAR(9)</f>
        <v>237,	</v>
      </c>
      <c r="L9" s="0" t="str">
        <f aca="false">"// From "&amp;((ROW()-1)*10) &amp; " To " &amp; ((ROW()-1)*10)+9</f>
        <v>// From 80 To 89</v>
      </c>
    </row>
    <row r="10" customFormat="false" ht="12.8" hidden="false" customHeight="false" outlineLevel="0" collapsed="false">
      <c r="A10" s="16" t="str">
        <f aca="true">INT(INDIRECT("Calculation.N"&amp;(ROW()-1)*10+COLUMN()+2))&amp;","&amp;CHAR(9)</f>
        <v>237,	</v>
      </c>
      <c r="B10" s="16" t="str">
        <f aca="true">INT(INDIRECT("Calculation.N"&amp;(ROW()-1)*10+COLUMN()+2))&amp;","&amp;CHAR(9)</f>
        <v>237,	</v>
      </c>
      <c r="C10" s="16" t="str">
        <f aca="true">INT(INDIRECT("Calculation.N"&amp;(ROW()-1)*10+COLUMN()+2))&amp;","&amp;CHAR(9)</f>
        <v>236,	</v>
      </c>
      <c r="D10" s="16" t="str">
        <f aca="true">INT(INDIRECT("Calculation.N"&amp;(ROW()-1)*10+COLUMN()+2))&amp;","&amp;CHAR(9)</f>
        <v>236,	</v>
      </c>
      <c r="E10" s="16" t="str">
        <f aca="true">INT(INDIRECT("Calculation.N"&amp;(ROW()-1)*10+COLUMN()+2))&amp;","&amp;CHAR(9)</f>
        <v>235,	</v>
      </c>
      <c r="F10" s="16" t="str">
        <f aca="true">INT(INDIRECT("Calculation.N"&amp;(ROW()-1)*10+COLUMN()+2))&amp;","&amp;CHAR(9)</f>
        <v>235,	</v>
      </c>
      <c r="G10" s="16" t="str">
        <f aca="true">INT(INDIRECT("Calculation.N"&amp;(ROW()-1)*10+COLUMN()+2))&amp;","&amp;CHAR(9)</f>
        <v>234,	</v>
      </c>
      <c r="H10" s="16" t="str">
        <f aca="true">INT(INDIRECT("Calculation.N"&amp;(ROW()-1)*10+COLUMN()+2))&amp;","&amp;CHAR(9)</f>
        <v>233,	</v>
      </c>
      <c r="I10" s="16" t="str">
        <f aca="true">INT(INDIRECT("Calculation.N"&amp;(ROW()-1)*10+COLUMN()+2))&amp;","&amp;CHAR(9)</f>
        <v>233,	</v>
      </c>
      <c r="J10" s="16" t="str">
        <f aca="true">INT(INDIRECT("Calculation.N"&amp;(ROW()-1)*10+COLUMN()+2))&amp;","&amp;CHAR(9)</f>
        <v>232,	</v>
      </c>
      <c r="L10" s="0" t="str">
        <f aca="false">"// From "&amp;((ROW()-1)*10) &amp; " To " &amp; ((ROW()-1)*10)+9</f>
        <v>// From 90 To 99</v>
      </c>
    </row>
    <row r="11" customFormat="false" ht="12.8" hidden="false" customHeight="false" outlineLevel="0" collapsed="false">
      <c r="A11" s="16" t="str">
        <f aca="true">INT(INDIRECT("Calculation.N"&amp;(ROW()-1)*10+COLUMN()+2))&amp;","&amp;CHAR(9)</f>
        <v>231,	</v>
      </c>
      <c r="B11" s="16" t="str">
        <f aca="true">INT(INDIRECT("Calculation.N"&amp;(ROW()-1)*10+COLUMN()+2))&amp;","&amp;CHAR(9)</f>
        <v>230,	</v>
      </c>
      <c r="C11" s="16" t="str">
        <f aca="true">INT(INDIRECT("Calculation.N"&amp;(ROW()-1)*10+COLUMN()+2))&amp;","&amp;CHAR(9)</f>
        <v>229,	</v>
      </c>
      <c r="D11" s="16" t="str">
        <f aca="true">INT(INDIRECT("Calculation.N"&amp;(ROW()-1)*10+COLUMN()+2))&amp;","&amp;CHAR(9)</f>
        <v>228,	</v>
      </c>
      <c r="E11" s="16" t="str">
        <f aca="true">INT(INDIRECT("Calculation.N"&amp;(ROW()-1)*10+COLUMN()+2))&amp;","&amp;CHAR(9)</f>
        <v>227,	</v>
      </c>
      <c r="F11" s="16" t="str">
        <f aca="true">INT(INDIRECT("Calculation.N"&amp;(ROW()-1)*10+COLUMN()+2))&amp;","&amp;CHAR(9)</f>
        <v>225,	</v>
      </c>
      <c r="G11" s="16" t="str">
        <f aca="true">INT(INDIRECT("Calculation.N"&amp;(ROW()-1)*10+COLUMN()+2))&amp;","&amp;CHAR(9)</f>
        <v>224,	</v>
      </c>
      <c r="H11" s="16" t="str">
        <f aca="true">INT(INDIRECT("Calculation.N"&amp;(ROW()-1)*10+COLUMN()+2))&amp;","&amp;CHAR(9)</f>
        <v>222,	</v>
      </c>
      <c r="I11" s="16" t="str">
        <f aca="true">INT(INDIRECT("Calculation.N"&amp;(ROW()-1)*10+COLUMN()+2))&amp;","&amp;CHAR(9)</f>
        <v>218,	</v>
      </c>
      <c r="J11" s="16" t="str">
        <f aca="true">INT(INDIRECT("Calculation.N"&amp;(ROW()-1)*10+COLUMN()+2))&amp;","&amp;CHAR(9)</f>
        <v>213,	</v>
      </c>
      <c r="L11" s="0" t="str">
        <f aca="false">"// From "&amp;((ROW()-1)*10) &amp; " To " &amp; ((ROW()-1)*10)+9</f>
        <v>// From 100 To 109</v>
      </c>
    </row>
    <row r="12" customFormat="false" ht="12.8" hidden="false" customHeight="false" outlineLevel="0" collapsed="false">
      <c r="A12" s="16" t="str">
        <f aca="true">INT(INDIRECT("Calculation.N"&amp;(ROW()-1)*10+COLUMN()+2))&amp;","&amp;CHAR(9)</f>
        <v>209,	</v>
      </c>
      <c r="B12" s="16" t="str">
        <f aca="true">INT(INDIRECT("Calculation.N"&amp;(ROW()-1)*10+COLUMN()+2))&amp;","&amp;CHAR(9)</f>
        <v>205,	</v>
      </c>
      <c r="C12" s="16" t="str">
        <f aca="true">INT(INDIRECT("Calculation.N"&amp;(ROW()-1)*10+COLUMN()+2))&amp;","&amp;CHAR(9)</f>
        <v>201,	</v>
      </c>
      <c r="D12" s="16" t="str">
        <f aca="true">INT(INDIRECT("Calculation.N"&amp;(ROW()-1)*10+COLUMN()+2))&amp;","&amp;CHAR(9)</f>
        <v>196,	</v>
      </c>
      <c r="E12" s="16" t="str">
        <f aca="true">INT(INDIRECT("Calculation.N"&amp;(ROW()-1)*10+COLUMN()+2))&amp;","&amp;CHAR(9)</f>
        <v>192,	</v>
      </c>
      <c r="F12" s="16" t="str">
        <f aca="true">INT(INDIRECT("Calculation.N"&amp;(ROW()-1)*10+COLUMN()+2))&amp;","&amp;CHAR(9)</f>
        <v>187,	</v>
      </c>
      <c r="G12" s="16" t="str">
        <f aca="true">INT(INDIRECT("Calculation.N"&amp;(ROW()-1)*10+COLUMN()+2))&amp;","&amp;CHAR(9)</f>
        <v>183,	</v>
      </c>
      <c r="H12" s="16" t="str">
        <f aca="true">INT(INDIRECT("Calculation.N"&amp;(ROW()-1)*10+COLUMN()+2))&amp;","&amp;CHAR(9)</f>
        <v>179,	</v>
      </c>
      <c r="I12" s="16" t="str">
        <f aca="true">INT(INDIRECT("Calculation.N"&amp;(ROW()-1)*10+COLUMN()+2))&amp;","&amp;CHAR(9)</f>
        <v>174,	</v>
      </c>
      <c r="J12" s="16" t="str">
        <f aca="true">INT(INDIRECT("Calculation.N"&amp;(ROW()-1)*10+COLUMN()+2))&amp;","&amp;CHAR(9)</f>
        <v>169,	</v>
      </c>
      <c r="L12" s="0" t="str">
        <f aca="false">"// From "&amp;((ROW()-1)*10) &amp; " To " &amp; ((ROW()-1)*10)+9</f>
        <v>// From 110 To 119</v>
      </c>
    </row>
    <row r="13" customFormat="false" ht="12.8" hidden="false" customHeight="false" outlineLevel="0" collapsed="false">
      <c r="A13" s="16" t="str">
        <f aca="true">INT(INDIRECT("Calculation.N"&amp;(ROW()-1)*10+COLUMN()+2))&amp;","&amp;CHAR(9)</f>
        <v>165,	</v>
      </c>
      <c r="B13" s="16" t="str">
        <f aca="true">INT(INDIRECT("Calculation.N"&amp;(ROW()-1)*10+COLUMN()+2))&amp;","&amp;CHAR(9)</f>
        <v>160,	</v>
      </c>
      <c r="C13" s="16" t="str">
        <f aca="true">INT(INDIRECT("Calculation.N"&amp;(ROW()-1)*10+COLUMN()+2))&amp;","&amp;CHAR(9)</f>
        <v>156,	</v>
      </c>
      <c r="D13" s="16" t="str">
        <f aca="true">INT(INDIRECT("Calculation.N"&amp;(ROW()-1)*10+COLUMN()+2))&amp;","&amp;CHAR(9)</f>
        <v>151,	</v>
      </c>
      <c r="E13" s="16" t="str">
        <f aca="true">INT(INDIRECT("Calculation.N"&amp;(ROW()-1)*10+COLUMN()+2))&amp;","&amp;CHAR(9)</f>
        <v>146,	</v>
      </c>
      <c r="F13" s="16" t="str">
        <f aca="true">INT(INDIRECT("Calculation.N"&amp;(ROW()-1)*10+COLUMN()+2))&amp;","&amp;CHAR(9)</f>
        <v>142,	</v>
      </c>
      <c r="G13" s="16" t="str">
        <f aca="true">INT(INDIRECT("Calculation.N"&amp;(ROW()-1)*10+COLUMN()+2))&amp;","&amp;CHAR(9)</f>
        <v>137,	</v>
      </c>
      <c r="H13" s="16" t="str">
        <f aca="true">INT(INDIRECT("Calculation.N"&amp;(ROW()-1)*10+COLUMN()+2))&amp;","&amp;CHAR(9)</f>
        <v>132,	</v>
      </c>
      <c r="I13" s="16" t="str">
        <f aca="true">INT(INDIRECT("Calculation.N"&amp;(ROW()-1)*10+COLUMN()+2))&amp;","&amp;CHAR(9)</f>
        <v>128,	</v>
      </c>
      <c r="J13" s="16" t="str">
        <f aca="true">INT(INDIRECT("Calculation.N"&amp;(ROW()-1)*10+COLUMN()+2))&amp;","&amp;CHAR(9)</f>
        <v>123,	</v>
      </c>
      <c r="L13" s="0" t="str">
        <f aca="false">"// From "&amp;((ROW()-1)*10) &amp; " To " &amp; ((ROW()-1)*10)+9</f>
        <v>// From 120 To 129</v>
      </c>
    </row>
    <row r="14" customFormat="false" ht="12.8" hidden="false" customHeight="false" outlineLevel="0" collapsed="false">
      <c r="A14" s="16" t="str">
        <f aca="true">INT(INDIRECT("Calculation.N"&amp;(ROW()-1)*10+COLUMN()+2))&amp;","&amp;CHAR(9)</f>
        <v>118,	</v>
      </c>
      <c r="B14" s="16" t="str">
        <f aca="true">INT(INDIRECT("Calculation.N"&amp;(ROW()-1)*10+COLUMN()+2))&amp;","&amp;CHAR(9)</f>
        <v>113,	</v>
      </c>
      <c r="C14" s="16" t="str">
        <f aca="true">INT(INDIRECT("Calculation.N"&amp;(ROW()-1)*10+COLUMN()+2))&amp;","&amp;CHAR(9)</f>
        <v>109,	</v>
      </c>
      <c r="D14" s="16" t="str">
        <f aca="true">INT(INDIRECT("Calculation.N"&amp;(ROW()-1)*10+COLUMN()+2))&amp;","&amp;CHAR(9)</f>
        <v>104,	</v>
      </c>
      <c r="E14" s="16" t="str">
        <f aca="true">INT(INDIRECT("Calculation.N"&amp;(ROW()-1)*10+COLUMN()+2))&amp;","&amp;CHAR(9)</f>
        <v>99,	</v>
      </c>
      <c r="F14" s="16" t="str">
        <f aca="true">INT(INDIRECT("Calculation.N"&amp;(ROW()-1)*10+COLUMN()+2))&amp;","&amp;CHAR(9)</f>
        <v>95,	</v>
      </c>
      <c r="G14" s="16" t="str">
        <f aca="true">INT(INDIRECT("Calculation.N"&amp;(ROW()-1)*10+COLUMN()+2))&amp;","&amp;CHAR(9)</f>
        <v>90,	</v>
      </c>
      <c r="H14" s="16" t="str">
        <f aca="true">INT(INDIRECT("Calculation.N"&amp;(ROW()-1)*10+COLUMN()+2))&amp;","&amp;CHAR(9)</f>
        <v>86,	</v>
      </c>
      <c r="I14" s="16" t="str">
        <f aca="true">INT(INDIRECT("Calculation.N"&amp;(ROW()-1)*10+COLUMN()+2))&amp;","&amp;CHAR(9)</f>
        <v>81,	</v>
      </c>
      <c r="J14" s="16" t="str">
        <f aca="true">INT(INDIRECT("Calculation.N"&amp;(ROW()-1)*10+COLUMN()+2))&amp;","&amp;CHAR(9)</f>
        <v>76,	</v>
      </c>
      <c r="L14" s="0" t="str">
        <f aca="false">"// From "&amp;((ROW()-1)*10) &amp; " To " &amp; ((ROW()-1)*10)+9</f>
        <v>// From 130 To 139</v>
      </c>
    </row>
    <row r="15" customFormat="false" ht="12.8" hidden="false" customHeight="false" outlineLevel="0" collapsed="false">
      <c r="A15" s="16" t="str">
        <f aca="true">INT(INDIRECT("Calculation.N"&amp;(ROW()-1)*10+COLUMN()+2))&amp;","&amp;CHAR(9)</f>
        <v>72,	</v>
      </c>
      <c r="B15" s="16" t="str">
        <f aca="true">INT(INDIRECT("Calculation.N"&amp;(ROW()-1)*10+COLUMN()+2))&amp;","&amp;CHAR(9)</f>
        <v>68,	</v>
      </c>
      <c r="C15" s="16" t="str">
        <f aca="true">INT(INDIRECT("Calculation.N"&amp;(ROW()-1)*10+COLUMN()+2))&amp;","&amp;CHAR(9)</f>
        <v>63,	</v>
      </c>
      <c r="D15" s="16" t="str">
        <f aca="true">INT(INDIRECT("Calculation.N"&amp;(ROW()-1)*10+COLUMN()+2))&amp;","&amp;CHAR(9)</f>
        <v>59,	</v>
      </c>
      <c r="E15" s="16" t="str">
        <f aca="true">INT(INDIRECT("Calculation.N"&amp;(ROW()-1)*10+COLUMN()+2))&amp;","&amp;CHAR(9)</f>
        <v>54,	</v>
      </c>
      <c r="F15" s="16" t="str">
        <f aca="true">INT(INDIRECT("Calculation.N"&amp;(ROW()-1)*10+COLUMN()+2))&amp;","&amp;CHAR(9)</f>
        <v>50,	</v>
      </c>
      <c r="G15" s="16" t="str">
        <f aca="true">INT(INDIRECT("Calculation.N"&amp;(ROW()-1)*10+COLUMN()+2))&amp;","&amp;CHAR(9)</f>
        <v>46,	</v>
      </c>
      <c r="H15" s="16" t="str">
        <f aca="true">INT(INDIRECT("Calculation.N"&amp;(ROW()-1)*10+COLUMN()+2))&amp;","&amp;CHAR(9)</f>
        <v>42,	</v>
      </c>
      <c r="I15" s="16" t="str">
        <f aca="true">INT(INDIRECT("Calculation.N"&amp;(ROW()-1)*10+COLUMN()+2))&amp;","&amp;CHAR(9)</f>
        <v>37,	</v>
      </c>
      <c r="J15" s="16" t="str">
        <f aca="true">INT(INDIRECT("Calculation.N"&amp;(ROW()-1)*10+COLUMN()+2))&amp;","&amp;CHAR(9)</f>
        <v>33,	</v>
      </c>
      <c r="L15" s="0" t="str">
        <f aca="false">"// From "&amp;((ROW()-1)*10) &amp; " To " &amp; ((ROW()-1)*10)+9</f>
        <v>// From 140 To 149</v>
      </c>
    </row>
    <row r="16" customFormat="false" ht="12.8" hidden="false" customHeight="false" outlineLevel="0" collapsed="false">
      <c r="A16" s="16" t="str">
        <f aca="true">INT(INDIRECT("Calculation.N"&amp;(ROW()-1)*10+COLUMN()+2))&amp;","&amp;CHAR(9)</f>
        <v>31,	</v>
      </c>
      <c r="B16" s="16" t="str">
        <f aca="true">INT(INDIRECT("Calculation.N"&amp;(ROW()-1)*10+COLUMN()+2))&amp;","&amp;CHAR(9)</f>
        <v>30,	</v>
      </c>
      <c r="C16" s="16" t="str">
        <f aca="true">INT(INDIRECT("Calculation.N"&amp;(ROW()-1)*10+COLUMN()+2))&amp;","&amp;CHAR(9)</f>
        <v>28,	</v>
      </c>
      <c r="D16" s="16" t="str">
        <f aca="true">INT(INDIRECT("Calculation.N"&amp;(ROW()-1)*10+COLUMN()+2))&amp;","&amp;CHAR(9)</f>
        <v>27,	</v>
      </c>
      <c r="E16" s="16" t="str">
        <f aca="true">INT(INDIRECT("Calculation.N"&amp;(ROW()-1)*10+COLUMN()+2))&amp;","&amp;CHAR(9)</f>
        <v>26,	</v>
      </c>
      <c r="F16" s="16" t="str">
        <f aca="true">INT(INDIRECT("Calculation.N"&amp;(ROW()-1)*10+COLUMN()+2))&amp;","&amp;CHAR(9)</f>
        <v>25,	</v>
      </c>
      <c r="G16" s="16" t="str">
        <f aca="true">INT(INDIRECT("Calculation.N"&amp;(ROW()-1)*10+COLUMN()+2))&amp;","&amp;CHAR(9)</f>
        <v>24,	</v>
      </c>
      <c r="H16" s="16" t="str">
        <f aca="true">INT(INDIRECT("Calculation.N"&amp;(ROW()-1)*10+COLUMN()+2))&amp;","&amp;CHAR(9)</f>
        <v>23,	</v>
      </c>
      <c r="I16" s="16" t="str">
        <f aca="true">INT(INDIRECT("Calculation.N"&amp;(ROW()-1)*10+COLUMN()+2))&amp;","&amp;CHAR(9)</f>
        <v>22,	</v>
      </c>
      <c r="J16" s="16" t="str">
        <f aca="true">INT(INDIRECT("Calculation.N"&amp;(ROW()-1)*10+COLUMN()+2))&amp;","&amp;CHAR(9)</f>
        <v>22,	</v>
      </c>
      <c r="L16" s="0" t="str">
        <f aca="false">"// From "&amp;((ROW()-1)*10) &amp; " To " &amp; ((ROW()-1)*10)+9</f>
        <v>// From 150 To 159</v>
      </c>
    </row>
    <row r="17" customFormat="false" ht="12.8" hidden="false" customHeight="false" outlineLevel="0" collapsed="false">
      <c r="A17" s="16" t="str">
        <f aca="true">INT(INDIRECT("Calculation.N"&amp;(ROW()-1)*10+COLUMN()+2))&amp;","&amp;CHAR(9)</f>
        <v>21,	</v>
      </c>
      <c r="B17" s="16" t="str">
        <f aca="true">INT(INDIRECT("Calculation.N"&amp;(ROW()-1)*10+COLUMN()+2))&amp;","&amp;CHAR(9)</f>
        <v>20,	</v>
      </c>
      <c r="C17" s="16" t="str">
        <f aca="true">INT(INDIRECT("Calculation.N"&amp;(ROW()-1)*10+COLUMN()+2))&amp;","&amp;CHAR(9)</f>
        <v>20,	</v>
      </c>
      <c r="D17" s="16" t="str">
        <f aca="true">INT(INDIRECT("Calculation.N"&amp;(ROW()-1)*10+COLUMN()+2))&amp;","&amp;CHAR(9)</f>
        <v>19,	</v>
      </c>
      <c r="E17" s="16" t="str">
        <f aca="true">INT(INDIRECT("Calculation.N"&amp;(ROW()-1)*10+COLUMN()+2))&amp;","&amp;CHAR(9)</f>
        <v>19,	</v>
      </c>
      <c r="F17" s="16" t="str">
        <f aca="true">INT(INDIRECT("Calculation.N"&amp;(ROW()-1)*10+COLUMN()+2))&amp;","&amp;CHAR(9)</f>
        <v>18,	</v>
      </c>
      <c r="G17" s="16" t="str">
        <f aca="true">INT(INDIRECT("Calculation.N"&amp;(ROW()-1)*10+COLUMN()+2))&amp;","&amp;CHAR(9)</f>
        <v>18,	</v>
      </c>
      <c r="H17" s="16" t="str">
        <f aca="true">INT(INDIRECT("Calculation.N"&amp;(ROW()-1)*10+COLUMN()+2))&amp;","&amp;CHAR(9)</f>
        <v>18,	</v>
      </c>
      <c r="I17" s="16" t="str">
        <f aca="true">INT(INDIRECT("Calculation.N"&amp;(ROW()-1)*10+COLUMN()+2))&amp;","&amp;CHAR(9)</f>
        <v>17,	</v>
      </c>
      <c r="J17" s="16" t="str">
        <f aca="true">INT(INDIRECT("Calculation.N"&amp;(ROW()-1)*10+COLUMN()+2))&amp;","&amp;CHAR(9)</f>
        <v>17,	</v>
      </c>
      <c r="L17" s="0" t="str">
        <f aca="false">"// From "&amp;((ROW()-1)*10) &amp; " To " &amp; ((ROW()-1)*10)+9</f>
        <v>// From 160 To 169</v>
      </c>
    </row>
    <row r="18" customFormat="false" ht="12.8" hidden="false" customHeight="false" outlineLevel="0" collapsed="false">
      <c r="A18" s="16" t="str">
        <f aca="true">INT(INDIRECT("Calculation.N"&amp;(ROW()-1)*10+COLUMN()+2))&amp;","&amp;CHAR(9)</f>
        <v>17,	</v>
      </c>
      <c r="B18" s="16" t="str">
        <f aca="true">INT(INDIRECT("Calculation.N"&amp;(ROW()-1)*10+COLUMN()+2))&amp;","&amp;CHAR(9)</f>
        <v>17,	</v>
      </c>
      <c r="C18" s="16" t="str">
        <f aca="true">INT(INDIRECT("Calculation.N"&amp;(ROW()-1)*10+COLUMN()+2))&amp;","&amp;CHAR(9)</f>
        <v>17,	</v>
      </c>
      <c r="D18" s="16" t="str">
        <f aca="true">INT(INDIRECT("Calculation.N"&amp;(ROW()-1)*10+COLUMN()+2))&amp;","&amp;CHAR(9)</f>
        <v>17,	</v>
      </c>
      <c r="E18" s="16" t="str">
        <f aca="true">INT(INDIRECT("Calculation.N"&amp;(ROW()-1)*10+COLUMN()+2))&amp;","&amp;CHAR(9)</f>
        <v>17,	</v>
      </c>
      <c r="F18" s="16" t="str">
        <f aca="true">INT(INDIRECT("Calculation.N"&amp;(ROW()-1)*10+COLUMN()+2))&amp;","&amp;CHAR(9)</f>
        <v>18,	</v>
      </c>
      <c r="G18" s="16" t="str">
        <f aca="true">INT(INDIRECT("Calculation.N"&amp;(ROW()-1)*10+COLUMN()+2))&amp;","&amp;CHAR(9)</f>
        <v>18,	</v>
      </c>
      <c r="H18" s="16" t="str">
        <f aca="true">INT(INDIRECT("Calculation.N"&amp;(ROW()-1)*10+COLUMN()+2))&amp;","&amp;CHAR(9)</f>
        <v>18,	</v>
      </c>
      <c r="I18" s="16" t="str">
        <f aca="true">INT(INDIRECT("Calculation.N"&amp;(ROW()-1)*10+COLUMN()+2))&amp;","&amp;CHAR(9)</f>
        <v>19,	</v>
      </c>
      <c r="J18" s="16" t="str">
        <f aca="true">INT(INDIRECT("Calculation.N"&amp;(ROW()-1)*10+COLUMN()+2))&amp;","&amp;CHAR(9)</f>
        <v>19,	</v>
      </c>
      <c r="L18" s="0" t="str">
        <f aca="false">"// From "&amp;((ROW()-1)*10) &amp; " To " &amp; ((ROW()-1)*10)+9</f>
        <v>// From 170 To 179</v>
      </c>
    </row>
    <row r="19" customFormat="false" ht="12.8" hidden="false" customHeight="false" outlineLevel="0" collapsed="false">
      <c r="A19" s="16" t="str">
        <f aca="true">INT(INDIRECT("Calculation.N"&amp;(ROW()-1)*10+COLUMN()+2))&amp;","&amp;CHAR(9)</f>
        <v>20,	</v>
      </c>
      <c r="B19" s="16" t="str">
        <f aca="true">INT(INDIRECT("Calculation.N"&amp;(ROW()-1)*10+COLUMN()+2))&amp;","&amp;CHAR(9)</f>
        <v>21,	</v>
      </c>
      <c r="C19" s="16" t="str">
        <f aca="true">INT(INDIRECT("Calculation.N"&amp;(ROW()-1)*10+COLUMN()+2))&amp;","&amp;CHAR(9)</f>
        <v>21,	</v>
      </c>
      <c r="D19" s="16" t="str">
        <f aca="true">INT(INDIRECT("Calculation.N"&amp;(ROW()-1)*10+COLUMN()+2))&amp;","&amp;CHAR(9)</f>
        <v>22,	</v>
      </c>
      <c r="E19" s="16" t="str">
        <f aca="true">INT(INDIRECT("Calculation.N"&amp;(ROW()-1)*10+COLUMN()+2))&amp;","&amp;CHAR(9)</f>
        <v>23,	</v>
      </c>
      <c r="F19" s="16" t="str">
        <f aca="true">INT(INDIRECT("Calculation.N"&amp;(ROW()-1)*10+COLUMN()+2))&amp;","&amp;CHAR(9)</f>
        <v>24,	</v>
      </c>
      <c r="G19" s="16" t="str">
        <f aca="true">INT(INDIRECT("Calculation.N"&amp;(ROW()-1)*10+COLUMN()+2))&amp;","&amp;CHAR(9)</f>
        <v>25,	</v>
      </c>
      <c r="H19" s="16" t="str">
        <f aca="true">INT(INDIRECT("Calculation.N"&amp;(ROW()-1)*10+COLUMN()+2))&amp;","&amp;CHAR(9)</f>
        <v>26,	</v>
      </c>
      <c r="I19" s="16" t="str">
        <f aca="true">INT(INDIRECT("Calculation.N"&amp;(ROW()-1)*10+COLUMN()+2))&amp;","&amp;CHAR(9)</f>
        <v>27,	</v>
      </c>
      <c r="J19" s="16" t="str">
        <f aca="true">INT(INDIRECT("Calculation.N"&amp;(ROW()-1)*10+COLUMN()+2))&amp;","&amp;CHAR(9)</f>
        <v>28,	</v>
      </c>
      <c r="L19" s="0" t="str">
        <f aca="false">"// From "&amp;((ROW()-1)*10) &amp; " To " &amp; ((ROW()-1)*10)+9</f>
        <v>// From 180 To 189</v>
      </c>
    </row>
    <row r="20" customFormat="false" ht="12.8" hidden="false" customHeight="false" outlineLevel="0" collapsed="false">
      <c r="A20" s="16" t="str">
        <f aca="true">INT(INDIRECT("Calculation.N"&amp;(ROW()-1)*10+COLUMN()+2))&amp;","&amp;CHAR(9)</f>
        <v>29,	</v>
      </c>
      <c r="B20" s="16" t="str">
        <f aca="true">INT(INDIRECT("Calculation.N"&amp;(ROW()-1)*10+COLUMN()+2))&amp;","&amp;CHAR(9)</f>
        <v>31,	</v>
      </c>
      <c r="C20" s="16" t="str">
        <f aca="true">INT(INDIRECT("Calculation.N"&amp;(ROW()-1)*10+COLUMN()+2))&amp;","&amp;CHAR(9)</f>
        <v>32,	</v>
      </c>
      <c r="D20" s="16" t="str">
        <f aca="true">INT(INDIRECT("Calculation.N"&amp;(ROW()-1)*10+COLUMN()+2))&amp;","&amp;CHAR(9)</f>
        <v>31,	</v>
      </c>
      <c r="E20" s="16" t="str">
        <f aca="true">INT(INDIRECT("Calculation.N"&amp;(ROW()-1)*10+COLUMN()+2))&amp;","&amp;CHAR(9)</f>
        <v>29,	</v>
      </c>
      <c r="F20" s="16" t="str">
        <f aca="true">INT(INDIRECT("Calculation.N"&amp;(ROW()-1)*10+COLUMN()+2))&amp;","&amp;CHAR(9)</f>
        <v>28,	</v>
      </c>
      <c r="G20" s="16" t="str">
        <f aca="true">INT(INDIRECT("Calculation.N"&amp;(ROW()-1)*10+COLUMN()+2))&amp;","&amp;CHAR(9)</f>
        <v>27,	</v>
      </c>
      <c r="H20" s="16" t="str">
        <f aca="true">INT(INDIRECT("Calculation.N"&amp;(ROW()-1)*10+COLUMN()+2))&amp;","&amp;CHAR(9)</f>
        <v>26,	</v>
      </c>
      <c r="I20" s="16" t="str">
        <f aca="true">INT(INDIRECT("Calculation.N"&amp;(ROW()-1)*10+COLUMN()+2))&amp;","&amp;CHAR(9)</f>
        <v>25,	</v>
      </c>
      <c r="J20" s="16" t="str">
        <f aca="true">INT(INDIRECT("Calculation.N"&amp;(ROW()-1)*10+COLUMN()+2))&amp;","&amp;CHAR(9)</f>
        <v>24,	</v>
      </c>
      <c r="L20" s="0" t="str">
        <f aca="false">"// From "&amp;((ROW()-1)*10) &amp; " To " &amp; ((ROW()-1)*10)+9</f>
        <v>// From 190 To 199</v>
      </c>
    </row>
    <row r="21" customFormat="false" ht="12.8" hidden="false" customHeight="false" outlineLevel="0" collapsed="false">
      <c r="A21" s="16" t="str">
        <f aca="true">INT(INDIRECT("Calculation.N"&amp;(ROW()-1)*10+COLUMN()+2))&amp;","&amp;CHAR(9)</f>
        <v>23,	</v>
      </c>
      <c r="B21" s="16" t="str">
        <f aca="true">INT(INDIRECT("Calculation.N"&amp;(ROW()-1)*10+COLUMN()+2))&amp;","&amp;CHAR(9)</f>
        <v>22,	</v>
      </c>
      <c r="C21" s="16" t="str">
        <f aca="true">INT(INDIRECT("Calculation.N"&amp;(ROW()-1)*10+COLUMN()+2))&amp;","&amp;CHAR(9)</f>
        <v>21,	</v>
      </c>
      <c r="D21" s="16" t="str">
        <f aca="true">INT(INDIRECT("Calculation.N"&amp;(ROW()-1)*10+COLUMN()+2))&amp;","&amp;CHAR(9)</f>
        <v>21,	</v>
      </c>
      <c r="E21" s="16" t="str">
        <f aca="true">INT(INDIRECT("Calculation.N"&amp;(ROW()-1)*10+COLUMN()+2))&amp;","&amp;CHAR(9)</f>
        <v>20,	</v>
      </c>
      <c r="F21" s="16" t="str">
        <f aca="true">INT(INDIRECT("Calculation.N"&amp;(ROW()-1)*10+COLUMN()+2))&amp;","&amp;CHAR(9)</f>
        <v>19,	</v>
      </c>
      <c r="G21" s="16" t="str">
        <f aca="true">INT(INDIRECT("Calculation.N"&amp;(ROW()-1)*10+COLUMN()+2))&amp;","&amp;CHAR(9)</f>
        <v>19,	</v>
      </c>
      <c r="H21" s="16" t="str">
        <f aca="true">INT(INDIRECT("Calculation.N"&amp;(ROW()-1)*10+COLUMN()+2))&amp;","&amp;CHAR(9)</f>
        <v>18,	</v>
      </c>
      <c r="I21" s="16" t="str">
        <f aca="true">INT(INDIRECT("Calculation.N"&amp;(ROW()-1)*10+COLUMN()+2))&amp;","&amp;CHAR(9)</f>
        <v>18,	</v>
      </c>
      <c r="J21" s="16" t="str">
        <f aca="true">INT(INDIRECT("Calculation.N"&amp;(ROW()-1)*10+COLUMN()+2))&amp;","&amp;CHAR(9)</f>
        <v>18,	</v>
      </c>
      <c r="L21" s="0" t="str">
        <f aca="false">"// From "&amp;((ROW()-1)*10) &amp; " To " &amp; ((ROW()-1)*10)+9</f>
        <v>// From 200 To 209</v>
      </c>
    </row>
    <row r="22" customFormat="false" ht="12.8" hidden="false" customHeight="false" outlineLevel="0" collapsed="false">
      <c r="A22" s="16" t="str">
        <f aca="true">INT(INDIRECT("Calculation.N"&amp;(ROW()-1)*10+COLUMN()+2))&amp;","&amp;CHAR(9)</f>
        <v>17,	</v>
      </c>
      <c r="B22" s="16" t="str">
        <f aca="true">INT(INDIRECT("Calculation.N"&amp;(ROW()-1)*10+COLUMN()+2))&amp;","&amp;CHAR(9)</f>
        <v>17,	</v>
      </c>
      <c r="C22" s="16" t="str">
        <f aca="true">INT(INDIRECT("Calculation.N"&amp;(ROW()-1)*10+COLUMN()+2))&amp;","&amp;CHAR(9)</f>
        <v>17,	</v>
      </c>
      <c r="D22" s="16" t="str">
        <f aca="true">INT(INDIRECT("Calculation.N"&amp;(ROW()-1)*10+COLUMN()+2))&amp;","&amp;CHAR(9)</f>
        <v>17,	</v>
      </c>
      <c r="E22" s="16" t="str">
        <f aca="true">INT(INDIRECT("Calculation.N"&amp;(ROW()-1)*10+COLUMN()+2))&amp;","&amp;CHAR(9)</f>
        <v>17,	</v>
      </c>
      <c r="F22" s="16" t="str">
        <f aca="true">INT(INDIRECT("Calculation.N"&amp;(ROW()-1)*10+COLUMN()+2))&amp;","&amp;CHAR(9)</f>
        <v>17,	</v>
      </c>
      <c r="G22" s="16" t="str">
        <f aca="true">INT(INDIRECT("Calculation.N"&amp;(ROW()-1)*10+COLUMN()+2))&amp;","&amp;CHAR(9)</f>
        <v>17,	</v>
      </c>
      <c r="H22" s="16" t="str">
        <f aca="true">INT(INDIRECT("Calculation.N"&amp;(ROW()-1)*10+COLUMN()+2))&amp;","&amp;CHAR(9)</f>
        <v>18,	</v>
      </c>
      <c r="I22" s="16" t="str">
        <f aca="true">INT(INDIRECT("Calculation.N"&amp;(ROW()-1)*10+COLUMN()+2))&amp;","&amp;CHAR(9)</f>
        <v>18,	</v>
      </c>
      <c r="J22" s="16" t="str">
        <f aca="true">INT(INDIRECT("Calculation.N"&amp;(ROW()-1)*10+COLUMN()+2))&amp;","&amp;CHAR(9)</f>
        <v>18,	</v>
      </c>
      <c r="L22" s="0" t="str">
        <f aca="false">"// From "&amp;((ROW()-1)*10) &amp; " To " &amp; ((ROW()-1)*10)+9</f>
        <v>// From 210 To 219</v>
      </c>
    </row>
    <row r="23" customFormat="false" ht="12.8" hidden="false" customHeight="false" outlineLevel="0" collapsed="false">
      <c r="A23" s="16" t="str">
        <f aca="true">INT(INDIRECT("Calculation.N"&amp;(ROW()-1)*10+COLUMN()+2))&amp;","&amp;CHAR(9)</f>
        <v>19,	</v>
      </c>
      <c r="B23" s="16" t="str">
        <f aca="true">INT(INDIRECT("Calculation.N"&amp;(ROW()-1)*10+COLUMN()+2))&amp;","&amp;CHAR(9)</f>
        <v>19,	</v>
      </c>
      <c r="C23" s="16" t="str">
        <f aca="true">INT(INDIRECT("Calculation.N"&amp;(ROW()-1)*10+COLUMN()+2))&amp;","&amp;CHAR(9)</f>
        <v>20,	</v>
      </c>
      <c r="D23" s="16" t="str">
        <f aca="true">INT(INDIRECT("Calculation.N"&amp;(ROW()-1)*10+COLUMN()+2))&amp;","&amp;CHAR(9)</f>
        <v>20,	</v>
      </c>
      <c r="E23" s="16" t="str">
        <f aca="true">INT(INDIRECT("Calculation.N"&amp;(ROW()-1)*10+COLUMN()+2))&amp;","&amp;CHAR(9)</f>
        <v>21,	</v>
      </c>
      <c r="F23" s="16" t="str">
        <f aca="true">INT(INDIRECT("Calculation.N"&amp;(ROW()-1)*10+COLUMN()+2))&amp;","&amp;CHAR(9)</f>
        <v>22,	</v>
      </c>
      <c r="G23" s="16" t="str">
        <f aca="true">INT(INDIRECT("Calculation.N"&amp;(ROW()-1)*10+COLUMN()+2))&amp;","&amp;CHAR(9)</f>
        <v>22,	</v>
      </c>
      <c r="H23" s="16" t="str">
        <f aca="true">INT(INDIRECT("Calculation.N"&amp;(ROW()-1)*10+COLUMN()+2))&amp;","&amp;CHAR(9)</f>
        <v>23,	</v>
      </c>
      <c r="I23" s="16" t="str">
        <f aca="true">INT(INDIRECT("Calculation.N"&amp;(ROW()-1)*10+COLUMN()+2))&amp;","&amp;CHAR(9)</f>
        <v>24,	</v>
      </c>
      <c r="J23" s="16" t="str">
        <f aca="true">INT(INDIRECT("Calculation.N"&amp;(ROW()-1)*10+COLUMN()+2))&amp;","&amp;CHAR(9)</f>
        <v>25,	</v>
      </c>
      <c r="L23" s="0" t="str">
        <f aca="false">"// From "&amp;((ROW()-1)*10) &amp; " To " &amp; ((ROW()-1)*10)+9</f>
        <v>// From 220 To 229</v>
      </c>
    </row>
    <row r="24" customFormat="false" ht="12.8" hidden="false" customHeight="false" outlineLevel="0" collapsed="false">
      <c r="A24" s="16" t="str">
        <f aca="true">INT(INDIRECT("Calculation.N"&amp;(ROW()-1)*10+COLUMN()+2))&amp;","&amp;CHAR(9)</f>
        <v>26,	</v>
      </c>
      <c r="B24" s="16" t="str">
        <f aca="true">INT(INDIRECT("Calculation.N"&amp;(ROW()-1)*10+COLUMN()+2))&amp;","&amp;CHAR(9)</f>
        <v>27,	</v>
      </c>
      <c r="C24" s="16" t="str">
        <f aca="true">INT(INDIRECT("Calculation.N"&amp;(ROW()-1)*10+COLUMN()+2))&amp;","&amp;CHAR(9)</f>
        <v>28,	</v>
      </c>
      <c r="D24" s="16" t="str">
        <f aca="true">INT(INDIRECT("Calculation.N"&amp;(ROW()-1)*10+COLUMN()+2))&amp;","&amp;CHAR(9)</f>
        <v>30,	</v>
      </c>
      <c r="E24" s="16" t="str">
        <f aca="true">INT(INDIRECT("Calculation.N"&amp;(ROW()-1)*10+COLUMN()+2))&amp;","&amp;CHAR(9)</f>
        <v>31,	</v>
      </c>
      <c r="F24" s="16" t="str">
        <f aca="true">INT(INDIRECT("Calculation.N"&amp;(ROW()-1)*10+COLUMN()+2))&amp;","&amp;CHAR(9)</f>
        <v>33,	</v>
      </c>
      <c r="G24" s="16" t="str">
        <f aca="true">INT(INDIRECT("Calculation.N"&amp;(ROW()-1)*10+COLUMN()+2))&amp;","&amp;CHAR(9)</f>
        <v>37,	</v>
      </c>
      <c r="H24" s="16" t="str">
        <f aca="true">INT(INDIRECT("Calculation.N"&amp;(ROW()-1)*10+COLUMN()+2))&amp;","&amp;CHAR(9)</f>
        <v>42,	</v>
      </c>
      <c r="I24" s="16" t="str">
        <f aca="true">INT(INDIRECT("Calculation.N"&amp;(ROW()-1)*10+COLUMN()+2))&amp;","&amp;CHAR(9)</f>
        <v>46,	</v>
      </c>
      <c r="J24" s="16" t="str">
        <f aca="true">INT(INDIRECT("Calculation.N"&amp;(ROW()-1)*10+COLUMN()+2))&amp;","&amp;CHAR(9)</f>
        <v>50,	</v>
      </c>
      <c r="L24" s="0" t="str">
        <f aca="false">"// From "&amp;((ROW()-1)*10) &amp; " To " &amp; ((ROW()-1)*10)+9</f>
        <v>// From 230 To 239</v>
      </c>
    </row>
    <row r="25" customFormat="false" ht="12.8" hidden="false" customHeight="false" outlineLevel="0" collapsed="false">
      <c r="A25" s="16" t="str">
        <f aca="true">INT(INDIRECT("Calculation.N"&amp;(ROW()-1)*10+COLUMN()+2))&amp;","&amp;CHAR(9)</f>
        <v>54,	</v>
      </c>
      <c r="B25" s="16" t="str">
        <f aca="true">INT(INDIRECT("Calculation.N"&amp;(ROW()-1)*10+COLUMN()+2))&amp;","&amp;CHAR(9)</f>
        <v>59,	</v>
      </c>
      <c r="C25" s="16" t="str">
        <f aca="true">INT(INDIRECT("Calculation.N"&amp;(ROW()-1)*10+COLUMN()+2))&amp;","&amp;CHAR(9)</f>
        <v>63,	</v>
      </c>
      <c r="D25" s="16" t="str">
        <f aca="true">INT(INDIRECT("Calculation.N"&amp;(ROW()-1)*10+COLUMN()+2))&amp;","&amp;CHAR(9)</f>
        <v>68,	</v>
      </c>
      <c r="E25" s="16" t="str">
        <f aca="true">INT(INDIRECT("Calculation.N"&amp;(ROW()-1)*10+COLUMN()+2))&amp;","&amp;CHAR(9)</f>
        <v>72,	</v>
      </c>
      <c r="F25" s="16" t="str">
        <f aca="true">INT(INDIRECT("Calculation.N"&amp;(ROW()-1)*10+COLUMN()+2))&amp;","&amp;CHAR(9)</f>
        <v>76,	</v>
      </c>
      <c r="G25" s="16" t="str">
        <f aca="true">INT(INDIRECT("Calculation.N"&amp;(ROW()-1)*10+COLUMN()+2))&amp;","&amp;CHAR(9)</f>
        <v>81,	</v>
      </c>
      <c r="H25" s="16" t="str">
        <f aca="true">INT(INDIRECT("Calculation.N"&amp;(ROW()-1)*10+COLUMN()+2))&amp;","&amp;CHAR(9)</f>
        <v>86,	</v>
      </c>
      <c r="I25" s="16" t="str">
        <f aca="true">INT(INDIRECT("Calculation.N"&amp;(ROW()-1)*10+COLUMN()+2))&amp;","&amp;CHAR(9)</f>
        <v>90,	</v>
      </c>
      <c r="J25" s="16" t="str">
        <f aca="true">INT(INDIRECT("Calculation.N"&amp;(ROW()-1)*10+COLUMN()+2))&amp;","&amp;CHAR(9)</f>
        <v>95,	</v>
      </c>
      <c r="L25" s="0" t="str">
        <f aca="false">"// From "&amp;((ROW()-1)*10) &amp; " To " &amp; ((ROW()-1)*10)+9</f>
        <v>// From 240 To 249</v>
      </c>
    </row>
    <row r="26" customFormat="false" ht="12.8" hidden="false" customHeight="false" outlineLevel="0" collapsed="false">
      <c r="A26" s="16" t="str">
        <f aca="true">INT(INDIRECT("Calculation.N"&amp;(ROW()-1)*10+COLUMN()+2))&amp;","&amp;CHAR(9)</f>
        <v>99,	</v>
      </c>
      <c r="B26" s="16" t="str">
        <f aca="true">INT(INDIRECT("Calculation.N"&amp;(ROW()-1)*10+COLUMN()+2))&amp;","&amp;CHAR(9)</f>
        <v>104,	</v>
      </c>
      <c r="C26" s="16" t="str">
        <f aca="true">INT(INDIRECT("Calculation.N"&amp;(ROW()-1)*10+COLUMN()+2))&amp;","&amp;CHAR(9)</f>
        <v>109,	</v>
      </c>
      <c r="D26" s="16" t="str">
        <f aca="true">INT(INDIRECT("Calculation.N"&amp;(ROW()-1)*10+COLUMN()+2))&amp;","&amp;CHAR(9)</f>
        <v>113,	</v>
      </c>
      <c r="E26" s="16" t="str">
        <f aca="true">INT(INDIRECT("Calculation.N"&amp;(ROW()-1)*10+COLUMN()+2))&amp;","&amp;CHAR(9)</f>
        <v>118,	</v>
      </c>
      <c r="F26" s="16" t="str">
        <f aca="true">INT(INDIRECT("Calculation.N"&amp;(ROW()-1)*10+COLUMN()+2))&amp;CHAR(9)</f>
        <v>123	</v>
      </c>
      <c r="G26" s="16"/>
      <c r="H26" s="16"/>
      <c r="I26" s="16"/>
      <c r="J26" s="16"/>
      <c r="L26" s="0" t="str">
        <f aca="false">"// From "&amp;((ROW()-1)*10) &amp; " To 255 "</f>
        <v>// From 250 To 255 </v>
      </c>
    </row>
    <row r="27" customFormat="false" ht="12.8" hidden="false" customHeight="fals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 customFormat="false" ht="12.8" hidden="false" customHeight="fals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</row>
    <row r="29" customFormat="false" ht="12.8" hidden="false" customHeight="fals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0" customFormat="false" ht="12.8" hidden="false" customHeight="false" outlineLevel="0" collapsed="false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1" customFormat="false" ht="12.8" hidden="false" customHeight="false" outlineLevel="0" collapsed="false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 customFormat="false" ht="12.8" hidden="false" customHeight="false" outlineLevel="0" collapsed="false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 customFormat="false" ht="12.8" hidden="false" customHeight="false" outlineLevel="0" collapsed="false">
      <c r="A33" s="16"/>
      <c r="B33" s="17" t="s">
        <v>16</v>
      </c>
      <c r="C33" s="16"/>
      <c r="D33" s="16"/>
      <c r="E33" s="16"/>
      <c r="F33" s="16"/>
      <c r="G33" s="16"/>
      <c r="H33" s="16"/>
      <c r="I33" s="16"/>
      <c r="J33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K2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0155" topLeftCell="A253" activePane="topLeft" state="split"/>
      <selection pane="topLeft" activeCell="F3" activeCellId="0" sqref="F3"/>
      <selection pane="bottomLeft" activeCell="A253" activeCellId="0" sqref="A253"/>
    </sheetView>
  </sheetViews>
  <sheetFormatPr defaultRowHeight="12.8"/>
  <cols>
    <col collapsed="false" hidden="false" max="6" min="1" style="0" width="11.5204081632653"/>
    <col collapsed="false" hidden="false" max="7" min="7" style="0" width="15.984693877551"/>
    <col collapsed="false" hidden="false" max="1025" min="8" style="0" width="11.5204081632653"/>
  </cols>
  <sheetData>
    <row r="3" customFormat="false" ht="12.8" hidden="false" customHeight="false" outlineLevel="0" collapsed="false">
      <c r="C3" s="0" t="s">
        <v>17</v>
      </c>
      <c r="H3" s="0" t="s">
        <v>18</v>
      </c>
    </row>
    <row r="4" customFormat="false" ht="12.8" hidden="false" customHeight="false" outlineLevel="0" collapsed="false">
      <c r="C4" s="0" t="n">
        <f aca="false">(Calculation!D3/2)+128</f>
        <v>128</v>
      </c>
      <c r="D4" s="0" t="n">
        <f aca="false">(Calculation!E3/2)+128</f>
        <v>17.5817610174841</v>
      </c>
      <c r="E4" s="0" t="n">
        <f aca="false">(Calculation!F3/2)+128</f>
        <v>238.418238982516</v>
      </c>
      <c r="F4" s="0" t="n">
        <f aca="false">SUM(C4:E4)</f>
        <v>384</v>
      </c>
      <c r="H4" s="0" t="n">
        <f aca="false">(Calculation!I3/2)+128</f>
        <v>128</v>
      </c>
      <c r="I4" s="0" t="n">
        <f aca="false">(Calculation!J3/2)+128</f>
        <v>17.5817610174841</v>
      </c>
      <c r="J4" s="0" t="n">
        <f aca="false">(Calculation!K3/2)+128</f>
        <v>238.418238982516</v>
      </c>
      <c r="K4" s="0" t="n">
        <f aca="false">SUM(H4:J4)</f>
        <v>384</v>
      </c>
    </row>
    <row r="5" customFormat="false" ht="12.8" hidden="false" customHeight="false" outlineLevel="0" collapsed="false">
      <c r="C5" s="0" t="n">
        <f aca="false">(Calculation!D4/2)+128</f>
        <v>131.129006636671</v>
      </c>
      <c r="D5" s="0" t="n">
        <f aca="false">(Calculation!E4/2)+128</f>
        <v>16.050513608328</v>
      </c>
      <c r="E5" s="0" t="n">
        <f aca="false">(Calculation!F4/2)+128</f>
        <v>236.820479755001</v>
      </c>
      <c r="F5" s="0" t="n">
        <f aca="false">SUM(C5:E5)</f>
        <v>384</v>
      </c>
      <c r="H5" s="0" t="n">
        <f aca="false">(Calculation!I4/2)+128</f>
        <v>132.693509955007</v>
      </c>
      <c r="I5" s="0" t="n">
        <f aca="false">(Calculation!J4/2)+128</f>
        <v>17.6150169266637</v>
      </c>
      <c r="J5" s="0" t="n">
        <f aca="false">(Calculation!K4/2)+128</f>
        <v>238.384983073336</v>
      </c>
      <c r="K5" s="0" t="n">
        <f aca="false">SUM(H5:J5)</f>
        <v>388.693509955007</v>
      </c>
    </row>
    <row r="6" customFormat="false" ht="12.8" hidden="false" customHeight="false" outlineLevel="0" collapsed="false">
      <c r="C6" s="0" t="n">
        <f aca="false">(Calculation!D5/2)+128</f>
        <v>134.256128476746</v>
      </c>
      <c r="D6" s="0" t="n">
        <f aca="false">(Calculation!E5/2)+128</f>
        <v>14.5867003837134</v>
      </c>
      <c r="E6" s="0" t="n">
        <f aca="false">(Calculation!F5/2)+128</f>
        <v>235.157171139541</v>
      </c>
      <c r="F6" s="0" t="n">
        <f aca="false">SUM(C6:E6)</f>
        <v>384</v>
      </c>
      <c r="H6" s="0" t="n">
        <f aca="false">(Calculation!I5/2)+128</f>
        <v>137.384192715119</v>
      </c>
      <c r="I6" s="0" t="n">
        <f aca="false">(Calculation!J5/2)+128</f>
        <v>17.7147646220863</v>
      </c>
      <c r="J6" s="0" t="n">
        <f aca="false">(Calculation!K5/2)+128</f>
        <v>238.285235377914</v>
      </c>
      <c r="K6" s="0" t="n">
        <f aca="false">SUM(H6:J6)</f>
        <v>393.384192715119</v>
      </c>
    </row>
    <row r="7" customFormat="false" ht="12.8" hidden="false" customHeight="false" outlineLevel="0" collapsed="false">
      <c r="C7" s="0" t="n">
        <f aca="false">(Calculation!D6/2)+128</f>
        <v>137.379481858958</v>
      </c>
      <c r="D7" s="0" t="n">
        <f aca="false">(Calculation!E6/2)+128</f>
        <v>13.1912030899911</v>
      </c>
      <c r="E7" s="0" t="n">
        <f aca="false">(Calculation!F6/2)+128</f>
        <v>233.429315051051</v>
      </c>
      <c r="F7" s="0" t="n">
        <f aca="false">SUM(C7:E7)</f>
        <v>384</v>
      </c>
      <c r="H7" s="0" t="n">
        <f aca="false">(Calculation!I6/2)+128</f>
        <v>142.069222788436</v>
      </c>
      <c r="I7" s="0" t="n">
        <f aca="false">(Calculation!J6/2)+128</f>
        <v>17.8809440194699</v>
      </c>
      <c r="J7" s="0" t="n">
        <f aca="false">(Calculation!K6/2)+128</f>
        <v>238.11905598053</v>
      </c>
      <c r="K7" s="0" t="n">
        <f aca="false">SUM(H7:J7)</f>
        <v>398.069222788436</v>
      </c>
    </row>
    <row r="8" customFormat="false" ht="12.8" hidden="false" customHeight="false" outlineLevel="0" collapsed="false">
      <c r="C8" s="0" t="n">
        <f aca="false">(Calculation!D7/2)+128</f>
        <v>140.497185392019</v>
      </c>
      <c r="D8" s="0" t="n">
        <f aca="false">(Calculation!E7/2)+128</f>
        <v>11.8648623225501</v>
      </c>
      <c r="E8" s="0" t="n">
        <f aca="false">(Calculation!F7/2)+128</f>
        <v>231.637952285431</v>
      </c>
      <c r="F8" s="0" t="n">
        <f aca="false">SUM(C8:E8)</f>
        <v>384</v>
      </c>
      <c r="H8" s="0" t="n">
        <f aca="false">(Calculation!I7/2)+128</f>
        <v>146.745778088028</v>
      </c>
      <c r="I8" s="0" t="n">
        <f aca="false">(Calculation!J7/2)+128</f>
        <v>18.1134550185596</v>
      </c>
      <c r="J8" s="0" t="n">
        <f aca="false">(Calculation!K7/2)+128</f>
        <v>237.88654498144</v>
      </c>
      <c r="K8" s="0" t="n">
        <f aca="false">SUM(H8:J8)</f>
        <v>402.745778088029</v>
      </c>
    </row>
    <row r="9" customFormat="false" ht="12.8" hidden="false" customHeight="false" outlineLevel="0" collapsed="false">
      <c r="C9" s="0" t="n">
        <f aca="false">(Calculation!D8/2)+128</f>
        <v>143.6073610879</v>
      </c>
      <c r="D9" s="0" t="n">
        <f aca="false">(Calculation!E8/2)+128</f>
        <v>10.6084770194734</v>
      </c>
      <c r="E9" s="0" t="n">
        <f aca="false">(Calculation!F8/2)+128</f>
        <v>229.784161892626</v>
      </c>
      <c r="F9" s="0" t="n">
        <f aca="false">SUM(C9:E9)</f>
        <v>384</v>
      </c>
      <c r="H9" s="0" t="n">
        <f aca="false">(Calculation!I8/2)+128</f>
        <v>151.41104163185</v>
      </c>
      <c r="I9" s="0" t="n">
        <f aca="false">(Calculation!J8/2)+128</f>
        <v>18.4121575634234</v>
      </c>
      <c r="J9" s="0" t="n">
        <f aca="false">(Calculation!K8/2)+128</f>
        <v>237.587842436577</v>
      </c>
      <c r="K9" s="0" t="n">
        <f aca="false">SUM(H9:J9)</f>
        <v>407.41104163185</v>
      </c>
    </row>
    <row r="10" customFormat="false" ht="12.8" hidden="false" customHeight="false" outlineLevel="0" collapsed="false">
      <c r="C10" s="0" t="n">
        <f aca="false">(Calculation!D9/2)+128</f>
        <v>146.708135493059</v>
      </c>
      <c r="D10" s="0" t="n">
        <f aca="false">(Calculation!E9/2)+128</f>
        <v>9.42280398028846</v>
      </c>
      <c r="E10" s="0" t="n">
        <f aca="false">(Calculation!F9/2)+128</f>
        <v>227.869060526653</v>
      </c>
      <c r="F10" s="0" t="n">
        <f aca="false">SUM(C10:E10)</f>
        <v>384</v>
      </c>
      <c r="H10" s="0" t="n">
        <f aca="false">(Calculation!I9/2)+128</f>
        <v>156.062203239588</v>
      </c>
      <c r="I10" s="0" t="n">
        <f aca="false">(Calculation!J9/2)+128</f>
        <v>18.7768717268178</v>
      </c>
      <c r="J10" s="0" t="n">
        <f aca="false">(Calculation!K9/2)+128</f>
        <v>237.223128273182</v>
      </c>
      <c r="K10" s="0" t="n">
        <f aca="false">SUM(H10:J10)</f>
        <v>412.062203239588</v>
      </c>
    </row>
    <row r="11" customFormat="false" ht="12.8" hidden="false" customHeight="false" outlineLevel="0" collapsed="false">
      <c r="C11" s="0" t="n">
        <f aca="false">(Calculation!D10/2)+128</f>
        <v>149.797640816938</v>
      </c>
      <c r="D11" s="0" t="n">
        <f aca="false">(Calculation!E10/2)+128</f>
        <v>8.30855741009881</v>
      </c>
      <c r="E11" s="0" t="n">
        <f aca="false">(Calculation!F10/2)+128</f>
        <v>225.893801772963</v>
      </c>
      <c r="F11" s="0" t="n">
        <f aca="false">SUM(C11:E11)</f>
        <v>384</v>
      </c>
      <c r="H11" s="0" t="n">
        <f aca="false">(Calculation!I10/2)+128</f>
        <v>160.696461225408</v>
      </c>
      <c r="I11" s="0" t="n">
        <f aca="false">(Calculation!J10/2)+128</f>
        <v>19.207377818568</v>
      </c>
      <c r="J11" s="0" t="n">
        <f aca="false">(Calculation!K10/2)+128</f>
        <v>236.792622181432</v>
      </c>
      <c r="K11" s="0" t="n">
        <f aca="false">SUM(H11:J11)</f>
        <v>416.696461225408</v>
      </c>
    </row>
    <row r="12" customFormat="false" ht="12.8" hidden="false" customHeight="false" outlineLevel="0" collapsed="false">
      <c r="C12" s="0" t="n">
        <f aca="false">(Calculation!D11/2)+128</f>
        <v>152.874016057056</v>
      </c>
      <c r="D12" s="0" t="n">
        <f aca="false">(Calculation!E11/2)+128</f>
        <v>7.26640848937403</v>
      </c>
      <c r="E12" s="0" t="n">
        <f aca="false">(Calculation!F11/2)+128</f>
        <v>223.85957545357</v>
      </c>
      <c r="F12" s="0" t="n">
        <f aca="false">SUM(C12:E12)</f>
        <v>384</v>
      </c>
      <c r="H12" s="0" t="n">
        <f aca="false">(Calculation!I11/2)+128</f>
        <v>165.311024085585</v>
      </c>
      <c r="I12" s="0" t="n">
        <f aca="false">(Calculation!J11/2)+128</f>
        <v>19.7034165179022</v>
      </c>
      <c r="J12" s="0" t="n">
        <f aca="false">(Calculation!K11/2)+128</f>
        <v>236.296583482098</v>
      </c>
      <c r="K12" s="0" t="n">
        <f aca="false">SUM(H12:J12)</f>
        <v>421.311024085585</v>
      </c>
    </row>
    <row r="13" customFormat="false" ht="12.8" hidden="false" customHeight="false" outlineLevel="0" collapsed="false">
      <c r="C13" s="0" t="n">
        <f aca="false">(Calculation!D12/2)+128</f>
        <v>155.935408120001</v>
      </c>
      <c r="D13" s="0" t="n">
        <f aca="false">(Calculation!E12/2)+128</f>
        <v>6.29698496965547</v>
      </c>
      <c r="E13" s="0" t="n">
        <f aca="false">(Calculation!F12/2)+128</f>
        <v>221.767606910344</v>
      </c>
      <c r="F13" s="0" t="n">
        <f aca="false">SUM(C13:E13)</f>
        <v>384</v>
      </c>
      <c r="H13" s="0" t="n">
        <f aca="false">(Calculation!I12/2)+128</f>
        <v>169.903112180001</v>
      </c>
      <c r="I13" s="0" t="n">
        <f aca="false">(Calculation!J12/2)+128</f>
        <v>20.2646890296559</v>
      </c>
      <c r="J13" s="0" t="n">
        <f aca="false">(Calculation!K12/2)+128</f>
        <v>235.735310970344</v>
      </c>
      <c r="K13" s="0" t="n">
        <f aca="false">SUM(H13:J13)</f>
        <v>425.903112180001</v>
      </c>
    </row>
    <row r="14" customFormat="false" ht="12.8" hidden="false" customHeight="false" outlineLevel="0" collapsed="false">
      <c r="C14" s="0" t="n">
        <f aca="false">(Calculation!D13/2)+128</f>
        <v>158.979972937666</v>
      </c>
      <c r="D14" s="0" t="n">
        <f aca="false">(Calculation!E13/2)+128</f>
        <v>5.40087079542235</v>
      </c>
      <c r="E14" s="0" t="n">
        <f aca="false">(Calculation!F13/2)+128</f>
        <v>219.619156266911</v>
      </c>
      <c r="F14" s="0" t="n">
        <f aca="false">SUM(C14:E14)</f>
        <v>384</v>
      </c>
      <c r="H14" s="0" t="n">
        <f aca="false">(Calculation!I13/2)+128</f>
        <v>174.469959406499</v>
      </c>
      <c r="I14" s="0" t="n">
        <f aca="false">(Calculation!J13/2)+128</f>
        <v>20.8908572642554</v>
      </c>
      <c r="J14" s="0" t="n">
        <f aca="false">(Calculation!K13/2)+128</f>
        <v>235.109142735745</v>
      </c>
      <c r="K14" s="0" t="n">
        <f aca="false">SUM(H14:J14)</f>
        <v>430.469959406499</v>
      </c>
    </row>
    <row r="15" customFormat="false" ht="12.8" hidden="false" customHeight="false" outlineLevel="0" collapsed="false">
      <c r="C15" s="0" t="n">
        <f aca="false">(Calculation!D14/2)+128</f>
        <v>162.00587657805</v>
      </c>
      <c r="D15" s="0" t="n">
        <f aca="false">(Calculation!E14/2)+128</f>
        <v>4.57860575234535</v>
      </c>
      <c r="E15" s="0" t="n">
        <f aca="false">(Calculation!F14/2)+128</f>
        <v>217.415517669605</v>
      </c>
      <c r="F15" s="0" t="n">
        <f aca="false">SUM(C15:E15)</f>
        <v>384</v>
      </c>
      <c r="H15" s="0" t="n">
        <f aca="false">(Calculation!I14/2)+128</f>
        <v>179.008814867074</v>
      </c>
      <c r="I15" s="0" t="n">
        <f aca="false">(Calculation!J14/2)+128</f>
        <v>21.5815440413701</v>
      </c>
      <c r="J15" s="0" t="n">
        <f aca="false">(Calculation!K14/2)+128</f>
        <v>234.41845595863</v>
      </c>
      <c r="K15" s="0" t="n">
        <f aca="false">SUM(H15:J15)</f>
        <v>435.008814867074</v>
      </c>
    </row>
    <row r="16" customFormat="false" ht="12.8" hidden="false" customHeight="false" outlineLevel="0" collapsed="false">
      <c r="C16" s="0" t="n">
        <f aca="false">(Calculation!D15/2)+128</f>
        <v>165.011296349944</v>
      </c>
      <c r="D16" s="0" t="n">
        <f aca="false">(Calculation!E15/2)+128</f>
        <v>3.83068514213996</v>
      </c>
      <c r="E16" s="0" t="n">
        <f aca="false">(Calculation!F15/2)+128</f>
        <v>215.158018507916</v>
      </c>
      <c r="F16" s="0" t="n">
        <f aca="false">SUM(C16:E16)</f>
        <v>384</v>
      </c>
      <c r="H16" s="0" t="n">
        <f aca="false">(Calculation!I15/2)+128</f>
        <v>183.516944524916</v>
      </c>
      <c r="I16" s="0" t="n">
        <f aca="false">(Calculation!J15/2)+128</f>
        <v>22.3363333171119</v>
      </c>
      <c r="J16" s="0" t="n">
        <f aca="false">(Calculation!K15/2)+128</f>
        <v>233.663666682888</v>
      </c>
      <c r="K16" s="0" t="n">
        <f aca="false">SUM(H16:J16)</f>
        <v>439.516944524916</v>
      </c>
    </row>
    <row r="17" customFormat="false" ht="12.8" hidden="false" customHeight="false" outlineLevel="0" collapsed="false">
      <c r="C17" s="0" t="n">
        <f aca="false">(Calculation!D16/2)+128</f>
        <v>167.994421900859</v>
      </c>
      <c r="D17" s="0" t="n">
        <f aca="false">(Calculation!E16/2)+128</f>
        <v>3.1575594842152</v>
      </c>
      <c r="E17" s="0" t="n">
        <f aca="false">(Calculation!F16/2)+128</f>
        <v>212.848018614926</v>
      </c>
      <c r="F17" s="0" t="n">
        <f aca="false">SUM(C17:E17)</f>
        <v>384</v>
      </c>
      <c r="H17" s="0" t="n">
        <f aca="false">(Calculation!I16/2)+128</f>
        <v>187.991632851288</v>
      </c>
      <c r="I17" s="0" t="n">
        <f aca="false">(Calculation!J16/2)+128</f>
        <v>23.1547704346445</v>
      </c>
      <c r="J17" s="0" t="n">
        <f aca="false">(Calculation!K16/2)+128</f>
        <v>232.845229565355</v>
      </c>
      <c r="K17" s="0" t="n">
        <f aca="false">SUM(H17:J17)</f>
        <v>443.991632851288</v>
      </c>
    </row>
    <row r="18" customFormat="false" ht="12.8" hidden="false" customHeight="false" outlineLevel="0" collapsed="false">
      <c r="C18" s="0" t="n">
        <f aca="false">(Calculation!D17/2)+128</f>
        <v>170.953456307508</v>
      </c>
      <c r="D18" s="0" t="n">
        <f aca="false">(Calculation!E17/2)+128</f>
        <v>2.55963424429764</v>
      </c>
      <c r="E18" s="0" t="n">
        <f aca="false">(Calculation!F17/2)+128</f>
        <v>210.486909448194</v>
      </c>
      <c r="F18" s="0" t="n">
        <f aca="false">SUM(C18:E18)</f>
        <v>384</v>
      </c>
      <c r="H18" s="0" t="n">
        <f aca="false">(Calculation!I17/2)+128</f>
        <v>192.430184461262</v>
      </c>
      <c r="I18" s="0" t="n">
        <f aca="false">(Calculation!J17/2)+128</f>
        <v>24.0363623980517</v>
      </c>
      <c r="J18" s="0" t="n">
        <f aca="false">(Calculation!K17/2)+128</f>
        <v>231.963637601948</v>
      </c>
      <c r="K18" s="0" t="n">
        <f aca="false">SUM(H18:J18)</f>
        <v>448.430184461262</v>
      </c>
    </row>
    <row r="19" customFormat="false" ht="12.8" hidden="false" customHeight="false" outlineLevel="0" collapsed="false">
      <c r="C19" s="0" t="n">
        <f aca="false">(Calculation!D18/2)+128</f>
        <v>173.886617158211</v>
      </c>
      <c r="D19" s="0" t="n">
        <f aca="false">(Calculation!E18/2)+128</f>
        <v>2.0372695901939</v>
      </c>
      <c r="E19" s="0" t="n">
        <f aca="false">(Calculation!F18/2)+128</f>
        <v>208.076113251595</v>
      </c>
      <c r="F19" s="0" t="n">
        <f aca="false">SUM(C19:E19)</f>
        <v>384</v>
      </c>
      <c r="H19" s="0" t="n">
        <f aca="false">(Calculation!I18/2)+128</f>
        <v>196.829925737316</v>
      </c>
      <c r="I19" s="0" t="n">
        <f aca="false">(Calculation!J18/2)+128</f>
        <v>24.9805781692994</v>
      </c>
      <c r="J19" s="0" t="n">
        <f aca="false">(Calculation!K18/2)+128</f>
        <v>231.019421830701</v>
      </c>
      <c r="K19" s="0" t="n">
        <f aca="false">SUM(H19:J19)</f>
        <v>452.829925737316</v>
      </c>
    </row>
    <row r="20" customFormat="false" ht="12.8" hidden="false" customHeight="false" outlineLevel="0" collapsed="false">
      <c r="C20" s="0" t="n">
        <f aca="false">(Calculation!D19/2)+128</f>
        <v>176.792137626549</v>
      </c>
      <c r="D20" s="0" t="n">
        <f aca="false">(Calculation!E19/2)+128</f>
        <v>1.59078017483918</v>
      </c>
      <c r="E20" s="0" t="n">
        <f aca="false">(Calculation!F19/2)+128</f>
        <v>205.617082198612</v>
      </c>
      <c r="F20" s="0" t="n">
        <f aca="false">SUM(C20:E20)</f>
        <v>384</v>
      </c>
      <c r="H20" s="0" t="n">
        <f aca="false">(Calculation!I19/2)+128</f>
        <v>201.188206439823</v>
      </c>
      <c r="I20" s="0" t="n">
        <f aca="false">(Calculation!J19/2)+128</f>
        <v>25.9868489881136</v>
      </c>
      <c r="J20" s="0" t="n">
        <f aca="false">(Calculation!K19/2)+128</f>
        <v>230.013151011886</v>
      </c>
      <c r="K20" s="0" t="n">
        <f aca="false">SUM(H20:J20)</f>
        <v>457.188206439823</v>
      </c>
    </row>
    <row r="21" customFormat="false" ht="12.8" hidden="false" customHeight="false" outlineLevel="0" collapsed="false">
      <c r="C21" s="0" t="n">
        <f aca="false">(Calculation!D20/2)+128</f>
        <v>179.668267535636</v>
      </c>
      <c r="D21" s="0" t="n">
        <f aca="false">(Calculation!E20/2)+128</f>
        <v>1.22043494676194</v>
      </c>
      <c r="E21" s="0" t="n">
        <f aca="false">(Calculation!F20/2)+128</f>
        <v>203.111297517602</v>
      </c>
      <c r="F21" s="0" t="n">
        <f aca="false">SUM(C21:E21)</f>
        <v>384</v>
      </c>
      <c r="H21" s="0" t="n">
        <f aca="false">(Calculation!I20/2)+128</f>
        <v>205.502401303454</v>
      </c>
      <c r="I21" s="0" t="n">
        <f aca="false">(Calculation!J20/2)+128</f>
        <v>27.0545687145801</v>
      </c>
      <c r="J21" s="0" t="n">
        <f aca="false">(Calculation!K20/2)+128</f>
        <v>228.94543128542</v>
      </c>
      <c r="K21" s="0" t="n">
        <f aca="false">SUM(H21:J21)</f>
        <v>461.502401303454</v>
      </c>
    </row>
    <row r="22" customFormat="false" ht="12.8" hidden="false" customHeight="false" outlineLevel="0" collapsed="false">
      <c r="C22" s="0" t="n">
        <f aca="false">(Calculation!D21/2)+128</f>
        <v>182.513274412361</v>
      </c>
      <c r="D22" s="0" t="n">
        <f aca="false">(Calculation!E21/2)+128</f>
        <v>0.926456988079508</v>
      </c>
      <c r="E22" s="0" t="n">
        <f aca="false">(Calculation!F21/2)+128</f>
        <v>200.560268599559</v>
      </c>
      <c r="F22" s="0" t="n">
        <f aca="false">SUM(C22:E22)</f>
        <v>384</v>
      </c>
      <c r="H22" s="0" t="n">
        <f aca="false">(Calculation!I21/2)+128</f>
        <v>209.769911618541</v>
      </c>
      <c r="I22" s="0" t="n">
        <f aca="false">(Calculation!J21/2)+128</f>
        <v>28.18309419426</v>
      </c>
      <c r="J22" s="0" t="n">
        <f aca="false">(Calculation!K21/2)+128</f>
        <v>227.81690580574</v>
      </c>
      <c r="K22" s="0" t="n">
        <f aca="false">SUM(H22:J22)</f>
        <v>465.769911618541</v>
      </c>
    </row>
    <row r="23" customFormat="false" ht="12.8" hidden="false" customHeight="false" outlineLevel="0" collapsed="false">
      <c r="C23" s="0" t="n">
        <f aca="false">(Calculation!D22/2)+128</f>
        <v>185.325444530962</v>
      </c>
      <c r="D23" s="0" t="n">
        <f aca="false">(Calculation!E22/2)+128</f>
        <v>0.709023380121636</v>
      </c>
      <c r="E23" s="0" t="n">
        <f aca="false">(Calculation!F22/2)+128</f>
        <v>197.965532088916</v>
      </c>
      <c r="F23" s="0" t="n">
        <f aca="false">SUM(C23:E23)</f>
        <v>384</v>
      </c>
      <c r="H23" s="0" t="n">
        <f aca="false">(Calculation!I22/2)+128</f>
        <v>213.988166796444</v>
      </c>
      <c r="I23" s="0" t="n">
        <f aca="false">(Calculation!J22/2)+128</f>
        <v>29.3717456456028</v>
      </c>
      <c r="J23" s="0" t="n">
        <f aca="false">(Calculation!K22/2)+128</f>
        <v>226.628254354397</v>
      </c>
      <c r="K23" s="0" t="n">
        <f aca="false">SUM(H23:J23)</f>
        <v>469.988166796444</v>
      </c>
    </row>
    <row r="24" customFormat="false" ht="12.8" hidden="false" customHeight="false" outlineLevel="0" collapsed="false">
      <c r="C24" s="0" t="n">
        <f aca="false">(Calculation!D23/2)+128</f>
        <v>188.103083945315</v>
      </c>
      <c r="D24" s="0" t="n">
        <f aca="false">(Calculation!E23/2)+128</f>
        <v>0.568265096763369</v>
      </c>
      <c r="E24" s="0" t="n">
        <f aca="false">(Calculation!F23/2)+128</f>
        <v>195.328650957922</v>
      </c>
      <c r="F24" s="0" t="n">
        <f aca="false">SUM(C24:E24)</f>
        <v>384</v>
      </c>
      <c r="H24" s="0" t="n">
        <f aca="false">(Calculation!I23/2)+128</f>
        <v>218.154625917972</v>
      </c>
      <c r="I24" s="0" t="n">
        <f aca="false">(Calculation!J23/2)+128</f>
        <v>30.6198070694207</v>
      </c>
      <c r="J24" s="0" t="n">
        <f aca="false">(Calculation!K23/2)+128</f>
        <v>225.380192930579</v>
      </c>
      <c r="K24" s="0" t="n">
        <f aca="false">SUM(H24:J24)</f>
        <v>474.154625917972</v>
      </c>
    </row>
    <row r="25" customFormat="false" ht="12.8" hidden="false" customHeight="false" outlineLevel="0" collapsed="false">
      <c r="C25" s="0" t="n">
        <f aca="false">(Calculation!D24/2)+128</f>
        <v>190.844519509297</v>
      </c>
      <c r="D25" s="0" t="n">
        <f aca="false">(Calculation!E24/2)+128</f>
        <v>0.504266925531354</v>
      </c>
      <c r="E25" s="0" t="n">
        <f aca="false">(Calculation!F24/2)+128</f>
        <v>192.651213565171</v>
      </c>
      <c r="F25" s="0" t="n">
        <f aca="false">SUM(C25:E25)</f>
        <v>384</v>
      </c>
      <c r="H25" s="0" t="n">
        <f aca="false">(Calculation!I24/2)+128</f>
        <v>222.266779263946</v>
      </c>
      <c r="I25" s="0" t="n">
        <f aca="false">(Calculation!J24/2)+128</f>
        <v>31.9265266801801</v>
      </c>
      <c r="J25" s="0" t="n">
        <f aca="false">(Calculation!K24/2)+128</f>
        <v>224.07347331982</v>
      </c>
      <c r="K25" s="0" t="n">
        <f aca="false">SUM(H25:J25)</f>
        <v>478.266779263946</v>
      </c>
    </row>
    <row r="26" customFormat="false" ht="12.8" hidden="false" customHeight="false" outlineLevel="0" collapsed="false">
      <c r="C26" s="0" t="n">
        <f aca="false">(Calculation!D25/2)+128</f>
        <v>193.548099884636</v>
      </c>
      <c r="D26" s="0" t="n">
        <f aca="false">(Calculation!E25/2)+128</f>
        <v>0.517067416530864</v>
      </c>
      <c r="E26" s="0" t="n">
        <f aca="false">(Calculation!F25/2)+128</f>
        <v>189.934832698833</v>
      </c>
      <c r="F26" s="0" t="n">
        <f aca="false">SUM(C26:E26)</f>
        <v>384</v>
      </c>
      <c r="H26" s="0" t="n">
        <f aca="false">(Calculation!I25/2)+128</f>
        <v>224.515516234052</v>
      </c>
      <c r="I26" s="0" t="n">
        <f aca="false">(Calculation!J25/2)+128</f>
        <v>31.4844837659475</v>
      </c>
      <c r="J26" s="0" t="n">
        <f aca="false">(Calculation!K25/2)+128</f>
        <v>220.90224904825</v>
      </c>
      <c r="K26" s="0" t="n">
        <f aca="false">SUM(H26:J26)</f>
        <v>476.90224904825</v>
      </c>
    </row>
    <row r="27" customFormat="false" ht="12.8" hidden="false" customHeight="false" outlineLevel="0" collapsed="false">
      <c r="C27" s="0" t="n">
        <f aca="false">(Calculation!D26/2)+128</f>
        <v>196.212196535605</v>
      </c>
      <c r="D27" s="0" t="n">
        <f aca="false">(Calculation!E26/2)+128</f>
        <v>0.60665885922478</v>
      </c>
      <c r="E27" s="0" t="n">
        <f aca="false">(Calculation!F26/2)+128</f>
        <v>187.18114460517</v>
      </c>
      <c r="F27" s="0" t="n">
        <f aca="false">SUM(C27:E27)</f>
        <v>384</v>
      </c>
      <c r="H27" s="0" t="n">
        <f aca="false">(Calculation!I26/2)+128</f>
        <v>225.80276883819</v>
      </c>
      <c r="I27" s="0" t="n">
        <f aca="false">(Calculation!J26/2)+128</f>
        <v>30.19723116181</v>
      </c>
      <c r="J27" s="0" t="n">
        <f aca="false">(Calculation!K26/2)+128</f>
        <v>216.771716907755</v>
      </c>
      <c r="K27" s="0" t="n">
        <f aca="false">SUM(H27:J27)</f>
        <v>472.771716907756</v>
      </c>
    </row>
    <row r="28" customFormat="false" ht="12.8" hidden="false" customHeight="false" outlineLevel="0" collapsed="false">
      <c r="C28" s="0" t="n">
        <f aca="false">(Calculation!D27/2)+128</f>
        <v>198.835204709999</v>
      </c>
      <c r="D28" s="0" t="n">
        <f aca="false">(Calculation!E27/2)+128</f>
        <v>0.772987287078053</v>
      </c>
      <c r="E28" s="0" t="n">
        <f aca="false">(Calculation!F27/2)+128</f>
        <v>184.391808002923</v>
      </c>
      <c r="F28" s="0" t="n">
        <f aca="false">SUM(C28:E28)</f>
        <v>384</v>
      </c>
      <c r="H28" s="0" t="n">
        <f aca="false">(Calculation!I27/2)+128</f>
        <v>227.031108711461</v>
      </c>
      <c r="I28" s="0" t="n">
        <f aca="false">(Calculation!J27/2)+128</f>
        <v>28.9688912885394</v>
      </c>
      <c r="J28" s="0" t="n">
        <f aca="false">(Calculation!K27/2)+128</f>
        <v>212.587712004384</v>
      </c>
      <c r="K28" s="0" t="n">
        <f aca="false">SUM(H28:J28)</f>
        <v>468.587712004384</v>
      </c>
    </row>
    <row r="29" customFormat="false" ht="12.8" hidden="false" customHeight="false" outlineLevel="0" collapsed="false">
      <c r="C29" s="0" t="n">
        <f aca="false">(Calculation!D28/2)+128</f>
        <v>201.415544405775</v>
      </c>
      <c r="D29" s="0" t="n">
        <f aca="false">(Calculation!E28/2)+128</f>
        <v>1.01595251006516</v>
      </c>
      <c r="E29" s="0" t="n">
        <f aca="false">(Calculation!F28/2)+128</f>
        <v>181.56850308416</v>
      </c>
      <c r="F29" s="0" t="n">
        <f aca="false">SUM(C29:E29)</f>
        <v>384</v>
      </c>
      <c r="H29" s="0" t="n">
        <f aca="false">(Calculation!I28/2)+128</f>
        <v>228.199795947855</v>
      </c>
      <c r="I29" s="0" t="n">
        <f aca="false">(Calculation!J28/2)+128</f>
        <v>27.8002040521449</v>
      </c>
      <c r="J29" s="0" t="n">
        <f aca="false">(Calculation!K28/2)+128</f>
        <v>208.352754626239</v>
      </c>
      <c r="K29" s="0" t="n">
        <f aca="false">SUM(H29:J29)</f>
        <v>464.352754626239</v>
      </c>
    </row>
    <row r="30" customFormat="false" ht="12.8" hidden="false" customHeight="false" outlineLevel="0" collapsed="false">
      <c r="C30" s="0" t="n">
        <f aca="false">(Calculation!D29/2)+128</f>
        <v>203.951661322785</v>
      </c>
      <c r="D30" s="0" t="n">
        <f aca="false">(Calculation!E29/2)+128</f>
        <v>1.33540817502085</v>
      </c>
      <c r="E30" s="0" t="n">
        <f aca="false">(Calculation!F29/2)+128</f>
        <v>178.712930502194</v>
      </c>
      <c r="F30" s="0" t="n">
        <f aca="false">SUM(C30:E30)</f>
        <v>384</v>
      </c>
      <c r="H30" s="0" t="n">
        <f aca="false">(Calculation!I29/2)+128</f>
        <v>229.308126573882</v>
      </c>
      <c r="I30" s="0" t="n">
        <f aca="false">(Calculation!J29/2)+128</f>
        <v>26.6918734261178</v>
      </c>
      <c r="J30" s="0" t="n">
        <f aca="false">(Calculation!K29/2)+128</f>
        <v>204.069395753291</v>
      </c>
      <c r="K30" s="0" t="n">
        <f aca="false">SUM(H30:J30)</f>
        <v>460.069395753291</v>
      </c>
    </row>
    <row r="31" customFormat="false" ht="12.8" hidden="false" customHeight="false" outlineLevel="0" collapsed="false">
      <c r="C31" s="0" t="n">
        <f aca="false">(Calculation!D30/2)+128</f>
        <v>206.44202779903</v>
      </c>
      <c r="D31" s="0" t="n">
        <f aca="false">(Calculation!E30/2)+128</f>
        <v>1.73116185379773</v>
      </c>
      <c r="E31" s="0" t="n">
        <f aca="false">(Calculation!F30/2)+128</f>
        <v>175.826810347172</v>
      </c>
      <c r="F31" s="0" t="n">
        <f aca="false">SUM(C31:E31)</f>
        <v>384</v>
      </c>
      <c r="H31" s="0" t="n">
        <f aca="false">(Calculation!I30/2)+128</f>
        <v>230.355432972616</v>
      </c>
      <c r="I31" s="0" t="n">
        <f aca="false">(Calculation!J30/2)+128</f>
        <v>25.6445670273839</v>
      </c>
      <c r="J31" s="0" t="n">
        <f aca="false">(Calculation!K30/2)+128</f>
        <v>199.740215520759</v>
      </c>
      <c r="K31" s="0" t="n">
        <f aca="false">SUM(H31:J31)</f>
        <v>455.740215520759</v>
      </c>
    </row>
    <row r="32" customFormat="false" ht="12.8" hidden="false" customHeight="false" outlineLevel="0" collapsed="false">
      <c r="C32" s="0" t="n">
        <f aca="false">(Calculation!D31/2)+128</f>
        <v>208.885143730865</v>
      </c>
      <c r="D32" s="0" t="n">
        <f aca="false">(Calculation!E31/2)+128</f>
        <v>2.20297515917792</v>
      </c>
      <c r="E32" s="0" t="n">
        <f aca="false">(Calculation!F31/2)+128</f>
        <v>172.911881109957</v>
      </c>
      <c r="F32" s="0" t="n">
        <f aca="false">SUM(C32:E32)</f>
        <v>384</v>
      </c>
      <c r="H32" s="0" t="n">
        <f aca="false">(Calculation!I31/2)+128</f>
        <v>231.341084285843</v>
      </c>
      <c r="I32" s="0" t="n">
        <f aca="false">(Calculation!J31/2)+128</f>
        <v>24.6589157141566</v>
      </c>
      <c r="J32" s="0" t="n">
        <f aca="false">(Calculation!K31/2)+128</f>
        <v>195.367821664936</v>
      </c>
      <c r="K32" s="0" t="n">
        <f aca="false">SUM(H32:J32)</f>
        <v>451.367821664936</v>
      </c>
    </row>
    <row r="33" customFormat="false" ht="12.8" hidden="false" customHeight="false" outlineLevel="0" collapsed="false">
      <c r="C33" s="0" t="n">
        <f aca="false">(Calculation!D32/2)+128</f>
        <v>211.279537476607</v>
      </c>
      <c r="D33" s="0" t="n">
        <f aca="false">(Calculation!E32/2)+128</f>
        <v>2.75056388846849</v>
      </c>
      <c r="E33" s="0" t="n">
        <f aca="false">(Calculation!F32/2)+128</f>
        <v>169.969898634925</v>
      </c>
      <c r="F33" s="0" t="n">
        <f aca="false">SUM(C33:E33)</f>
        <v>384</v>
      </c>
      <c r="H33" s="0" t="n">
        <f aca="false">(Calculation!I32/2)+128</f>
        <v>232.264486794069</v>
      </c>
      <c r="I33" s="0" t="n">
        <f aca="false">(Calculation!J32/2)+128</f>
        <v>23.735513205931</v>
      </c>
      <c r="J33" s="0" t="n">
        <f aca="false">(Calculation!K32/2)+128</f>
        <v>190.954847952387</v>
      </c>
      <c r="K33" s="0" t="n">
        <f aca="false">SUM(H33:J33)</f>
        <v>446.954847952387</v>
      </c>
    </row>
    <row r="34" customFormat="false" ht="12.8" hidden="false" customHeight="false" outlineLevel="0" collapsed="false">
      <c r="C34" s="0" t="n">
        <f aca="false">(Calculation!D33/2)+128</f>
        <v>213.623766742995</v>
      </c>
      <c r="D34" s="0" t="n">
        <f aca="false">(Calculation!E33/2)+128</f>
        <v>3.37359819469458</v>
      </c>
      <c r="E34" s="0" t="n">
        <f aca="false">(Calculation!F33/2)+128</f>
        <v>167.002635062311</v>
      </c>
      <c r="F34" s="0" t="n">
        <f aca="false">SUM(C34:E34)</f>
        <v>384</v>
      </c>
      <c r="H34" s="0" t="n">
        <f aca="false">(Calculation!I33/2)+128</f>
        <v>233.12508427415</v>
      </c>
      <c r="I34" s="0" t="n">
        <f aca="false">(Calculation!J33/2)+128</f>
        <v>22.8749157258499</v>
      </c>
      <c r="J34" s="0" t="n">
        <f aca="false">(Calculation!K33/2)+128</f>
        <v>186.503952593466</v>
      </c>
      <c r="K34" s="0" t="n">
        <f aca="false">SUM(H34:J34)</f>
        <v>442.503952593466</v>
      </c>
    </row>
    <row r="35" customFormat="false" ht="12.8" hidden="false" customHeight="false" outlineLevel="0" collapsed="false">
      <c r="C35" s="0" t="n">
        <f aca="false">(Calculation!D34/2)+128</f>
        <v>215.916419453976</v>
      </c>
      <c r="D35" s="0" t="n">
        <f aca="false">(Calculation!E34/2)+128</f>
        <v>4.07170278528687</v>
      </c>
      <c r="E35" s="0" t="n">
        <f aca="false">(Calculation!F34/2)+128</f>
        <v>164.011877760737</v>
      </c>
      <c r="F35" s="0" t="n">
        <f aca="false">SUM(C35:E35)</f>
        <v>384</v>
      </c>
      <c r="H35" s="0" t="n">
        <f aca="false">(Calculation!I34/2)+128</f>
        <v>233.922358334345</v>
      </c>
      <c r="I35" s="0" t="n">
        <f aca="false">(Calculation!J34/2)+128</f>
        <v>22.0776416656554</v>
      </c>
      <c r="J35" s="0" t="n">
        <f aca="false">(Calculation!K34/2)+128</f>
        <v>182.017816641106</v>
      </c>
      <c r="K35" s="0" t="n">
        <f aca="false">SUM(H35:J35)</f>
        <v>438.017816641106</v>
      </c>
    </row>
    <row r="36" customFormat="false" ht="12.8" hidden="false" customHeight="false" outlineLevel="0" collapsed="false">
      <c r="C36" s="0" t="n">
        <f aca="false">(Calculation!D35/2)+128</f>
        <v>218.156114601285</v>
      </c>
      <c r="D36" s="0" t="n">
        <f aca="false">(Calculation!E35/2)+128</f>
        <v>4.84445714814379</v>
      </c>
      <c r="E36" s="0" t="n">
        <f aca="false">(Calculation!F35/2)+128</f>
        <v>160.999428250571</v>
      </c>
      <c r="F36" s="0" t="n">
        <f aca="false">SUM(C36:E36)</f>
        <v>384</v>
      </c>
      <c r="H36" s="0" t="n">
        <f aca="false">(Calculation!I35/2)+128</f>
        <v>234.655828726571</v>
      </c>
      <c r="I36" s="0" t="n">
        <f aca="false">(Calculation!J35/2)+128</f>
        <v>21.3441712734295</v>
      </c>
      <c r="J36" s="0" t="n">
        <f aca="false">(Calculation!K35/2)+128</f>
        <v>177.499142375857</v>
      </c>
      <c r="K36" s="0" t="n">
        <f aca="false">SUM(H36:J36)</f>
        <v>433.499142375857</v>
      </c>
    </row>
    <row r="37" customFormat="false" ht="12.8" hidden="false" customHeight="false" outlineLevel="0" collapsed="false">
      <c r="C37" s="0" t="n">
        <f aca="false">(Calculation!D36/2)+128</f>
        <v>220.341503076312</v>
      </c>
      <c r="D37" s="0" t="n">
        <f aca="false">(Calculation!E36/2)+128</f>
        <v>5.69139580493231</v>
      </c>
      <c r="E37" s="0" t="n">
        <f aca="false">(Calculation!F36/2)+128</f>
        <v>157.967101118756</v>
      </c>
      <c r="F37" s="0" t="n">
        <f aca="false">SUM(C37:E37)</f>
        <v>384</v>
      </c>
      <c r="H37" s="0" t="n">
        <f aca="false">(Calculation!I36/2)+128</f>
        <v>235.32505363569</v>
      </c>
      <c r="I37" s="0" t="n">
        <f aca="false">(Calculation!J36/2)+128</f>
        <v>20.6749463643101</v>
      </c>
      <c r="J37" s="0" t="n">
        <f aca="false">(Calculation!K36/2)+128</f>
        <v>172.950651678133</v>
      </c>
      <c r="K37" s="0" t="n">
        <f aca="false">SUM(H37:J37)</f>
        <v>428.950651678134</v>
      </c>
    </row>
    <row r="38" customFormat="false" ht="12.8" hidden="false" customHeight="false" outlineLevel="0" collapsed="false">
      <c r="C38" s="0" t="n">
        <f aca="false">(Calculation!D37/2)+128</f>
        <v>222.471268482757</v>
      </c>
      <c r="D38" s="0" t="n">
        <f aca="false">(Calculation!E37/2)+128</f>
        <v>6.61200859147465</v>
      </c>
      <c r="E38" s="0" t="n">
        <f aca="false">(Calculation!F37/2)+128</f>
        <v>154.916722925768</v>
      </c>
      <c r="F38" s="0" t="n">
        <f aca="false">SUM(C38:E38)</f>
        <v>384</v>
      </c>
      <c r="H38" s="0" t="n">
        <f aca="false">(Calculation!I37/2)+128</f>
        <v>235.929629945641</v>
      </c>
      <c r="I38" s="0" t="n">
        <f aca="false">(Calculation!J37/2)+128</f>
        <v>20.0703700543587</v>
      </c>
      <c r="J38" s="0" t="n">
        <f aca="false">(Calculation!K37/2)+128</f>
        <v>168.375084388652</v>
      </c>
      <c r="K38" s="0" t="n">
        <f aca="false">SUM(H38:J38)</f>
        <v>424.375084388652</v>
      </c>
    </row>
    <row r="39" customFormat="false" ht="12.8" hidden="false" customHeight="false" outlineLevel="0" collapsed="false">
      <c r="C39" s="0" t="n">
        <f aca="false">(Calculation!D38/2)+128</f>
        <v>224.544127929577</v>
      </c>
      <c r="D39" s="0" t="n">
        <f aca="false">(Calculation!E38/2)+128</f>
        <v>7.60574096505215</v>
      </c>
      <c r="E39" s="0" t="n">
        <f aca="false">(Calculation!F38/2)+128</f>
        <v>151.850131105371</v>
      </c>
      <c r="F39" s="0" t="n">
        <f aca="false">SUM(C39:E39)</f>
        <v>384</v>
      </c>
      <c r="H39" s="0" t="n">
        <f aca="false">(Calculation!I38/2)+128</f>
        <v>236.469193482262</v>
      </c>
      <c r="I39" s="0" t="n">
        <f aca="false">(Calculation!J38/2)+128</f>
        <v>19.5308065177377</v>
      </c>
      <c r="J39" s="0" t="n">
        <f aca="false">(Calculation!K38/2)+128</f>
        <v>163.775196658057</v>
      </c>
      <c r="K39" s="0" t="n">
        <f aca="false">SUM(H39:J39)</f>
        <v>419.775196658057</v>
      </c>
    </row>
    <row r="40" customFormat="false" ht="12.8" hidden="false" customHeight="false" outlineLevel="0" collapsed="false">
      <c r="C40" s="0" t="n">
        <f aca="false">(Calculation!D39/2)+128</f>
        <v>226.558832803749</v>
      </c>
      <c r="D40" s="0" t="n">
        <f aca="false">(Calculation!E39/2)+128</f>
        <v>8.67199433844098</v>
      </c>
      <c r="E40" s="0" t="n">
        <f aca="false">(Calculation!F39/2)+128</f>
        <v>148.76917285781</v>
      </c>
      <c r="F40" s="0" t="n">
        <f aca="false">SUM(C40:E40)</f>
        <v>384</v>
      </c>
      <c r="H40" s="0" t="n">
        <f aca="false">(Calculation!I39/2)+128</f>
        <v>236.943419232654</v>
      </c>
      <c r="I40" s="0" t="n">
        <f aca="false">(Calculation!J39/2)+128</f>
        <v>19.056580767346</v>
      </c>
      <c r="J40" s="0" t="n">
        <f aca="false">(Calculation!K39/2)+128</f>
        <v>159.153759286715</v>
      </c>
      <c r="K40" s="0" t="n">
        <f aca="false">SUM(H40:J40)</f>
        <v>415.153759286715</v>
      </c>
    </row>
    <row r="41" customFormat="false" ht="12.8" hidden="false" customHeight="false" outlineLevel="0" collapsed="false">
      <c r="C41" s="0" t="n">
        <f aca="false">(Calculation!D40/2)+128</f>
        <v>228.514169522392</v>
      </c>
      <c r="D41" s="0" t="n">
        <f aca="false">(Calculation!E40/2)+128</f>
        <v>9.8101264404788</v>
      </c>
      <c r="E41" s="0" t="n">
        <f aca="false">(Calculation!F40/2)+128</f>
        <v>145.675704037129</v>
      </c>
      <c r="F41" s="0" t="n">
        <f aca="false">SUM(C41:E41)</f>
        <v>384</v>
      </c>
      <c r="H41" s="0" t="n">
        <f aca="false">(Calculation!I40/2)+128</f>
        <v>237.352021540957</v>
      </c>
      <c r="I41" s="0" t="n">
        <f aca="false">(Calculation!J40/2)+128</f>
        <v>18.6479784590433</v>
      </c>
      <c r="J41" s="0" t="n">
        <f aca="false">(Calculation!K40/2)+128</f>
        <v>154.513556055693</v>
      </c>
      <c r="K41" s="0" t="n">
        <f aca="false">SUM(H41:J41)</f>
        <v>410.513556055693</v>
      </c>
    </row>
    <row r="42" customFormat="false" ht="12.8" hidden="false" customHeight="false" outlineLevel="0" collapsed="false">
      <c r="C42" s="0" t="n">
        <f aca="false">(Calculation!D41/2)+128</f>
        <v>230.408960263782</v>
      </c>
      <c r="D42" s="0" t="n">
        <f aca="false">(Calculation!E41/2)+128</f>
        <v>11.0194517029449</v>
      </c>
      <c r="E42" s="0" t="n">
        <f aca="false">(Calculation!F41/2)+128</f>
        <v>142.571588033273</v>
      </c>
      <c r="F42" s="0" t="n">
        <f aca="false">SUM(C42:E42)</f>
        <v>384</v>
      </c>
      <c r="H42" s="0" t="n">
        <f aca="false">(Calculation!I41/2)+128</f>
        <v>237.694754280419</v>
      </c>
      <c r="I42" s="0" t="n">
        <f aca="false">(Calculation!J41/2)+128</f>
        <v>18.3052457195813</v>
      </c>
      <c r="J42" s="0" t="n">
        <f aca="false">(Calculation!K41/2)+128</f>
        <v>149.857382049909</v>
      </c>
      <c r="K42" s="0" t="n">
        <f aca="false">SUM(H42:J42)</f>
        <v>405.857382049909</v>
      </c>
    </row>
    <row r="43" customFormat="false" ht="12.8" hidden="false" customHeight="false" outlineLevel="0" collapsed="false">
      <c r="C43" s="0" t="n">
        <f aca="false">(Calculation!D42/2)+128</f>
        <v>232.242063676827</v>
      </c>
      <c r="D43" s="0" t="n">
        <f aca="false">(Calculation!E42/2)+128</f>
        <v>12.2992416735206</v>
      </c>
      <c r="E43" s="0" t="n">
        <f aca="false">(Calculation!F42/2)+128</f>
        <v>139.458694649652</v>
      </c>
      <c r="F43" s="0" t="n">
        <f aca="false">SUM(C43:E43)</f>
        <v>384</v>
      </c>
      <c r="H43" s="0" t="n">
        <f aca="false">(Calculation!I42/2)+128</f>
        <v>237.971411001653</v>
      </c>
      <c r="I43" s="0" t="n">
        <f aca="false">(Calculation!J42/2)+128</f>
        <v>18.0285889983468</v>
      </c>
      <c r="J43" s="0" t="n">
        <f aca="false">(Calculation!K42/2)+128</f>
        <v>145.188041974479</v>
      </c>
      <c r="K43" s="0" t="n">
        <f aca="false">SUM(H43:J43)</f>
        <v>401.188041974479</v>
      </c>
    </row>
    <row r="44" customFormat="false" ht="12.8" hidden="false" customHeight="false" outlineLevel="0" collapsed="false">
      <c r="C44" s="0" t="n">
        <f aca="false">(Calculation!D43/2)+128</f>
        <v>234.012375568574</v>
      </c>
      <c r="D44" s="0" t="n">
        <f aca="false">(Calculation!E43/2)+128</f>
        <v>13.6487254545822</v>
      </c>
      <c r="E44" s="0" t="n">
        <f aca="false">(Calculation!F43/2)+128</f>
        <v>136.338898976843</v>
      </c>
      <c r="F44" s="0" t="n">
        <f aca="false">SUM(C44:E44)</f>
        <v>384</v>
      </c>
      <c r="H44" s="0" t="n">
        <f aca="false">(Calculation!I43/2)+128</f>
        <v>238.181825056996</v>
      </c>
      <c r="I44" s="0" t="n">
        <f aca="false">(Calculation!J43/2)+128</f>
        <v>17.8181749430039</v>
      </c>
      <c r="J44" s="0" t="n">
        <f aca="false">(Calculation!K43/2)+128</f>
        <v>140.508348465265</v>
      </c>
      <c r="K44" s="0" t="n">
        <f aca="false">SUM(H44:J44)</f>
        <v>396.508348465265</v>
      </c>
    </row>
    <row r="45" customFormat="false" ht="12.8" hidden="false" customHeight="false" outlineLevel="0" collapsed="false">
      <c r="C45" s="0" t="n">
        <f aca="false">(Calculation!D44/2)+128</f>
        <v>235.718829569338</v>
      </c>
      <c r="D45" s="0" t="n">
        <f aca="false">(Calculation!E44/2)+128</f>
        <v>15.0670901675605</v>
      </c>
      <c r="E45" s="0" t="n">
        <f aca="false">(Calculation!F44/2)+128</f>
        <v>133.214080263102</v>
      </c>
      <c r="F45" s="0" t="n">
        <f aca="false">SUM(C45:E45)</f>
        <v>384</v>
      </c>
      <c r="H45" s="0" t="n">
        <f aca="false">(Calculation!I44/2)+128</f>
        <v>238.325869700889</v>
      </c>
      <c r="I45" s="0" t="n">
        <f aca="false">(Calculation!J44/2)+128</f>
        <v>17.6741302991114</v>
      </c>
      <c r="J45" s="0" t="n">
        <f aca="false">(Calculation!K44/2)+128</f>
        <v>135.821120394653</v>
      </c>
      <c r="K45" s="0" t="n">
        <f aca="false">SUM(H45:J45)</f>
        <v>391.821120394653</v>
      </c>
    </row>
    <row r="46" customFormat="false" ht="12.8" hidden="false" customHeight="false" outlineLevel="0" collapsed="false">
      <c r="C46" s="0" t="n">
        <f aca="false">(Calculation!D45/2)+128</f>
        <v>237.360397775035</v>
      </c>
      <c r="D46" s="0" t="n">
        <f aca="false">(Calculation!E45/2)+128</f>
        <v>16.5534814425882</v>
      </c>
      <c r="E46" s="0" t="n">
        <f aca="false">(Calculation!F45/2)+128</f>
        <v>130.086120782377</v>
      </c>
      <c r="F46" s="0" t="n">
        <f aca="false">SUM(C46:E46)</f>
        <v>384</v>
      </c>
      <c r="H46" s="0" t="n">
        <f aca="false">(Calculation!I45/2)+128</f>
        <v>238.403458166223</v>
      </c>
      <c r="I46" s="0" t="n">
        <f aca="false">(Calculation!J45/2)+128</f>
        <v>17.5965418337768</v>
      </c>
      <c r="J46" s="0" t="n">
        <f aca="false">(Calculation!K45/2)+128</f>
        <v>131.129181173566</v>
      </c>
      <c r="K46" s="0" t="n">
        <f aca="false">SUM(H46:J46)</f>
        <v>387.129181173566</v>
      </c>
    </row>
    <row r="47" customFormat="false" ht="12.8" hidden="false" customHeight="false" outlineLevel="0" collapsed="false">
      <c r="C47" s="0" t="n">
        <f aca="false">(Calculation!D46/2)+128</f>
        <v>238.936091366361</v>
      </c>
      <c r="D47" s="0" t="n">
        <f aca="false">(Calculation!E46/2)+128</f>
        <v>18.1070039331413</v>
      </c>
      <c r="E47" s="0" t="n">
        <f aca="false">(Calculation!F46/2)+128</f>
        <v>126.956904700498</v>
      </c>
      <c r="F47" s="0" t="n">
        <f aca="false">SUM(C47:E47)</f>
        <v>384</v>
      </c>
      <c r="H47" s="0" t="n">
        <f aca="false">(Calculation!I46/2)+128</f>
        <v>238.41454371661</v>
      </c>
      <c r="I47" s="0" t="n">
        <f aca="false">(Calculation!J46/2)+128</f>
        <v>17.5854562833903</v>
      </c>
      <c r="J47" s="0" t="n">
        <f aca="false">(Calculation!K46/2)+128</f>
        <v>126.435357050747</v>
      </c>
      <c r="K47" s="0" t="n">
        <f aca="false">SUM(H47:J47)</f>
        <v>382.435357050747</v>
      </c>
    </row>
    <row r="48" customFormat="false" ht="12.8" hidden="false" customHeight="false" outlineLevel="0" collapsed="false">
      <c r="C48" s="0" t="n">
        <f aca="false">(Calculation!D47/2)+128</f>
        <v>240.444961204415</v>
      </c>
      <c r="D48" s="0" t="n">
        <f aca="false">(Calculation!E47/2)+128</f>
        <v>19.7267218553612</v>
      </c>
      <c r="E48" s="0" t="n">
        <f aca="false">(Calculation!F47/2)+128</f>
        <v>123.828316940224</v>
      </c>
      <c r="F48" s="0" t="n">
        <f aca="false">SUM(C48:E48)</f>
        <v>384</v>
      </c>
      <c r="H48" s="0" t="n">
        <f aca="false">(Calculation!I47/2)+128</f>
        <v>238.359119674527</v>
      </c>
      <c r="I48" s="0" t="n">
        <f aca="false">(Calculation!J47/2)+128</f>
        <v>17.640880325473</v>
      </c>
      <c r="J48" s="0" t="n">
        <f aca="false">(Calculation!K47/2)+128</f>
        <v>121.742475410335</v>
      </c>
      <c r="K48" s="0" t="n">
        <f aca="false">SUM(H48:J48)</f>
        <v>377.742475410335</v>
      </c>
    </row>
    <row r="49" customFormat="false" ht="12.8" hidden="false" customHeight="false" outlineLevel="0" collapsed="false">
      <c r="C49" s="0" t="n">
        <f aca="false">(Calculation!D48/2)+128</f>
        <v>241.886098402428</v>
      </c>
      <c r="D49" s="0" t="n">
        <f aca="false">(Calculation!E48/2)+128</f>
        <v>21.4116595517368</v>
      </c>
      <c r="E49" s="0" t="n">
        <f aca="false">(Calculation!F48/2)+128</f>
        <v>120.702242045835</v>
      </c>
      <c r="F49" s="0" t="n">
        <f aca="false">SUM(C49:E49)</f>
        <v>384</v>
      </c>
      <c r="H49" s="0" t="n">
        <f aca="false">(Calculation!I48/2)+128</f>
        <v>238.237219425346</v>
      </c>
      <c r="I49" s="0" t="n">
        <f aca="false">(Calculation!J48/2)+128</f>
        <v>17.7627805746543</v>
      </c>
      <c r="J49" s="0" t="n">
        <f aca="false">(Calculation!K48/2)+128</f>
        <v>117.053363068753</v>
      </c>
      <c r="K49" s="0" t="n">
        <f aca="false">SUM(H49:J49)</f>
        <v>373.053363068753</v>
      </c>
    </row>
    <row r="50" customFormat="false" ht="12.8" hidden="false" customHeight="false" outlineLevel="0" collapsed="false">
      <c r="C50" s="0" t="n">
        <f aca="false">(Calculation!D49/2)+128</f>
        <v>243.258634873239</v>
      </c>
      <c r="D50" s="0" t="n">
        <f aca="false">(Calculation!E49/2)+128</f>
        <v>23.1608020788037</v>
      </c>
      <c r="E50" s="0" t="n">
        <f aca="false">(Calculation!F49/2)+128</f>
        <v>117.580563047957</v>
      </c>
      <c r="F50" s="0" t="n">
        <f aca="false">SUM(C50:E50)</f>
        <v>384</v>
      </c>
      <c r="H50" s="0" t="n">
        <f aca="false">(Calculation!I49/2)+128</f>
        <v>238.048916397218</v>
      </c>
      <c r="I50" s="0" t="n">
        <f aca="false">(Calculation!J49/2)+128</f>
        <v>17.9510836027823</v>
      </c>
      <c r="J50" s="0" t="n">
        <f aca="false">(Calculation!K49/2)+128</f>
        <v>112.370844571936</v>
      </c>
      <c r="K50" s="0" t="n">
        <f aca="false">SUM(H50:J50)</f>
        <v>368.370844571936</v>
      </c>
    </row>
    <row r="51" customFormat="false" ht="12.8" hidden="false" customHeight="false" outlineLevel="0" collapsed="false">
      <c r="C51" s="0" t="n">
        <f aca="false">(Calculation!D50/2)+128</f>
        <v>244.5617438522</v>
      </c>
      <c r="D51" s="0" t="n">
        <f aca="false">(Calculation!E50/2)+128</f>
        <v>24.9730958185082</v>
      </c>
      <c r="E51" s="0" t="n">
        <f aca="false">(Calculation!F50/2)+128</f>
        <v>114.465160329292</v>
      </c>
      <c r="F51" s="0" t="n">
        <f aca="false">SUM(C51:E51)</f>
        <v>384</v>
      </c>
      <c r="H51" s="0" t="n">
        <f aca="false">(Calculation!I50/2)+128</f>
        <v>237.794324016846</v>
      </c>
      <c r="I51" s="0" t="n">
        <f aca="false">(Calculation!J50/2)+128</f>
        <v>18.205675983154</v>
      </c>
      <c r="J51" s="0" t="n">
        <f aca="false">(Calculation!K50/2)+128</f>
        <v>107.697740493938</v>
      </c>
      <c r="K51" s="0" t="n">
        <f aca="false">SUM(H51:J51)</f>
        <v>363.697740493938</v>
      </c>
    </row>
    <row r="52" customFormat="false" ht="12.8" hidden="false" customHeight="false" outlineLevel="0" collapsed="false">
      <c r="C52" s="0" t="n">
        <f aca="false">(Calculation!D51/2)+128</f>
        <v>245.794640395189</v>
      </c>
      <c r="D52" s="0" t="n">
        <f aca="false">(Calculation!E51/2)+128</f>
        <v>26.8474491128675</v>
      </c>
      <c r="E52" s="0" t="n">
        <f aca="false">(Calculation!F51/2)+128</f>
        <v>111.357910491943</v>
      </c>
      <c r="F52" s="0" t="n">
        <f aca="false">SUM(C52:E52)</f>
        <v>384</v>
      </c>
      <c r="H52" s="0" t="n">
        <f aca="false">(Calculation!I51/2)+128</f>
        <v>237.473595641161</v>
      </c>
      <c r="I52" s="0" t="n">
        <f aca="false">(Calculation!J51/2)+128</f>
        <v>18.5264043588392</v>
      </c>
      <c r="J52" s="0" t="n">
        <f aca="false">(Calculation!K51/2)+128</f>
        <v>103.036865737915</v>
      </c>
      <c r="K52" s="0" t="n">
        <f aca="false">SUM(H52:J52)</f>
        <v>359.036865737915</v>
      </c>
    </row>
    <row r="53" customFormat="false" ht="12.8" hidden="false" customHeight="false" outlineLevel="0" collapsed="false">
      <c r="C53" s="0" t="n">
        <f aca="false">(Calculation!D52/2)+128</f>
        <v>246.956581851429</v>
      </c>
      <c r="D53" s="0" t="n">
        <f aca="false">(Calculation!E52/2)+128</f>
        <v>28.7827329215438</v>
      </c>
      <c r="E53" s="0" t="n">
        <f aca="false">(Calculation!F52/2)+128</f>
        <v>108.260685227027</v>
      </c>
      <c r="F53" s="0" t="n">
        <f aca="false">SUM(C53:E53)</f>
        <v>384</v>
      </c>
      <c r="H53" s="0" t="n">
        <f aca="false">(Calculation!I52/2)+128</f>
        <v>237.086924464943</v>
      </c>
      <c r="I53" s="0" t="n">
        <f aca="false">(Calculation!J52/2)+128</f>
        <v>18.9130755350573</v>
      </c>
      <c r="J53" s="0" t="n">
        <f aca="false">(Calculation!K52/2)+128</f>
        <v>98.3910278405405</v>
      </c>
      <c r="K53" s="0" t="n">
        <f aca="false">SUM(H53:J53)</f>
        <v>354.391027840541</v>
      </c>
    </row>
    <row r="54" customFormat="false" ht="12.8" hidden="false" customHeight="false" outlineLevel="0" collapsed="false">
      <c r="C54" s="0" t="n">
        <f aca="false">(Calculation!D53/2)+128</f>
        <v>248.046868310835</v>
      </c>
      <c r="D54" s="0" t="n">
        <f aca="false">(Calculation!E53/2)+128</f>
        <v>30.7777815019355</v>
      </c>
      <c r="E54" s="0" t="n">
        <f aca="false">(Calculation!F53/2)+128</f>
        <v>105.175350187229</v>
      </c>
      <c r="F54" s="0" t="n">
        <f aca="false">SUM(C54:E54)</f>
        <v>384</v>
      </c>
      <c r="H54" s="0" t="n">
        <f aca="false">(Calculation!I53/2)+128</f>
        <v>236.63454340445</v>
      </c>
      <c r="I54" s="0" t="n">
        <f aca="false">(Calculation!J53/2)+128</f>
        <v>19.3654565955502</v>
      </c>
      <c r="J54" s="0" t="n">
        <f aca="false">(Calculation!K53/2)+128</f>
        <v>93.763025280844</v>
      </c>
      <c r="K54" s="0" t="n">
        <f aca="false">SUM(H54:J54)</f>
        <v>349.763025280844</v>
      </c>
    </row>
    <row r="55" customFormat="false" ht="12.8" hidden="false" customHeight="false" outlineLevel="0" collapsed="false">
      <c r="C55" s="0" t="n">
        <f aca="false">(Calculation!D54/2)+128</f>
        <v>249.064843025612</v>
      </c>
      <c r="D55" s="0" t="n">
        <f aca="false">(Calculation!E54/2)+128</f>
        <v>32.8313931113776</v>
      </c>
      <c r="E55" s="0" t="n">
        <f aca="false">(Calculation!F54/2)+128</f>
        <v>102.10376386301</v>
      </c>
      <c r="F55" s="0" t="n">
        <f aca="false">SUM(C55:E55)</f>
        <v>384</v>
      </c>
      <c r="H55" s="0" t="n">
        <f aca="false">(Calculation!I54/2)+128</f>
        <v>236.116724957117</v>
      </c>
      <c r="I55" s="0" t="n">
        <f aca="false">(Calculation!J54/2)+128</f>
        <v>19.8832750428827</v>
      </c>
      <c r="J55" s="0" t="n">
        <f aca="false">(Calculation!K54/2)+128</f>
        <v>89.1556457945154</v>
      </c>
      <c r="K55" s="0" t="n">
        <f aca="false">SUM(H55:J55)</f>
        <v>345.155645794515</v>
      </c>
    </row>
    <row r="56" customFormat="false" ht="12.8" hidden="false" customHeight="false" outlineLevel="0" collapsed="false">
      <c r="C56" s="0" t="n">
        <f aca="false">(Calculation!D55/2)+128</f>
        <v>250.009892805857</v>
      </c>
      <c r="D56" s="0" t="n">
        <f aca="false">(Calculation!E55/2)+128</f>
        <v>34.942330731026</v>
      </c>
      <c r="E56" s="0" t="n">
        <f aca="false">(Calculation!F55/2)+128</f>
        <v>99.0477764631174</v>
      </c>
      <c r="F56" s="0" t="n">
        <f aca="false">SUM(C56:E56)</f>
        <v>384</v>
      </c>
      <c r="H56" s="0" t="n">
        <f aca="false">(Calculation!I55/2)+128</f>
        <v>235.533781037415</v>
      </c>
      <c r="I56" s="0" t="n">
        <f aca="false">(Calculation!J55/2)+128</f>
        <v>20.4662189625847</v>
      </c>
      <c r="J56" s="0" t="n">
        <f aca="false">(Calculation!K55/2)+128</f>
        <v>84.5716646946761</v>
      </c>
      <c r="K56" s="0" t="n">
        <f aca="false">SUM(H56:J56)</f>
        <v>340.571664694676</v>
      </c>
    </row>
    <row r="57" customFormat="false" ht="12.8" hidden="false" customHeight="false" outlineLevel="0" collapsed="false">
      <c r="C57" s="0" t="n">
        <f aca="false">(Calculation!D56/2)+128</f>
        <v>250.881448388919</v>
      </c>
      <c r="D57" s="0" t="n">
        <f aca="false">(Calculation!E56/2)+128</f>
        <v>37.1093228109916</v>
      </c>
      <c r="E57" s="0" t="n">
        <f aca="false">(Calculation!F56/2)+128</f>
        <v>96.0092288000899</v>
      </c>
      <c r="F57" s="0" t="n">
        <f aca="false">SUM(C57:E57)</f>
        <v>384</v>
      </c>
      <c r="H57" s="0" t="n">
        <f aca="false">(Calculation!I56/2)+128</f>
        <v>234.886062788964</v>
      </c>
      <c r="I57" s="0" t="n">
        <f aca="false">(Calculation!J56/2)+128</f>
        <v>21.1139372110365</v>
      </c>
      <c r="J57" s="0" t="n">
        <f aca="false">(Calculation!K56/2)+128</f>
        <v>80.0138432001348</v>
      </c>
      <c r="K57" s="0" t="n">
        <f aca="false">SUM(H57:J57)</f>
        <v>336.013843200135</v>
      </c>
    </row>
    <row r="58" customFormat="false" ht="12.8" hidden="false" customHeight="false" outlineLevel="0" collapsed="false">
      <c r="C58" s="0" t="n">
        <f aca="false">(Calculation!D57/2)+128</f>
        <v>251.678984782304</v>
      </c>
      <c r="D58" s="0" t="n">
        <f aca="false">(Calculation!E57/2)+128</f>
        <v>39.3310640362745</v>
      </c>
      <c r="E58" s="0" t="n">
        <f aca="false">(Calculation!F57/2)+128</f>
        <v>92.9899511814211</v>
      </c>
      <c r="F58" s="0" t="n">
        <f aca="false">SUM(C58:E58)</f>
        <v>384</v>
      </c>
      <c r="H58" s="0" t="n">
        <f aca="false">(Calculation!I57/2)+128</f>
        <v>234.173960373015</v>
      </c>
      <c r="I58" s="0" t="n">
        <f aca="false">(Calculation!J57/2)+128</f>
        <v>21.8260396269851</v>
      </c>
      <c r="J58" s="0" t="n">
        <f aca="false">(Calculation!K57/2)+128</f>
        <v>75.4849267721317</v>
      </c>
      <c r="K58" s="0" t="n">
        <f aca="false">SUM(H58:J58)</f>
        <v>331.484926772132</v>
      </c>
    </row>
    <row r="59" customFormat="false" ht="12.8" hidden="false" customHeight="false" outlineLevel="0" collapsed="false">
      <c r="C59" s="0" t="n">
        <f aca="false">(Calculation!D58/2)+128</f>
        <v>252.402021579912</v>
      </c>
      <c r="D59" s="0" t="n">
        <f aca="false">(Calculation!E58/2)+128</f>
        <v>41.606216113037</v>
      </c>
      <c r="E59" s="0" t="n">
        <f aca="false">(Calculation!F58/2)+128</f>
        <v>89.9917623070507</v>
      </c>
      <c r="F59" s="0" t="n">
        <f aca="false">SUM(C59:E59)</f>
        <v>384</v>
      </c>
      <c r="H59" s="0" t="n">
        <f aca="false">(Calculation!I58/2)+128</f>
        <v>233.397902733438</v>
      </c>
      <c r="I59" s="0" t="n">
        <f aca="false">(Calculation!J58/2)+128</f>
        <v>22.6020972665623</v>
      </c>
      <c r="J59" s="0" t="n">
        <f aca="false">(Calculation!K58/2)+128</f>
        <v>70.987643460576</v>
      </c>
      <c r="K59" s="0" t="n">
        <f aca="false">SUM(H59:J59)</f>
        <v>326.987643460576</v>
      </c>
    </row>
    <row r="60" customFormat="false" ht="12.8" hidden="false" customHeight="false" outlineLevel="0" collapsed="false">
      <c r="C60" s="0" t="n">
        <f aca="false">(Calculation!D59/2)+128</f>
        <v>253.050123251412</v>
      </c>
      <c r="D60" s="0" t="n">
        <f aca="false">(Calculation!E59/2)+128</f>
        <v>43.9334085747412</v>
      </c>
      <c r="E60" s="0" t="n">
        <f aca="false">(Calculation!F59/2)+128</f>
        <v>87.0164681738469</v>
      </c>
      <c r="F60" s="0" t="n">
        <f aca="false">SUM(C60:E60)</f>
        <v>384</v>
      </c>
      <c r="H60" s="0" t="n">
        <f aca="false">(Calculation!I59/2)+128</f>
        <v>232.558357338335</v>
      </c>
      <c r="I60" s="0" t="n">
        <f aca="false">(Calculation!J59/2)+128</f>
        <v>23.4416426616647</v>
      </c>
      <c r="J60" s="0" t="n">
        <f aca="false">(Calculation!K59/2)+128</f>
        <v>66.5247022607704</v>
      </c>
      <c r="K60" s="0" t="n">
        <f aca="false">SUM(H60:J60)</f>
        <v>322.52470226077</v>
      </c>
    </row>
    <row r="61" customFormat="false" ht="12.8" hidden="false" customHeight="false" outlineLevel="0" collapsed="false">
      <c r="C61" s="0" t="n">
        <f aca="false">(Calculation!D60/2)+128</f>
        <v>253.62289940459</v>
      </c>
      <c r="D61" s="0" t="n">
        <f aca="false">(Calculation!E60/2)+128</f>
        <v>46.3112396076677</v>
      </c>
      <c r="E61" s="0" t="n">
        <f aca="false">(Calculation!F60/2)+128</f>
        <v>84.0658609877423</v>
      </c>
      <c r="F61" s="0" t="n">
        <f aca="false">SUM(C61:E61)</f>
        <v>384</v>
      </c>
      <c r="H61" s="0" t="n">
        <f aca="false">(Calculation!I60/2)+128</f>
        <v>231.655829898461</v>
      </c>
      <c r="I61" s="0" t="n">
        <f aca="false">(Calculation!J60/2)+128</f>
        <v>24.3441701015389</v>
      </c>
      <c r="J61" s="0" t="n">
        <f aca="false">(Calculation!K60/2)+128</f>
        <v>62.0987914816134</v>
      </c>
      <c r="K61" s="0" t="n">
        <f aca="false">SUM(H61:J61)</f>
        <v>318.098791481613</v>
      </c>
    </row>
    <row r="62" customFormat="false" ht="12.8" hidden="false" customHeight="false" outlineLevel="0" collapsed="false">
      <c r="C62" s="0" t="n">
        <f aca="false">(Calculation!D61/2)+128</f>
        <v>254.12000502051</v>
      </c>
      <c r="D62" s="0" t="n">
        <f aca="false">(Calculation!E61/2)+128</f>
        <v>48.7382768953151</v>
      </c>
      <c r="E62" s="0" t="n">
        <f aca="false">(Calculation!F61/2)+128</f>
        <v>81.1417180841753</v>
      </c>
      <c r="F62" s="0" t="n">
        <f aca="false">SUM(C62:E62)</f>
        <v>384</v>
      </c>
      <c r="H62" s="0" t="n">
        <f aca="false">(Calculation!I61/2)+128</f>
        <v>230.690864062597</v>
      </c>
      <c r="I62" s="0" t="n">
        <f aca="false">(Calculation!J61/2)+128</f>
        <v>25.3091359374028</v>
      </c>
      <c r="J62" s="0" t="n">
        <f aca="false">(Calculation!K61/2)+128</f>
        <v>57.712577126263</v>
      </c>
      <c r="K62" s="0" t="n">
        <f aca="false">SUM(H62:J62)</f>
        <v>313.712577126263</v>
      </c>
    </row>
    <row r="63" customFormat="false" ht="12.8" hidden="false" customHeight="false" outlineLevel="0" collapsed="false">
      <c r="C63" s="0" t="n">
        <f aca="false">(Calculation!D62/2)+128</f>
        <v>254.541140661336</v>
      </c>
      <c r="D63" s="0" t="n">
        <f aca="false">(Calculation!E62/2)+128</f>
        <v>51.2130584811741</v>
      </c>
      <c r="E63" s="0" t="n">
        <f aca="false">(Calculation!F62/2)+128</f>
        <v>78.2458008574904</v>
      </c>
      <c r="F63" s="0" t="n">
        <f aca="false">SUM(C63:E63)</f>
        <v>384</v>
      </c>
      <c r="H63" s="0" t="n">
        <f aca="false">(Calculation!I62/2)+128</f>
        <v>229.664041090081</v>
      </c>
      <c r="I63" s="0" t="n">
        <f aca="false">(Calculation!J62/2)+128</f>
        <v>26.3359589099193</v>
      </c>
      <c r="J63" s="0" t="n">
        <f aca="false">(Calculation!K62/2)+128</f>
        <v>53.3687012862356</v>
      </c>
      <c r="K63" s="0" t="n">
        <f aca="false">SUM(H63:J63)</f>
        <v>309.368701286236</v>
      </c>
    </row>
    <row r="64" customFormat="false" ht="12.8" hidden="false" customHeight="false" outlineLevel="0" collapsed="false">
      <c r="C64" s="0" t="n">
        <f aca="false">(Calculation!D63/2)+128</f>
        <v>254.886052650705</v>
      </c>
      <c r="D64" s="0" t="n">
        <f aca="false">(Calculation!E63/2)+128</f>
        <v>53.7340936493552</v>
      </c>
      <c r="E64" s="0" t="n">
        <f aca="false">(Calculation!F63/2)+128</f>
        <v>75.3798536999397</v>
      </c>
      <c r="F64" s="0" t="n">
        <f aca="false">SUM(C64:E64)</f>
        <v>384</v>
      </c>
      <c r="H64" s="0" t="n">
        <f aca="false">(Calculation!I63/2)+128</f>
        <v>228.575979500675</v>
      </c>
      <c r="I64" s="0" t="n">
        <f aca="false">(Calculation!J63/2)+128</f>
        <v>27.4240204993251</v>
      </c>
      <c r="J64" s="0" t="n">
        <f aca="false">(Calculation!K63/2)+128</f>
        <v>49.0697805499095</v>
      </c>
      <c r="K64" s="0" t="n">
        <f aca="false">SUM(H64:J64)</f>
        <v>305.06978054991</v>
      </c>
    </row>
    <row r="65" customFormat="false" ht="12.8" hidden="false" customHeight="false" outlineLevel="0" collapsed="false">
      <c r="C65" s="0" t="n">
        <f aca="false">(Calculation!D64/2)+128</f>
        <v>255.154533226533</v>
      </c>
      <c r="D65" s="0" t="n">
        <f aca="false">(Calculation!E64/2)+128</f>
        <v>56.2998638225409</v>
      </c>
      <c r="E65" s="0" t="n">
        <f aca="false">(Calculation!F64/2)+128</f>
        <v>72.5456029509261</v>
      </c>
      <c r="F65" s="0" t="n">
        <f aca="false">SUM(C65:E65)</f>
        <v>384</v>
      </c>
      <c r="H65" s="0" t="n">
        <f aca="false">(Calculation!I64/2)+128</f>
        <v>227.427334701996</v>
      </c>
      <c r="I65" s="0" t="n">
        <f aca="false">(Calculation!J64/2)+128</f>
        <v>28.572665298004</v>
      </c>
      <c r="J65" s="0" t="n">
        <f aca="false">(Calculation!K64/2)+128</f>
        <v>44.8184044263891</v>
      </c>
      <c r="K65" s="0" t="n">
        <f aca="false">SUM(H65:J65)</f>
        <v>300.818404426389</v>
      </c>
    </row>
    <row r="66" customFormat="false" ht="12.8" hidden="false" customHeight="false" outlineLevel="0" collapsed="false">
      <c r="C66" s="0" t="n">
        <f aca="false">(Calculation!D65/2)+128</f>
        <v>255.346420666159</v>
      </c>
      <c r="D66" s="0" t="n">
        <f aca="false">(Calculation!E65/2)+128</f>
        <v>58.9088234767192</v>
      </c>
      <c r="E66" s="0" t="n">
        <f aca="false">(Calculation!F65/2)+128</f>
        <v>69.7447558571214</v>
      </c>
      <c r="F66" s="0" t="n">
        <f aca="false">SUM(C66:E66)</f>
        <v>384</v>
      </c>
      <c r="H66" s="0" t="n">
        <f aca="false">(Calculation!I65/2)+128</f>
        <v>226.21879859472</v>
      </c>
      <c r="I66" s="0" t="n">
        <f aca="false">(Calculation!J65/2)+128</f>
        <v>29.7812014052798</v>
      </c>
      <c r="J66" s="0" t="n">
        <f aca="false">(Calculation!K65/2)+128</f>
        <v>40.6171337856821</v>
      </c>
      <c r="K66" s="0" t="n">
        <f aca="false">SUM(H66:J66)</f>
        <v>296.617133785682</v>
      </c>
    </row>
    <row r="67" customFormat="false" ht="12.8" hidden="false" customHeight="false" outlineLevel="0" collapsed="false">
      <c r="C67" s="0" t="n">
        <f aca="false">(Calculation!D66/2)+128</f>
        <v>255.461599383766</v>
      </c>
      <c r="D67" s="0" t="n">
        <f aca="false">(Calculation!E66/2)+128</f>
        <v>61.5594010721495</v>
      </c>
      <c r="E67" s="0" t="n">
        <f aca="false">(Calculation!F66/2)+128</f>
        <v>66.9789995440845</v>
      </c>
      <c r="F67" s="0" t="n">
        <f aca="false">SUM(C67:E67)</f>
        <v>384</v>
      </c>
      <c r="H67" s="0" t="n">
        <f aca="false">(Calculation!I66/2)+128</f>
        <v>224.951099155808</v>
      </c>
      <c r="I67" s="0" t="n">
        <f aca="false">(Calculation!J66/2)+128</f>
        <v>31.0489008441917</v>
      </c>
      <c r="J67" s="0" t="n">
        <f aca="false">(Calculation!K66/2)+128</f>
        <v>36.4684993161267</v>
      </c>
      <c r="K67" s="0" t="n">
        <f aca="false">SUM(H67:J67)</f>
        <v>292.468499316127</v>
      </c>
    </row>
    <row r="68" customFormat="false" ht="12.8" hidden="false" customHeight="false" outlineLevel="0" collapsed="false">
      <c r="C68" s="0" t="n">
        <f aca="false">(Calculation!D67/2)+128</f>
        <v>255.5</v>
      </c>
      <c r="D68" s="0" t="n">
        <f aca="false">(Calculation!E67/2)+128</f>
        <v>64.25</v>
      </c>
      <c r="E68" s="0" t="n">
        <f aca="false">(Calculation!F67/2)+128</f>
        <v>64.25</v>
      </c>
      <c r="F68" s="0" t="n">
        <f aca="false">SUM(C68:E68)</f>
        <v>384</v>
      </c>
      <c r="H68" s="0" t="n">
        <f aca="false">(Calculation!I67/2)+128</f>
        <v>223.625</v>
      </c>
      <c r="I68" s="0" t="n">
        <f aca="false">(Calculation!J67/2)+128</f>
        <v>32.375</v>
      </c>
      <c r="J68" s="0" t="n">
        <f aca="false">(Calculation!K67/2)+128</f>
        <v>32.375</v>
      </c>
      <c r="K68" s="0" t="n">
        <f aca="false">SUM(H68:J68)</f>
        <v>288.375</v>
      </c>
    </row>
    <row r="69" customFormat="false" ht="12.8" hidden="false" customHeight="false" outlineLevel="0" collapsed="false">
      <c r="C69" s="0" t="n">
        <f aca="false">(Calculation!D68/2)+128</f>
        <v>255.461599383766</v>
      </c>
      <c r="D69" s="0" t="n">
        <f aca="false">(Calculation!E68/2)+128</f>
        <v>66.9789995440844</v>
      </c>
      <c r="E69" s="0" t="n">
        <f aca="false">(Calculation!F68/2)+128</f>
        <v>61.5594010721495</v>
      </c>
      <c r="F69" s="0" t="n">
        <f aca="false">SUM(C69:E69)</f>
        <v>384</v>
      </c>
      <c r="H69" s="0" t="n">
        <f aca="false">(Calculation!I68/2)+128</f>
        <v>224.951099155808</v>
      </c>
      <c r="I69" s="0" t="n">
        <f aca="false">(Calculation!J68/2)+128</f>
        <v>36.4684993161267</v>
      </c>
      <c r="J69" s="0" t="n">
        <f aca="false">(Calculation!K68/2)+128</f>
        <v>31.0489008441917</v>
      </c>
      <c r="K69" s="0" t="n">
        <f aca="false">SUM(H69:J69)</f>
        <v>292.468499316127</v>
      </c>
    </row>
    <row r="70" customFormat="false" ht="12.8" hidden="false" customHeight="false" outlineLevel="0" collapsed="false">
      <c r="C70" s="0" t="n">
        <f aca="false">(Calculation!D69/2)+128</f>
        <v>255.346420666159</v>
      </c>
      <c r="D70" s="0" t="n">
        <f aca="false">(Calculation!E69/2)+128</f>
        <v>69.7447558571214</v>
      </c>
      <c r="E70" s="0" t="n">
        <f aca="false">(Calculation!F69/2)+128</f>
        <v>58.9088234767192</v>
      </c>
      <c r="F70" s="0" t="n">
        <f aca="false">SUM(C70:E70)</f>
        <v>384</v>
      </c>
      <c r="H70" s="0" t="n">
        <f aca="false">(Calculation!I69/2)+128</f>
        <v>226.21879859472</v>
      </c>
      <c r="I70" s="0" t="n">
        <f aca="false">(Calculation!J69/2)+128</f>
        <v>40.617133785682</v>
      </c>
      <c r="J70" s="0" t="n">
        <f aca="false">(Calculation!K69/2)+128</f>
        <v>29.7812014052798</v>
      </c>
      <c r="K70" s="0" t="n">
        <f aca="false">SUM(H70:J70)</f>
        <v>296.617133785682</v>
      </c>
    </row>
    <row r="71" customFormat="false" ht="12.8" hidden="false" customHeight="false" outlineLevel="0" collapsed="false">
      <c r="C71" s="0" t="n">
        <f aca="false">(Calculation!D70/2)+128</f>
        <v>255.154533226533</v>
      </c>
      <c r="D71" s="0" t="n">
        <f aca="false">(Calculation!E70/2)+128</f>
        <v>72.5456029509261</v>
      </c>
      <c r="E71" s="0" t="n">
        <f aca="false">(Calculation!F70/2)+128</f>
        <v>56.2998638225409</v>
      </c>
      <c r="F71" s="0" t="n">
        <f aca="false">SUM(C71:E71)</f>
        <v>384</v>
      </c>
      <c r="H71" s="0" t="n">
        <f aca="false">(Calculation!I70/2)+128</f>
        <v>227.427334701996</v>
      </c>
      <c r="I71" s="0" t="n">
        <f aca="false">(Calculation!J70/2)+128</f>
        <v>44.8184044263891</v>
      </c>
      <c r="J71" s="0" t="n">
        <f aca="false">(Calculation!K70/2)+128</f>
        <v>28.572665298004</v>
      </c>
      <c r="K71" s="0" t="n">
        <f aca="false">SUM(H71:J71)</f>
        <v>300.818404426389</v>
      </c>
    </row>
    <row r="72" customFormat="false" ht="12.8" hidden="false" customHeight="false" outlineLevel="0" collapsed="false">
      <c r="C72" s="0" t="n">
        <f aca="false">(Calculation!D71/2)+128</f>
        <v>254.886052650705</v>
      </c>
      <c r="D72" s="0" t="n">
        <f aca="false">(Calculation!E71/2)+128</f>
        <v>75.3798536999397</v>
      </c>
      <c r="E72" s="0" t="n">
        <f aca="false">(Calculation!F71/2)+128</f>
        <v>53.7340936493552</v>
      </c>
      <c r="F72" s="0" t="n">
        <f aca="false">SUM(C72:E72)</f>
        <v>384</v>
      </c>
      <c r="H72" s="0" t="n">
        <f aca="false">(Calculation!I71/2)+128</f>
        <v>228.575979500675</v>
      </c>
      <c r="I72" s="0" t="n">
        <f aca="false">(Calculation!J71/2)+128</f>
        <v>49.0697805499095</v>
      </c>
      <c r="J72" s="0" t="n">
        <f aca="false">(Calculation!K71/2)+128</f>
        <v>27.4240204993251</v>
      </c>
      <c r="K72" s="0" t="n">
        <f aca="false">SUM(H72:J72)</f>
        <v>305.069780549909</v>
      </c>
    </row>
    <row r="73" customFormat="false" ht="12.8" hidden="false" customHeight="false" outlineLevel="0" collapsed="false">
      <c r="C73" s="0" t="n">
        <f aca="false">(Calculation!D72/2)+128</f>
        <v>254.541140661336</v>
      </c>
      <c r="D73" s="0" t="n">
        <f aca="false">(Calculation!E72/2)+128</f>
        <v>78.2458008574904</v>
      </c>
      <c r="E73" s="0" t="n">
        <f aca="false">(Calculation!F72/2)+128</f>
        <v>51.2130584811741</v>
      </c>
      <c r="F73" s="0" t="n">
        <f aca="false">SUM(C73:E73)</f>
        <v>384</v>
      </c>
      <c r="H73" s="0" t="n">
        <f aca="false">(Calculation!I72/2)+128</f>
        <v>229.664041090081</v>
      </c>
      <c r="I73" s="0" t="n">
        <f aca="false">(Calculation!J72/2)+128</f>
        <v>53.3687012862356</v>
      </c>
      <c r="J73" s="0" t="n">
        <f aca="false">(Calculation!K72/2)+128</f>
        <v>26.3359589099193</v>
      </c>
      <c r="K73" s="0" t="n">
        <f aca="false">SUM(H73:J73)</f>
        <v>309.368701286236</v>
      </c>
    </row>
    <row r="74" customFormat="false" ht="12.8" hidden="false" customHeight="false" outlineLevel="0" collapsed="false">
      <c r="C74" s="0" t="n">
        <f aca="false">(Calculation!D73/2)+128</f>
        <v>254.12000502051</v>
      </c>
      <c r="D74" s="0" t="n">
        <f aca="false">(Calculation!E73/2)+128</f>
        <v>81.1417180841753</v>
      </c>
      <c r="E74" s="0" t="n">
        <f aca="false">(Calculation!F73/2)+128</f>
        <v>48.7382768953151</v>
      </c>
      <c r="F74" s="0" t="n">
        <f aca="false">SUM(C74:E74)</f>
        <v>384</v>
      </c>
      <c r="H74" s="0" t="n">
        <f aca="false">(Calculation!I73/2)+128</f>
        <v>230.690864062597</v>
      </c>
      <c r="I74" s="0" t="n">
        <f aca="false">(Calculation!J73/2)+128</f>
        <v>57.7125771262629</v>
      </c>
      <c r="J74" s="0" t="n">
        <f aca="false">(Calculation!K73/2)+128</f>
        <v>25.3091359374028</v>
      </c>
      <c r="K74" s="0" t="n">
        <f aca="false">SUM(H74:J74)</f>
        <v>313.712577126263</v>
      </c>
    </row>
    <row r="75" customFormat="false" ht="12.8" hidden="false" customHeight="false" outlineLevel="0" collapsed="false">
      <c r="C75" s="0" t="n">
        <f aca="false">(Calculation!D74/2)+128</f>
        <v>253.62289940459</v>
      </c>
      <c r="D75" s="0" t="n">
        <f aca="false">(Calculation!E74/2)+128</f>
        <v>84.0658609877422</v>
      </c>
      <c r="E75" s="0" t="n">
        <f aca="false">(Calculation!F74/2)+128</f>
        <v>46.3112396076678</v>
      </c>
      <c r="F75" s="0" t="n">
        <f aca="false">SUM(C75:E75)</f>
        <v>384</v>
      </c>
      <c r="H75" s="0" t="n">
        <f aca="false">(Calculation!I74/2)+128</f>
        <v>231.655829898461</v>
      </c>
      <c r="I75" s="0" t="n">
        <f aca="false">(Calculation!J74/2)+128</f>
        <v>62.0987914816134</v>
      </c>
      <c r="J75" s="0" t="n">
        <f aca="false">(Calculation!K74/2)+128</f>
        <v>24.3441701015389</v>
      </c>
      <c r="K75" s="0" t="n">
        <f aca="false">SUM(H75:J75)</f>
        <v>318.098791481613</v>
      </c>
    </row>
    <row r="76" customFormat="false" ht="12.8" hidden="false" customHeight="false" outlineLevel="0" collapsed="false">
      <c r="C76" s="0" t="n">
        <f aca="false">(Calculation!D75/2)+128</f>
        <v>253.050123251412</v>
      </c>
      <c r="D76" s="0" t="n">
        <f aca="false">(Calculation!E75/2)+128</f>
        <v>87.0164681738469</v>
      </c>
      <c r="E76" s="0" t="n">
        <f aca="false">(Calculation!F75/2)+128</f>
        <v>43.9334085747412</v>
      </c>
      <c r="F76" s="0" t="n">
        <f aca="false">SUM(C76:E76)</f>
        <v>384</v>
      </c>
      <c r="H76" s="0" t="n">
        <f aca="false">(Calculation!I75/2)+128</f>
        <v>232.558357338335</v>
      </c>
      <c r="I76" s="0" t="n">
        <f aca="false">(Calculation!J75/2)+128</f>
        <v>66.5247022607703</v>
      </c>
      <c r="J76" s="0" t="n">
        <f aca="false">(Calculation!K75/2)+128</f>
        <v>23.4416426616647</v>
      </c>
      <c r="K76" s="0" t="n">
        <f aca="false">SUM(H76:J76)</f>
        <v>322.52470226077</v>
      </c>
    </row>
    <row r="77" customFormat="false" ht="12.8" hidden="false" customHeight="false" outlineLevel="0" collapsed="false">
      <c r="C77" s="0" t="n">
        <f aca="false">(Calculation!D76/2)+128</f>
        <v>252.402021579912</v>
      </c>
      <c r="D77" s="0" t="n">
        <f aca="false">(Calculation!E76/2)+128</f>
        <v>89.9917623070507</v>
      </c>
      <c r="E77" s="0" t="n">
        <f aca="false">(Calculation!F76/2)+128</f>
        <v>41.606216113037</v>
      </c>
      <c r="F77" s="0" t="n">
        <f aca="false">SUM(C77:E77)</f>
        <v>384</v>
      </c>
      <c r="H77" s="0" t="n">
        <f aca="false">(Calculation!I76/2)+128</f>
        <v>233.397902733438</v>
      </c>
      <c r="I77" s="0" t="n">
        <f aca="false">(Calculation!J76/2)+128</f>
        <v>70.987643460576</v>
      </c>
      <c r="J77" s="0" t="n">
        <f aca="false">(Calculation!K76/2)+128</f>
        <v>22.6020972665623</v>
      </c>
      <c r="K77" s="0" t="n">
        <f aca="false">SUM(H77:J77)</f>
        <v>326.987643460576</v>
      </c>
    </row>
    <row r="78" customFormat="false" ht="12.8" hidden="false" customHeight="false" outlineLevel="0" collapsed="false">
      <c r="C78" s="0" t="n">
        <f aca="false">(Calculation!D77/2)+128</f>
        <v>251.678984782304</v>
      </c>
      <c r="D78" s="0" t="n">
        <f aca="false">(Calculation!E77/2)+128</f>
        <v>92.9899511814211</v>
      </c>
      <c r="E78" s="0" t="n">
        <f aca="false">(Calculation!F77/2)+128</f>
        <v>39.3310640362745</v>
      </c>
      <c r="F78" s="0" t="n">
        <f aca="false">SUM(C78:E78)</f>
        <v>384</v>
      </c>
      <c r="H78" s="0" t="n">
        <f aca="false">(Calculation!I77/2)+128</f>
        <v>234.173960373015</v>
      </c>
      <c r="I78" s="0" t="n">
        <f aca="false">(Calculation!J77/2)+128</f>
        <v>75.4849267721317</v>
      </c>
      <c r="J78" s="0" t="n">
        <f aca="false">(Calculation!K77/2)+128</f>
        <v>21.8260396269851</v>
      </c>
      <c r="K78" s="0" t="n">
        <f aca="false">SUM(H78:J78)</f>
        <v>331.484926772132</v>
      </c>
    </row>
    <row r="79" customFormat="false" ht="12.8" hidden="false" customHeight="false" outlineLevel="0" collapsed="false">
      <c r="C79" s="0" t="n">
        <f aca="false">(Calculation!D78/2)+128</f>
        <v>250.881448388919</v>
      </c>
      <c r="D79" s="0" t="n">
        <f aca="false">(Calculation!E78/2)+128</f>
        <v>96.0092288000899</v>
      </c>
      <c r="E79" s="0" t="n">
        <f aca="false">(Calculation!F78/2)+128</f>
        <v>37.1093228109915</v>
      </c>
      <c r="F79" s="0" t="n">
        <f aca="false">SUM(C79:E79)</f>
        <v>384</v>
      </c>
      <c r="H79" s="0" t="n">
        <f aca="false">(Calculation!I78/2)+128</f>
        <v>234.886062788964</v>
      </c>
      <c r="I79" s="0" t="n">
        <f aca="false">(Calculation!J78/2)+128</f>
        <v>80.0138432001348</v>
      </c>
      <c r="J79" s="0" t="n">
        <f aca="false">(Calculation!K78/2)+128</f>
        <v>21.1139372110365</v>
      </c>
      <c r="K79" s="0" t="n">
        <f aca="false">SUM(H79:J79)</f>
        <v>336.013843200135</v>
      </c>
    </row>
    <row r="80" customFormat="false" ht="12.8" hidden="false" customHeight="false" outlineLevel="0" collapsed="false">
      <c r="C80" s="0" t="n">
        <f aca="false">(Calculation!D79/2)+128</f>
        <v>250.009892805857</v>
      </c>
      <c r="D80" s="0" t="n">
        <f aca="false">(Calculation!E79/2)+128</f>
        <v>99.0477764631174</v>
      </c>
      <c r="E80" s="0" t="n">
        <f aca="false">(Calculation!F79/2)+128</f>
        <v>34.9423307310259</v>
      </c>
      <c r="F80" s="0" t="n">
        <f aca="false">SUM(C80:E80)</f>
        <v>384</v>
      </c>
      <c r="H80" s="0" t="n">
        <f aca="false">(Calculation!I79/2)+128</f>
        <v>235.533781037415</v>
      </c>
      <c r="I80" s="0" t="n">
        <f aca="false">(Calculation!J79/2)+128</f>
        <v>84.5716646946761</v>
      </c>
      <c r="J80" s="0" t="n">
        <f aca="false">(Calculation!K79/2)+128</f>
        <v>20.4662189625847</v>
      </c>
      <c r="K80" s="0" t="n">
        <f aca="false">SUM(H80:J80)</f>
        <v>340.571664694676</v>
      </c>
    </row>
    <row r="81" customFormat="false" ht="12.8" hidden="false" customHeight="false" outlineLevel="0" collapsed="false">
      <c r="C81" s="0" t="n">
        <f aca="false">(Calculation!D80/2)+128</f>
        <v>249.064843025612</v>
      </c>
      <c r="D81" s="0" t="n">
        <f aca="false">(Calculation!E80/2)+128</f>
        <v>102.10376386301</v>
      </c>
      <c r="E81" s="0" t="n">
        <f aca="false">(Calculation!F80/2)+128</f>
        <v>32.8313931113776</v>
      </c>
      <c r="F81" s="0" t="n">
        <f aca="false">SUM(C81:E81)</f>
        <v>384</v>
      </c>
      <c r="H81" s="0" t="n">
        <f aca="false">(Calculation!I80/2)+128</f>
        <v>236.116724957117</v>
      </c>
      <c r="I81" s="0" t="n">
        <f aca="false">(Calculation!J80/2)+128</f>
        <v>89.1556457945154</v>
      </c>
      <c r="J81" s="0" t="n">
        <f aca="false">(Calculation!K80/2)+128</f>
        <v>19.8832750428827</v>
      </c>
      <c r="K81" s="0" t="n">
        <f aca="false">SUM(H81:J81)</f>
        <v>345.155645794515</v>
      </c>
    </row>
    <row r="82" customFormat="false" ht="12.8" hidden="false" customHeight="false" outlineLevel="0" collapsed="false">
      <c r="C82" s="0" t="n">
        <f aca="false">(Calculation!D81/2)+128</f>
        <v>248.046868310835</v>
      </c>
      <c r="D82" s="0" t="n">
        <f aca="false">(Calculation!E81/2)+128</f>
        <v>105.175350187229</v>
      </c>
      <c r="E82" s="0" t="n">
        <f aca="false">(Calculation!F81/2)+128</f>
        <v>30.7777815019355</v>
      </c>
      <c r="F82" s="0" t="n">
        <f aca="false">SUM(C82:E82)</f>
        <v>384</v>
      </c>
      <c r="H82" s="0" t="n">
        <f aca="false">(Calculation!I81/2)+128</f>
        <v>236.63454340445</v>
      </c>
      <c r="I82" s="0" t="n">
        <f aca="false">(Calculation!J81/2)+128</f>
        <v>93.763025280844</v>
      </c>
      <c r="J82" s="0" t="n">
        <f aca="false">(Calculation!K81/2)+128</f>
        <v>19.3654565955502</v>
      </c>
      <c r="K82" s="0" t="n">
        <f aca="false">SUM(H82:J82)</f>
        <v>349.763025280844</v>
      </c>
    </row>
    <row r="83" customFormat="false" ht="12.8" hidden="false" customHeight="false" outlineLevel="0" collapsed="false">
      <c r="C83" s="0" t="n">
        <f aca="false">(Calculation!D82/2)+128</f>
        <v>246.956581851429</v>
      </c>
      <c r="D83" s="0" t="n">
        <f aca="false">(Calculation!E82/2)+128</f>
        <v>108.260685227027</v>
      </c>
      <c r="E83" s="0" t="n">
        <f aca="false">(Calculation!F82/2)+128</f>
        <v>28.7827329215438</v>
      </c>
      <c r="F83" s="0" t="n">
        <f aca="false">SUM(C83:E83)</f>
        <v>384</v>
      </c>
      <c r="H83" s="0" t="n">
        <f aca="false">(Calculation!I82/2)+128</f>
        <v>237.086924464943</v>
      </c>
      <c r="I83" s="0" t="n">
        <f aca="false">(Calculation!J82/2)+128</f>
        <v>98.3910278405405</v>
      </c>
      <c r="J83" s="0" t="n">
        <f aca="false">(Calculation!K82/2)+128</f>
        <v>18.9130755350573</v>
      </c>
      <c r="K83" s="0" t="n">
        <f aca="false">SUM(H83:J83)</f>
        <v>354.391027840541</v>
      </c>
    </row>
    <row r="84" customFormat="false" ht="12.8" hidden="false" customHeight="false" outlineLevel="0" collapsed="false">
      <c r="C84" s="0" t="n">
        <f aca="false">(Calculation!D83/2)+128</f>
        <v>245.794640395189</v>
      </c>
      <c r="D84" s="0" t="n">
        <f aca="false">(Calculation!E83/2)+128</f>
        <v>111.357910491943</v>
      </c>
      <c r="E84" s="0" t="n">
        <f aca="false">(Calculation!F83/2)+128</f>
        <v>26.8474491128676</v>
      </c>
      <c r="F84" s="0" t="n">
        <f aca="false">SUM(C84:E84)</f>
        <v>384</v>
      </c>
      <c r="H84" s="0" t="n">
        <f aca="false">(Calculation!I83/2)+128</f>
        <v>237.473595641161</v>
      </c>
      <c r="I84" s="0" t="n">
        <f aca="false">(Calculation!J83/2)+128</f>
        <v>103.036865737915</v>
      </c>
      <c r="J84" s="0" t="n">
        <f aca="false">(Calculation!K83/2)+128</f>
        <v>18.5264043588392</v>
      </c>
      <c r="K84" s="0" t="n">
        <f aca="false">SUM(H84:J84)</f>
        <v>359.036865737915</v>
      </c>
    </row>
    <row r="85" customFormat="false" ht="12.8" hidden="false" customHeight="false" outlineLevel="0" collapsed="false">
      <c r="C85" s="0" t="n">
        <f aca="false">(Calculation!D84/2)+128</f>
        <v>244.5617438522</v>
      </c>
      <c r="D85" s="0" t="n">
        <f aca="false">(Calculation!E84/2)+128</f>
        <v>114.465160329292</v>
      </c>
      <c r="E85" s="0" t="n">
        <f aca="false">(Calculation!F84/2)+128</f>
        <v>24.9730958185082</v>
      </c>
      <c r="F85" s="0" t="n">
        <f aca="false">SUM(C85:E85)</f>
        <v>384</v>
      </c>
      <c r="H85" s="0" t="n">
        <f aca="false">(Calculation!I84/2)+128</f>
        <v>237.794324016846</v>
      </c>
      <c r="I85" s="0" t="n">
        <f aca="false">(Calculation!J84/2)+128</f>
        <v>107.697740493937</v>
      </c>
      <c r="J85" s="0" t="n">
        <f aca="false">(Calculation!K84/2)+128</f>
        <v>18.205675983154</v>
      </c>
      <c r="K85" s="0" t="n">
        <f aca="false">SUM(H85:J85)</f>
        <v>363.697740493937</v>
      </c>
    </row>
    <row r="86" customFormat="false" ht="12.8" hidden="false" customHeight="false" outlineLevel="0" collapsed="false">
      <c r="C86" s="0" t="n">
        <f aca="false">(Calculation!D85/2)+128</f>
        <v>243.258634873239</v>
      </c>
      <c r="D86" s="0" t="n">
        <f aca="false">(Calculation!E85/2)+128</f>
        <v>117.580563047957</v>
      </c>
      <c r="E86" s="0" t="n">
        <f aca="false">(Calculation!F85/2)+128</f>
        <v>23.1608020788037</v>
      </c>
      <c r="F86" s="0" t="n">
        <f aca="false">SUM(C86:E86)</f>
        <v>384</v>
      </c>
      <c r="H86" s="0" t="n">
        <f aca="false">(Calculation!I85/2)+128</f>
        <v>238.048916397218</v>
      </c>
      <c r="I86" s="0" t="n">
        <f aca="false">(Calculation!J85/2)+128</f>
        <v>112.370844571936</v>
      </c>
      <c r="J86" s="0" t="n">
        <f aca="false">(Calculation!K85/2)+128</f>
        <v>17.9510836027823</v>
      </c>
      <c r="K86" s="0" t="n">
        <f aca="false">SUM(H86:J86)</f>
        <v>368.370844571936</v>
      </c>
    </row>
    <row r="87" customFormat="false" ht="12.8" hidden="false" customHeight="false" outlineLevel="0" collapsed="false">
      <c r="C87" s="0" t="n">
        <f aca="false">(Calculation!D86/2)+128</f>
        <v>241.886098402428</v>
      </c>
      <c r="D87" s="0" t="n">
        <f aca="false">(Calculation!E86/2)+128</f>
        <v>120.702242045835</v>
      </c>
      <c r="E87" s="0" t="n">
        <f aca="false">(Calculation!F86/2)+128</f>
        <v>21.4116595517368</v>
      </c>
      <c r="F87" s="0" t="n">
        <f aca="false">SUM(C87:E87)</f>
        <v>384</v>
      </c>
      <c r="H87" s="0" t="n">
        <f aca="false">(Calculation!I86/2)+128</f>
        <v>238.237219425346</v>
      </c>
      <c r="I87" s="0" t="n">
        <f aca="false">(Calculation!J86/2)+128</f>
        <v>117.053363068753</v>
      </c>
      <c r="J87" s="0" t="n">
        <f aca="false">(Calculation!K86/2)+128</f>
        <v>17.7627805746543</v>
      </c>
      <c r="K87" s="0" t="n">
        <f aca="false">SUM(H87:J87)</f>
        <v>373.053363068753</v>
      </c>
    </row>
    <row r="88" customFormat="false" ht="12.8" hidden="false" customHeight="false" outlineLevel="0" collapsed="false">
      <c r="C88" s="0" t="n">
        <f aca="false">(Calculation!D87/2)+128</f>
        <v>240.444961204415</v>
      </c>
      <c r="D88" s="0" t="n">
        <f aca="false">(Calculation!E87/2)+128</f>
        <v>123.828316940224</v>
      </c>
      <c r="E88" s="0" t="n">
        <f aca="false">(Calculation!F87/2)+128</f>
        <v>19.7267218553612</v>
      </c>
      <c r="F88" s="0" t="n">
        <f aca="false">SUM(C88:E88)</f>
        <v>384</v>
      </c>
      <c r="H88" s="0" t="n">
        <f aca="false">(Calculation!I87/2)+128</f>
        <v>238.359119674527</v>
      </c>
      <c r="I88" s="0" t="n">
        <f aca="false">(Calculation!J87/2)+128</f>
        <v>121.742475410335</v>
      </c>
      <c r="J88" s="0" t="n">
        <f aca="false">(Calculation!K87/2)+128</f>
        <v>17.640880325473</v>
      </c>
      <c r="K88" s="0" t="n">
        <f aca="false">SUM(H88:J88)</f>
        <v>377.742475410335</v>
      </c>
    </row>
    <row r="89" customFormat="false" ht="12.8" hidden="false" customHeight="false" outlineLevel="0" collapsed="false">
      <c r="C89" s="0" t="n">
        <f aca="false">(Calculation!D88/2)+128</f>
        <v>238.936091366361</v>
      </c>
      <c r="D89" s="0" t="n">
        <f aca="false">(Calculation!E88/2)+128</f>
        <v>126.956904700498</v>
      </c>
      <c r="E89" s="0" t="n">
        <f aca="false">(Calculation!F88/2)+128</f>
        <v>18.1070039331413</v>
      </c>
      <c r="F89" s="0" t="n">
        <f aca="false">SUM(C89:E89)</f>
        <v>384</v>
      </c>
      <c r="H89" s="0" t="n">
        <f aca="false">(Calculation!I88/2)+128</f>
        <v>238.41454371661</v>
      </c>
      <c r="I89" s="0" t="n">
        <f aca="false">(Calculation!J88/2)+128</f>
        <v>126.435357050747</v>
      </c>
      <c r="J89" s="0" t="n">
        <f aca="false">(Calculation!K88/2)+128</f>
        <v>17.5854562833903</v>
      </c>
      <c r="K89" s="0" t="n">
        <f aca="false">SUM(H89:J89)</f>
        <v>382.435357050747</v>
      </c>
    </row>
    <row r="90" customFormat="false" ht="12.8" hidden="false" customHeight="false" outlineLevel="0" collapsed="false">
      <c r="C90" s="0" t="n">
        <f aca="false">(Calculation!D89/2)+128</f>
        <v>237.360397775035</v>
      </c>
      <c r="D90" s="0" t="n">
        <f aca="false">(Calculation!E89/2)+128</f>
        <v>130.086120782377</v>
      </c>
      <c r="E90" s="0" t="n">
        <f aca="false">(Calculation!F89/2)+128</f>
        <v>16.5534814425882</v>
      </c>
      <c r="F90" s="0" t="n">
        <f aca="false">SUM(C90:E90)</f>
        <v>384</v>
      </c>
      <c r="H90" s="0" t="n">
        <f aca="false">(Calculation!I89/2)+128</f>
        <v>238.403458166223</v>
      </c>
      <c r="I90" s="0" t="n">
        <f aca="false">(Calculation!J89/2)+128</f>
        <v>131.129181173566</v>
      </c>
      <c r="J90" s="0" t="n">
        <f aca="false">(Calculation!K89/2)+128</f>
        <v>17.5965418337768</v>
      </c>
      <c r="K90" s="0" t="n">
        <f aca="false">SUM(H90:J90)</f>
        <v>387.129181173566</v>
      </c>
    </row>
    <row r="91" customFormat="false" ht="12.8" hidden="false" customHeight="false" outlineLevel="0" collapsed="false">
      <c r="C91" s="0" t="n">
        <f aca="false">(Calculation!D90/2)+128</f>
        <v>235.718829569338</v>
      </c>
      <c r="D91" s="0" t="n">
        <f aca="false">(Calculation!E90/2)+128</f>
        <v>133.214080263102</v>
      </c>
      <c r="E91" s="0" t="n">
        <f aca="false">(Calculation!F90/2)+128</f>
        <v>15.0670901675605</v>
      </c>
      <c r="F91" s="0" t="n">
        <f aca="false">SUM(C91:E91)</f>
        <v>384</v>
      </c>
      <c r="H91" s="0" t="n">
        <f aca="false">(Calculation!I90/2)+128</f>
        <v>238.325869700889</v>
      </c>
      <c r="I91" s="0" t="n">
        <f aca="false">(Calculation!J90/2)+128</f>
        <v>135.821120394653</v>
      </c>
      <c r="J91" s="0" t="n">
        <f aca="false">(Calculation!K90/2)+128</f>
        <v>17.6741302991114</v>
      </c>
      <c r="K91" s="0" t="n">
        <f aca="false">SUM(H91:J91)</f>
        <v>391.821120394653</v>
      </c>
    </row>
    <row r="92" customFormat="false" ht="12.8" hidden="false" customHeight="false" outlineLevel="0" collapsed="false">
      <c r="C92" s="0" t="n">
        <f aca="false">(Calculation!D91/2)+128</f>
        <v>234.012375568574</v>
      </c>
      <c r="D92" s="0" t="n">
        <f aca="false">(Calculation!E91/2)+128</f>
        <v>136.338898976843</v>
      </c>
      <c r="E92" s="0" t="n">
        <f aca="false">(Calculation!F91/2)+128</f>
        <v>13.6487254545823</v>
      </c>
      <c r="F92" s="0" t="n">
        <f aca="false">SUM(C92:E92)</f>
        <v>384</v>
      </c>
      <c r="H92" s="0" t="n">
        <f aca="false">(Calculation!I91/2)+128</f>
        <v>238.181825056996</v>
      </c>
      <c r="I92" s="0" t="n">
        <f aca="false">(Calculation!J91/2)+128</f>
        <v>140.508348465265</v>
      </c>
      <c r="J92" s="0" t="n">
        <f aca="false">(Calculation!K91/2)+128</f>
        <v>17.8181749430039</v>
      </c>
      <c r="K92" s="0" t="n">
        <f aca="false">SUM(H92:J92)</f>
        <v>396.508348465265</v>
      </c>
    </row>
    <row r="93" customFormat="false" ht="12.8" hidden="false" customHeight="false" outlineLevel="0" collapsed="false">
      <c r="C93" s="0" t="n">
        <f aca="false">(Calculation!D92/2)+128</f>
        <v>232.242063676827</v>
      </c>
      <c r="D93" s="0" t="n">
        <f aca="false">(Calculation!E92/2)+128</f>
        <v>139.458694649652</v>
      </c>
      <c r="E93" s="0" t="n">
        <f aca="false">(Calculation!F92/2)+128</f>
        <v>12.2992416735206</v>
      </c>
      <c r="F93" s="0" t="n">
        <f aca="false">SUM(C93:E93)</f>
        <v>384</v>
      </c>
      <c r="H93" s="0" t="n">
        <f aca="false">(Calculation!I92/2)+128</f>
        <v>237.971411001653</v>
      </c>
      <c r="I93" s="0" t="n">
        <f aca="false">(Calculation!J92/2)+128</f>
        <v>145.188041974479</v>
      </c>
      <c r="J93" s="0" t="n">
        <f aca="false">(Calculation!K92/2)+128</f>
        <v>18.0285889983469</v>
      </c>
      <c r="K93" s="0" t="n">
        <f aca="false">SUM(H93:J93)</f>
        <v>401.188041974479</v>
      </c>
    </row>
    <row r="94" customFormat="false" ht="12.8" hidden="false" customHeight="false" outlineLevel="0" collapsed="false">
      <c r="C94" s="0" t="n">
        <f aca="false">(Calculation!D93/2)+128</f>
        <v>230.408960263782</v>
      </c>
      <c r="D94" s="0" t="n">
        <f aca="false">(Calculation!E93/2)+128</f>
        <v>142.571588033273</v>
      </c>
      <c r="E94" s="0" t="n">
        <f aca="false">(Calculation!F93/2)+128</f>
        <v>11.0194517029449</v>
      </c>
      <c r="F94" s="0" t="n">
        <f aca="false">SUM(C94:E94)</f>
        <v>384</v>
      </c>
      <c r="H94" s="0" t="n">
        <f aca="false">(Calculation!I93/2)+128</f>
        <v>237.694754280419</v>
      </c>
      <c r="I94" s="0" t="n">
        <f aca="false">(Calculation!J93/2)+128</f>
        <v>149.857382049909</v>
      </c>
      <c r="J94" s="0" t="n">
        <f aca="false">(Calculation!K93/2)+128</f>
        <v>18.3052457195813</v>
      </c>
      <c r="K94" s="0" t="n">
        <f aca="false">SUM(H94:J94)</f>
        <v>405.857382049909</v>
      </c>
    </row>
    <row r="95" customFormat="false" ht="12.8" hidden="false" customHeight="false" outlineLevel="0" collapsed="false">
      <c r="C95" s="0" t="n">
        <f aca="false">(Calculation!D94/2)+128</f>
        <v>228.514169522392</v>
      </c>
      <c r="D95" s="0" t="n">
        <f aca="false">(Calculation!E94/2)+128</f>
        <v>145.675704037129</v>
      </c>
      <c r="E95" s="0" t="n">
        <f aca="false">(Calculation!F94/2)+128</f>
        <v>9.81012644047881</v>
      </c>
      <c r="F95" s="0" t="n">
        <f aca="false">SUM(C95:E95)</f>
        <v>384</v>
      </c>
      <c r="H95" s="0" t="n">
        <f aca="false">(Calculation!I94/2)+128</f>
        <v>237.352021540957</v>
      </c>
      <c r="I95" s="0" t="n">
        <f aca="false">(Calculation!J94/2)+128</f>
        <v>154.513556055693</v>
      </c>
      <c r="J95" s="0" t="n">
        <f aca="false">(Calculation!K94/2)+128</f>
        <v>18.6479784590433</v>
      </c>
      <c r="K95" s="0" t="n">
        <f aca="false">SUM(H95:J95)</f>
        <v>410.513556055693</v>
      </c>
    </row>
    <row r="96" customFormat="false" ht="12.8" hidden="false" customHeight="false" outlineLevel="0" collapsed="false">
      <c r="C96" s="0" t="n">
        <f aca="false">(Calculation!D95/2)+128</f>
        <v>226.558832803749</v>
      </c>
      <c r="D96" s="0" t="n">
        <f aca="false">(Calculation!E95/2)+128</f>
        <v>148.76917285781</v>
      </c>
      <c r="E96" s="0" t="n">
        <f aca="false">(Calculation!F95/2)+128</f>
        <v>8.671994338441</v>
      </c>
      <c r="F96" s="0" t="n">
        <f aca="false">SUM(C96:E96)</f>
        <v>384</v>
      </c>
      <c r="H96" s="0" t="n">
        <f aca="false">(Calculation!I95/2)+128</f>
        <v>236.943419232654</v>
      </c>
      <c r="I96" s="0" t="n">
        <f aca="false">(Calculation!J95/2)+128</f>
        <v>159.153759286715</v>
      </c>
      <c r="J96" s="0" t="n">
        <f aca="false">(Calculation!K95/2)+128</f>
        <v>19.056580767346</v>
      </c>
      <c r="K96" s="0" t="n">
        <f aca="false">SUM(H96:J96)</f>
        <v>415.153759286715</v>
      </c>
    </row>
    <row r="97" customFormat="false" ht="12.8" hidden="false" customHeight="false" outlineLevel="0" collapsed="false">
      <c r="C97" s="0" t="n">
        <f aca="false">(Calculation!D96/2)+128</f>
        <v>224.544127929577</v>
      </c>
      <c r="D97" s="0" t="n">
        <f aca="false">(Calculation!E96/2)+128</f>
        <v>151.850131105371</v>
      </c>
      <c r="E97" s="0" t="n">
        <f aca="false">(Calculation!F96/2)+128</f>
        <v>7.60574096505216</v>
      </c>
      <c r="F97" s="0" t="n">
        <f aca="false">SUM(C97:E97)</f>
        <v>384</v>
      </c>
      <c r="H97" s="0" t="n">
        <f aca="false">(Calculation!I96/2)+128</f>
        <v>236.469193482262</v>
      </c>
      <c r="I97" s="0" t="n">
        <f aca="false">(Calculation!J96/2)+128</f>
        <v>163.775196658057</v>
      </c>
      <c r="J97" s="0" t="n">
        <f aca="false">(Calculation!K96/2)+128</f>
        <v>19.5308065177377</v>
      </c>
      <c r="K97" s="0" t="n">
        <f aca="false">SUM(H97:J97)</f>
        <v>419.775196658057</v>
      </c>
    </row>
    <row r="98" customFormat="false" ht="12.8" hidden="false" customHeight="false" outlineLevel="0" collapsed="false">
      <c r="C98" s="0" t="n">
        <f aca="false">(Calculation!D97/2)+128</f>
        <v>222.471268482757</v>
      </c>
      <c r="D98" s="0" t="n">
        <f aca="false">(Calculation!E97/2)+128</f>
        <v>154.916722925768</v>
      </c>
      <c r="E98" s="0" t="n">
        <f aca="false">(Calculation!F97/2)+128</f>
        <v>6.61200859147463</v>
      </c>
      <c r="F98" s="0" t="n">
        <f aca="false">SUM(C98:E98)</f>
        <v>384</v>
      </c>
      <c r="H98" s="0" t="n">
        <f aca="false">(Calculation!I97/2)+128</f>
        <v>235.929629945641</v>
      </c>
      <c r="I98" s="0" t="n">
        <f aca="false">(Calculation!J97/2)+128</f>
        <v>168.375084388652</v>
      </c>
      <c r="J98" s="0" t="n">
        <f aca="false">(Calculation!K97/2)+128</f>
        <v>20.0703700543587</v>
      </c>
      <c r="K98" s="0" t="n">
        <f aca="false">SUM(H98:J98)</f>
        <v>424.375084388652</v>
      </c>
    </row>
    <row r="99" customFormat="false" ht="12.8" hidden="false" customHeight="false" outlineLevel="0" collapsed="false">
      <c r="C99" s="0" t="n">
        <f aca="false">(Calculation!D98/2)+128</f>
        <v>220.341503076312</v>
      </c>
      <c r="D99" s="0" t="n">
        <f aca="false">(Calculation!E98/2)+128</f>
        <v>157.967101118756</v>
      </c>
      <c r="E99" s="0" t="n">
        <f aca="false">(Calculation!F98/2)+128</f>
        <v>5.6913958049323</v>
      </c>
      <c r="F99" s="0" t="n">
        <f aca="false">SUM(C99:E99)</f>
        <v>384</v>
      </c>
      <c r="H99" s="0" t="n">
        <f aca="false">(Calculation!I98/2)+128</f>
        <v>235.32505363569</v>
      </c>
      <c r="I99" s="0" t="n">
        <f aca="false">(Calculation!J98/2)+128</f>
        <v>172.950651678134</v>
      </c>
      <c r="J99" s="0" t="n">
        <f aca="false">(Calculation!K98/2)+128</f>
        <v>20.6749463643101</v>
      </c>
      <c r="K99" s="0" t="n">
        <f aca="false">SUM(H99:J99)</f>
        <v>428.950651678134</v>
      </c>
    </row>
    <row r="100" customFormat="false" ht="12.8" hidden="false" customHeight="false" outlineLevel="0" collapsed="false">
      <c r="C100" s="0" t="n">
        <f aca="false">(Calculation!D99/2)+128</f>
        <v>218.156114601285</v>
      </c>
      <c r="D100" s="0" t="n">
        <f aca="false">(Calculation!E99/2)+128</f>
        <v>160.999428250571</v>
      </c>
      <c r="E100" s="0" t="n">
        <f aca="false">(Calculation!F99/2)+128</f>
        <v>4.84445714814379</v>
      </c>
      <c r="F100" s="0" t="n">
        <f aca="false">SUM(C100:E100)</f>
        <v>384</v>
      </c>
      <c r="H100" s="0" t="n">
        <f aca="false">(Calculation!I99/2)+128</f>
        <v>234.655828726571</v>
      </c>
      <c r="I100" s="0" t="n">
        <f aca="false">(Calculation!J99/2)+128</f>
        <v>177.499142375857</v>
      </c>
      <c r="J100" s="0" t="n">
        <f aca="false">(Calculation!K99/2)+128</f>
        <v>21.3441712734295</v>
      </c>
      <c r="K100" s="0" t="n">
        <f aca="false">SUM(H100:J100)</f>
        <v>433.499142375857</v>
      </c>
    </row>
    <row r="101" customFormat="false" ht="12.8" hidden="false" customHeight="false" outlineLevel="0" collapsed="false">
      <c r="C101" s="0" t="n">
        <f aca="false">(Calculation!D100/2)+128</f>
        <v>215.916419453976</v>
      </c>
      <c r="D101" s="0" t="n">
        <f aca="false">(Calculation!E100/2)+128</f>
        <v>164.011877760737</v>
      </c>
      <c r="E101" s="0" t="n">
        <f aca="false">(Calculation!F100/2)+128</f>
        <v>4.07170278528687</v>
      </c>
      <c r="F101" s="0" t="n">
        <f aca="false">SUM(C101:E101)</f>
        <v>384</v>
      </c>
      <c r="H101" s="0" t="n">
        <f aca="false">(Calculation!I100/2)+128</f>
        <v>233.922358334345</v>
      </c>
      <c r="I101" s="0" t="n">
        <f aca="false">(Calculation!J100/2)+128</f>
        <v>182.017816641106</v>
      </c>
      <c r="J101" s="0" t="n">
        <f aca="false">(Calculation!K100/2)+128</f>
        <v>22.0776416656554</v>
      </c>
      <c r="K101" s="0" t="n">
        <f aca="false">SUM(H101:J101)</f>
        <v>438.017816641106</v>
      </c>
    </row>
    <row r="102" customFormat="false" ht="12.8" hidden="false" customHeight="false" outlineLevel="0" collapsed="false">
      <c r="C102" s="0" t="n">
        <f aca="false">(Calculation!D101/2)+128</f>
        <v>213.623766742995</v>
      </c>
      <c r="D102" s="0" t="n">
        <f aca="false">(Calculation!E101/2)+128</f>
        <v>167.002635062311</v>
      </c>
      <c r="E102" s="0" t="n">
        <f aca="false">(Calculation!F101/2)+128</f>
        <v>3.37359819469458</v>
      </c>
      <c r="F102" s="0" t="n">
        <f aca="false">SUM(C102:E102)</f>
        <v>384</v>
      </c>
      <c r="H102" s="0" t="n">
        <f aca="false">(Calculation!I101/2)+128</f>
        <v>233.12508427415</v>
      </c>
      <c r="I102" s="0" t="n">
        <f aca="false">(Calculation!J101/2)+128</f>
        <v>186.503952593466</v>
      </c>
      <c r="J102" s="0" t="n">
        <f aca="false">(Calculation!K101/2)+128</f>
        <v>22.8749157258499</v>
      </c>
      <c r="K102" s="0" t="n">
        <f aca="false">SUM(H102:J102)</f>
        <v>442.503952593466</v>
      </c>
    </row>
    <row r="103" customFormat="false" ht="12.8" hidden="false" customHeight="false" outlineLevel="0" collapsed="false">
      <c r="C103" s="0" t="n">
        <f aca="false">(Calculation!D102/2)+128</f>
        <v>211.279537476606</v>
      </c>
      <c r="D103" s="0" t="n">
        <f aca="false">(Calculation!E102/2)+128</f>
        <v>169.969898634925</v>
      </c>
      <c r="E103" s="0" t="n">
        <f aca="false">(Calculation!F102/2)+128</f>
        <v>2.75056388846849</v>
      </c>
      <c r="F103" s="0" t="n">
        <f aca="false">SUM(C103:E103)</f>
        <v>384</v>
      </c>
      <c r="H103" s="0" t="n">
        <f aca="false">(Calculation!I102/2)+128</f>
        <v>232.264486794069</v>
      </c>
      <c r="I103" s="0" t="n">
        <f aca="false">(Calculation!J102/2)+128</f>
        <v>190.954847952387</v>
      </c>
      <c r="J103" s="0" t="n">
        <f aca="false">(Calculation!K102/2)+128</f>
        <v>23.735513205931</v>
      </c>
      <c r="K103" s="0" t="n">
        <f aca="false">SUM(H103:J103)</f>
        <v>446.954847952387</v>
      </c>
    </row>
    <row r="104" customFormat="false" ht="12.8" hidden="false" customHeight="false" outlineLevel="0" collapsed="false">
      <c r="C104" s="0" t="n">
        <f aca="false">(Calculation!D103/2)+128</f>
        <v>208.885143730865</v>
      </c>
      <c r="D104" s="0" t="n">
        <f aca="false">(Calculation!E103/2)+128</f>
        <v>172.911881109957</v>
      </c>
      <c r="E104" s="0" t="n">
        <f aca="false">(Calculation!F103/2)+128</f>
        <v>2.20297515917792</v>
      </c>
      <c r="F104" s="0" t="n">
        <f aca="false">SUM(C104:E104)</f>
        <v>384</v>
      </c>
      <c r="H104" s="0" t="n">
        <f aca="false">(Calculation!I103/2)+128</f>
        <v>231.341084285843</v>
      </c>
      <c r="I104" s="0" t="n">
        <f aca="false">(Calculation!J103/2)+128</f>
        <v>195.367821664936</v>
      </c>
      <c r="J104" s="0" t="n">
        <f aca="false">(Calculation!K103/2)+128</f>
        <v>24.6589157141566</v>
      </c>
      <c r="K104" s="0" t="n">
        <f aca="false">SUM(H104:J104)</f>
        <v>451.367821664936</v>
      </c>
    </row>
    <row r="105" customFormat="false" ht="12.8" hidden="false" customHeight="false" outlineLevel="0" collapsed="false">
      <c r="C105" s="0" t="n">
        <f aca="false">(Calculation!D104/2)+128</f>
        <v>206.44202779903</v>
      </c>
      <c r="D105" s="0" t="n">
        <f aca="false">(Calculation!E104/2)+128</f>
        <v>175.826810347172</v>
      </c>
      <c r="E105" s="0" t="n">
        <f aca="false">(Calculation!F104/2)+128</f>
        <v>1.73116185379774</v>
      </c>
      <c r="F105" s="0" t="n">
        <f aca="false">SUM(C105:E105)</f>
        <v>384</v>
      </c>
      <c r="H105" s="0" t="n">
        <f aca="false">(Calculation!I104/2)+128</f>
        <v>230.355432972616</v>
      </c>
      <c r="I105" s="0" t="n">
        <f aca="false">(Calculation!J104/2)+128</f>
        <v>199.740215520759</v>
      </c>
      <c r="J105" s="0" t="n">
        <f aca="false">(Calculation!K104/2)+128</f>
        <v>25.6445670273839</v>
      </c>
      <c r="K105" s="0" t="n">
        <f aca="false">SUM(H105:J105)</f>
        <v>455.740215520759</v>
      </c>
    </row>
    <row r="106" customFormat="false" ht="12.8" hidden="false" customHeight="false" outlineLevel="0" collapsed="false">
      <c r="C106" s="0" t="n">
        <f aca="false">(Calculation!D105/2)+128</f>
        <v>203.951661322785</v>
      </c>
      <c r="D106" s="0" t="n">
        <f aca="false">(Calculation!E105/2)+128</f>
        <v>178.712930502194</v>
      </c>
      <c r="E106" s="0" t="n">
        <f aca="false">(Calculation!F105/2)+128</f>
        <v>1.33540817502085</v>
      </c>
      <c r="F106" s="0" t="n">
        <f aca="false">SUM(C106:E106)</f>
        <v>384</v>
      </c>
      <c r="H106" s="0" t="n">
        <f aca="false">(Calculation!I105/2)+128</f>
        <v>229.308126573882</v>
      </c>
      <c r="I106" s="0" t="n">
        <f aca="false">(Calculation!J105/2)+128</f>
        <v>204.069395753291</v>
      </c>
      <c r="J106" s="0" t="n">
        <f aca="false">(Calculation!K105/2)+128</f>
        <v>26.6918734261178</v>
      </c>
      <c r="K106" s="0" t="n">
        <f aca="false">SUM(H106:J106)</f>
        <v>460.069395753291</v>
      </c>
    </row>
    <row r="107" customFormat="false" ht="12.8" hidden="false" customHeight="false" outlineLevel="0" collapsed="false">
      <c r="C107" s="0" t="n">
        <f aca="false">(Calculation!D106/2)+128</f>
        <v>201.415544405775</v>
      </c>
      <c r="D107" s="0" t="n">
        <f aca="false">(Calculation!E106/2)+128</f>
        <v>181.56850308416</v>
      </c>
      <c r="E107" s="0" t="n">
        <f aca="false">(Calculation!F106/2)+128</f>
        <v>1.01595251006516</v>
      </c>
      <c r="F107" s="0" t="n">
        <f aca="false">SUM(C107:E107)</f>
        <v>384</v>
      </c>
      <c r="H107" s="0" t="n">
        <f aca="false">(Calculation!I106/2)+128</f>
        <v>228.199795947855</v>
      </c>
      <c r="I107" s="0" t="n">
        <f aca="false">(Calculation!J106/2)+128</f>
        <v>208.352754626239</v>
      </c>
      <c r="J107" s="0" t="n">
        <f aca="false">(Calculation!K106/2)+128</f>
        <v>27.8002040521449</v>
      </c>
      <c r="K107" s="0" t="n">
        <f aca="false">SUM(H107:J107)</f>
        <v>464.352754626239</v>
      </c>
    </row>
    <row r="108" customFormat="false" ht="12.8" hidden="false" customHeight="false" outlineLevel="0" collapsed="false">
      <c r="C108" s="0" t="n">
        <f aca="false">(Calculation!D107/2)+128</f>
        <v>198.835204709999</v>
      </c>
      <c r="D108" s="0" t="n">
        <f aca="false">(Calculation!E107/2)+128</f>
        <v>184.391808002923</v>
      </c>
      <c r="E108" s="0" t="n">
        <f aca="false">(Calculation!F107/2)+128</f>
        <v>0.772987287078053</v>
      </c>
      <c r="F108" s="0" t="n">
        <f aca="false">SUM(C108:E108)</f>
        <v>384</v>
      </c>
      <c r="H108" s="0" t="n">
        <f aca="false">(Calculation!I107/2)+128</f>
        <v>227.031108711461</v>
      </c>
      <c r="I108" s="0" t="n">
        <f aca="false">(Calculation!J107/2)+128</f>
        <v>212.587712004384</v>
      </c>
      <c r="J108" s="0" t="n">
        <f aca="false">(Calculation!K107/2)+128</f>
        <v>28.9688912885394</v>
      </c>
      <c r="K108" s="0" t="n">
        <f aca="false">SUM(H108:J108)</f>
        <v>468.587712004384</v>
      </c>
    </row>
    <row r="109" customFormat="false" ht="12.8" hidden="false" customHeight="false" outlineLevel="0" collapsed="false">
      <c r="C109" s="0" t="n">
        <f aca="false">(Calculation!D108/2)+128</f>
        <v>196.212196535605</v>
      </c>
      <c r="D109" s="0" t="n">
        <f aca="false">(Calculation!E108/2)+128</f>
        <v>187.18114460517</v>
      </c>
      <c r="E109" s="0" t="n">
        <f aca="false">(Calculation!F108/2)+128</f>
        <v>0.60665885922478</v>
      </c>
      <c r="F109" s="0" t="n">
        <f aca="false">SUM(C109:E109)</f>
        <v>384</v>
      </c>
      <c r="H109" s="0" t="n">
        <f aca="false">(Calculation!I108/2)+128</f>
        <v>225.80276883819</v>
      </c>
      <c r="I109" s="0" t="n">
        <f aca="false">(Calculation!J108/2)+128</f>
        <v>216.771716907755</v>
      </c>
      <c r="J109" s="0" t="n">
        <f aca="false">(Calculation!K108/2)+128</f>
        <v>30.19723116181</v>
      </c>
      <c r="K109" s="0" t="n">
        <f aca="false">SUM(H109:J109)</f>
        <v>472.771716907756</v>
      </c>
    </row>
    <row r="110" customFormat="false" ht="12.8" hidden="false" customHeight="false" outlineLevel="0" collapsed="false">
      <c r="C110" s="0" t="n">
        <f aca="false">(Calculation!D109/2)+128</f>
        <v>193.548099884636</v>
      </c>
      <c r="D110" s="0" t="n">
        <f aca="false">(Calculation!E109/2)+128</f>
        <v>189.934832698833</v>
      </c>
      <c r="E110" s="0" t="n">
        <f aca="false">(Calculation!F109/2)+128</f>
        <v>0.517067416530864</v>
      </c>
      <c r="F110" s="0" t="n">
        <f aca="false">SUM(C110:E110)</f>
        <v>384</v>
      </c>
      <c r="H110" s="0" t="n">
        <f aca="false">(Calculation!I109/2)+128</f>
        <v>224.515516234052</v>
      </c>
      <c r="I110" s="0" t="n">
        <f aca="false">(Calculation!J109/2)+128</f>
        <v>220.90224904825</v>
      </c>
      <c r="J110" s="0" t="n">
        <f aca="false">(Calculation!K109/2)+128</f>
        <v>31.4844837659475</v>
      </c>
      <c r="K110" s="0" t="n">
        <f aca="false">SUM(H110:J110)</f>
        <v>476.90224904825</v>
      </c>
    </row>
    <row r="111" customFormat="false" ht="12.8" hidden="false" customHeight="false" outlineLevel="0" collapsed="false">
      <c r="C111" s="0" t="n">
        <f aca="false">(Calculation!D110/2)+128</f>
        <v>190.844519509297</v>
      </c>
      <c r="D111" s="0" t="n">
        <f aca="false">(Calculation!E110/2)+128</f>
        <v>192.651213565171</v>
      </c>
      <c r="E111" s="0" t="n">
        <f aca="false">(Calculation!F110/2)+128</f>
        <v>0.504266925531354</v>
      </c>
      <c r="F111" s="0" t="n">
        <f aca="false">SUM(C111:E111)</f>
        <v>384</v>
      </c>
      <c r="H111" s="0" t="n">
        <f aca="false">(Calculation!I110/2)+128</f>
        <v>222.266779263946</v>
      </c>
      <c r="I111" s="0" t="n">
        <f aca="false">(Calculation!J110/2)+128</f>
        <v>224.07347331982</v>
      </c>
      <c r="J111" s="0" t="n">
        <f aca="false">(Calculation!K110/2)+128</f>
        <v>31.9265266801801</v>
      </c>
      <c r="K111" s="0" t="n">
        <f aca="false">SUM(H111:J111)</f>
        <v>478.266779263946</v>
      </c>
    </row>
    <row r="112" customFormat="false" ht="12.8" hidden="false" customHeight="false" outlineLevel="0" collapsed="false">
      <c r="C112" s="0" t="n">
        <f aca="false">(Calculation!D111/2)+128</f>
        <v>188.103083945315</v>
      </c>
      <c r="D112" s="0" t="n">
        <f aca="false">(Calculation!E111/2)+128</f>
        <v>195.328650957922</v>
      </c>
      <c r="E112" s="0" t="n">
        <f aca="false">(Calculation!F111/2)+128</f>
        <v>0.568265096763369</v>
      </c>
      <c r="F112" s="0" t="n">
        <f aca="false">SUM(C112:E112)</f>
        <v>384</v>
      </c>
      <c r="H112" s="0" t="n">
        <f aca="false">(Calculation!I111/2)+128</f>
        <v>218.154625917972</v>
      </c>
      <c r="I112" s="0" t="n">
        <f aca="false">(Calculation!J111/2)+128</f>
        <v>225.380192930579</v>
      </c>
      <c r="J112" s="0" t="n">
        <f aca="false">(Calculation!K111/2)+128</f>
        <v>30.6198070694207</v>
      </c>
      <c r="K112" s="0" t="n">
        <f aca="false">SUM(H112:J112)</f>
        <v>474.154625917972</v>
      </c>
    </row>
    <row r="113" customFormat="false" ht="12.8" hidden="false" customHeight="false" outlineLevel="0" collapsed="false">
      <c r="C113" s="0" t="n">
        <f aca="false">(Calculation!D112/2)+128</f>
        <v>185.325444530962</v>
      </c>
      <c r="D113" s="0" t="n">
        <f aca="false">(Calculation!E112/2)+128</f>
        <v>197.965532088916</v>
      </c>
      <c r="E113" s="0" t="n">
        <f aca="false">(Calculation!F112/2)+128</f>
        <v>0.709023380121636</v>
      </c>
      <c r="F113" s="0" t="n">
        <f aca="false">SUM(C113:E113)</f>
        <v>384</v>
      </c>
      <c r="H113" s="0" t="n">
        <f aca="false">(Calculation!I112/2)+128</f>
        <v>213.988166796443</v>
      </c>
      <c r="I113" s="0" t="n">
        <f aca="false">(Calculation!J112/2)+128</f>
        <v>226.628254354397</v>
      </c>
      <c r="J113" s="0" t="n">
        <f aca="false">(Calculation!K112/2)+128</f>
        <v>29.3717456456028</v>
      </c>
      <c r="K113" s="0" t="n">
        <f aca="false">SUM(H113:J113)</f>
        <v>469.988166796443</v>
      </c>
    </row>
    <row r="114" customFormat="false" ht="12.8" hidden="false" customHeight="false" outlineLevel="0" collapsed="false">
      <c r="C114" s="0" t="n">
        <f aca="false">(Calculation!D113/2)+128</f>
        <v>182.513274412361</v>
      </c>
      <c r="D114" s="0" t="n">
        <f aca="false">(Calculation!E113/2)+128</f>
        <v>200.560268599559</v>
      </c>
      <c r="E114" s="0" t="n">
        <f aca="false">(Calculation!F113/2)+128</f>
        <v>0.926456988079508</v>
      </c>
      <c r="F114" s="0" t="n">
        <f aca="false">SUM(C114:E114)</f>
        <v>384</v>
      </c>
      <c r="H114" s="0" t="n">
        <f aca="false">(Calculation!I113/2)+128</f>
        <v>209.769911618541</v>
      </c>
      <c r="I114" s="0" t="n">
        <f aca="false">(Calculation!J113/2)+128</f>
        <v>227.81690580574</v>
      </c>
      <c r="J114" s="0" t="n">
        <f aca="false">(Calculation!K113/2)+128</f>
        <v>28.18309419426</v>
      </c>
      <c r="K114" s="0" t="n">
        <f aca="false">SUM(H114:J114)</f>
        <v>465.769911618541</v>
      </c>
    </row>
    <row r="115" customFormat="false" ht="12.8" hidden="false" customHeight="false" outlineLevel="0" collapsed="false">
      <c r="C115" s="0" t="n">
        <f aca="false">(Calculation!D114/2)+128</f>
        <v>179.668267535636</v>
      </c>
      <c r="D115" s="0" t="n">
        <f aca="false">(Calculation!E114/2)+128</f>
        <v>203.111297517602</v>
      </c>
      <c r="E115" s="0" t="n">
        <f aca="false">(Calculation!F114/2)+128</f>
        <v>1.22043494676194</v>
      </c>
      <c r="F115" s="0" t="n">
        <f aca="false">SUM(C115:E115)</f>
        <v>384</v>
      </c>
      <c r="H115" s="0" t="n">
        <f aca="false">(Calculation!I114/2)+128</f>
        <v>205.502401303454</v>
      </c>
      <c r="I115" s="0" t="n">
        <f aca="false">(Calculation!J114/2)+128</f>
        <v>228.94543128542</v>
      </c>
      <c r="J115" s="0" t="n">
        <f aca="false">(Calculation!K114/2)+128</f>
        <v>27.0545687145801</v>
      </c>
      <c r="K115" s="0" t="n">
        <f aca="false">SUM(H115:J115)</f>
        <v>461.502401303454</v>
      </c>
    </row>
    <row r="116" customFormat="false" ht="12.8" hidden="false" customHeight="false" outlineLevel="0" collapsed="false">
      <c r="C116" s="0" t="n">
        <f aca="false">(Calculation!D115/2)+128</f>
        <v>176.792137626549</v>
      </c>
      <c r="D116" s="0" t="n">
        <f aca="false">(Calculation!E115/2)+128</f>
        <v>205.617082198612</v>
      </c>
      <c r="E116" s="0" t="n">
        <f aca="false">(Calculation!F115/2)+128</f>
        <v>1.59078017483917</v>
      </c>
      <c r="F116" s="0" t="n">
        <f aca="false">SUM(C116:E116)</f>
        <v>384</v>
      </c>
      <c r="H116" s="0" t="n">
        <f aca="false">(Calculation!I115/2)+128</f>
        <v>201.188206439823</v>
      </c>
      <c r="I116" s="0" t="n">
        <f aca="false">(Calculation!J115/2)+128</f>
        <v>230.013151011886</v>
      </c>
      <c r="J116" s="0" t="n">
        <f aca="false">(Calculation!K115/2)+128</f>
        <v>25.9868489881136</v>
      </c>
      <c r="K116" s="0" t="n">
        <f aca="false">SUM(H116:J116)</f>
        <v>457.188206439824</v>
      </c>
    </row>
    <row r="117" customFormat="false" ht="12.8" hidden="false" customHeight="false" outlineLevel="0" collapsed="false">
      <c r="C117" s="0" t="n">
        <f aca="false">(Calculation!D116/2)+128</f>
        <v>173.886617158211</v>
      </c>
      <c r="D117" s="0" t="n">
        <f aca="false">(Calculation!E116/2)+128</f>
        <v>208.076113251595</v>
      </c>
      <c r="E117" s="0" t="n">
        <f aca="false">(Calculation!F116/2)+128</f>
        <v>2.0372695901939</v>
      </c>
      <c r="F117" s="0" t="n">
        <f aca="false">SUM(C117:E117)</f>
        <v>384</v>
      </c>
      <c r="H117" s="0" t="n">
        <f aca="false">(Calculation!I116/2)+128</f>
        <v>196.829925737317</v>
      </c>
      <c r="I117" s="0" t="n">
        <f aca="false">(Calculation!J116/2)+128</f>
        <v>231.019421830701</v>
      </c>
      <c r="J117" s="0" t="n">
        <f aca="false">(Calculation!K116/2)+128</f>
        <v>24.9805781692994</v>
      </c>
      <c r="K117" s="0" t="n">
        <f aca="false">SUM(H117:J117)</f>
        <v>452.829925737317</v>
      </c>
    </row>
    <row r="118" customFormat="false" ht="12.8" hidden="false" customHeight="false" outlineLevel="0" collapsed="false">
      <c r="C118" s="0" t="n">
        <f aca="false">(Calculation!D117/2)+128</f>
        <v>170.953456307508</v>
      </c>
      <c r="D118" s="0" t="n">
        <f aca="false">(Calculation!E117/2)+128</f>
        <v>210.486909448194</v>
      </c>
      <c r="E118" s="0" t="n">
        <f aca="false">(Calculation!F117/2)+128</f>
        <v>2.55963424429763</v>
      </c>
      <c r="F118" s="0" t="n">
        <f aca="false">SUM(C118:E118)</f>
        <v>384</v>
      </c>
      <c r="H118" s="0" t="n">
        <f aca="false">(Calculation!I117/2)+128</f>
        <v>192.430184461262</v>
      </c>
      <c r="I118" s="0" t="n">
        <f aca="false">(Calculation!J117/2)+128</f>
        <v>231.963637601948</v>
      </c>
      <c r="J118" s="0" t="n">
        <f aca="false">(Calculation!K117/2)+128</f>
        <v>24.0363623980517</v>
      </c>
      <c r="K118" s="0" t="n">
        <f aca="false">SUM(H118:J118)</f>
        <v>448.430184461262</v>
      </c>
    </row>
    <row r="119" customFormat="false" ht="12.8" hidden="false" customHeight="false" outlineLevel="0" collapsed="false">
      <c r="C119" s="0" t="n">
        <f aca="false">(Calculation!D118/2)+128</f>
        <v>167.994421900859</v>
      </c>
      <c r="D119" s="0" t="n">
        <f aca="false">(Calculation!E118/2)+128</f>
        <v>212.848018614926</v>
      </c>
      <c r="E119" s="0" t="n">
        <f aca="false">(Calculation!F118/2)+128</f>
        <v>3.15755948421521</v>
      </c>
      <c r="F119" s="0" t="n">
        <f aca="false">SUM(C119:E119)</f>
        <v>384</v>
      </c>
      <c r="H119" s="0" t="n">
        <f aca="false">(Calculation!I118/2)+128</f>
        <v>187.991632851288</v>
      </c>
      <c r="I119" s="0" t="n">
        <f aca="false">(Calculation!J118/2)+128</f>
        <v>232.845229565355</v>
      </c>
      <c r="J119" s="0" t="n">
        <f aca="false">(Calculation!K118/2)+128</f>
        <v>23.1547704346445</v>
      </c>
      <c r="K119" s="0" t="n">
        <f aca="false">SUM(H119:J119)</f>
        <v>443.991632851288</v>
      </c>
    </row>
    <row r="120" customFormat="false" ht="12.8" hidden="false" customHeight="false" outlineLevel="0" collapsed="false">
      <c r="C120" s="0" t="n">
        <f aca="false">(Calculation!D119/2)+128</f>
        <v>165.011296349944</v>
      </c>
      <c r="D120" s="0" t="n">
        <f aca="false">(Calculation!E119/2)+128</f>
        <v>215.158018507916</v>
      </c>
      <c r="E120" s="0" t="n">
        <f aca="false">(Calculation!F119/2)+128</f>
        <v>3.83068514213996</v>
      </c>
      <c r="F120" s="0" t="n">
        <f aca="false">SUM(C120:E120)</f>
        <v>384</v>
      </c>
      <c r="H120" s="0" t="n">
        <f aca="false">(Calculation!I119/2)+128</f>
        <v>183.516944524916</v>
      </c>
      <c r="I120" s="0" t="n">
        <f aca="false">(Calculation!J119/2)+128</f>
        <v>233.663666682888</v>
      </c>
      <c r="J120" s="0" t="n">
        <f aca="false">(Calculation!K119/2)+128</f>
        <v>22.3363333171119</v>
      </c>
      <c r="K120" s="0" t="n">
        <f aca="false">SUM(H120:J120)</f>
        <v>439.516944524916</v>
      </c>
    </row>
    <row r="121" customFormat="false" ht="12.8" hidden="false" customHeight="false" outlineLevel="0" collapsed="false">
      <c r="C121" s="0" t="n">
        <f aca="false">(Calculation!D120/2)+128</f>
        <v>162.00587657805</v>
      </c>
      <c r="D121" s="0" t="n">
        <f aca="false">(Calculation!E120/2)+128</f>
        <v>217.415517669605</v>
      </c>
      <c r="E121" s="0" t="n">
        <f aca="false">(Calculation!F120/2)+128</f>
        <v>4.57860575234535</v>
      </c>
      <c r="F121" s="0" t="n">
        <f aca="false">SUM(C121:E121)</f>
        <v>384</v>
      </c>
      <c r="H121" s="0" t="n">
        <f aca="false">(Calculation!I120/2)+128</f>
        <v>179.008814867074</v>
      </c>
      <c r="I121" s="0" t="n">
        <f aca="false">(Calculation!J120/2)+128</f>
        <v>234.41845595863</v>
      </c>
      <c r="J121" s="0" t="n">
        <f aca="false">(Calculation!K120/2)+128</f>
        <v>21.5815440413701</v>
      </c>
      <c r="K121" s="0" t="n">
        <f aca="false">SUM(H121:J121)</f>
        <v>435.008814867074</v>
      </c>
    </row>
    <row r="122" customFormat="false" ht="12.8" hidden="false" customHeight="false" outlineLevel="0" collapsed="false">
      <c r="C122" s="0" t="n">
        <f aca="false">(Calculation!D121/2)+128</f>
        <v>158.979972937666</v>
      </c>
      <c r="D122" s="0" t="n">
        <f aca="false">(Calculation!E121/2)+128</f>
        <v>219.619156266911</v>
      </c>
      <c r="E122" s="0" t="n">
        <f aca="false">(Calculation!F121/2)+128</f>
        <v>5.40087079542236</v>
      </c>
      <c r="F122" s="0" t="n">
        <f aca="false">SUM(C122:E122)</f>
        <v>384</v>
      </c>
      <c r="H122" s="0" t="n">
        <f aca="false">(Calculation!I121/2)+128</f>
        <v>174.469959406499</v>
      </c>
      <c r="I122" s="0" t="n">
        <f aca="false">(Calculation!J121/2)+128</f>
        <v>235.109142735745</v>
      </c>
      <c r="J122" s="0" t="n">
        <f aca="false">(Calculation!K121/2)+128</f>
        <v>20.8908572642554</v>
      </c>
      <c r="K122" s="0" t="n">
        <f aca="false">SUM(H122:J122)</f>
        <v>430.469959406499</v>
      </c>
    </row>
    <row r="123" customFormat="false" ht="12.8" hidden="false" customHeight="false" outlineLevel="0" collapsed="false">
      <c r="C123" s="0" t="n">
        <f aca="false">(Calculation!D122/2)+128</f>
        <v>155.935408120001</v>
      </c>
      <c r="D123" s="0" t="n">
        <f aca="false">(Calculation!E122/2)+128</f>
        <v>221.767606910344</v>
      </c>
      <c r="E123" s="0" t="n">
        <f aca="false">(Calculation!F122/2)+128</f>
        <v>6.29698496965547</v>
      </c>
      <c r="F123" s="0" t="n">
        <f aca="false">SUM(C123:E123)</f>
        <v>384</v>
      </c>
      <c r="H123" s="0" t="n">
        <f aca="false">(Calculation!I122/2)+128</f>
        <v>169.903112180001</v>
      </c>
      <c r="I123" s="0" t="n">
        <f aca="false">(Calculation!J122/2)+128</f>
        <v>235.735310970344</v>
      </c>
      <c r="J123" s="0" t="n">
        <f aca="false">(Calculation!K122/2)+128</f>
        <v>20.2646890296559</v>
      </c>
      <c r="K123" s="0" t="n">
        <f aca="false">SUM(H123:J123)</f>
        <v>425.903112180001</v>
      </c>
    </row>
    <row r="124" customFormat="false" ht="12.8" hidden="false" customHeight="false" outlineLevel="0" collapsed="false">
      <c r="C124" s="0" t="n">
        <f aca="false">(Calculation!D123/2)+128</f>
        <v>152.874016057056</v>
      </c>
      <c r="D124" s="0" t="n">
        <f aca="false">(Calculation!E123/2)+128</f>
        <v>223.85957545357</v>
      </c>
      <c r="E124" s="0" t="n">
        <f aca="false">(Calculation!F123/2)+128</f>
        <v>7.26640848937403</v>
      </c>
      <c r="F124" s="0" t="n">
        <f aca="false">SUM(C124:E124)</f>
        <v>384</v>
      </c>
      <c r="H124" s="0" t="n">
        <f aca="false">(Calculation!I123/2)+128</f>
        <v>165.311024085585</v>
      </c>
      <c r="I124" s="0" t="n">
        <f aca="false">(Calculation!J123/2)+128</f>
        <v>236.296583482098</v>
      </c>
      <c r="J124" s="0" t="n">
        <f aca="false">(Calculation!K123/2)+128</f>
        <v>19.7034165179022</v>
      </c>
      <c r="K124" s="0" t="n">
        <f aca="false">SUM(H124:J124)</f>
        <v>421.311024085585</v>
      </c>
    </row>
    <row r="125" customFormat="false" ht="12.8" hidden="false" customHeight="false" outlineLevel="0" collapsed="false">
      <c r="C125" s="0" t="n">
        <f aca="false">(Calculation!D124/2)+128</f>
        <v>149.797640816938</v>
      </c>
      <c r="D125" s="0" t="n">
        <f aca="false">(Calculation!E124/2)+128</f>
        <v>225.893801772963</v>
      </c>
      <c r="E125" s="0" t="n">
        <f aca="false">(Calculation!F124/2)+128</f>
        <v>8.30855741009881</v>
      </c>
      <c r="F125" s="0" t="n">
        <f aca="false">SUM(C125:E125)</f>
        <v>384</v>
      </c>
      <c r="H125" s="0" t="n">
        <f aca="false">(Calculation!I124/2)+128</f>
        <v>160.696461225408</v>
      </c>
      <c r="I125" s="0" t="n">
        <f aca="false">(Calculation!J124/2)+128</f>
        <v>236.792622181432</v>
      </c>
      <c r="J125" s="0" t="n">
        <f aca="false">(Calculation!K124/2)+128</f>
        <v>19.207377818568</v>
      </c>
      <c r="K125" s="0" t="n">
        <f aca="false">SUM(H125:J125)</f>
        <v>416.696461225408</v>
      </c>
    </row>
    <row r="126" customFormat="false" ht="12.8" hidden="false" customHeight="false" outlineLevel="0" collapsed="false">
      <c r="C126" s="0" t="n">
        <f aca="false">(Calculation!D125/2)+128</f>
        <v>146.708135493059</v>
      </c>
      <c r="D126" s="0" t="n">
        <f aca="false">(Calculation!E125/2)+128</f>
        <v>227.869060526653</v>
      </c>
      <c r="E126" s="0" t="n">
        <f aca="false">(Calculation!F125/2)+128</f>
        <v>9.42280398028845</v>
      </c>
      <c r="F126" s="0" t="n">
        <f aca="false">SUM(C126:E126)</f>
        <v>384</v>
      </c>
      <c r="H126" s="0" t="n">
        <f aca="false">(Calculation!I125/2)+128</f>
        <v>156.062203239588</v>
      </c>
      <c r="I126" s="0" t="n">
        <f aca="false">(Calculation!J125/2)+128</f>
        <v>237.223128273182</v>
      </c>
      <c r="J126" s="0" t="n">
        <f aca="false">(Calculation!K125/2)+128</f>
        <v>18.7768717268178</v>
      </c>
      <c r="K126" s="0" t="n">
        <f aca="false">SUM(H126:J126)</f>
        <v>412.062203239588</v>
      </c>
    </row>
    <row r="127" customFormat="false" ht="12.8" hidden="false" customHeight="false" outlineLevel="0" collapsed="false">
      <c r="C127" s="0" t="n">
        <f aca="false">(Calculation!D126/2)+128</f>
        <v>143.6073610879</v>
      </c>
      <c r="D127" s="0" t="n">
        <f aca="false">(Calculation!E126/2)+128</f>
        <v>229.784161892626</v>
      </c>
      <c r="E127" s="0" t="n">
        <f aca="false">(Calculation!F126/2)+128</f>
        <v>10.6084770194734</v>
      </c>
      <c r="F127" s="0" t="n">
        <f aca="false">SUM(C127:E127)</f>
        <v>384</v>
      </c>
      <c r="H127" s="0" t="n">
        <f aca="false">(Calculation!I126/2)+128</f>
        <v>151.41104163185</v>
      </c>
      <c r="I127" s="0" t="n">
        <f aca="false">(Calculation!J126/2)+128</f>
        <v>237.587842436577</v>
      </c>
      <c r="J127" s="0" t="n">
        <f aca="false">(Calculation!K126/2)+128</f>
        <v>18.4121575634234</v>
      </c>
      <c r="K127" s="0" t="n">
        <f aca="false">SUM(H127:J127)</f>
        <v>407.41104163185</v>
      </c>
    </row>
    <row r="128" customFormat="false" ht="12.8" hidden="false" customHeight="false" outlineLevel="0" collapsed="false">
      <c r="C128" s="0" t="n">
        <f aca="false">(Calculation!D127/2)+128</f>
        <v>140.497185392019</v>
      </c>
      <c r="D128" s="0" t="n">
        <f aca="false">(Calculation!E127/2)+128</f>
        <v>231.637952285431</v>
      </c>
      <c r="E128" s="0" t="n">
        <f aca="false">(Calculation!F127/2)+128</f>
        <v>11.8648623225501</v>
      </c>
      <c r="F128" s="0" t="n">
        <f aca="false">SUM(C128:E128)</f>
        <v>384</v>
      </c>
      <c r="H128" s="0" t="n">
        <f aca="false">(Calculation!I127/2)+128</f>
        <v>146.745778088029</v>
      </c>
      <c r="I128" s="0" t="n">
        <f aca="false">(Calculation!J127/2)+128</f>
        <v>237.88654498144</v>
      </c>
      <c r="J128" s="0" t="n">
        <f aca="false">(Calculation!K127/2)+128</f>
        <v>18.1134550185596</v>
      </c>
      <c r="K128" s="0" t="n">
        <f aca="false">SUM(H128:J128)</f>
        <v>402.745778088029</v>
      </c>
    </row>
    <row r="129" customFormat="false" ht="12.8" hidden="false" customHeight="false" outlineLevel="0" collapsed="false">
      <c r="C129" s="0" t="n">
        <f aca="false">(Calculation!D128/2)+128</f>
        <v>137.379481858958</v>
      </c>
      <c r="D129" s="0" t="n">
        <f aca="false">(Calculation!E128/2)+128</f>
        <v>233.429315051051</v>
      </c>
      <c r="E129" s="0" t="n">
        <f aca="false">(Calculation!F128/2)+128</f>
        <v>13.1912030899911</v>
      </c>
      <c r="F129" s="0" t="n">
        <f aca="false">SUM(C129:E129)</f>
        <v>384</v>
      </c>
      <c r="H129" s="0" t="n">
        <f aca="false">(Calculation!I128/2)+128</f>
        <v>142.069222788436</v>
      </c>
      <c r="I129" s="0" t="n">
        <f aca="false">(Calculation!J128/2)+128</f>
        <v>238.11905598053</v>
      </c>
      <c r="J129" s="0" t="n">
        <f aca="false">(Calculation!K128/2)+128</f>
        <v>17.8809440194699</v>
      </c>
      <c r="K129" s="0" t="n">
        <f aca="false">SUM(H129:J129)</f>
        <v>398.069222788436</v>
      </c>
    </row>
    <row r="130" customFormat="false" ht="12.8" hidden="false" customHeight="false" outlineLevel="0" collapsed="false">
      <c r="C130" s="0" t="n">
        <f aca="false">(Calculation!D129/2)+128</f>
        <v>134.256128476746</v>
      </c>
      <c r="D130" s="0" t="n">
        <f aca="false">(Calculation!E129/2)+128</f>
        <v>235.157171139541</v>
      </c>
      <c r="E130" s="0" t="n">
        <f aca="false">(Calculation!F129/2)+128</f>
        <v>14.5867003837134</v>
      </c>
      <c r="F130" s="0" t="n">
        <f aca="false">SUM(C130:E130)</f>
        <v>384</v>
      </c>
      <c r="H130" s="0" t="n">
        <f aca="false">(Calculation!I129/2)+128</f>
        <v>137.384192715119</v>
      </c>
      <c r="I130" s="0" t="n">
        <f aca="false">(Calculation!J129/2)+128</f>
        <v>238.285235377914</v>
      </c>
      <c r="J130" s="0" t="n">
        <f aca="false">(Calculation!K129/2)+128</f>
        <v>17.7147646220863</v>
      </c>
      <c r="K130" s="0" t="n">
        <f aca="false">SUM(H130:J130)</f>
        <v>393.384192715119</v>
      </c>
    </row>
    <row r="131" customFormat="false" ht="12.8" hidden="false" customHeight="false" outlineLevel="0" collapsed="false">
      <c r="C131" s="0" t="n">
        <f aca="false">(Calculation!D130/2)+128</f>
        <v>131.129006636671</v>
      </c>
      <c r="D131" s="0" t="n">
        <f aca="false">(Calculation!E130/2)+128</f>
        <v>236.820479755001</v>
      </c>
      <c r="E131" s="0" t="n">
        <f aca="false">(Calculation!F130/2)+128</f>
        <v>16.050513608328</v>
      </c>
      <c r="F131" s="0" t="n">
        <f aca="false">SUM(C131:E131)</f>
        <v>384</v>
      </c>
      <c r="H131" s="0" t="n">
        <f aca="false">(Calculation!I130/2)+128</f>
        <v>132.693509955007</v>
      </c>
      <c r="I131" s="0" t="n">
        <f aca="false">(Calculation!J130/2)+128</f>
        <v>238.384983073336</v>
      </c>
      <c r="J131" s="0" t="n">
        <f aca="false">(Calculation!K130/2)+128</f>
        <v>17.6150169266637</v>
      </c>
      <c r="K131" s="0" t="n">
        <f aca="false">SUM(H131:J131)</f>
        <v>388.693509955007</v>
      </c>
    </row>
    <row r="132" customFormat="false" ht="12.8" hidden="false" customHeight="false" outlineLevel="0" collapsed="false">
      <c r="C132" s="0" t="n">
        <f aca="false">(Calculation!D131/2)+128</f>
        <v>128</v>
      </c>
      <c r="D132" s="0" t="n">
        <f aca="false">(Calculation!E131/2)+128</f>
        <v>238.418238982516</v>
      </c>
      <c r="E132" s="0" t="n">
        <f aca="false">(Calculation!F131/2)+128</f>
        <v>17.5817610174841</v>
      </c>
      <c r="F132" s="0" t="n">
        <f aca="false">SUM(C132:E132)</f>
        <v>384</v>
      </c>
      <c r="H132" s="0" t="n">
        <f aca="false">(Calculation!I131/2)+128</f>
        <v>128</v>
      </c>
      <c r="I132" s="0" t="n">
        <f aca="false">(Calculation!J131/2)+128</f>
        <v>238.418238982516</v>
      </c>
      <c r="J132" s="0" t="n">
        <f aca="false">(Calculation!K131/2)+128</f>
        <v>17.5817610174841</v>
      </c>
      <c r="K132" s="0" t="n">
        <f aca="false">SUM(H132:J132)</f>
        <v>384</v>
      </c>
    </row>
    <row r="133" customFormat="false" ht="12.8" hidden="false" customHeight="false" outlineLevel="0" collapsed="false">
      <c r="C133" s="0" t="n">
        <f aca="false">(Calculation!D132/2)+128</f>
        <v>124.870993363329</v>
      </c>
      <c r="D133" s="0" t="n">
        <f aca="false">(Calculation!E132/2)+128</f>
        <v>239.949486391672</v>
      </c>
      <c r="E133" s="0" t="n">
        <f aca="false">(Calculation!F132/2)+128</f>
        <v>19.1795202449993</v>
      </c>
      <c r="F133" s="0" t="n">
        <f aca="false">SUM(C133:E133)</f>
        <v>384</v>
      </c>
      <c r="H133" s="0" t="n">
        <f aca="false">(Calculation!I132/2)+128</f>
        <v>123.306490044993</v>
      </c>
      <c r="I133" s="0" t="n">
        <f aca="false">(Calculation!J132/2)+128</f>
        <v>238.384983073336</v>
      </c>
      <c r="J133" s="0" t="n">
        <f aca="false">(Calculation!K132/2)+128</f>
        <v>17.6150169266637</v>
      </c>
      <c r="K133" s="0" t="n">
        <f aca="false">SUM(H133:J133)</f>
        <v>379.306490044993</v>
      </c>
    </row>
    <row r="134" customFormat="false" ht="12.8" hidden="false" customHeight="false" outlineLevel="0" collapsed="false">
      <c r="C134" s="0" t="n">
        <f aca="false">(Calculation!D133/2)+128</f>
        <v>121.743871523254</v>
      </c>
      <c r="D134" s="0" t="n">
        <f aca="false">(Calculation!E133/2)+128</f>
        <v>241.413299616287</v>
      </c>
      <c r="E134" s="0" t="n">
        <f aca="false">(Calculation!F133/2)+128</f>
        <v>20.8428288604591</v>
      </c>
      <c r="F134" s="0" t="n">
        <f aca="false">SUM(C134:E134)</f>
        <v>384</v>
      </c>
      <c r="H134" s="0" t="n">
        <f aca="false">(Calculation!I133/2)+128</f>
        <v>118.615807284881</v>
      </c>
      <c r="I134" s="0" t="n">
        <f aca="false">(Calculation!J133/2)+128</f>
        <v>238.285235377914</v>
      </c>
      <c r="J134" s="0" t="n">
        <f aca="false">(Calculation!K133/2)+128</f>
        <v>17.7147646220863</v>
      </c>
      <c r="K134" s="0" t="n">
        <f aca="false">SUM(H134:J134)</f>
        <v>374.615807284881</v>
      </c>
    </row>
    <row r="135" customFormat="false" ht="12.8" hidden="false" customHeight="false" outlineLevel="0" collapsed="false">
      <c r="C135" s="0" t="n">
        <f aca="false">(Calculation!D134/2)+128</f>
        <v>118.620518141042</v>
      </c>
      <c r="D135" s="0" t="n">
        <f aca="false">(Calculation!E134/2)+128</f>
        <v>242.808796910009</v>
      </c>
      <c r="E135" s="0" t="n">
        <f aca="false">(Calculation!F134/2)+128</f>
        <v>22.5706849489487</v>
      </c>
      <c r="F135" s="0" t="n">
        <f aca="false">SUM(C135:E135)</f>
        <v>384</v>
      </c>
      <c r="H135" s="0" t="n">
        <f aca="false">(Calculation!I134/2)+128</f>
        <v>113.930777211564</v>
      </c>
      <c r="I135" s="0" t="n">
        <f aca="false">(Calculation!J134/2)+128</f>
        <v>238.11905598053</v>
      </c>
      <c r="J135" s="0" t="n">
        <f aca="false">(Calculation!K134/2)+128</f>
        <v>17.8809440194699</v>
      </c>
      <c r="K135" s="0" t="n">
        <f aca="false">SUM(H135:J135)</f>
        <v>369.930777211564</v>
      </c>
    </row>
    <row r="136" customFormat="false" ht="12.8" hidden="false" customHeight="false" outlineLevel="0" collapsed="false">
      <c r="C136" s="0" t="n">
        <f aca="false">(Calculation!D135/2)+128</f>
        <v>115.502814607981</v>
      </c>
      <c r="D136" s="0" t="n">
        <f aca="false">(Calculation!E135/2)+128</f>
        <v>244.13513767745</v>
      </c>
      <c r="E136" s="0" t="n">
        <f aca="false">(Calculation!F135/2)+128</f>
        <v>24.362047714569</v>
      </c>
      <c r="F136" s="0" t="n">
        <f aca="false">SUM(C136:E136)</f>
        <v>384</v>
      </c>
      <c r="H136" s="0" t="n">
        <f aca="false">(Calculation!I135/2)+128</f>
        <v>109.254221911972</v>
      </c>
      <c r="I136" s="0" t="n">
        <f aca="false">(Calculation!J135/2)+128</f>
        <v>237.88654498144</v>
      </c>
      <c r="J136" s="0" t="n">
        <f aca="false">(Calculation!K135/2)+128</f>
        <v>18.1134550185596</v>
      </c>
      <c r="K136" s="0" t="n">
        <f aca="false">SUM(H136:J136)</f>
        <v>365.254221911972</v>
      </c>
    </row>
    <row r="137" customFormat="false" ht="12.8" hidden="false" customHeight="false" outlineLevel="0" collapsed="false">
      <c r="C137" s="0" t="n">
        <f aca="false">(Calculation!D136/2)+128</f>
        <v>112.3926389121</v>
      </c>
      <c r="D137" s="0" t="n">
        <f aca="false">(Calculation!E136/2)+128</f>
        <v>245.391522980527</v>
      </c>
      <c r="E137" s="0" t="n">
        <f aca="false">(Calculation!F136/2)+128</f>
        <v>26.2158381073735</v>
      </c>
      <c r="F137" s="0" t="n">
        <f aca="false">SUM(C137:E137)</f>
        <v>384</v>
      </c>
      <c r="H137" s="0" t="n">
        <f aca="false">(Calculation!I136/2)+128</f>
        <v>104.58895836815</v>
      </c>
      <c r="I137" s="0" t="n">
        <f aca="false">(Calculation!J136/2)+128</f>
        <v>237.587842436577</v>
      </c>
      <c r="J137" s="0" t="n">
        <f aca="false">(Calculation!K136/2)+128</f>
        <v>18.4121575634234</v>
      </c>
      <c r="K137" s="0" t="n">
        <f aca="false">SUM(H137:J137)</f>
        <v>360.58895836815</v>
      </c>
    </row>
    <row r="138" customFormat="false" ht="12.8" hidden="false" customHeight="false" outlineLevel="0" collapsed="false">
      <c r="C138" s="0" t="n">
        <f aca="false">(Calculation!D137/2)+128</f>
        <v>109.291864506941</v>
      </c>
      <c r="D138" s="0" t="n">
        <f aca="false">(Calculation!E137/2)+128</f>
        <v>246.577196019712</v>
      </c>
      <c r="E138" s="0" t="n">
        <f aca="false">(Calculation!F137/2)+128</f>
        <v>28.130939473347</v>
      </c>
      <c r="F138" s="0" t="n">
        <f aca="false">SUM(C138:E138)</f>
        <v>384</v>
      </c>
      <c r="H138" s="0" t="n">
        <f aca="false">(Calculation!I137/2)+128</f>
        <v>99.9377967604121</v>
      </c>
      <c r="I138" s="0" t="n">
        <f aca="false">(Calculation!J137/2)+128</f>
        <v>237.223128273182</v>
      </c>
      <c r="J138" s="0" t="n">
        <f aca="false">(Calculation!K137/2)+128</f>
        <v>18.7768717268177</v>
      </c>
      <c r="K138" s="0" t="n">
        <f aca="false">SUM(H138:J138)</f>
        <v>355.937796760412</v>
      </c>
    </row>
    <row r="139" customFormat="false" ht="12.8" hidden="false" customHeight="false" outlineLevel="0" collapsed="false">
      <c r="C139" s="0" t="n">
        <f aca="false">(Calculation!D138/2)+128</f>
        <v>106.202359183062</v>
      </c>
      <c r="D139" s="0" t="n">
        <f aca="false">(Calculation!E138/2)+128</f>
        <v>247.691442589901</v>
      </c>
      <c r="E139" s="0" t="n">
        <f aca="false">(Calculation!F138/2)+128</f>
        <v>30.1061982270372</v>
      </c>
      <c r="F139" s="0" t="n">
        <f aca="false">SUM(C139:E139)</f>
        <v>384</v>
      </c>
      <c r="H139" s="0" t="n">
        <f aca="false">(Calculation!I138/2)+128</f>
        <v>95.3035387745925</v>
      </c>
      <c r="I139" s="0" t="n">
        <f aca="false">(Calculation!J138/2)+128</f>
        <v>236.792622181432</v>
      </c>
      <c r="J139" s="0" t="n">
        <f aca="false">(Calculation!K138/2)+128</f>
        <v>19.207377818568</v>
      </c>
      <c r="K139" s="0" t="n">
        <f aca="false">SUM(H139:J139)</f>
        <v>351.303538774592</v>
      </c>
    </row>
    <row r="140" customFormat="false" ht="12.8" hidden="false" customHeight="false" outlineLevel="0" collapsed="false">
      <c r="C140" s="0" t="n">
        <f aca="false">(Calculation!D139/2)+128</f>
        <v>103.125983942944</v>
      </c>
      <c r="D140" s="0" t="n">
        <f aca="false">(Calculation!E139/2)+128</f>
        <v>248.733591510626</v>
      </c>
      <c r="E140" s="0" t="n">
        <f aca="false">(Calculation!F139/2)+128</f>
        <v>32.1404245464304</v>
      </c>
      <c r="F140" s="0" t="n">
        <f aca="false">SUM(C140:E140)</f>
        <v>384</v>
      </c>
      <c r="H140" s="0" t="n">
        <f aca="false">(Calculation!I139/2)+128</f>
        <v>90.6889759144154</v>
      </c>
      <c r="I140" s="0" t="n">
        <f aca="false">(Calculation!J139/2)+128</f>
        <v>236.296583482098</v>
      </c>
      <c r="J140" s="0" t="n">
        <f aca="false">(Calculation!K139/2)+128</f>
        <v>19.7034165179022</v>
      </c>
      <c r="K140" s="0" t="n">
        <f aca="false">SUM(H140:J140)</f>
        <v>346.688975914415</v>
      </c>
    </row>
    <row r="141" customFormat="false" ht="12.8" hidden="false" customHeight="false" outlineLevel="0" collapsed="false">
      <c r="C141" s="0" t="n">
        <f aca="false">(Calculation!D140/2)+128</f>
        <v>100.064591879999</v>
      </c>
      <c r="D141" s="0" t="n">
        <f aca="false">(Calculation!E140/2)+128</f>
        <v>249.703015030345</v>
      </c>
      <c r="E141" s="0" t="n">
        <f aca="false">(Calculation!F140/2)+128</f>
        <v>34.2323930896564</v>
      </c>
      <c r="F141" s="0" t="n">
        <f aca="false">SUM(C141:E141)</f>
        <v>384</v>
      </c>
      <c r="H141" s="0" t="n">
        <f aca="false">(Calculation!I140/2)+128</f>
        <v>86.0968878199986</v>
      </c>
      <c r="I141" s="0" t="n">
        <f aca="false">(Calculation!J140/2)+128</f>
        <v>235.735310970344</v>
      </c>
      <c r="J141" s="0" t="n">
        <f aca="false">(Calculation!K140/2)+128</f>
        <v>20.2646890296559</v>
      </c>
      <c r="K141" s="0" t="n">
        <f aca="false">SUM(H141:J141)</f>
        <v>342.096887819999</v>
      </c>
    </row>
    <row r="142" customFormat="false" ht="12.8" hidden="false" customHeight="false" outlineLevel="0" collapsed="false">
      <c r="C142" s="0" t="n">
        <f aca="false">(Calculation!D141/2)+128</f>
        <v>97.0200270623339</v>
      </c>
      <c r="D142" s="0" t="n">
        <f aca="false">(Calculation!E141/2)+128</f>
        <v>250.599129204578</v>
      </c>
      <c r="E142" s="0" t="n">
        <f aca="false">(Calculation!F141/2)+128</f>
        <v>36.3808437330885</v>
      </c>
      <c r="F142" s="0" t="n">
        <f aca="false">SUM(C142:E142)</f>
        <v>384</v>
      </c>
      <c r="H142" s="0" t="n">
        <f aca="false">(Calculation!I141/2)+128</f>
        <v>81.5300405935008</v>
      </c>
      <c r="I142" s="0" t="n">
        <f aca="false">(Calculation!J141/2)+128</f>
        <v>235.109142735745</v>
      </c>
      <c r="J142" s="0" t="n">
        <f aca="false">(Calculation!K141/2)+128</f>
        <v>20.8908572642554</v>
      </c>
      <c r="K142" s="0" t="n">
        <f aca="false">SUM(H142:J142)</f>
        <v>337.530040593501</v>
      </c>
    </row>
    <row r="143" customFormat="false" ht="12.8" hidden="false" customHeight="false" outlineLevel="0" collapsed="false">
      <c r="C143" s="0" t="n">
        <f aca="false">(Calculation!D142/2)+128</f>
        <v>93.9941234219505</v>
      </c>
      <c r="D143" s="0" t="n">
        <f aca="false">(Calculation!E142/2)+128</f>
        <v>251.421394247655</v>
      </c>
      <c r="E143" s="0" t="n">
        <f aca="false">(Calculation!F142/2)+128</f>
        <v>38.5844823303949</v>
      </c>
      <c r="F143" s="0" t="n">
        <f aca="false">SUM(C143:E143)</f>
        <v>384</v>
      </c>
      <c r="H143" s="0" t="n">
        <f aca="false">(Calculation!I142/2)+128</f>
        <v>76.9911851329257</v>
      </c>
      <c r="I143" s="0" t="n">
        <f aca="false">(Calculation!J142/2)+128</f>
        <v>234.41845595863</v>
      </c>
      <c r="J143" s="0" t="n">
        <f aca="false">(Calculation!K142/2)+128</f>
        <v>21.5815440413701</v>
      </c>
      <c r="K143" s="0" t="n">
        <f aca="false">SUM(H143:J143)</f>
        <v>332.991185132926</v>
      </c>
    </row>
    <row r="144" customFormat="false" ht="12.8" hidden="false" customHeight="false" outlineLevel="0" collapsed="false">
      <c r="C144" s="0" t="n">
        <f aca="false">(Calculation!D143/2)+128</f>
        <v>90.9887036500561</v>
      </c>
      <c r="D144" s="0" t="n">
        <f aca="false">(Calculation!E143/2)+128</f>
        <v>252.16931485786</v>
      </c>
      <c r="E144" s="0" t="n">
        <f aca="false">(Calculation!F143/2)+128</f>
        <v>40.8419814920839</v>
      </c>
      <c r="F144" s="0" t="n">
        <f aca="false">SUM(C144:E144)</f>
        <v>384</v>
      </c>
      <c r="H144" s="0" t="n">
        <f aca="false">(Calculation!I143/2)+128</f>
        <v>72.4830554750841</v>
      </c>
      <c r="I144" s="0" t="n">
        <f aca="false">(Calculation!J143/2)+128</f>
        <v>233.663666682888</v>
      </c>
      <c r="J144" s="0" t="n">
        <f aca="false">(Calculation!K143/2)+128</f>
        <v>22.3363333171119</v>
      </c>
      <c r="K144" s="0" t="n">
        <f aca="false">SUM(H144:J144)</f>
        <v>328.483055475084</v>
      </c>
    </row>
    <row r="145" customFormat="false" ht="12.8" hidden="false" customHeight="false" outlineLevel="0" collapsed="false">
      <c r="C145" s="0" t="n">
        <f aca="false">(Calculation!D144/2)+128</f>
        <v>88.0055780991413</v>
      </c>
      <c r="D145" s="0" t="n">
        <f aca="false">(Calculation!E144/2)+128</f>
        <v>252.842440515785</v>
      </c>
      <c r="E145" s="0" t="n">
        <f aca="false">(Calculation!F144/2)+128</f>
        <v>43.1519813850739</v>
      </c>
      <c r="F145" s="0" t="n">
        <f aca="false">SUM(C145:E145)</f>
        <v>384</v>
      </c>
      <c r="H145" s="0" t="n">
        <f aca="false">(Calculation!I144/2)+128</f>
        <v>68.008367148712</v>
      </c>
      <c r="I145" s="0" t="n">
        <f aca="false">(Calculation!J144/2)+128</f>
        <v>232.845229565355</v>
      </c>
      <c r="J145" s="0" t="n">
        <f aca="false">(Calculation!K144/2)+128</f>
        <v>23.1547704346445</v>
      </c>
      <c r="K145" s="0" t="n">
        <f aca="false">SUM(H145:J145)</f>
        <v>324.008367148712</v>
      </c>
    </row>
    <row r="146" customFormat="false" ht="12.8" hidden="false" customHeight="false" outlineLevel="0" collapsed="false">
      <c r="C146" s="0" t="n">
        <f aca="false">(Calculation!D145/2)+128</f>
        <v>85.0465436924919</v>
      </c>
      <c r="D146" s="0" t="n">
        <f aca="false">(Calculation!E145/2)+128</f>
        <v>253.440365755702</v>
      </c>
      <c r="E146" s="0" t="n">
        <f aca="false">(Calculation!F145/2)+128</f>
        <v>45.5130905518057</v>
      </c>
      <c r="F146" s="0" t="n">
        <f aca="false">SUM(C146:E146)</f>
        <v>384</v>
      </c>
      <c r="H146" s="0" t="n">
        <f aca="false">(Calculation!I145/2)+128</f>
        <v>63.5698155387379</v>
      </c>
      <c r="I146" s="0" t="n">
        <f aca="false">(Calculation!J145/2)+128</f>
        <v>231.963637601948</v>
      </c>
      <c r="J146" s="0" t="n">
        <f aca="false">(Calculation!K145/2)+128</f>
        <v>24.0363623980517</v>
      </c>
      <c r="K146" s="0" t="n">
        <f aca="false">SUM(H146:J146)</f>
        <v>319.569815538738</v>
      </c>
    </row>
    <row r="147" customFormat="false" ht="12.8" hidden="false" customHeight="false" outlineLevel="0" collapsed="false">
      <c r="C147" s="0" t="n">
        <f aca="false">(Calculation!D146/2)+128</f>
        <v>82.113382841789</v>
      </c>
      <c r="D147" s="0" t="n">
        <f aca="false">(Calculation!E146/2)+128</f>
        <v>253.962730409806</v>
      </c>
      <c r="E147" s="0" t="n">
        <f aca="false">(Calculation!F146/2)+128</f>
        <v>47.9238867484049</v>
      </c>
      <c r="F147" s="0" t="n">
        <f aca="false">SUM(C147:E147)</f>
        <v>384</v>
      </c>
      <c r="H147" s="0" t="n">
        <f aca="false">(Calculation!I146/2)+128</f>
        <v>59.1700742626835</v>
      </c>
      <c r="I147" s="0" t="n">
        <f aca="false">(Calculation!J146/2)+128</f>
        <v>231.019421830701</v>
      </c>
      <c r="J147" s="0" t="n">
        <f aca="false">(Calculation!K146/2)+128</f>
        <v>24.9805781692994</v>
      </c>
      <c r="K147" s="0" t="n">
        <f aca="false">SUM(H147:J147)</f>
        <v>315.170074262684</v>
      </c>
    </row>
    <row r="148" customFormat="false" ht="12.8" hidden="false" customHeight="false" outlineLevel="0" collapsed="false">
      <c r="C148" s="0" t="n">
        <f aca="false">(Calculation!D147/2)+128</f>
        <v>79.2078623734511</v>
      </c>
      <c r="D148" s="0" t="n">
        <f aca="false">(Calculation!E147/2)+128</f>
        <v>254.409219825161</v>
      </c>
      <c r="E148" s="0" t="n">
        <f aca="false">(Calculation!F147/2)+128</f>
        <v>50.3829178013881</v>
      </c>
      <c r="F148" s="0" t="n">
        <f aca="false">SUM(C148:E148)</f>
        <v>384</v>
      </c>
      <c r="H148" s="0" t="n">
        <f aca="false">(Calculation!I147/2)+128</f>
        <v>54.8117935601766</v>
      </c>
      <c r="I148" s="0" t="n">
        <f aca="false">(Calculation!J147/2)+128</f>
        <v>230.013151011886</v>
      </c>
      <c r="J148" s="0" t="n">
        <f aca="false">(Calculation!K147/2)+128</f>
        <v>25.9868489881136</v>
      </c>
      <c r="K148" s="0" t="n">
        <f aca="false">SUM(H148:J148)</f>
        <v>310.811793560177</v>
      </c>
    </row>
    <row r="149" customFormat="false" ht="12.8" hidden="false" customHeight="false" outlineLevel="0" collapsed="false">
      <c r="C149" s="0" t="n">
        <f aca="false">(Calculation!D148/2)+128</f>
        <v>76.3317324643638</v>
      </c>
      <c r="D149" s="0" t="n">
        <f aca="false">(Calculation!E148/2)+128</f>
        <v>254.779565053238</v>
      </c>
      <c r="E149" s="0" t="n">
        <f aca="false">(Calculation!F148/2)+128</f>
        <v>52.8887024823981</v>
      </c>
      <c r="F149" s="0" t="n">
        <f aca="false">SUM(C149:E149)</f>
        <v>384</v>
      </c>
      <c r="H149" s="0" t="n">
        <f aca="false">(Calculation!I148/2)+128</f>
        <v>50.4975986965457</v>
      </c>
      <c r="I149" s="0" t="n">
        <f aca="false">(Calculation!J148/2)+128</f>
        <v>228.94543128542</v>
      </c>
      <c r="J149" s="0" t="n">
        <f aca="false">(Calculation!K148/2)+128</f>
        <v>27.05456871458</v>
      </c>
      <c r="K149" s="0" t="n">
        <f aca="false">SUM(H149:J149)</f>
        <v>306.497598696546</v>
      </c>
    </row>
    <row r="150" customFormat="false" ht="12.8" hidden="false" customHeight="false" outlineLevel="0" collapsed="false">
      <c r="C150" s="0" t="n">
        <f aca="false">(Calculation!D149/2)+128</f>
        <v>73.486725587639</v>
      </c>
      <c r="D150" s="0" t="n">
        <f aca="false">(Calculation!E149/2)+128</f>
        <v>255.073543011921</v>
      </c>
      <c r="E150" s="0" t="n">
        <f aca="false">(Calculation!F149/2)+128</f>
        <v>55.4397314004404</v>
      </c>
      <c r="F150" s="0" t="n">
        <f aca="false">SUM(C150:E150)</f>
        <v>384</v>
      </c>
      <c r="H150" s="0" t="n">
        <f aca="false">(Calculation!I149/2)+128</f>
        <v>46.2300883814586</v>
      </c>
      <c r="I150" s="0" t="n">
        <f aca="false">(Calculation!J149/2)+128</f>
        <v>227.81690580574</v>
      </c>
      <c r="J150" s="0" t="n">
        <f aca="false">(Calculation!K149/2)+128</f>
        <v>28.18309419426</v>
      </c>
      <c r="K150" s="0" t="n">
        <f aca="false">SUM(H150:J150)</f>
        <v>302.230088381459</v>
      </c>
    </row>
    <row r="151" customFormat="false" ht="12.8" hidden="false" customHeight="false" outlineLevel="0" collapsed="false">
      <c r="C151" s="0" t="n">
        <f aca="false">(Calculation!D150/2)+128</f>
        <v>70.6745554690376</v>
      </c>
      <c r="D151" s="0" t="n">
        <f aca="false">(Calculation!E150/2)+128</f>
        <v>255.290976619878</v>
      </c>
      <c r="E151" s="0" t="n">
        <f aca="false">(Calculation!F150/2)+128</f>
        <v>58.034467911084</v>
      </c>
      <c r="F151" s="0" t="n">
        <f aca="false">SUM(C151:E151)</f>
        <v>384</v>
      </c>
      <c r="H151" s="0" t="n">
        <f aca="false">(Calculation!I150/2)+128</f>
        <v>42.0118332035565</v>
      </c>
      <c r="I151" s="0" t="n">
        <f aca="false">(Calculation!J150/2)+128</f>
        <v>226.628254354397</v>
      </c>
      <c r="J151" s="0" t="n">
        <f aca="false">(Calculation!K150/2)+128</f>
        <v>29.3717456456028</v>
      </c>
      <c r="K151" s="0" t="n">
        <f aca="false">SUM(H151:J151)</f>
        <v>298.011833203556</v>
      </c>
    </row>
    <row r="152" customFormat="false" ht="12.8" hidden="false" customHeight="false" outlineLevel="0" collapsed="false">
      <c r="C152" s="0" t="n">
        <f aca="false">(Calculation!D151/2)+128</f>
        <v>67.8969160546853</v>
      </c>
      <c r="D152" s="0" t="n">
        <f aca="false">(Calculation!E151/2)+128</f>
        <v>255.431734903237</v>
      </c>
      <c r="E152" s="0" t="n">
        <f aca="false">(Calculation!F151/2)+128</f>
        <v>60.6713490420781</v>
      </c>
      <c r="F152" s="0" t="n">
        <f aca="false">SUM(C152:E152)</f>
        <v>384</v>
      </c>
      <c r="H152" s="0" t="n">
        <f aca="false">(Calculation!I151/2)+128</f>
        <v>37.8453740820279</v>
      </c>
      <c r="I152" s="0" t="n">
        <f aca="false">(Calculation!J151/2)+128</f>
        <v>225.380192930579</v>
      </c>
      <c r="J152" s="0" t="n">
        <f aca="false">(Calculation!K151/2)+128</f>
        <v>30.6198070694207</v>
      </c>
      <c r="K152" s="0" t="n">
        <f aca="false">SUM(H152:J152)</f>
        <v>293.845374082028</v>
      </c>
    </row>
    <row r="153" customFormat="false" ht="12.8" hidden="false" customHeight="false" outlineLevel="0" collapsed="false">
      <c r="C153" s="0" t="n">
        <f aca="false">(Calculation!D152/2)+128</f>
        <v>65.1554804907026</v>
      </c>
      <c r="D153" s="0" t="n">
        <f aca="false">(Calculation!E152/2)+128</f>
        <v>255.495733074469</v>
      </c>
      <c r="E153" s="0" t="n">
        <f aca="false">(Calculation!F152/2)+128</f>
        <v>63.3487864348288</v>
      </c>
      <c r="F153" s="0" t="n">
        <f aca="false">SUM(C153:E153)</f>
        <v>384</v>
      </c>
      <c r="H153" s="0" t="n">
        <f aca="false">(Calculation!I152/2)+128</f>
        <v>33.7332207360538</v>
      </c>
      <c r="I153" s="0" t="n">
        <f aca="false">(Calculation!J152/2)+128</f>
        <v>224.07347331982</v>
      </c>
      <c r="J153" s="0" t="n">
        <f aca="false">(Calculation!K152/2)+128</f>
        <v>31.9265266801801</v>
      </c>
      <c r="K153" s="0" t="n">
        <f aca="false">SUM(H153:J153)</f>
        <v>289.733220736054</v>
      </c>
    </row>
    <row r="154" customFormat="false" ht="12.8" hidden="false" customHeight="false" outlineLevel="0" collapsed="false">
      <c r="C154" s="0" t="n">
        <f aca="false">(Calculation!D153/2)+128</f>
        <v>62.4519001153643</v>
      </c>
      <c r="D154" s="0" t="n">
        <f aca="false">(Calculation!E153/2)+128</f>
        <v>255.482932583469</v>
      </c>
      <c r="E154" s="0" t="n">
        <f aca="false">(Calculation!F153/2)+128</f>
        <v>66.0651673011666</v>
      </c>
      <c r="F154" s="0" t="n">
        <f aca="false">SUM(C154:E154)</f>
        <v>384</v>
      </c>
      <c r="H154" s="0" t="n">
        <f aca="false">(Calculation!I153/2)+128</f>
        <v>31.4844837659476</v>
      </c>
      <c r="I154" s="0" t="n">
        <f aca="false">(Calculation!J153/2)+128</f>
        <v>224.515516234052</v>
      </c>
      <c r="J154" s="0" t="n">
        <f aca="false">(Calculation!K153/2)+128</f>
        <v>35.09775095175</v>
      </c>
      <c r="K154" s="0" t="n">
        <f aca="false">SUM(H154:J154)</f>
        <v>291.09775095175</v>
      </c>
    </row>
    <row r="155" customFormat="false" ht="12.8" hidden="false" customHeight="false" outlineLevel="0" collapsed="false">
      <c r="C155" s="0" t="n">
        <f aca="false">(Calculation!D154/2)+128</f>
        <v>59.7878034643951</v>
      </c>
      <c r="D155" s="0" t="n">
        <f aca="false">(Calculation!E154/2)+128</f>
        <v>255.393341140775</v>
      </c>
      <c r="E155" s="0" t="n">
        <f aca="false">(Calculation!F154/2)+128</f>
        <v>68.8188553948297</v>
      </c>
      <c r="F155" s="0" t="n">
        <f aca="false">SUM(C155:E155)</f>
        <v>384</v>
      </c>
      <c r="H155" s="0" t="n">
        <f aca="false">(Calculation!I154/2)+128</f>
        <v>30.19723116181</v>
      </c>
      <c r="I155" s="0" t="n">
        <f aca="false">(Calculation!J154/2)+128</f>
        <v>225.80276883819</v>
      </c>
      <c r="J155" s="0" t="n">
        <f aca="false">(Calculation!K154/2)+128</f>
        <v>39.2282830922445</v>
      </c>
      <c r="K155" s="0" t="n">
        <f aca="false">SUM(H155:J155)</f>
        <v>295.228283092244</v>
      </c>
    </row>
    <row r="156" customFormat="false" ht="12.8" hidden="false" customHeight="false" outlineLevel="0" collapsed="false">
      <c r="C156" s="0" t="n">
        <f aca="false">(Calculation!D155/2)+128</f>
        <v>57.1647952900007</v>
      </c>
      <c r="D156" s="0" t="n">
        <f aca="false">(Calculation!E155/2)+128</f>
        <v>255.227012712922</v>
      </c>
      <c r="E156" s="0" t="n">
        <f aca="false">(Calculation!F155/2)+128</f>
        <v>71.6081919970773</v>
      </c>
      <c r="F156" s="0" t="n">
        <f aca="false">SUM(C156:E156)</f>
        <v>384</v>
      </c>
      <c r="H156" s="0" t="n">
        <f aca="false">(Calculation!I155/2)+128</f>
        <v>28.9688912885394</v>
      </c>
      <c r="I156" s="0" t="n">
        <f aca="false">(Calculation!J155/2)+128</f>
        <v>227.031108711461</v>
      </c>
      <c r="J156" s="0" t="n">
        <f aca="false">(Calculation!K155/2)+128</f>
        <v>43.412287995616</v>
      </c>
      <c r="K156" s="0" t="n">
        <f aca="false">SUM(H156:J156)</f>
        <v>299.412287995616</v>
      </c>
    </row>
    <row r="157" customFormat="false" ht="12.8" hidden="false" customHeight="false" outlineLevel="0" collapsed="false">
      <c r="C157" s="0" t="n">
        <f aca="false">(Calculation!D156/2)+128</f>
        <v>54.5844555942247</v>
      </c>
      <c r="D157" s="0" t="n">
        <f aca="false">(Calculation!E156/2)+128</f>
        <v>254.984047489935</v>
      </c>
      <c r="E157" s="0" t="n">
        <f aca="false">(Calculation!F156/2)+128</f>
        <v>74.4314969158404</v>
      </c>
      <c r="F157" s="0" t="n">
        <f aca="false">SUM(C157:E157)</f>
        <v>384</v>
      </c>
      <c r="H157" s="0" t="n">
        <f aca="false">(Calculation!I156/2)+128</f>
        <v>27.8002040521449</v>
      </c>
      <c r="I157" s="0" t="n">
        <f aca="false">(Calculation!J156/2)+128</f>
        <v>228.199795947855</v>
      </c>
      <c r="J157" s="0" t="n">
        <f aca="false">(Calculation!K156/2)+128</f>
        <v>47.6472453737606</v>
      </c>
      <c r="K157" s="0" t="n">
        <f aca="false">SUM(H157:J157)</f>
        <v>303.647245373761</v>
      </c>
    </row>
    <row r="158" customFormat="false" ht="12.8" hidden="false" customHeight="false" outlineLevel="0" collapsed="false">
      <c r="C158" s="0" t="n">
        <f aca="false">(Calculation!D157/2)+128</f>
        <v>52.0483386772148</v>
      </c>
      <c r="D158" s="0" t="n">
        <f aca="false">(Calculation!E157/2)+128</f>
        <v>254.664591824979</v>
      </c>
      <c r="E158" s="0" t="n">
        <f aca="false">(Calculation!F157/2)+128</f>
        <v>77.287069497806</v>
      </c>
      <c r="F158" s="0" t="n">
        <f aca="false">SUM(C158:E158)</f>
        <v>384</v>
      </c>
      <c r="H158" s="0" t="n">
        <f aca="false">(Calculation!I157/2)+128</f>
        <v>26.6918734261178</v>
      </c>
      <c r="I158" s="0" t="n">
        <f aca="false">(Calculation!J157/2)+128</f>
        <v>229.308126573882</v>
      </c>
      <c r="J158" s="0" t="n">
        <f aca="false">(Calculation!K157/2)+128</f>
        <v>51.9306042467091</v>
      </c>
      <c r="K158" s="0" t="n">
        <f aca="false">SUM(H158:J158)</f>
        <v>307.930604246709</v>
      </c>
    </row>
    <row r="159" customFormat="false" ht="12.8" hidden="false" customHeight="false" outlineLevel="0" collapsed="false">
      <c r="C159" s="0" t="n">
        <f aca="false">(Calculation!D158/2)+128</f>
        <v>49.5579722009701</v>
      </c>
      <c r="D159" s="0" t="n">
        <f aca="false">(Calculation!E158/2)+128</f>
        <v>254.268838146202</v>
      </c>
      <c r="E159" s="0" t="n">
        <f aca="false">(Calculation!F158/2)+128</f>
        <v>80.1731896528276</v>
      </c>
      <c r="F159" s="0" t="n">
        <f aca="false">SUM(C159:E159)</f>
        <v>384</v>
      </c>
      <c r="H159" s="0" t="n">
        <f aca="false">(Calculation!I158/2)+128</f>
        <v>25.6445670273839</v>
      </c>
      <c r="I159" s="0" t="n">
        <f aca="false">(Calculation!J158/2)+128</f>
        <v>230.355432972616</v>
      </c>
      <c r="J159" s="0" t="n">
        <f aca="false">(Calculation!K158/2)+128</f>
        <v>56.2597844792414</v>
      </c>
      <c r="K159" s="0" t="n">
        <f aca="false">SUM(H159:J159)</f>
        <v>312.259784479241</v>
      </c>
    </row>
    <row r="160" customFormat="false" ht="12.8" hidden="false" customHeight="false" outlineLevel="0" collapsed="false">
      <c r="C160" s="0" t="n">
        <f aca="false">(Calculation!D159/2)+128</f>
        <v>47.1148562691352</v>
      </c>
      <c r="D160" s="0" t="n">
        <f aca="false">(Calculation!E159/2)+128</f>
        <v>253.797024840822</v>
      </c>
      <c r="E160" s="0" t="n">
        <f aca="false">(Calculation!F159/2)+128</f>
        <v>83.0881188900427</v>
      </c>
      <c r="F160" s="0" t="n">
        <f aca="false">SUM(C160:E160)</f>
        <v>384</v>
      </c>
      <c r="H160" s="0" t="n">
        <f aca="false">(Calculation!I159/2)+128</f>
        <v>24.6589157141566</v>
      </c>
      <c r="I160" s="0" t="n">
        <f aca="false">(Calculation!J159/2)+128</f>
        <v>231.341084285843</v>
      </c>
      <c r="J160" s="0" t="n">
        <f aca="false">(Calculation!K159/2)+128</f>
        <v>60.632178335064</v>
      </c>
      <c r="K160" s="0" t="n">
        <f aca="false">SUM(H160:J160)</f>
        <v>316.632178335064</v>
      </c>
    </row>
    <row r="161" customFormat="false" ht="12.8" hidden="false" customHeight="false" outlineLevel="0" collapsed="false">
      <c r="C161" s="0" t="n">
        <f aca="false">(Calculation!D160/2)+128</f>
        <v>44.7204625233935</v>
      </c>
      <c r="D161" s="0" t="n">
        <f aca="false">(Calculation!E160/2)+128</f>
        <v>253.249436111532</v>
      </c>
      <c r="E161" s="0" t="n">
        <f aca="false">(Calculation!F160/2)+128</f>
        <v>86.0301013650751</v>
      </c>
      <c r="F161" s="0" t="n">
        <f aca="false">SUM(C161:E161)</f>
        <v>384</v>
      </c>
      <c r="H161" s="0" t="n">
        <f aca="false">(Calculation!I160/2)+128</f>
        <v>23.735513205931</v>
      </c>
      <c r="I161" s="0" t="n">
        <f aca="false">(Calculation!J160/2)+128</f>
        <v>232.264486794069</v>
      </c>
      <c r="J161" s="0" t="n">
        <f aca="false">(Calculation!K160/2)+128</f>
        <v>65.0451520476126</v>
      </c>
      <c r="K161" s="0" t="n">
        <f aca="false">SUM(H161:J161)</f>
        <v>321.045152047613</v>
      </c>
    </row>
    <row r="162" customFormat="false" ht="12.8" hidden="false" customHeight="false" outlineLevel="0" collapsed="false">
      <c r="C162" s="0" t="n">
        <f aca="false">(Calculation!D161/2)+128</f>
        <v>42.3762332570052</v>
      </c>
      <c r="D162" s="0" t="n">
        <f aca="false">(Calculation!E161/2)+128</f>
        <v>252.626401805305</v>
      </c>
      <c r="E162" s="0" t="n">
        <f aca="false">(Calculation!F161/2)+128</f>
        <v>88.9973649376895</v>
      </c>
      <c r="F162" s="0" t="n">
        <f aca="false">SUM(C162:E162)</f>
        <v>384</v>
      </c>
      <c r="H162" s="0" t="n">
        <f aca="false">(Calculation!I161/2)+128</f>
        <v>22.8749157258499</v>
      </c>
      <c r="I162" s="0" t="n">
        <f aca="false">(Calculation!J161/2)+128</f>
        <v>233.12508427415</v>
      </c>
      <c r="J162" s="0" t="n">
        <f aca="false">(Calculation!K161/2)+128</f>
        <v>69.4960474065342</v>
      </c>
      <c r="K162" s="0" t="n">
        <f aca="false">SUM(H162:J162)</f>
        <v>325.496047406534</v>
      </c>
    </row>
    <row r="163" customFormat="false" ht="12.8" hidden="false" customHeight="false" outlineLevel="0" collapsed="false">
      <c r="C163" s="0" t="n">
        <f aca="false">(Calculation!D162/2)+128</f>
        <v>40.083580546024</v>
      </c>
      <c r="D163" s="0" t="n">
        <f aca="false">(Calculation!E162/2)+128</f>
        <v>251.928297214713</v>
      </c>
      <c r="E163" s="0" t="n">
        <f aca="false">(Calculation!F162/2)+128</f>
        <v>91.9881222392629</v>
      </c>
      <c r="F163" s="0" t="n">
        <f aca="false">SUM(C163:E163)</f>
        <v>384</v>
      </c>
      <c r="H163" s="0" t="n">
        <f aca="false">(Calculation!I162/2)+128</f>
        <v>22.0776416656554</v>
      </c>
      <c r="I163" s="0" t="n">
        <f aca="false">(Calculation!J162/2)+128</f>
        <v>233.922358334345</v>
      </c>
      <c r="J163" s="0" t="n">
        <f aca="false">(Calculation!K162/2)+128</f>
        <v>73.9821833588944</v>
      </c>
      <c r="K163" s="0" t="n">
        <f aca="false">SUM(H163:J163)</f>
        <v>329.982183358894</v>
      </c>
    </row>
    <row r="164" customFormat="false" ht="12.8" hidden="false" customHeight="false" outlineLevel="0" collapsed="false">
      <c r="C164" s="0" t="n">
        <f aca="false">(Calculation!D163/2)+128</f>
        <v>37.8438853987152</v>
      </c>
      <c r="D164" s="0" t="n">
        <f aca="false">(Calculation!E163/2)+128</f>
        <v>251.155542851856</v>
      </c>
      <c r="E164" s="0" t="n">
        <f aca="false">(Calculation!F163/2)+128</f>
        <v>95.0005717494286</v>
      </c>
      <c r="F164" s="0" t="n">
        <f aca="false">SUM(C164:E164)</f>
        <v>384</v>
      </c>
      <c r="H164" s="0" t="n">
        <f aca="false">(Calculation!I163/2)+128</f>
        <v>21.3441712734295</v>
      </c>
      <c r="I164" s="0" t="n">
        <f aca="false">(Calculation!J163/2)+128</f>
        <v>234.655828726571</v>
      </c>
      <c r="J164" s="0" t="n">
        <f aca="false">(Calculation!K163/2)+128</f>
        <v>78.5008576241429</v>
      </c>
      <c r="K164" s="0" t="n">
        <f aca="false">SUM(H164:J164)</f>
        <v>334.500857624143</v>
      </c>
    </row>
    <row r="165" customFormat="false" ht="12.8" hidden="false" customHeight="false" outlineLevel="0" collapsed="false">
      <c r="C165" s="0" t="n">
        <f aca="false">(Calculation!D164/2)+128</f>
        <v>35.658496923688</v>
      </c>
      <c r="D165" s="0" t="n">
        <f aca="false">(Calculation!E164/2)+128</f>
        <v>250.308604195068</v>
      </c>
      <c r="E165" s="0" t="n">
        <f aca="false">(Calculation!F164/2)+128</f>
        <v>98.0328988812443</v>
      </c>
      <c r="F165" s="0" t="n">
        <f aca="false">SUM(C165:E165)</f>
        <v>384</v>
      </c>
      <c r="H165" s="0" t="n">
        <f aca="false">(Calculation!I164/2)+128</f>
        <v>20.6749463643102</v>
      </c>
      <c r="I165" s="0" t="n">
        <f aca="false">(Calculation!J164/2)+128</f>
        <v>235.32505363569</v>
      </c>
      <c r="J165" s="0" t="n">
        <f aca="false">(Calculation!K164/2)+128</f>
        <v>83.0493483218665</v>
      </c>
      <c r="K165" s="0" t="n">
        <f aca="false">SUM(H165:J165)</f>
        <v>339.049348321867</v>
      </c>
    </row>
    <row r="166" customFormat="false" ht="12.8" hidden="false" customHeight="false" outlineLevel="0" collapsed="false">
      <c r="C166" s="0" t="n">
        <f aca="false">(Calculation!D165/2)+128</f>
        <v>33.5287315172427</v>
      </c>
      <c r="D166" s="0" t="n">
        <f aca="false">(Calculation!E165/2)+128</f>
        <v>249.387991408525</v>
      </c>
      <c r="E166" s="0" t="n">
        <f aca="false">(Calculation!F165/2)+128</f>
        <v>101.083277074232</v>
      </c>
      <c r="F166" s="0" t="n">
        <f aca="false">SUM(C166:E166)</f>
        <v>384</v>
      </c>
      <c r="H166" s="0" t="n">
        <f aca="false">(Calculation!I165/2)+128</f>
        <v>20.0703700543587</v>
      </c>
      <c r="I166" s="0" t="n">
        <f aca="false">(Calculation!J165/2)+128</f>
        <v>235.929629945641</v>
      </c>
      <c r="J166" s="0" t="n">
        <f aca="false">(Calculation!K165/2)+128</f>
        <v>87.6249156113479</v>
      </c>
      <c r="K166" s="0" t="n">
        <f aca="false">SUM(H166:J166)</f>
        <v>343.624915611348</v>
      </c>
    </row>
    <row r="167" customFormat="false" ht="12.8" hidden="false" customHeight="false" outlineLevel="0" collapsed="false">
      <c r="C167" s="0" t="n">
        <f aca="false">(Calculation!D166/2)+128</f>
        <v>31.4558720704233</v>
      </c>
      <c r="D167" s="0" t="n">
        <f aca="false">(Calculation!E166/2)+128</f>
        <v>248.394259034948</v>
      </c>
      <c r="E167" s="0" t="n">
        <f aca="false">(Calculation!F166/2)+128</f>
        <v>104.149868894629</v>
      </c>
      <c r="F167" s="0" t="n">
        <f aca="false">SUM(C167:E167)</f>
        <v>384</v>
      </c>
      <c r="H167" s="0" t="n">
        <f aca="false">(Calculation!I166/2)+128</f>
        <v>19.5308065177377</v>
      </c>
      <c r="I167" s="0" t="n">
        <f aca="false">(Calculation!J166/2)+128</f>
        <v>236.469193482262</v>
      </c>
      <c r="J167" s="0" t="n">
        <f aca="false">(Calculation!K166/2)+128</f>
        <v>92.2248033419433</v>
      </c>
      <c r="K167" s="0" t="n">
        <f aca="false">SUM(H167:J167)</f>
        <v>348.224803341943</v>
      </c>
    </row>
    <row r="168" customFormat="false" ht="12.8" hidden="false" customHeight="false" outlineLevel="0" collapsed="false">
      <c r="C168" s="0" t="n">
        <f aca="false">(Calculation!D167/2)+128</f>
        <v>29.4411671962511</v>
      </c>
      <c r="D168" s="0" t="n">
        <f aca="false">(Calculation!E167/2)+128</f>
        <v>247.328005661559</v>
      </c>
      <c r="E168" s="0" t="n">
        <f aca="false">(Calculation!F167/2)+128</f>
        <v>107.23082714219</v>
      </c>
      <c r="F168" s="0" t="n">
        <f aca="false">SUM(C168:E168)</f>
        <v>384</v>
      </c>
      <c r="H168" s="0" t="n">
        <f aca="false">(Calculation!I167/2)+128</f>
        <v>19.056580767346</v>
      </c>
      <c r="I168" s="0" t="n">
        <f aca="false">(Calculation!J167/2)+128</f>
        <v>236.943419232654</v>
      </c>
      <c r="J168" s="0" t="n">
        <f aca="false">(Calculation!K167/2)+128</f>
        <v>96.8462407132849</v>
      </c>
      <c r="K168" s="0" t="n">
        <f aca="false">SUM(H168:J168)</f>
        <v>352.846240713285</v>
      </c>
    </row>
    <row r="169" customFormat="false" ht="12.8" hidden="false" customHeight="false" outlineLevel="0" collapsed="false">
      <c r="C169" s="0" t="n">
        <f aca="false">(Calculation!D168/2)+128</f>
        <v>27.4858304776077</v>
      </c>
      <c r="D169" s="0" t="n">
        <f aca="false">(Calculation!E168/2)+128</f>
        <v>246.189873559521</v>
      </c>
      <c r="E169" s="0" t="n">
        <f aca="false">(Calculation!F168/2)+128</f>
        <v>110.324295962871</v>
      </c>
      <c r="F169" s="0" t="n">
        <f aca="false">SUM(C169:E169)</f>
        <v>384</v>
      </c>
      <c r="H169" s="0" t="n">
        <f aca="false">(Calculation!I168/2)+128</f>
        <v>18.6479784590432</v>
      </c>
      <c r="I169" s="0" t="n">
        <f aca="false">(Calculation!J168/2)+128</f>
        <v>237.352021540957</v>
      </c>
      <c r="J169" s="0" t="n">
        <f aca="false">(Calculation!K168/2)+128</f>
        <v>101.486443944307</v>
      </c>
      <c r="K169" s="0" t="n">
        <f aca="false">SUM(H169:J169)</f>
        <v>357.486443944307</v>
      </c>
    </row>
    <row r="170" customFormat="false" ht="12.8" hidden="false" customHeight="false" outlineLevel="0" collapsed="false">
      <c r="C170" s="0" t="n">
        <f aca="false">(Calculation!D169/2)+128</f>
        <v>25.5910397362177</v>
      </c>
      <c r="D170" s="0" t="n">
        <f aca="false">(Calculation!E169/2)+128</f>
        <v>244.980548297055</v>
      </c>
      <c r="E170" s="0" t="n">
        <f aca="false">(Calculation!F169/2)+128</f>
        <v>113.428411966727</v>
      </c>
      <c r="F170" s="0" t="n">
        <f aca="false">SUM(C170:E170)</f>
        <v>384</v>
      </c>
      <c r="H170" s="0" t="n">
        <f aca="false">(Calculation!I169/2)+128</f>
        <v>18.3052457195813</v>
      </c>
      <c r="I170" s="0" t="n">
        <f aca="false">(Calculation!J169/2)+128</f>
        <v>237.694754280419</v>
      </c>
      <c r="J170" s="0" t="n">
        <f aca="false">(Calculation!K169/2)+128</f>
        <v>106.142617950091</v>
      </c>
      <c r="K170" s="0" t="n">
        <f aca="false">SUM(H170:J170)</f>
        <v>362.142617950091</v>
      </c>
    </row>
    <row r="171" customFormat="false" ht="12.8" hidden="false" customHeight="false" outlineLevel="0" collapsed="false">
      <c r="C171" s="0" t="n">
        <f aca="false">(Calculation!D170/2)+128</f>
        <v>23.7579363231731</v>
      </c>
      <c r="D171" s="0" t="n">
        <f aca="false">(Calculation!E170/2)+128</f>
        <v>243.700758326479</v>
      </c>
      <c r="E171" s="0" t="n">
        <f aca="false">(Calculation!F170/2)+128</f>
        <v>116.541305350347</v>
      </c>
      <c r="F171" s="0" t="n">
        <f aca="false">SUM(C171:E171)</f>
        <v>384</v>
      </c>
      <c r="H171" s="0" t="n">
        <f aca="false">(Calculation!I170/2)+128</f>
        <v>18.0285889983468</v>
      </c>
      <c r="I171" s="0" t="n">
        <f aca="false">(Calculation!J170/2)+128</f>
        <v>237.971411001653</v>
      </c>
      <c r="J171" s="0" t="n">
        <f aca="false">(Calculation!K170/2)+128</f>
        <v>110.811958025521</v>
      </c>
      <c r="K171" s="0" t="n">
        <f aca="false">SUM(H171:J171)</f>
        <v>366.811958025521</v>
      </c>
    </row>
    <row r="172" customFormat="false" ht="12.8" hidden="false" customHeight="false" outlineLevel="0" collapsed="false">
      <c r="C172" s="0" t="n">
        <f aca="false">(Calculation!D171/2)+128</f>
        <v>21.9876244314255</v>
      </c>
      <c r="D172" s="0" t="n">
        <f aca="false">(Calculation!E171/2)+128</f>
        <v>242.351274545418</v>
      </c>
      <c r="E172" s="0" t="n">
        <f aca="false">(Calculation!F171/2)+128</f>
        <v>119.661101023157</v>
      </c>
      <c r="F172" s="0" t="n">
        <f aca="false">SUM(C172:E172)</f>
        <v>384</v>
      </c>
      <c r="H172" s="0" t="n">
        <f aca="false">(Calculation!I171/2)+128</f>
        <v>17.8181749430039</v>
      </c>
      <c r="I172" s="0" t="n">
        <f aca="false">(Calculation!J171/2)+128</f>
        <v>238.181825056996</v>
      </c>
      <c r="J172" s="0" t="n">
        <f aca="false">(Calculation!K171/2)+128</f>
        <v>115.491651534735</v>
      </c>
      <c r="K172" s="0" t="n">
        <f aca="false">SUM(H172:J172)</f>
        <v>371.491651534735</v>
      </c>
    </row>
    <row r="173" customFormat="false" ht="12.8" hidden="false" customHeight="false" outlineLevel="0" collapsed="false">
      <c r="C173" s="0" t="n">
        <f aca="false">(Calculation!D172/2)+128</f>
        <v>20.2811704306624</v>
      </c>
      <c r="D173" s="0" t="n">
        <f aca="false">(Calculation!E172/2)+128</f>
        <v>240.93290983244</v>
      </c>
      <c r="E173" s="0" t="n">
        <f aca="false">(Calculation!F172/2)+128</f>
        <v>122.785919736898</v>
      </c>
      <c r="F173" s="0" t="n">
        <f aca="false">SUM(C173:E173)</f>
        <v>384</v>
      </c>
      <c r="H173" s="0" t="n">
        <f aca="false">(Calculation!I172/2)+128</f>
        <v>17.6741302991114</v>
      </c>
      <c r="I173" s="0" t="n">
        <f aca="false">(Calculation!J172/2)+128</f>
        <v>238.325869700889</v>
      </c>
      <c r="J173" s="0" t="n">
        <f aca="false">(Calculation!K172/2)+128</f>
        <v>120.178879605347</v>
      </c>
      <c r="K173" s="0" t="n">
        <f aca="false">SUM(H173:J173)</f>
        <v>376.178879605347</v>
      </c>
    </row>
    <row r="174" customFormat="false" ht="12.8" hidden="false" customHeight="false" outlineLevel="0" collapsed="false">
      <c r="C174" s="0" t="n">
        <f aca="false">(Calculation!D173/2)+128</f>
        <v>18.6396022249653</v>
      </c>
      <c r="D174" s="0" t="n">
        <f aca="false">(Calculation!E173/2)+128</f>
        <v>239.446518557412</v>
      </c>
      <c r="E174" s="0" t="n">
        <f aca="false">(Calculation!F173/2)+128</f>
        <v>125.913879217623</v>
      </c>
      <c r="F174" s="0" t="n">
        <f aca="false">SUM(C174:E174)</f>
        <v>384</v>
      </c>
      <c r="H174" s="0" t="n">
        <f aca="false">(Calculation!I173/2)+128</f>
        <v>17.5965418337768</v>
      </c>
      <c r="I174" s="0" t="n">
        <f aca="false">(Calculation!J173/2)+128</f>
        <v>238.403458166223</v>
      </c>
      <c r="J174" s="0" t="n">
        <f aca="false">(Calculation!K173/2)+128</f>
        <v>124.870818826434</v>
      </c>
      <c r="K174" s="0" t="n">
        <f aca="false">SUM(H174:J174)</f>
        <v>380.870818826434</v>
      </c>
    </row>
    <row r="175" customFormat="false" ht="12.8" hidden="false" customHeight="false" outlineLevel="0" collapsed="false">
      <c r="C175" s="0" t="n">
        <f aca="false">(Calculation!D174/2)+128</f>
        <v>17.0639086336393</v>
      </c>
      <c r="D175" s="0" t="n">
        <f aca="false">(Calculation!E174/2)+128</f>
        <v>237.892996066859</v>
      </c>
      <c r="E175" s="0" t="n">
        <f aca="false">(Calculation!F174/2)+128</f>
        <v>129.043095299502</v>
      </c>
      <c r="F175" s="0" t="n">
        <f aca="false">SUM(C175:E175)</f>
        <v>384</v>
      </c>
      <c r="H175" s="0" t="n">
        <f aca="false">(Calculation!I174/2)+128</f>
        <v>17.5854562833903</v>
      </c>
      <c r="I175" s="0" t="n">
        <f aca="false">(Calculation!J174/2)+128</f>
        <v>238.41454371661</v>
      </c>
      <c r="J175" s="0" t="n">
        <f aca="false">(Calculation!K174/2)+128</f>
        <v>129.564642949253</v>
      </c>
      <c r="K175" s="0" t="n">
        <f aca="false">SUM(H175:J175)</f>
        <v>385.564642949253</v>
      </c>
    </row>
    <row r="176" customFormat="false" ht="12.8" hidden="false" customHeight="false" outlineLevel="0" collapsed="false">
      <c r="C176" s="0" t="n">
        <f aca="false">(Calculation!D175/2)+128</f>
        <v>15.5550387955848</v>
      </c>
      <c r="D176" s="0" t="n">
        <f aca="false">(Calculation!E175/2)+128</f>
        <v>236.273278144639</v>
      </c>
      <c r="E176" s="0" t="n">
        <f aca="false">(Calculation!F175/2)+128</f>
        <v>132.171683059776</v>
      </c>
      <c r="F176" s="0" t="n">
        <f aca="false">SUM(C176:E176)</f>
        <v>384</v>
      </c>
      <c r="H176" s="0" t="n">
        <f aca="false">(Calculation!I175/2)+128</f>
        <v>17.640880325473</v>
      </c>
      <c r="I176" s="0" t="n">
        <f aca="false">(Calculation!J175/2)+128</f>
        <v>238.359119674527</v>
      </c>
      <c r="J176" s="0" t="n">
        <f aca="false">(Calculation!K175/2)+128</f>
        <v>134.257524589665</v>
      </c>
      <c r="K176" s="0" t="n">
        <f aca="false">SUM(H176:J176)</f>
        <v>390.257524589665</v>
      </c>
    </row>
    <row r="177" customFormat="false" ht="12.8" hidden="false" customHeight="false" outlineLevel="0" collapsed="false">
      <c r="C177" s="0" t="n">
        <f aca="false">(Calculation!D176/2)+128</f>
        <v>14.1139015975718</v>
      </c>
      <c r="D177" s="0" t="n">
        <f aca="false">(Calculation!E176/2)+128</f>
        <v>234.588340448263</v>
      </c>
      <c r="E177" s="0" t="n">
        <f aca="false">(Calculation!F176/2)+128</f>
        <v>135.297757954165</v>
      </c>
      <c r="F177" s="0" t="n">
        <f aca="false">SUM(C177:E177)</f>
        <v>384</v>
      </c>
      <c r="H177" s="0" t="n">
        <f aca="false">(Calculation!I176/2)+128</f>
        <v>17.7627805746543</v>
      </c>
      <c r="I177" s="0" t="n">
        <f aca="false">(Calculation!J176/2)+128</f>
        <v>238.237219425346</v>
      </c>
      <c r="J177" s="0" t="n">
        <f aca="false">(Calculation!K176/2)+128</f>
        <v>138.946636931247</v>
      </c>
      <c r="K177" s="0" t="n">
        <f aca="false">SUM(H177:J177)</f>
        <v>394.946636931247</v>
      </c>
    </row>
    <row r="178" customFormat="false" ht="12.8" hidden="false" customHeight="false" outlineLevel="0" collapsed="false">
      <c r="C178" s="0" t="n">
        <f aca="false">(Calculation!D177/2)+128</f>
        <v>12.741365126761</v>
      </c>
      <c r="D178" s="0" t="n">
        <f aca="false">(Calculation!E177/2)+128</f>
        <v>232.839197921196</v>
      </c>
      <c r="E178" s="0" t="n">
        <f aca="false">(Calculation!F177/2)+128</f>
        <v>138.419436952043</v>
      </c>
      <c r="F178" s="0" t="n">
        <f aca="false">SUM(C178:E178)</f>
        <v>384</v>
      </c>
      <c r="H178" s="0" t="n">
        <f aca="false">(Calculation!I177/2)+128</f>
        <v>17.9510836027823</v>
      </c>
      <c r="I178" s="0" t="n">
        <f aca="false">(Calculation!J177/2)+128</f>
        <v>238.048916397218</v>
      </c>
      <c r="J178" s="0" t="n">
        <f aca="false">(Calculation!K177/2)+128</f>
        <v>143.629155428064</v>
      </c>
      <c r="K178" s="0" t="n">
        <f aca="false">SUM(H178:J178)</f>
        <v>399.629155428064</v>
      </c>
    </row>
    <row r="179" customFormat="false" ht="12.8" hidden="false" customHeight="false" outlineLevel="0" collapsed="false">
      <c r="C179" s="0" t="n">
        <f aca="false">(Calculation!D178/2)+128</f>
        <v>11.4382561477998</v>
      </c>
      <c r="D179" s="0" t="n">
        <f aca="false">(Calculation!E178/2)+128</f>
        <v>231.026904181492</v>
      </c>
      <c r="E179" s="0" t="n">
        <f aca="false">(Calculation!F178/2)+128</f>
        <v>141.534839670708</v>
      </c>
      <c r="F179" s="0" t="n">
        <f aca="false">SUM(C179:E179)</f>
        <v>384</v>
      </c>
      <c r="H179" s="0" t="n">
        <f aca="false">(Calculation!I178/2)+128</f>
        <v>18.205675983154</v>
      </c>
      <c r="I179" s="0" t="n">
        <f aca="false">(Calculation!J178/2)+128</f>
        <v>237.794324016846</v>
      </c>
      <c r="J179" s="0" t="n">
        <f aca="false">(Calculation!K178/2)+128</f>
        <v>148.302259506062</v>
      </c>
      <c r="K179" s="0" t="n">
        <f aca="false">SUM(H179:J179)</f>
        <v>404.302259506062</v>
      </c>
    </row>
    <row r="180" customFormat="false" ht="12.8" hidden="false" customHeight="false" outlineLevel="0" collapsed="false">
      <c r="C180" s="0" t="n">
        <f aca="false">(Calculation!D179/2)+128</f>
        <v>10.2053596048109</v>
      </c>
      <c r="D180" s="0" t="n">
        <f aca="false">(Calculation!E179/2)+128</f>
        <v>229.152550887132</v>
      </c>
      <c r="E180" s="0" t="n">
        <f aca="false">(Calculation!F179/2)+128</f>
        <v>144.642089508057</v>
      </c>
      <c r="F180" s="0" t="n">
        <f aca="false">SUM(C180:E180)</f>
        <v>384</v>
      </c>
      <c r="H180" s="0" t="n">
        <f aca="false">(Calculation!I179/2)+128</f>
        <v>18.5264043588392</v>
      </c>
      <c r="I180" s="0" t="n">
        <f aca="false">(Calculation!J179/2)+128</f>
        <v>237.473595641161</v>
      </c>
      <c r="J180" s="0" t="n">
        <f aca="false">(Calculation!K179/2)+128</f>
        <v>152.963134262085</v>
      </c>
      <c r="K180" s="0" t="n">
        <f aca="false">SUM(H180:J180)</f>
        <v>408.963134262085</v>
      </c>
    </row>
    <row r="181" customFormat="false" ht="12.8" hidden="false" customHeight="false" outlineLevel="0" collapsed="false">
      <c r="C181" s="0" t="n">
        <f aca="false">(Calculation!D180/2)+128</f>
        <v>9.04341814857078</v>
      </c>
      <c r="D181" s="0" t="n">
        <f aca="false">(Calculation!E180/2)+128</f>
        <v>227.217267078456</v>
      </c>
      <c r="E181" s="0" t="n">
        <f aca="false">(Calculation!F180/2)+128</f>
        <v>147.739314772973</v>
      </c>
      <c r="F181" s="0" t="n">
        <f aca="false">SUM(C181:E181)</f>
        <v>384</v>
      </c>
      <c r="H181" s="0" t="n">
        <f aca="false">(Calculation!I180/2)+128</f>
        <v>18.9130755350573</v>
      </c>
      <c r="I181" s="0" t="n">
        <f aca="false">(Calculation!J180/2)+128</f>
        <v>237.086924464943</v>
      </c>
      <c r="J181" s="0" t="n">
        <f aca="false">(Calculation!K180/2)+128</f>
        <v>157.608972159459</v>
      </c>
      <c r="K181" s="0" t="n">
        <f aca="false">SUM(H181:J181)</f>
        <v>413.608972159459</v>
      </c>
    </row>
    <row r="182" customFormat="false" ht="12.8" hidden="false" customHeight="false" outlineLevel="0" collapsed="false">
      <c r="C182" s="0" t="n">
        <f aca="false">(Calculation!D181/2)+128</f>
        <v>7.95313168916485</v>
      </c>
      <c r="D182" s="0" t="n">
        <f aca="false">(Calculation!E181/2)+128</f>
        <v>225.222218498064</v>
      </c>
      <c r="E182" s="0" t="n">
        <f aca="false">(Calculation!F181/2)+128</f>
        <v>150.824649812771</v>
      </c>
      <c r="F182" s="0" t="n">
        <f aca="false">SUM(C182:E182)</f>
        <v>384</v>
      </c>
      <c r="H182" s="0" t="n">
        <f aca="false">(Calculation!I181/2)+128</f>
        <v>19.3654565955502</v>
      </c>
      <c r="I182" s="0" t="n">
        <f aca="false">(Calculation!J181/2)+128</f>
        <v>236.63454340445</v>
      </c>
      <c r="J182" s="0" t="n">
        <f aca="false">(Calculation!K181/2)+128</f>
        <v>162.236974719156</v>
      </c>
      <c r="K182" s="0" t="n">
        <f aca="false">SUM(H182:J182)</f>
        <v>418.236974719156</v>
      </c>
    </row>
    <row r="183" customFormat="false" ht="12.8" hidden="false" customHeight="false" outlineLevel="0" collapsed="false">
      <c r="C183" s="0" t="n">
        <f aca="false">(Calculation!D182/2)+128</f>
        <v>6.93515697438782</v>
      </c>
      <c r="D183" s="0" t="n">
        <f aca="false">(Calculation!E182/2)+128</f>
        <v>223.168606888622</v>
      </c>
      <c r="E183" s="0" t="n">
        <f aca="false">(Calculation!F182/2)+128</f>
        <v>153.89623613699</v>
      </c>
      <c r="F183" s="0" t="n">
        <f aca="false">SUM(C183:E183)</f>
        <v>384</v>
      </c>
      <c r="H183" s="0" t="n">
        <f aca="false">(Calculation!I182/2)+128</f>
        <v>19.8832750428827</v>
      </c>
      <c r="I183" s="0" t="n">
        <f aca="false">(Calculation!J182/2)+128</f>
        <v>236.116724957117</v>
      </c>
      <c r="J183" s="0" t="n">
        <f aca="false">(Calculation!K182/2)+128</f>
        <v>166.844354205485</v>
      </c>
      <c r="K183" s="0" t="n">
        <f aca="false">SUM(H183:J183)</f>
        <v>422.844354205485</v>
      </c>
    </row>
    <row r="184" customFormat="false" ht="12.8" hidden="false" customHeight="false" outlineLevel="0" collapsed="false">
      <c r="C184" s="0" t="n">
        <f aca="false">(Calculation!D183/2)+128</f>
        <v>5.99010719414338</v>
      </c>
      <c r="D184" s="0" t="n">
        <f aca="false">(Calculation!E183/2)+128</f>
        <v>221.057669268974</v>
      </c>
      <c r="E184" s="0" t="n">
        <f aca="false">(Calculation!F183/2)+128</f>
        <v>156.952223536883</v>
      </c>
      <c r="F184" s="0" t="n">
        <f aca="false">SUM(C184:E184)</f>
        <v>384</v>
      </c>
      <c r="H184" s="0" t="n">
        <f aca="false">(Calculation!I183/2)+128</f>
        <v>20.4662189625847</v>
      </c>
      <c r="I184" s="0" t="n">
        <f aca="false">(Calculation!J183/2)+128</f>
        <v>235.533781037415</v>
      </c>
      <c r="J184" s="0" t="n">
        <f aca="false">(Calculation!K183/2)+128</f>
        <v>171.428335305324</v>
      </c>
      <c r="K184" s="0" t="n">
        <f aca="false">SUM(H184:J184)</f>
        <v>427.428335305324</v>
      </c>
    </row>
    <row r="185" customFormat="false" ht="12.8" hidden="false" customHeight="false" outlineLevel="0" collapsed="false">
      <c r="C185" s="0" t="n">
        <f aca="false">(Calculation!D184/2)+128</f>
        <v>5.11855161108142</v>
      </c>
      <c r="D185" s="0" t="n">
        <f aca="false">(Calculation!E184/2)+128</f>
        <v>218.890677189008</v>
      </c>
      <c r="E185" s="0" t="n">
        <f aca="false">(Calculation!F184/2)+128</f>
        <v>159.99077119991</v>
      </c>
      <c r="F185" s="0" t="n">
        <f aca="false">SUM(C185:E185)</f>
        <v>384</v>
      </c>
      <c r="H185" s="0" t="n">
        <f aca="false">(Calculation!I184/2)+128</f>
        <v>21.1139372110365</v>
      </c>
      <c r="I185" s="0" t="n">
        <f aca="false">(Calculation!J184/2)+128</f>
        <v>234.886062788964</v>
      </c>
      <c r="J185" s="0" t="n">
        <f aca="false">(Calculation!K184/2)+128</f>
        <v>175.986156799865</v>
      </c>
      <c r="K185" s="0" t="n">
        <f aca="false">SUM(H185:J185)</f>
        <v>431.986156799865</v>
      </c>
    </row>
    <row r="186" customFormat="false" ht="12.8" hidden="false" customHeight="false" outlineLevel="0" collapsed="false">
      <c r="C186" s="0" t="n">
        <f aca="false">(Calculation!D185/2)+128</f>
        <v>4.32101521769565</v>
      </c>
      <c r="D186" s="0" t="n">
        <f aca="false">(Calculation!E185/2)+128</f>
        <v>216.668935963725</v>
      </c>
      <c r="E186" s="0" t="n">
        <f aca="false">(Calculation!F185/2)+128</f>
        <v>163.010048818579</v>
      </c>
      <c r="F186" s="0" t="n">
        <f aca="false">SUM(C186:E186)</f>
        <v>384</v>
      </c>
      <c r="H186" s="0" t="n">
        <f aca="false">(Calculation!I185/2)+128</f>
        <v>21.8260396269851</v>
      </c>
      <c r="I186" s="0" t="n">
        <f aca="false">(Calculation!J185/2)+128</f>
        <v>234.173960373015</v>
      </c>
      <c r="J186" s="0" t="n">
        <f aca="false">(Calculation!K185/2)+128</f>
        <v>180.515073227868</v>
      </c>
      <c r="K186" s="0" t="n">
        <f aca="false">SUM(H186:J186)</f>
        <v>436.515073227868</v>
      </c>
    </row>
    <row r="187" customFormat="false" ht="12.8" hidden="false" customHeight="false" outlineLevel="0" collapsed="false">
      <c r="C187" s="0" t="n">
        <f aca="false">(Calculation!D186/2)+128</f>
        <v>3.59797842008763</v>
      </c>
      <c r="D187" s="0" t="n">
        <f aca="false">(Calculation!E186/2)+128</f>
        <v>214.393783886963</v>
      </c>
      <c r="E187" s="0" t="n">
        <f aca="false">(Calculation!F186/2)+128</f>
        <v>166.008237692949</v>
      </c>
      <c r="F187" s="0" t="n">
        <f aca="false">SUM(C187:E187)</f>
        <v>384</v>
      </c>
      <c r="H187" s="0" t="n">
        <f aca="false">(Calculation!I186/2)+128</f>
        <v>22.6020972665623</v>
      </c>
      <c r="I187" s="0" t="n">
        <f aca="false">(Calculation!J186/2)+128</f>
        <v>233.397902733438</v>
      </c>
      <c r="J187" s="0" t="n">
        <f aca="false">(Calculation!K186/2)+128</f>
        <v>185.012356539424</v>
      </c>
      <c r="K187" s="0" t="n">
        <f aca="false">SUM(H187:J187)</f>
        <v>441.012356539424</v>
      </c>
    </row>
    <row r="188" customFormat="false" ht="12.8" hidden="false" customHeight="false" outlineLevel="0" collapsed="false">
      <c r="C188" s="0" t="n">
        <f aca="false">(Calculation!D187/2)+128</f>
        <v>2.94987674858814</v>
      </c>
      <c r="D188" s="0" t="n">
        <f aca="false">(Calculation!E187/2)+128</f>
        <v>212.066591425259</v>
      </c>
      <c r="E188" s="0" t="n">
        <f aca="false">(Calculation!F187/2)+128</f>
        <v>168.983531826153</v>
      </c>
      <c r="F188" s="0" t="n">
        <f aca="false">SUM(C188:E188)</f>
        <v>384</v>
      </c>
      <c r="H188" s="0" t="n">
        <f aca="false">(Calculation!I187/2)+128</f>
        <v>23.4416426616647</v>
      </c>
      <c r="I188" s="0" t="n">
        <f aca="false">(Calculation!J187/2)+128</f>
        <v>232.558357338335</v>
      </c>
      <c r="J188" s="0" t="n">
        <f aca="false">(Calculation!K187/2)+128</f>
        <v>189.47529773923</v>
      </c>
      <c r="K188" s="0" t="n">
        <f aca="false">SUM(H188:J188)</f>
        <v>445.47529773923</v>
      </c>
    </row>
    <row r="189" customFormat="false" ht="12.8" hidden="false" customHeight="false" outlineLevel="0" collapsed="false">
      <c r="C189" s="0" t="n">
        <f aca="false">(Calculation!D188/2)+128</f>
        <v>2.37710059541001</v>
      </c>
      <c r="D189" s="0" t="n">
        <f aca="false">(Calculation!E188/2)+128</f>
        <v>209.688760392332</v>
      </c>
      <c r="E189" s="0" t="n">
        <f aca="false">(Calculation!F188/2)+128</f>
        <v>171.934139012258</v>
      </c>
      <c r="F189" s="0" t="n">
        <f aca="false">SUM(C189:E189)</f>
        <v>384</v>
      </c>
      <c r="H189" s="0" t="n">
        <f aca="false">(Calculation!I188/2)+128</f>
        <v>24.3441701015389</v>
      </c>
      <c r="I189" s="0" t="n">
        <f aca="false">(Calculation!J188/2)+128</f>
        <v>231.655829898461</v>
      </c>
      <c r="J189" s="0" t="n">
        <f aca="false">(Calculation!K188/2)+128</f>
        <v>193.901208518387</v>
      </c>
      <c r="K189" s="0" t="n">
        <f aca="false">SUM(H189:J189)</f>
        <v>449.901208518387</v>
      </c>
    </row>
    <row r="190" customFormat="false" ht="12.8" hidden="false" customHeight="false" outlineLevel="0" collapsed="false">
      <c r="C190" s="0" t="n">
        <f aca="false">(Calculation!D189/2)+128</f>
        <v>1.87999497949042</v>
      </c>
      <c r="D190" s="0" t="n">
        <f aca="false">(Calculation!E189/2)+128</f>
        <v>207.261723104685</v>
      </c>
      <c r="E190" s="0" t="n">
        <f aca="false">(Calculation!F189/2)+128</f>
        <v>174.858281915825</v>
      </c>
      <c r="F190" s="0" t="n">
        <f aca="false">SUM(C190:E190)</f>
        <v>384</v>
      </c>
      <c r="H190" s="0" t="n">
        <f aca="false">(Calculation!I189/2)+128</f>
        <v>25.3091359374028</v>
      </c>
      <c r="I190" s="0" t="n">
        <f aca="false">(Calculation!J189/2)+128</f>
        <v>230.690864062597</v>
      </c>
      <c r="J190" s="0" t="n">
        <f aca="false">(Calculation!K189/2)+128</f>
        <v>198.287422873737</v>
      </c>
      <c r="K190" s="0" t="n">
        <f aca="false">SUM(H190:J190)</f>
        <v>454.287422873737</v>
      </c>
    </row>
    <row r="191" customFormat="false" ht="12.8" hidden="false" customHeight="false" outlineLevel="0" collapsed="false">
      <c r="C191" s="0" t="n">
        <f aca="false">(Calculation!D190/2)+128</f>
        <v>1.45885933866447</v>
      </c>
      <c r="D191" s="0" t="n">
        <f aca="false">(Calculation!E190/2)+128</f>
        <v>204.786941518826</v>
      </c>
      <c r="E191" s="0" t="n">
        <f aca="false">(Calculation!F190/2)+128</f>
        <v>177.75419914251</v>
      </c>
      <c r="F191" s="0" t="n">
        <f aca="false">SUM(C191:E191)</f>
        <v>384</v>
      </c>
      <c r="H191" s="0" t="n">
        <f aca="false">(Calculation!I190/2)+128</f>
        <v>26.3359589099193</v>
      </c>
      <c r="I191" s="0" t="n">
        <f aca="false">(Calculation!J190/2)+128</f>
        <v>229.664041090081</v>
      </c>
      <c r="J191" s="0" t="n">
        <f aca="false">(Calculation!K190/2)+128</f>
        <v>202.631298713764</v>
      </c>
      <c r="K191" s="0" t="n">
        <f aca="false">SUM(H191:J191)</f>
        <v>458.631298713764</v>
      </c>
    </row>
    <row r="192" customFormat="false" ht="12.8" hidden="false" customHeight="false" outlineLevel="0" collapsed="false">
      <c r="C192" s="0" t="n">
        <f aca="false">(Calculation!D191/2)+128</f>
        <v>1.11394734929489</v>
      </c>
      <c r="D192" s="0" t="n">
        <f aca="false">(Calculation!E191/2)+128</f>
        <v>202.265906350645</v>
      </c>
      <c r="E192" s="0" t="n">
        <f aca="false">(Calculation!F191/2)+128</f>
        <v>180.62014630006</v>
      </c>
      <c r="F192" s="0" t="n">
        <f aca="false">SUM(C192:E192)</f>
        <v>384</v>
      </c>
      <c r="H192" s="0" t="n">
        <f aca="false">(Calculation!I191/2)+128</f>
        <v>27.4240204993251</v>
      </c>
      <c r="I192" s="0" t="n">
        <f aca="false">(Calculation!J191/2)+128</f>
        <v>228.575979500675</v>
      </c>
      <c r="J192" s="0" t="n">
        <f aca="false">(Calculation!K191/2)+128</f>
        <v>206.93021945009</v>
      </c>
      <c r="K192" s="0" t="n">
        <f aca="false">SUM(H192:J192)</f>
        <v>462.930219450091</v>
      </c>
    </row>
    <row r="193" customFormat="false" ht="12.8" hidden="false" customHeight="false" outlineLevel="0" collapsed="false">
      <c r="C193" s="0" t="n">
        <f aca="false">(Calculation!D192/2)+128</f>
        <v>0.845466773466995</v>
      </c>
      <c r="D193" s="0" t="n">
        <f aca="false">(Calculation!E192/2)+128</f>
        <v>199.700136177459</v>
      </c>
      <c r="E193" s="0" t="n">
        <f aca="false">(Calculation!F192/2)+128</f>
        <v>183.454397049074</v>
      </c>
      <c r="F193" s="0" t="n">
        <f aca="false">SUM(C193:E193)</f>
        <v>384</v>
      </c>
      <c r="H193" s="0" t="n">
        <f aca="false">(Calculation!I192/2)+128</f>
        <v>28.572665298004</v>
      </c>
      <c r="I193" s="0" t="n">
        <f aca="false">(Calculation!J192/2)+128</f>
        <v>227.427334701996</v>
      </c>
      <c r="J193" s="0" t="n">
        <f aca="false">(Calculation!K192/2)+128</f>
        <v>211.181595573611</v>
      </c>
      <c r="K193" s="0" t="n">
        <f aca="false">SUM(H193:J193)</f>
        <v>467.181595573611</v>
      </c>
    </row>
    <row r="194" customFormat="false" ht="12.8" hidden="false" customHeight="false" outlineLevel="0" collapsed="false">
      <c r="C194" s="0" t="n">
        <f aca="false">(Calculation!D193/2)+128</f>
        <v>0.653579333840511</v>
      </c>
      <c r="D194" s="0" t="n">
        <f aca="false">(Calculation!E193/2)+128</f>
        <v>197.091176523281</v>
      </c>
      <c r="E194" s="0" t="n">
        <f aca="false">(Calculation!F193/2)+128</f>
        <v>186.255244142879</v>
      </c>
      <c r="F194" s="0" t="n">
        <f aca="false">SUM(C194:E194)</f>
        <v>384</v>
      </c>
      <c r="H194" s="0" t="n">
        <f aca="false">(Calculation!I193/2)+128</f>
        <v>29.7812014052798</v>
      </c>
      <c r="I194" s="0" t="n">
        <f aca="false">(Calculation!J193/2)+128</f>
        <v>226.21879859472</v>
      </c>
      <c r="J194" s="0" t="n">
        <f aca="false">(Calculation!K193/2)+128</f>
        <v>215.382866214318</v>
      </c>
      <c r="K194" s="0" t="n">
        <f aca="false">SUM(H194:J194)</f>
        <v>471.382866214318</v>
      </c>
    </row>
    <row r="195" customFormat="false" ht="12.8" hidden="false" customHeight="false" outlineLevel="0" collapsed="false">
      <c r="C195" s="0" t="n">
        <f aca="false">(Calculation!D194/2)+128</f>
        <v>0.538400616233957</v>
      </c>
      <c r="D195" s="0" t="n">
        <f aca="false">(Calculation!E194/2)+128</f>
        <v>194.44059892785</v>
      </c>
      <c r="E195" s="0" t="n">
        <f aca="false">(Calculation!F194/2)+128</f>
        <v>189.021000455916</v>
      </c>
      <c r="F195" s="0" t="n">
        <f aca="false">SUM(C195:E195)</f>
        <v>384</v>
      </c>
      <c r="H195" s="0" t="n">
        <f aca="false">(Calculation!I194/2)+128</f>
        <v>31.0489008441917</v>
      </c>
      <c r="I195" s="0" t="n">
        <f aca="false">(Calculation!J194/2)+128</f>
        <v>224.951099155808</v>
      </c>
      <c r="J195" s="0" t="n">
        <f aca="false">(Calculation!K194/2)+128</f>
        <v>219.531500683873</v>
      </c>
      <c r="K195" s="0" t="n">
        <f aca="false">SUM(H195:J195)</f>
        <v>475.531500683873</v>
      </c>
    </row>
    <row r="196" customFormat="false" ht="12.8" hidden="false" customHeight="false" outlineLevel="0" collapsed="false">
      <c r="C196" s="0" t="n">
        <f aca="false">(Calculation!D195/2)+128</f>
        <v>0.5</v>
      </c>
      <c r="D196" s="0" t="n">
        <f aca="false">(Calculation!E195/2)+128</f>
        <v>191.75</v>
      </c>
      <c r="E196" s="0" t="n">
        <f aca="false">(Calculation!F195/2)+128</f>
        <v>191.75</v>
      </c>
      <c r="F196" s="0" t="n">
        <f aca="false">SUM(C196:E196)</f>
        <v>384</v>
      </c>
      <c r="H196" s="0" t="n">
        <f aca="false">(Calculation!I195/2)+128</f>
        <v>32.375</v>
      </c>
      <c r="I196" s="0" t="n">
        <f aca="false">(Calculation!J195/2)+128</f>
        <v>223.625</v>
      </c>
      <c r="J196" s="0" t="n">
        <f aca="false">(Calculation!K195/2)+128</f>
        <v>223.625</v>
      </c>
      <c r="K196" s="0" t="n">
        <f aca="false">SUM(H196:J196)</f>
        <v>479.625</v>
      </c>
    </row>
    <row r="197" customFormat="false" ht="12.8" hidden="false" customHeight="false" outlineLevel="0" collapsed="false">
      <c r="C197" s="0" t="n">
        <f aca="false">(Calculation!D196/2)+128</f>
        <v>0.538400616233957</v>
      </c>
      <c r="D197" s="0" t="n">
        <f aca="false">(Calculation!E196/2)+128</f>
        <v>189.021000455916</v>
      </c>
      <c r="E197" s="0" t="n">
        <f aca="false">(Calculation!F196/2)+128</f>
        <v>194.44059892785</v>
      </c>
      <c r="F197" s="0" t="n">
        <f aca="false">SUM(C197:E197)</f>
        <v>384</v>
      </c>
      <c r="H197" s="0" t="n">
        <f aca="false">(Calculation!I196/2)+128</f>
        <v>31.0489008441917</v>
      </c>
      <c r="I197" s="0" t="n">
        <f aca="false">(Calculation!J196/2)+128</f>
        <v>219.531500683873</v>
      </c>
      <c r="J197" s="0" t="n">
        <f aca="false">(Calculation!K196/2)+128</f>
        <v>224.951099155808</v>
      </c>
      <c r="K197" s="0" t="n">
        <f aca="false">SUM(H197:J197)</f>
        <v>475.531500683873</v>
      </c>
    </row>
    <row r="198" customFormat="false" ht="12.8" hidden="false" customHeight="false" outlineLevel="0" collapsed="false">
      <c r="C198" s="0" t="n">
        <f aca="false">(Calculation!D197/2)+128</f>
        <v>0.653579333840511</v>
      </c>
      <c r="D198" s="0" t="n">
        <f aca="false">(Calculation!E197/2)+128</f>
        <v>186.255244142879</v>
      </c>
      <c r="E198" s="0" t="n">
        <f aca="false">(Calculation!F197/2)+128</f>
        <v>197.091176523281</v>
      </c>
      <c r="F198" s="0" t="n">
        <f aca="false">SUM(C198:E198)</f>
        <v>384</v>
      </c>
      <c r="H198" s="0" t="n">
        <f aca="false">(Calculation!I197/2)+128</f>
        <v>29.7812014052798</v>
      </c>
      <c r="I198" s="0" t="n">
        <f aca="false">(Calculation!J197/2)+128</f>
        <v>215.382866214318</v>
      </c>
      <c r="J198" s="0" t="n">
        <f aca="false">(Calculation!K197/2)+128</f>
        <v>226.21879859472</v>
      </c>
      <c r="K198" s="0" t="n">
        <f aca="false">SUM(H198:J198)</f>
        <v>471.382866214318</v>
      </c>
    </row>
    <row r="199" customFormat="false" ht="12.8" hidden="false" customHeight="false" outlineLevel="0" collapsed="false">
      <c r="C199" s="0" t="n">
        <f aca="false">(Calculation!D198/2)+128</f>
        <v>0.845466773466995</v>
      </c>
      <c r="D199" s="0" t="n">
        <f aca="false">(Calculation!E198/2)+128</f>
        <v>183.454397049074</v>
      </c>
      <c r="E199" s="0" t="n">
        <f aca="false">(Calculation!F198/2)+128</f>
        <v>199.700136177459</v>
      </c>
      <c r="F199" s="0" t="n">
        <f aca="false">SUM(C199:E199)</f>
        <v>384</v>
      </c>
      <c r="H199" s="0" t="n">
        <f aca="false">(Calculation!I198/2)+128</f>
        <v>28.572665298004</v>
      </c>
      <c r="I199" s="0" t="n">
        <f aca="false">(Calculation!J198/2)+128</f>
        <v>211.181595573611</v>
      </c>
      <c r="J199" s="0" t="n">
        <f aca="false">(Calculation!K198/2)+128</f>
        <v>227.427334701996</v>
      </c>
      <c r="K199" s="0" t="n">
        <f aca="false">SUM(H199:J199)</f>
        <v>467.181595573611</v>
      </c>
    </row>
    <row r="200" customFormat="false" ht="12.8" hidden="false" customHeight="false" outlineLevel="0" collapsed="false">
      <c r="C200" s="0" t="n">
        <f aca="false">(Calculation!D199/2)+128</f>
        <v>1.11394734929489</v>
      </c>
      <c r="D200" s="0" t="n">
        <f aca="false">(Calculation!E199/2)+128</f>
        <v>180.62014630006</v>
      </c>
      <c r="E200" s="0" t="n">
        <f aca="false">(Calculation!F199/2)+128</f>
        <v>202.265906350645</v>
      </c>
      <c r="F200" s="0" t="n">
        <f aca="false">SUM(C200:E200)</f>
        <v>384</v>
      </c>
      <c r="H200" s="0" t="n">
        <f aca="false">(Calculation!I199/2)+128</f>
        <v>27.4240204993251</v>
      </c>
      <c r="I200" s="0" t="n">
        <f aca="false">(Calculation!J199/2)+128</f>
        <v>206.930219450091</v>
      </c>
      <c r="J200" s="0" t="n">
        <f aca="false">(Calculation!K199/2)+128</f>
        <v>228.575979500675</v>
      </c>
      <c r="K200" s="0" t="n">
        <f aca="false">SUM(H200:J200)</f>
        <v>462.930219450091</v>
      </c>
    </row>
    <row r="201" customFormat="false" ht="12.8" hidden="false" customHeight="false" outlineLevel="0" collapsed="false">
      <c r="C201" s="0" t="n">
        <f aca="false">(Calculation!D200/2)+128</f>
        <v>1.45885933866448</v>
      </c>
      <c r="D201" s="0" t="n">
        <f aca="false">(Calculation!E200/2)+128</f>
        <v>177.75419914251</v>
      </c>
      <c r="E201" s="0" t="n">
        <f aca="false">(Calculation!F200/2)+128</f>
        <v>204.786941518826</v>
      </c>
      <c r="F201" s="0" t="n">
        <f aca="false">SUM(C201:E201)</f>
        <v>384</v>
      </c>
      <c r="H201" s="0" t="n">
        <f aca="false">(Calculation!I200/2)+128</f>
        <v>26.3359589099193</v>
      </c>
      <c r="I201" s="0" t="n">
        <f aca="false">(Calculation!J200/2)+128</f>
        <v>202.631298713764</v>
      </c>
      <c r="J201" s="0" t="n">
        <f aca="false">(Calculation!K200/2)+128</f>
        <v>229.664041090081</v>
      </c>
      <c r="K201" s="0" t="n">
        <f aca="false">SUM(H201:J201)</f>
        <v>458.631298713764</v>
      </c>
    </row>
    <row r="202" customFormat="false" ht="12.8" hidden="false" customHeight="false" outlineLevel="0" collapsed="false">
      <c r="C202" s="0" t="n">
        <f aca="false">(Calculation!D201/2)+128</f>
        <v>1.87999497949043</v>
      </c>
      <c r="D202" s="0" t="n">
        <f aca="false">(Calculation!E201/2)+128</f>
        <v>174.858281915825</v>
      </c>
      <c r="E202" s="0" t="n">
        <f aca="false">(Calculation!F201/2)+128</f>
        <v>207.261723104685</v>
      </c>
      <c r="F202" s="0" t="n">
        <f aca="false">SUM(C202:E202)</f>
        <v>384</v>
      </c>
      <c r="H202" s="0" t="n">
        <f aca="false">(Calculation!I201/2)+128</f>
        <v>25.3091359374028</v>
      </c>
      <c r="I202" s="0" t="n">
        <f aca="false">(Calculation!J201/2)+128</f>
        <v>198.287422873737</v>
      </c>
      <c r="J202" s="0" t="n">
        <f aca="false">(Calculation!K201/2)+128</f>
        <v>230.690864062597</v>
      </c>
      <c r="K202" s="0" t="n">
        <f aca="false">SUM(H202:J202)</f>
        <v>454.287422873737</v>
      </c>
    </row>
    <row r="203" customFormat="false" ht="12.8" hidden="false" customHeight="false" outlineLevel="0" collapsed="false">
      <c r="C203" s="0" t="n">
        <f aca="false">(Calculation!D202/2)+128</f>
        <v>2.37710059541</v>
      </c>
      <c r="D203" s="0" t="n">
        <f aca="false">(Calculation!E202/2)+128</f>
        <v>171.934139012258</v>
      </c>
      <c r="E203" s="0" t="n">
        <f aca="false">(Calculation!F202/2)+128</f>
        <v>209.688760392332</v>
      </c>
      <c r="F203" s="0" t="n">
        <f aca="false">SUM(C203:E203)</f>
        <v>384</v>
      </c>
      <c r="H203" s="0" t="n">
        <f aca="false">(Calculation!I202/2)+128</f>
        <v>24.3441701015389</v>
      </c>
      <c r="I203" s="0" t="n">
        <f aca="false">(Calculation!J202/2)+128</f>
        <v>193.901208518387</v>
      </c>
      <c r="J203" s="0" t="n">
        <f aca="false">(Calculation!K202/2)+128</f>
        <v>231.655829898461</v>
      </c>
      <c r="K203" s="0" t="n">
        <f aca="false">SUM(H203:J203)</f>
        <v>449.901208518387</v>
      </c>
    </row>
    <row r="204" customFormat="false" ht="12.8" hidden="false" customHeight="false" outlineLevel="0" collapsed="false">
      <c r="C204" s="0" t="n">
        <f aca="false">(Calculation!D203/2)+128</f>
        <v>2.94987674858812</v>
      </c>
      <c r="D204" s="0" t="n">
        <f aca="false">(Calculation!E203/2)+128</f>
        <v>168.983531826153</v>
      </c>
      <c r="E204" s="0" t="n">
        <f aca="false">(Calculation!F203/2)+128</f>
        <v>212.066591425259</v>
      </c>
      <c r="F204" s="0" t="n">
        <f aca="false">SUM(C204:E204)</f>
        <v>384</v>
      </c>
      <c r="H204" s="0" t="n">
        <f aca="false">(Calculation!I203/2)+128</f>
        <v>23.4416426616647</v>
      </c>
      <c r="I204" s="0" t="n">
        <f aca="false">(Calculation!J203/2)+128</f>
        <v>189.47529773923</v>
      </c>
      <c r="J204" s="0" t="n">
        <f aca="false">(Calculation!K203/2)+128</f>
        <v>232.558357338335</v>
      </c>
      <c r="K204" s="0" t="n">
        <f aca="false">SUM(H204:J204)</f>
        <v>445.47529773923</v>
      </c>
    </row>
    <row r="205" customFormat="false" ht="12.8" hidden="false" customHeight="false" outlineLevel="0" collapsed="false">
      <c r="C205" s="0" t="n">
        <f aca="false">(Calculation!D204/2)+128</f>
        <v>3.59797842008761</v>
      </c>
      <c r="D205" s="0" t="n">
        <f aca="false">(Calculation!E204/2)+128</f>
        <v>166.008237692949</v>
      </c>
      <c r="E205" s="0" t="n">
        <f aca="false">(Calculation!F204/2)+128</f>
        <v>214.393783886963</v>
      </c>
      <c r="F205" s="0" t="n">
        <f aca="false">SUM(C205:E205)</f>
        <v>384</v>
      </c>
      <c r="H205" s="0" t="n">
        <f aca="false">(Calculation!I204/2)+128</f>
        <v>22.6020972665623</v>
      </c>
      <c r="I205" s="0" t="n">
        <f aca="false">(Calculation!J204/2)+128</f>
        <v>185.012356539424</v>
      </c>
      <c r="J205" s="0" t="n">
        <f aca="false">(Calculation!K204/2)+128</f>
        <v>233.397902733438</v>
      </c>
      <c r="K205" s="0" t="n">
        <f aca="false">SUM(H205:J205)</f>
        <v>441.012356539424</v>
      </c>
    </row>
    <row r="206" customFormat="false" ht="12.8" hidden="false" customHeight="false" outlineLevel="0" collapsed="false">
      <c r="C206" s="0" t="n">
        <f aca="false">(Calculation!D205/2)+128</f>
        <v>4.32101521769565</v>
      </c>
      <c r="D206" s="0" t="n">
        <f aca="false">(Calculation!E205/2)+128</f>
        <v>163.010048818579</v>
      </c>
      <c r="E206" s="0" t="n">
        <f aca="false">(Calculation!F205/2)+128</f>
        <v>216.668935963725</v>
      </c>
      <c r="F206" s="0" t="n">
        <f aca="false">SUM(C206:E206)</f>
        <v>384</v>
      </c>
      <c r="H206" s="0" t="n">
        <f aca="false">(Calculation!I205/2)+128</f>
        <v>21.8260396269851</v>
      </c>
      <c r="I206" s="0" t="n">
        <f aca="false">(Calculation!J205/2)+128</f>
        <v>180.515073227868</v>
      </c>
      <c r="J206" s="0" t="n">
        <f aca="false">(Calculation!K205/2)+128</f>
        <v>234.173960373015</v>
      </c>
      <c r="K206" s="0" t="n">
        <f aca="false">SUM(H206:J206)</f>
        <v>436.515073227868</v>
      </c>
    </row>
    <row r="207" customFormat="false" ht="12.8" hidden="false" customHeight="false" outlineLevel="0" collapsed="false">
      <c r="C207" s="0" t="n">
        <f aca="false">(Calculation!D206/2)+128</f>
        <v>5.1185516110814</v>
      </c>
      <c r="D207" s="0" t="n">
        <f aca="false">(Calculation!E206/2)+128</f>
        <v>159.99077119991</v>
      </c>
      <c r="E207" s="0" t="n">
        <f aca="false">(Calculation!F206/2)+128</f>
        <v>218.890677189008</v>
      </c>
      <c r="F207" s="0" t="n">
        <f aca="false">SUM(C207:E207)</f>
        <v>384</v>
      </c>
      <c r="H207" s="0" t="n">
        <f aca="false">(Calculation!I206/2)+128</f>
        <v>21.1139372110365</v>
      </c>
      <c r="I207" s="0" t="n">
        <f aca="false">(Calculation!J206/2)+128</f>
        <v>175.986156799865</v>
      </c>
      <c r="J207" s="0" t="n">
        <f aca="false">(Calculation!K206/2)+128</f>
        <v>234.886062788964</v>
      </c>
      <c r="K207" s="0" t="n">
        <f aca="false">SUM(H207:J207)</f>
        <v>431.986156799865</v>
      </c>
    </row>
    <row r="208" customFormat="false" ht="12.8" hidden="false" customHeight="false" outlineLevel="0" collapsed="false">
      <c r="C208" s="0" t="n">
        <f aca="false">(Calculation!D207/2)+128</f>
        <v>5.99010719414336</v>
      </c>
      <c r="D208" s="0" t="n">
        <f aca="false">(Calculation!E207/2)+128</f>
        <v>156.952223536883</v>
      </c>
      <c r="E208" s="0" t="n">
        <f aca="false">(Calculation!F207/2)+128</f>
        <v>221.057669268974</v>
      </c>
      <c r="F208" s="0" t="n">
        <f aca="false">SUM(C208:E208)</f>
        <v>384</v>
      </c>
      <c r="H208" s="0" t="n">
        <f aca="false">(Calculation!I207/2)+128</f>
        <v>20.4662189625847</v>
      </c>
      <c r="I208" s="0" t="n">
        <f aca="false">(Calculation!J207/2)+128</f>
        <v>171.428335305324</v>
      </c>
      <c r="J208" s="0" t="n">
        <f aca="false">(Calculation!K207/2)+128</f>
        <v>235.533781037415</v>
      </c>
      <c r="K208" s="0" t="n">
        <f aca="false">SUM(H208:J208)</f>
        <v>427.428335305324</v>
      </c>
    </row>
    <row r="209" customFormat="false" ht="12.8" hidden="false" customHeight="false" outlineLevel="0" collapsed="false">
      <c r="C209" s="0" t="n">
        <f aca="false">(Calculation!D208/2)+128</f>
        <v>6.93515697438781</v>
      </c>
      <c r="D209" s="0" t="n">
        <f aca="false">(Calculation!E208/2)+128</f>
        <v>153.89623613699</v>
      </c>
      <c r="E209" s="0" t="n">
        <f aca="false">(Calculation!F208/2)+128</f>
        <v>223.168606888622</v>
      </c>
      <c r="F209" s="0" t="n">
        <f aca="false">SUM(C209:E209)</f>
        <v>384</v>
      </c>
      <c r="H209" s="0" t="n">
        <f aca="false">(Calculation!I208/2)+128</f>
        <v>19.8832750428827</v>
      </c>
      <c r="I209" s="0" t="n">
        <f aca="false">(Calculation!J208/2)+128</f>
        <v>166.844354205485</v>
      </c>
      <c r="J209" s="0" t="n">
        <f aca="false">(Calculation!K208/2)+128</f>
        <v>236.116724957117</v>
      </c>
      <c r="K209" s="0" t="n">
        <f aca="false">SUM(H209:J209)</f>
        <v>422.844354205485</v>
      </c>
    </row>
    <row r="210" customFormat="false" ht="12.8" hidden="false" customHeight="false" outlineLevel="0" collapsed="false">
      <c r="C210" s="0" t="n">
        <f aca="false">(Calculation!D209/2)+128</f>
        <v>7.95313168916483</v>
      </c>
      <c r="D210" s="0" t="n">
        <f aca="false">(Calculation!E209/2)+128</f>
        <v>150.824649812771</v>
      </c>
      <c r="E210" s="0" t="n">
        <f aca="false">(Calculation!F209/2)+128</f>
        <v>225.222218498064</v>
      </c>
      <c r="F210" s="0" t="n">
        <f aca="false">SUM(C210:E210)</f>
        <v>384</v>
      </c>
      <c r="H210" s="0" t="n">
        <f aca="false">(Calculation!I209/2)+128</f>
        <v>19.3654565955502</v>
      </c>
      <c r="I210" s="0" t="n">
        <f aca="false">(Calculation!J209/2)+128</f>
        <v>162.236974719156</v>
      </c>
      <c r="J210" s="0" t="n">
        <f aca="false">(Calculation!K209/2)+128</f>
        <v>236.63454340445</v>
      </c>
      <c r="K210" s="0" t="n">
        <f aca="false">SUM(H210:J210)</f>
        <v>418.236974719156</v>
      </c>
    </row>
    <row r="211" customFormat="false" ht="12.8" hidden="false" customHeight="false" outlineLevel="0" collapsed="false">
      <c r="C211" s="0" t="n">
        <f aca="false">(Calculation!D210/2)+128</f>
        <v>9.04341814857081</v>
      </c>
      <c r="D211" s="0" t="n">
        <f aca="false">(Calculation!E210/2)+128</f>
        <v>147.739314772973</v>
      </c>
      <c r="E211" s="0" t="n">
        <f aca="false">(Calculation!F210/2)+128</f>
        <v>227.217267078456</v>
      </c>
      <c r="F211" s="0" t="n">
        <f aca="false">SUM(C211:E211)</f>
        <v>384</v>
      </c>
      <c r="H211" s="0" t="n">
        <f aca="false">(Calculation!I210/2)+128</f>
        <v>18.9130755350573</v>
      </c>
      <c r="I211" s="0" t="n">
        <f aca="false">(Calculation!J210/2)+128</f>
        <v>157.608972159459</v>
      </c>
      <c r="J211" s="0" t="n">
        <f aca="false">(Calculation!K210/2)+128</f>
        <v>237.086924464943</v>
      </c>
      <c r="K211" s="0" t="n">
        <f aca="false">SUM(H211:J211)</f>
        <v>413.60897215946</v>
      </c>
    </row>
    <row r="212" customFormat="false" ht="12.8" hidden="false" customHeight="false" outlineLevel="0" collapsed="false">
      <c r="C212" s="0" t="n">
        <f aca="false">(Calculation!D211/2)+128</f>
        <v>10.205359604811</v>
      </c>
      <c r="D212" s="0" t="n">
        <f aca="false">(Calculation!E211/2)+128</f>
        <v>144.642089508057</v>
      </c>
      <c r="E212" s="0" t="n">
        <f aca="false">(Calculation!F211/2)+128</f>
        <v>229.152550887132</v>
      </c>
      <c r="F212" s="0" t="n">
        <f aca="false">SUM(C212:E212)</f>
        <v>384</v>
      </c>
      <c r="H212" s="0" t="n">
        <f aca="false">(Calculation!I211/2)+128</f>
        <v>18.5264043588392</v>
      </c>
      <c r="I212" s="0" t="n">
        <f aca="false">(Calculation!J211/2)+128</f>
        <v>152.963134262085</v>
      </c>
      <c r="J212" s="0" t="n">
        <f aca="false">(Calculation!K211/2)+128</f>
        <v>237.473595641161</v>
      </c>
      <c r="K212" s="0" t="n">
        <f aca="false">SUM(H212:J212)</f>
        <v>408.963134262085</v>
      </c>
    </row>
    <row r="213" customFormat="false" ht="12.8" hidden="false" customHeight="false" outlineLevel="0" collapsed="false">
      <c r="C213" s="0" t="n">
        <f aca="false">(Calculation!D212/2)+128</f>
        <v>11.4382561477998</v>
      </c>
      <c r="D213" s="0" t="n">
        <f aca="false">(Calculation!E212/2)+128</f>
        <v>141.534839670708</v>
      </c>
      <c r="E213" s="0" t="n">
        <f aca="false">(Calculation!F212/2)+128</f>
        <v>231.026904181492</v>
      </c>
      <c r="F213" s="0" t="n">
        <f aca="false">SUM(C213:E213)</f>
        <v>384</v>
      </c>
      <c r="H213" s="0" t="n">
        <f aca="false">(Calculation!I212/2)+128</f>
        <v>18.205675983154</v>
      </c>
      <c r="I213" s="0" t="n">
        <f aca="false">(Calculation!J212/2)+128</f>
        <v>148.302259506063</v>
      </c>
      <c r="J213" s="0" t="n">
        <f aca="false">(Calculation!K212/2)+128</f>
        <v>237.794324016846</v>
      </c>
      <c r="K213" s="0" t="n">
        <f aca="false">SUM(H213:J213)</f>
        <v>404.302259506063</v>
      </c>
    </row>
    <row r="214" customFormat="false" ht="12.8" hidden="false" customHeight="false" outlineLevel="0" collapsed="false">
      <c r="C214" s="0" t="n">
        <f aca="false">(Calculation!D213/2)+128</f>
        <v>12.741365126761</v>
      </c>
      <c r="D214" s="0" t="n">
        <f aca="false">(Calculation!E213/2)+128</f>
        <v>138.419436952043</v>
      </c>
      <c r="E214" s="0" t="n">
        <f aca="false">(Calculation!F213/2)+128</f>
        <v>232.839197921196</v>
      </c>
      <c r="F214" s="0" t="n">
        <f aca="false">SUM(C214:E214)</f>
        <v>384</v>
      </c>
      <c r="H214" s="0" t="n">
        <f aca="false">(Calculation!I213/2)+128</f>
        <v>17.9510836027823</v>
      </c>
      <c r="I214" s="0" t="n">
        <f aca="false">(Calculation!J213/2)+128</f>
        <v>143.629155428064</v>
      </c>
      <c r="J214" s="0" t="n">
        <f aca="false">(Calculation!K213/2)+128</f>
        <v>238.048916397218</v>
      </c>
      <c r="K214" s="0" t="n">
        <f aca="false">SUM(H214:J214)</f>
        <v>399.629155428064</v>
      </c>
    </row>
    <row r="215" customFormat="false" ht="12.8" hidden="false" customHeight="false" outlineLevel="0" collapsed="false">
      <c r="C215" s="0" t="n">
        <f aca="false">(Calculation!D214/2)+128</f>
        <v>14.1139015975718</v>
      </c>
      <c r="D215" s="0" t="n">
        <f aca="false">(Calculation!E214/2)+128</f>
        <v>135.297757954165</v>
      </c>
      <c r="E215" s="0" t="n">
        <f aca="false">(Calculation!F214/2)+128</f>
        <v>234.588340448263</v>
      </c>
      <c r="F215" s="0" t="n">
        <f aca="false">SUM(C215:E215)</f>
        <v>384</v>
      </c>
      <c r="H215" s="0" t="n">
        <f aca="false">(Calculation!I214/2)+128</f>
        <v>17.7627805746543</v>
      </c>
      <c r="I215" s="0" t="n">
        <f aca="false">(Calculation!J214/2)+128</f>
        <v>138.946636931248</v>
      </c>
      <c r="J215" s="0" t="n">
        <f aca="false">(Calculation!K214/2)+128</f>
        <v>238.237219425346</v>
      </c>
      <c r="K215" s="0" t="n">
        <f aca="false">SUM(H215:J215)</f>
        <v>394.946636931247</v>
      </c>
    </row>
    <row r="216" customFormat="false" ht="12.8" hidden="false" customHeight="false" outlineLevel="0" collapsed="false">
      <c r="C216" s="0" t="n">
        <f aca="false">(Calculation!D215/2)+128</f>
        <v>15.5550387955847</v>
      </c>
      <c r="D216" s="0" t="n">
        <f aca="false">(Calculation!E215/2)+128</f>
        <v>132.171683059776</v>
      </c>
      <c r="E216" s="0" t="n">
        <f aca="false">(Calculation!F215/2)+128</f>
        <v>236.273278144639</v>
      </c>
      <c r="F216" s="0" t="n">
        <f aca="false">SUM(C216:E216)</f>
        <v>384</v>
      </c>
      <c r="H216" s="0" t="n">
        <f aca="false">(Calculation!I215/2)+128</f>
        <v>17.640880325473</v>
      </c>
      <c r="I216" s="0" t="n">
        <f aca="false">(Calculation!J215/2)+128</f>
        <v>134.257524589665</v>
      </c>
      <c r="J216" s="0" t="n">
        <f aca="false">(Calculation!K215/2)+128</f>
        <v>238.359119674527</v>
      </c>
      <c r="K216" s="0" t="n">
        <f aca="false">SUM(H216:J216)</f>
        <v>390.257524589665</v>
      </c>
    </row>
    <row r="217" customFormat="false" ht="12.8" hidden="false" customHeight="false" outlineLevel="0" collapsed="false">
      <c r="C217" s="0" t="n">
        <f aca="false">(Calculation!D216/2)+128</f>
        <v>17.0639086336393</v>
      </c>
      <c r="D217" s="0" t="n">
        <f aca="false">(Calculation!E216/2)+128</f>
        <v>129.043095299502</v>
      </c>
      <c r="E217" s="0" t="n">
        <f aca="false">(Calculation!F216/2)+128</f>
        <v>237.892996066859</v>
      </c>
      <c r="F217" s="0" t="n">
        <f aca="false">SUM(C217:E217)</f>
        <v>384</v>
      </c>
      <c r="H217" s="0" t="n">
        <f aca="false">(Calculation!I216/2)+128</f>
        <v>17.5854562833903</v>
      </c>
      <c r="I217" s="0" t="n">
        <f aca="false">(Calculation!J216/2)+128</f>
        <v>129.564642949253</v>
      </c>
      <c r="J217" s="0" t="n">
        <f aca="false">(Calculation!K216/2)+128</f>
        <v>238.41454371661</v>
      </c>
      <c r="K217" s="0" t="n">
        <f aca="false">SUM(H217:J217)</f>
        <v>385.564642949253</v>
      </c>
    </row>
    <row r="218" customFormat="false" ht="12.8" hidden="false" customHeight="false" outlineLevel="0" collapsed="false">
      <c r="C218" s="0" t="n">
        <f aca="false">(Calculation!D217/2)+128</f>
        <v>18.6396022249653</v>
      </c>
      <c r="D218" s="0" t="n">
        <f aca="false">(Calculation!E217/2)+128</f>
        <v>125.913879217623</v>
      </c>
      <c r="E218" s="0" t="n">
        <f aca="false">(Calculation!F217/2)+128</f>
        <v>239.446518557412</v>
      </c>
      <c r="F218" s="0" t="n">
        <f aca="false">SUM(C218:E218)</f>
        <v>384</v>
      </c>
      <c r="H218" s="0" t="n">
        <f aca="false">(Calculation!I217/2)+128</f>
        <v>17.5965418337768</v>
      </c>
      <c r="I218" s="0" t="n">
        <f aca="false">(Calculation!J217/2)+128</f>
        <v>124.870818826434</v>
      </c>
      <c r="J218" s="0" t="n">
        <f aca="false">(Calculation!K217/2)+128</f>
        <v>238.403458166223</v>
      </c>
      <c r="K218" s="0" t="n">
        <f aca="false">SUM(H218:J218)</f>
        <v>380.870818826434</v>
      </c>
    </row>
    <row r="219" customFormat="false" ht="12.8" hidden="false" customHeight="false" outlineLevel="0" collapsed="false">
      <c r="C219" s="0" t="n">
        <f aca="false">(Calculation!D218/2)+128</f>
        <v>20.2811704306623</v>
      </c>
      <c r="D219" s="0" t="n">
        <f aca="false">(Calculation!E218/2)+128</f>
        <v>122.785919736898</v>
      </c>
      <c r="E219" s="0" t="n">
        <f aca="false">(Calculation!F218/2)+128</f>
        <v>240.93290983244</v>
      </c>
      <c r="F219" s="0" t="n">
        <f aca="false">SUM(C219:E219)</f>
        <v>384</v>
      </c>
      <c r="H219" s="0" t="n">
        <f aca="false">(Calculation!I218/2)+128</f>
        <v>17.6741302991114</v>
      </c>
      <c r="I219" s="0" t="n">
        <f aca="false">(Calculation!J218/2)+128</f>
        <v>120.178879605347</v>
      </c>
      <c r="J219" s="0" t="n">
        <f aca="false">(Calculation!K218/2)+128</f>
        <v>238.325869700889</v>
      </c>
      <c r="K219" s="0" t="n">
        <f aca="false">SUM(H219:J219)</f>
        <v>376.178879605347</v>
      </c>
    </row>
    <row r="220" customFormat="false" ht="12.8" hidden="false" customHeight="false" outlineLevel="0" collapsed="false">
      <c r="C220" s="0" t="n">
        <f aca="false">(Calculation!D219/2)+128</f>
        <v>21.9876244314255</v>
      </c>
      <c r="D220" s="0" t="n">
        <f aca="false">(Calculation!E219/2)+128</f>
        <v>119.661101023157</v>
      </c>
      <c r="E220" s="0" t="n">
        <f aca="false">(Calculation!F219/2)+128</f>
        <v>242.351274545418</v>
      </c>
      <c r="F220" s="0" t="n">
        <f aca="false">SUM(C220:E220)</f>
        <v>384</v>
      </c>
      <c r="H220" s="0" t="n">
        <f aca="false">(Calculation!I219/2)+128</f>
        <v>17.8181749430039</v>
      </c>
      <c r="I220" s="0" t="n">
        <f aca="false">(Calculation!J219/2)+128</f>
        <v>115.491651534735</v>
      </c>
      <c r="J220" s="0" t="n">
        <f aca="false">(Calculation!K219/2)+128</f>
        <v>238.181825056996</v>
      </c>
      <c r="K220" s="0" t="n">
        <f aca="false">SUM(H220:J220)</f>
        <v>371.491651534735</v>
      </c>
    </row>
    <row r="221" customFormat="false" ht="12.8" hidden="false" customHeight="false" outlineLevel="0" collapsed="false">
      <c r="C221" s="0" t="n">
        <f aca="false">(Calculation!D220/2)+128</f>
        <v>23.757936323173</v>
      </c>
      <c r="D221" s="0" t="n">
        <f aca="false">(Calculation!E220/2)+128</f>
        <v>116.541305350348</v>
      </c>
      <c r="E221" s="0" t="n">
        <f aca="false">(Calculation!F220/2)+128</f>
        <v>243.700758326479</v>
      </c>
      <c r="F221" s="0" t="n">
        <f aca="false">SUM(C221:E221)</f>
        <v>384</v>
      </c>
      <c r="H221" s="0" t="n">
        <f aca="false">(Calculation!I220/2)+128</f>
        <v>18.0285889983468</v>
      </c>
      <c r="I221" s="0" t="n">
        <f aca="false">(Calculation!J220/2)+128</f>
        <v>110.811958025521</v>
      </c>
      <c r="J221" s="0" t="n">
        <f aca="false">(Calculation!K220/2)+128</f>
        <v>237.971411001653</v>
      </c>
      <c r="K221" s="0" t="n">
        <f aca="false">SUM(H221:J221)</f>
        <v>366.811958025521</v>
      </c>
    </row>
    <row r="222" customFormat="false" ht="12.8" hidden="false" customHeight="false" outlineLevel="0" collapsed="false">
      <c r="C222" s="0" t="n">
        <f aca="false">(Calculation!D221/2)+128</f>
        <v>25.5910397362178</v>
      </c>
      <c r="D222" s="0" t="n">
        <f aca="false">(Calculation!E221/2)+128</f>
        <v>113.428411966727</v>
      </c>
      <c r="E222" s="0" t="n">
        <f aca="false">(Calculation!F221/2)+128</f>
        <v>244.980548297055</v>
      </c>
      <c r="F222" s="0" t="n">
        <f aca="false">SUM(C222:E222)</f>
        <v>384</v>
      </c>
      <c r="H222" s="0" t="n">
        <f aca="false">(Calculation!I221/2)+128</f>
        <v>18.3052457195813</v>
      </c>
      <c r="I222" s="0" t="n">
        <f aca="false">(Calculation!J221/2)+128</f>
        <v>106.142617950091</v>
      </c>
      <c r="J222" s="0" t="n">
        <f aca="false">(Calculation!K221/2)+128</f>
        <v>237.694754280419</v>
      </c>
      <c r="K222" s="0" t="n">
        <f aca="false">SUM(H222:J222)</f>
        <v>362.142617950091</v>
      </c>
    </row>
    <row r="223" customFormat="false" ht="12.8" hidden="false" customHeight="false" outlineLevel="0" collapsed="false">
      <c r="C223" s="0" t="n">
        <f aca="false">(Calculation!D222/2)+128</f>
        <v>27.4858304776077</v>
      </c>
      <c r="D223" s="0" t="n">
        <f aca="false">(Calculation!E222/2)+128</f>
        <v>110.324295962871</v>
      </c>
      <c r="E223" s="0" t="n">
        <f aca="false">(Calculation!F222/2)+128</f>
        <v>246.189873559521</v>
      </c>
      <c r="F223" s="0" t="n">
        <f aca="false">SUM(C223:E223)</f>
        <v>384</v>
      </c>
      <c r="H223" s="0" t="n">
        <f aca="false">(Calculation!I222/2)+128</f>
        <v>18.6479784590433</v>
      </c>
      <c r="I223" s="0" t="n">
        <f aca="false">(Calculation!J222/2)+128</f>
        <v>101.486443944307</v>
      </c>
      <c r="J223" s="0" t="n">
        <f aca="false">(Calculation!K222/2)+128</f>
        <v>237.352021540957</v>
      </c>
      <c r="K223" s="0" t="n">
        <f aca="false">SUM(H223:J223)</f>
        <v>357.486443944307</v>
      </c>
    </row>
    <row r="224" customFormat="false" ht="12.8" hidden="false" customHeight="false" outlineLevel="0" collapsed="false">
      <c r="C224" s="0" t="n">
        <f aca="false">(Calculation!D223/2)+128</f>
        <v>29.441167196251</v>
      </c>
      <c r="D224" s="0" t="n">
        <f aca="false">(Calculation!E223/2)+128</f>
        <v>107.23082714219</v>
      </c>
      <c r="E224" s="0" t="n">
        <f aca="false">(Calculation!F223/2)+128</f>
        <v>247.328005661559</v>
      </c>
      <c r="F224" s="0" t="n">
        <f aca="false">SUM(C224:E224)</f>
        <v>384</v>
      </c>
      <c r="H224" s="0" t="n">
        <f aca="false">(Calculation!I223/2)+128</f>
        <v>19.056580767346</v>
      </c>
      <c r="I224" s="0" t="n">
        <f aca="false">(Calculation!J223/2)+128</f>
        <v>96.8462407132849</v>
      </c>
      <c r="J224" s="0" t="n">
        <f aca="false">(Calculation!K223/2)+128</f>
        <v>236.943419232654</v>
      </c>
      <c r="K224" s="0" t="n">
        <f aca="false">SUM(H224:J224)</f>
        <v>352.846240713285</v>
      </c>
    </row>
    <row r="225" customFormat="false" ht="12.8" hidden="false" customHeight="false" outlineLevel="0" collapsed="false">
      <c r="C225" s="0" t="n">
        <f aca="false">(Calculation!D224/2)+128</f>
        <v>31.4558720704232</v>
      </c>
      <c r="D225" s="0" t="n">
        <f aca="false">(Calculation!E224/2)+128</f>
        <v>104.149868894629</v>
      </c>
      <c r="E225" s="0" t="n">
        <f aca="false">(Calculation!F224/2)+128</f>
        <v>248.394259034948</v>
      </c>
      <c r="F225" s="0" t="n">
        <f aca="false">SUM(C225:E225)</f>
        <v>384</v>
      </c>
      <c r="H225" s="0" t="n">
        <f aca="false">(Calculation!I224/2)+128</f>
        <v>19.5308065177377</v>
      </c>
      <c r="I225" s="0" t="n">
        <f aca="false">(Calculation!J224/2)+128</f>
        <v>92.2248033419434</v>
      </c>
      <c r="J225" s="0" t="n">
        <f aca="false">(Calculation!K224/2)+128</f>
        <v>236.469193482262</v>
      </c>
      <c r="K225" s="0" t="n">
        <f aca="false">SUM(H225:J225)</f>
        <v>348.224803341943</v>
      </c>
    </row>
    <row r="226" customFormat="false" ht="12.8" hidden="false" customHeight="false" outlineLevel="0" collapsed="false">
      <c r="C226" s="0" t="n">
        <f aca="false">(Calculation!D225/2)+128</f>
        <v>33.5287315172427</v>
      </c>
      <c r="D226" s="0" t="n">
        <f aca="false">(Calculation!E225/2)+128</f>
        <v>101.083277074232</v>
      </c>
      <c r="E226" s="0" t="n">
        <f aca="false">(Calculation!F225/2)+128</f>
        <v>249.387991408525</v>
      </c>
      <c r="F226" s="0" t="n">
        <f aca="false">SUM(C226:E226)</f>
        <v>384</v>
      </c>
      <c r="H226" s="0" t="n">
        <f aca="false">(Calculation!I225/2)+128</f>
        <v>20.0703700543587</v>
      </c>
      <c r="I226" s="0" t="n">
        <f aca="false">(Calculation!J225/2)+128</f>
        <v>87.6249156113479</v>
      </c>
      <c r="J226" s="0" t="n">
        <f aca="false">(Calculation!K225/2)+128</f>
        <v>235.929629945641</v>
      </c>
      <c r="K226" s="0" t="n">
        <f aca="false">SUM(H226:J226)</f>
        <v>343.624915611348</v>
      </c>
    </row>
    <row r="227" customFormat="false" ht="12.8" hidden="false" customHeight="false" outlineLevel="0" collapsed="false">
      <c r="C227" s="0" t="n">
        <f aca="false">(Calculation!D226/2)+128</f>
        <v>35.658496923688</v>
      </c>
      <c r="D227" s="0" t="n">
        <f aca="false">(Calculation!E226/2)+128</f>
        <v>98.0328988812443</v>
      </c>
      <c r="E227" s="0" t="n">
        <f aca="false">(Calculation!F226/2)+128</f>
        <v>250.308604195068</v>
      </c>
      <c r="F227" s="0" t="n">
        <f aca="false">SUM(C227:E227)</f>
        <v>384</v>
      </c>
      <c r="H227" s="0" t="n">
        <f aca="false">(Calculation!I226/2)+128</f>
        <v>20.6749463643101</v>
      </c>
      <c r="I227" s="0" t="n">
        <f aca="false">(Calculation!J226/2)+128</f>
        <v>83.0493483218665</v>
      </c>
      <c r="J227" s="0" t="n">
        <f aca="false">(Calculation!K226/2)+128</f>
        <v>235.32505363569</v>
      </c>
      <c r="K227" s="0" t="n">
        <f aca="false">SUM(H227:J227)</f>
        <v>339.049348321866</v>
      </c>
    </row>
    <row r="228" customFormat="false" ht="12.8" hidden="false" customHeight="false" outlineLevel="0" collapsed="false">
      <c r="C228" s="0" t="n">
        <f aca="false">(Calculation!D227/2)+128</f>
        <v>37.8438853987152</v>
      </c>
      <c r="D228" s="0" t="n">
        <f aca="false">(Calculation!E227/2)+128</f>
        <v>95.0005717494286</v>
      </c>
      <c r="E228" s="0" t="n">
        <f aca="false">(Calculation!F227/2)+128</f>
        <v>251.155542851856</v>
      </c>
      <c r="F228" s="0" t="n">
        <f aca="false">SUM(C228:E228)</f>
        <v>384</v>
      </c>
      <c r="H228" s="0" t="n">
        <f aca="false">(Calculation!I227/2)+128</f>
        <v>21.3441712734295</v>
      </c>
      <c r="I228" s="0" t="n">
        <f aca="false">(Calculation!J227/2)+128</f>
        <v>78.5008576241429</v>
      </c>
      <c r="J228" s="0" t="n">
        <f aca="false">(Calculation!K227/2)+128</f>
        <v>234.655828726571</v>
      </c>
      <c r="K228" s="0" t="n">
        <f aca="false">SUM(H228:J228)</f>
        <v>334.500857624143</v>
      </c>
    </row>
    <row r="229" customFormat="false" ht="12.8" hidden="false" customHeight="false" outlineLevel="0" collapsed="false">
      <c r="C229" s="0" t="n">
        <f aca="false">(Calculation!D228/2)+128</f>
        <v>40.0835805460239</v>
      </c>
      <c r="D229" s="0" t="n">
        <f aca="false">(Calculation!E228/2)+128</f>
        <v>91.9881222392629</v>
      </c>
      <c r="E229" s="0" t="n">
        <f aca="false">(Calculation!F228/2)+128</f>
        <v>251.928297214713</v>
      </c>
      <c r="F229" s="0" t="n">
        <f aca="false">SUM(C229:E229)</f>
        <v>384</v>
      </c>
      <c r="H229" s="0" t="n">
        <f aca="false">(Calculation!I228/2)+128</f>
        <v>22.0776416656554</v>
      </c>
      <c r="I229" s="0" t="n">
        <f aca="false">(Calculation!J228/2)+128</f>
        <v>73.9821833588944</v>
      </c>
      <c r="J229" s="0" t="n">
        <f aca="false">(Calculation!K228/2)+128</f>
        <v>233.922358334345</v>
      </c>
      <c r="K229" s="0" t="n">
        <f aca="false">SUM(H229:J229)</f>
        <v>329.982183358894</v>
      </c>
    </row>
    <row r="230" customFormat="false" ht="12.8" hidden="false" customHeight="false" outlineLevel="0" collapsed="false">
      <c r="C230" s="0" t="n">
        <f aca="false">(Calculation!D229/2)+128</f>
        <v>42.3762332570051</v>
      </c>
      <c r="D230" s="0" t="n">
        <f aca="false">(Calculation!E229/2)+128</f>
        <v>88.9973649376895</v>
      </c>
      <c r="E230" s="0" t="n">
        <f aca="false">(Calculation!F229/2)+128</f>
        <v>252.626401805305</v>
      </c>
      <c r="F230" s="0" t="n">
        <f aca="false">SUM(C230:E230)</f>
        <v>384</v>
      </c>
      <c r="H230" s="0" t="n">
        <f aca="false">(Calculation!I229/2)+128</f>
        <v>22.8749157258499</v>
      </c>
      <c r="I230" s="0" t="n">
        <f aca="false">(Calculation!J229/2)+128</f>
        <v>69.4960474065342</v>
      </c>
      <c r="J230" s="0" t="n">
        <f aca="false">(Calculation!K229/2)+128</f>
        <v>233.12508427415</v>
      </c>
      <c r="K230" s="0" t="n">
        <f aca="false">SUM(H230:J230)</f>
        <v>325.496047406534</v>
      </c>
    </row>
    <row r="231" customFormat="false" ht="12.8" hidden="false" customHeight="false" outlineLevel="0" collapsed="false">
      <c r="C231" s="0" t="n">
        <f aca="false">(Calculation!D230/2)+128</f>
        <v>44.7204625233934</v>
      </c>
      <c r="D231" s="0" t="n">
        <f aca="false">(Calculation!E230/2)+128</f>
        <v>86.0301013650751</v>
      </c>
      <c r="E231" s="0" t="n">
        <f aca="false">(Calculation!F230/2)+128</f>
        <v>253.249436111532</v>
      </c>
      <c r="F231" s="0" t="n">
        <f aca="false">SUM(C231:E231)</f>
        <v>384</v>
      </c>
      <c r="H231" s="0" t="n">
        <f aca="false">(Calculation!I230/2)+128</f>
        <v>23.735513205931</v>
      </c>
      <c r="I231" s="0" t="n">
        <f aca="false">(Calculation!J230/2)+128</f>
        <v>65.0451520476126</v>
      </c>
      <c r="J231" s="0" t="n">
        <f aca="false">(Calculation!K230/2)+128</f>
        <v>232.264486794069</v>
      </c>
      <c r="K231" s="0" t="n">
        <f aca="false">SUM(H231:J231)</f>
        <v>321.045152047613</v>
      </c>
    </row>
    <row r="232" customFormat="false" ht="12.8" hidden="false" customHeight="false" outlineLevel="0" collapsed="false">
      <c r="C232" s="0" t="n">
        <f aca="false">(Calculation!D231/2)+128</f>
        <v>47.1148562691352</v>
      </c>
      <c r="D232" s="0" t="n">
        <f aca="false">(Calculation!E231/2)+128</f>
        <v>83.0881188900427</v>
      </c>
      <c r="E232" s="0" t="n">
        <f aca="false">(Calculation!F231/2)+128</f>
        <v>253.797024840822</v>
      </c>
      <c r="F232" s="0" t="n">
        <f aca="false">SUM(C232:E232)</f>
        <v>384</v>
      </c>
      <c r="H232" s="0" t="n">
        <f aca="false">(Calculation!I231/2)+128</f>
        <v>24.6589157141566</v>
      </c>
      <c r="I232" s="0" t="n">
        <f aca="false">(Calculation!J231/2)+128</f>
        <v>60.6321783350641</v>
      </c>
      <c r="J232" s="0" t="n">
        <f aca="false">(Calculation!K231/2)+128</f>
        <v>231.341084285843</v>
      </c>
      <c r="K232" s="0" t="n">
        <f aca="false">SUM(H232:J232)</f>
        <v>316.632178335064</v>
      </c>
    </row>
    <row r="233" customFormat="false" ht="12.8" hidden="false" customHeight="false" outlineLevel="0" collapsed="false">
      <c r="C233" s="0" t="n">
        <f aca="false">(Calculation!D232/2)+128</f>
        <v>49.5579722009701</v>
      </c>
      <c r="D233" s="0" t="n">
        <f aca="false">(Calculation!E232/2)+128</f>
        <v>80.1731896528277</v>
      </c>
      <c r="E233" s="0" t="n">
        <f aca="false">(Calculation!F232/2)+128</f>
        <v>254.268838146202</v>
      </c>
      <c r="F233" s="0" t="n">
        <f aca="false">SUM(C233:E233)</f>
        <v>384</v>
      </c>
      <c r="H233" s="0" t="n">
        <f aca="false">(Calculation!I232/2)+128</f>
        <v>25.6445670273839</v>
      </c>
      <c r="I233" s="0" t="n">
        <f aca="false">(Calculation!J232/2)+128</f>
        <v>56.2597844792415</v>
      </c>
      <c r="J233" s="0" t="n">
        <f aca="false">(Calculation!K232/2)+128</f>
        <v>230.355432972616</v>
      </c>
      <c r="K233" s="0" t="n">
        <f aca="false">SUM(H233:J233)</f>
        <v>312.259784479241</v>
      </c>
    </row>
    <row r="234" customFormat="false" ht="12.8" hidden="false" customHeight="false" outlineLevel="0" collapsed="false">
      <c r="C234" s="0" t="n">
        <f aca="false">(Calculation!D233/2)+128</f>
        <v>52.0483386772148</v>
      </c>
      <c r="D234" s="0" t="n">
        <f aca="false">(Calculation!E233/2)+128</f>
        <v>77.2870694978061</v>
      </c>
      <c r="E234" s="0" t="n">
        <f aca="false">(Calculation!F233/2)+128</f>
        <v>254.664591824979</v>
      </c>
      <c r="F234" s="0" t="n">
        <f aca="false">SUM(C234:E234)</f>
        <v>384</v>
      </c>
      <c r="H234" s="0" t="n">
        <f aca="false">(Calculation!I233/2)+128</f>
        <v>26.6918734261178</v>
      </c>
      <c r="I234" s="0" t="n">
        <f aca="false">(Calculation!J233/2)+128</f>
        <v>51.9306042467091</v>
      </c>
      <c r="J234" s="0" t="n">
        <f aca="false">(Calculation!K233/2)+128</f>
        <v>229.308126573882</v>
      </c>
      <c r="K234" s="0" t="n">
        <f aca="false">SUM(H234:J234)</f>
        <v>307.930604246709</v>
      </c>
    </row>
    <row r="235" customFormat="false" ht="12.8" hidden="false" customHeight="false" outlineLevel="0" collapsed="false">
      <c r="C235" s="0" t="n">
        <f aca="false">(Calculation!D234/2)+128</f>
        <v>54.5844555942247</v>
      </c>
      <c r="D235" s="0" t="n">
        <f aca="false">(Calculation!E234/2)+128</f>
        <v>74.4314969158405</v>
      </c>
      <c r="E235" s="0" t="n">
        <f aca="false">(Calculation!F234/2)+128</f>
        <v>254.984047489935</v>
      </c>
      <c r="F235" s="0" t="n">
        <f aca="false">SUM(C235:E235)</f>
        <v>384</v>
      </c>
      <c r="H235" s="0" t="n">
        <f aca="false">(Calculation!I234/2)+128</f>
        <v>27.8002040521449</v>
      </c>
      <c r="I235" s="0" t="n">
        <f aca="false">(Calculation!J234/2)+128</f>
        <v>47.6472453737607</v>
      </c>
      <c r="J235" s="0" t="n">
        <f aca="false">(Calculation!K234/2)+128</f>
        <v>228.199795947855</v>
      </c>
      <c r="K235" s="0" t="n">
        <f aca="false">SUM(H235:J235)</f>
        <v>303.647245373761</v>
      </c>
    </row>
    <row r="236" customFormat="false" ht="12.8" hidden="false" customHeight="false" outlineLevel="0" collapsed="false">
      <c r="C236" s="0" t="n">
        <f aca="false">(Calculation!D235/2)+128</f>
        <v>57.1647952900007</v>
      </c>
      <c r="D236" s="0" t="n">
        <f aca="false">(Calculation!E235/2)+128</f>
        <v>71.6081919970774</v>
      </c>
      <c r="E236" s="0" t="n">
        <f aca="false">(Calculation!F235/2)+128</f>
        <v>255.227012712922</v>
      </c>
      <c r="F236" s="0" t="n">
        <f aca="false">SUM(C236:E236)</f>
        <v>384</v>
      </c>
      <c r="H236" s="0" t="n">
        <f aca="false">(Calculation!I235/2)+128</f>
        <v>28.9688912885394</v>
      </c>
      <c r="I236" s="0" t="n">
        <f aca="false">(Calculation!J235/2)+128</f>
        <v>43.412287995616</v>
      </c>
      <c r="J236" s="0" t="n">
        <f aca="false">(Calculation!K235/2)+128</f>
        <v>227.031108711461</v>
      </c>
      <c r="K236" s="0" t="n">
        <f aca="false">SUM(H236:J236)</f>
        <v>299.412287995616</v>
      </c>
    </row>
    <row r="237" customFormat="false" ht="12.8" hidden="false" customHeight="false" outlineLevel="0" collapsed="false">
      <c r="C237" s="0" t="n">
        <f aca="false">(Calculation!D236/2)+128</f>
        <v>59.7878034643951</v>
      </c>
      <c r="D237" s="0" t="n">
        <f aca="false">(Calculation!E236/2)+128</f>
        <v>68.8188553948297</v>
      </c>
      <c r="E237" s="0" t="n">
        <f aca="false">(Calculation!F236/2)+128</f>
        <v>255.393341140775</v>
      </c>
      <c r="F237" s="0" t="n">
        <f aca="false">SUM(C237:E237)</f>
        <v>384</v>
      </c>
      <c r="H237" s="0" t="n">
        <f aca="false">(Calculation!I236/2)+128</f>
        <v>30.1972311618099</v>
      </c>
      <c r="I237" s="0" t="n">
        <f aca="false">(Calculation!J236/2)+128</f>
        <v>39.2282830922445</v>
      </c>
      <c r="J237" s="0" t="n">
        <f aca="false">(Calculation!K236/2)+128</f>
        <v>225.80276883819</v>
      </c>
      <c r="K237" s="0" t="n">
        <f aca="false">SUM(H237:J237)</f>
        <v>295.228283092244</v>
      </c>
    </row>
    <row r="238" customFormat="false" ht="12.8" hidden="false" customHeight="false" outlineLevel="0" collapsed="false">
      <c r="C238" s="0" t="n">
        <f aca="false">(Calculation!D237/2)+128</f>
        <v>62.4519001153642</v>
      </c>
      <c r="D238" s="0" t="n">
        <f aca="false">(Calculation!E237/2)+128</f>
        <v>66.0651673011666</v>
      </c>
      <c r="E238" s="0" t="n">
        <f aca="false">(Calculation!F237/2)+128</f>
        <v>255.482932583469</v>
      </c>
      <c r="F238" s="0" t="n">
        <f aca="false">SUM(C238:E238)</f>
        <v>384</v>
      </c>
      <c r="H238" s="0" t="n">
        <f aca="false">(Calculation!I237/2)+128</f>
        <v>31.4844837659475</v>
      </c>
      <c r="I238" s="0" t="n">
        <f aca="false">(Calculation!J237/2)+128</f>
        <v>35.09775095175</v>
      </c>
      <c r="J238" s="0" t="n">
        <f aca="false">(Calculation!K237/2)+128</f>
        <v>224.515516234052</v>
      </c>
      <c r="K238" s="0" t="n">
        <f aca="false">SUM(H238:J238)</f>
        <v>291.09775095175</v>
      </c>
    </row>
    <row r="239" customFormat="false" ht="12.8" hidden="false" customHeight="false" outlineLevel="0" collapsed="false">
      <c r="C239" s="0" t="n">
        <f aca="false">(Calculation!D238/2)+128</f>
        <v>65.1554804907025</v>
      </c>
      <c r="D239" s="0" t="n">
        <f aca="false">(Calculation!E238/2)+128</f>
        <v>63.3487864348288</v>
      </c>
      <c r="E239" s="0" t="n">
        <f aca="false">(Calculation!F238/2)+128</f>
        <v>255.495733074469</v>
      </c>
      <c r="F239" s="0" t="n">
        <f aca="false">SUM(C239:E239)</f>
        <v>384</v>
      </c>
      <c r="H239" s="0" t="n">
        <f aca="false">(Calculation!I238/2)+128</f>
        <v>33.7332207360538</v>
      </c>
      <c r="I239" s="0" t="n">
        <f aca="false">(Calculation!J238/2)+128</f>
        <v>31.9265266801801</v>
      </c>
      <c r="J239" s="0" t="n">
        <f aca="false">(Calculation!K238/2)+128</f>
        <v>224.07347331982</v>
      </c>
      <c r="K239" s="0" t="n">
        <f aca="false">SUM(H239:J239)</f>
        <v>289.733220736054</v>
      </c>
    </row>
    <row r="240" customFormat="false" ht="12.8" hidden="false" customHeight="false" outlineLevel="0" collapsed="false">
      <c r="C240" s="0" t="n">
        <f aca="false">(Calculation!D239/2)+128</f>
        <v>67.8969160546853</v>
      </c>
      <c r="D240" s="0" t="n">
        <f aca="false">(Calculation!E239/2)+128</f>
        <v>60.6713490420781</v>
      </c>
      <c r="E240" s="0" t="n">
        <f aca="false">(Calculation!F239/2)+128</f>
        <v>255.431734903237</v>
      </c>
      <c r="F240" s="0" t="n">
        <f aca="false">SUM(C240:E240)</f>
        <v>384</v>
      </c>
      <c r="H240" s="0" t="n">
        <f aca="false">(Calculation!I239/2)+128</f>
        <v>37.8453740820279</v>
      </c>
      <c r="I240" s="0" t="n">
        <f aca="false">(Calculation!J239/2)+128</f>
        <v>30.6198070694207</v>
      </c>
      <c r="J240" s="0" t="n">
        <f aca="false">(Calculation!K239/2)+128</f>
        <v>225.380192930579</v>
      </c>
      <c r="K240" s="0" t="n">
        <f aca="false">SUM(H240:J240)</f>
        <v>293.845374082028</v>
      </c>
    </row>
    <row r="241" customFormat="false" ht="12.8" hidden="false" customHeight="false" outlineLevel="0" collapsed="false">
      <c r="C241" s="0" t="n">
        <f aca="false">(Calculation!D240/2)+128</f>
        <v>70.6745554690376</v>
      </c>
      <c r="D241" s="0" t="n">
        <f aca="false">(Calculation!E240/2)+128</f>
        <v>58.034467911084</v>
      </c>
      <c r="E241" s="0" t="n">
        <f aca="false">(Calculation!F240/2)+128</f>
        <v>255.290976619878</v>
      </c>
      <c r="F241" s="0" t="n">
        <f aca="false">SUM(C241:E241)</f>
        <v>384</v>
      </c>
      <c r="H241" s="0" t="n">
        <f aca="false">(Calculation!I240/2)+128</f>
        <v>42.0118332035564</v>
      </c>
      <c r="I241" s="0" t="n">
        <f aca="false">(Calculation!J240/2)+128</f>
        <v>29.3717456456028</v>
      </c>
      <c r="J241" s="0" t="n">
        <f aca="false">(Calculation!K240/2)+128</f>
        <v>226.628254354397</v>
      </c>
      <c r="K241" s="0" t="n">
        <f aca="false">SUM(H241:J241)</f>
        <v>298.011833203556</v>
      </c>
    </row>
    <row r="242" customFormat="false" ht="12.8" hidden="false" customHeight="false" outlineLevel="0" collapsed="false">
      <c r="C242" s="0" t="n">
        <f aca="false">(Calculation!D241/2)+128</f>
        <v>73.486725587639</v>
      </c>
      <c r="D242" s="0" t="n">
        <f aca="false">(Calculation!E241/2)+128</f>
        <v>55.4397314004405</v>
      </c>
      <c r="E242" s="0" t="n">
        <f aca="false">(Calculation!F241/2)+128</f>
        <v>255.073543011921</v>
      </c>
      <c r="F242" s="0" t="n">
        <f aca="false">SUM(C242:E242)</f>
        <v>384</v>
      </c>
      <c r="H242" s="0" t="n">
        <f aca="false">(Calculation!I241/2)+128</f>
        <v>46.2300883814585</v>
      </c>
      <c r="I242" s="0" t="n">
        <f aca="false">(Calculation!J241/2)+128</f>
        <v>28.18309419426</v>
      </c>
      <c r="J242" s="0" t="n">
        <f aca="false">(Calculation!K241/2)+128</f>
        <v>227.81690580574</v>
      </c>
      <c r="K242" s="0" t="n">
        <f aca="false">SUM(H242:J242)</f>
        <v>302.230088381458</v>
      </c>
    </row>
    <row r="243" customFormat="false" ht="12.8" hidden="false" customHeight="false" outlineLevel="0" collapsed="false">
      <c r="C243" s="0" t="n">
        <f aca="false">(Calculation!D242/2)+128</f>
        <v>76.3317324643638</v>
      </c>
      <c r="D243" s="0" t="n">
        <f aca="false">(Calculation!E242/2)+128</f>
        <v>52.8887024823981</v>
      </c>
      <c r="E243" s="0" t="n">
        <f aca="false">(Calculation!F242/2)+128</f>
        <v>254.779565053238</v>
      </c>
      <c r="F243" s="0" t="n">
        <f aca="false">SUM(C243:E243)</f>
        <v>384</v>
      </c>
      <c r="H243" s="0" t="n">
        <f aca="false">(Calculation!I242/2)+128</f>
        <v>50.4975986965457</v>
      </c>
      <c r="I243" s="0" t="n">
        <f aca="false">(Calculation!J242/2)+128</f>
        <v>27.05456871458</v>
      </c>
      <c r="J243" s="0" t="n">
        <f aca="false">(Calculation!K242/2)+128</f>
        <v>228.94543128542</v>
      </c>
      <c r="K243" s="0" t="n">
        <f aca="false">SUM(H243:J243)</f>
        <v>306.497598696546</v>
      </c>
    </row>
    <row r="244" customFormat="false" ht="12.8" hidden="false" customHeight="false" outlineLevel="0" collapsed="false">
      <c r="C244" s="0" t="n">
        <f aca="false">(Calculation!D243/2)+128</f>
        <v>79.2078623734511</v>
      </c>
      <c r="D244" s="0" t="n">
        <f aca="false">(Calculation!E243/2)+128</f>
        <v>50.3829178013881</v>
      </c>
      <c r="E244" s="0" t="n">
        <f aca="false">(Calculation!F243/2)+128</f>
        <v>254.409219825161</v>
      </c>
      <c r="F244" s="0" t="n">
        <f aca="false">SUM(C244:E244)</f>
        <v>384</v>
      </c>
      <c r="H244" s="0" t="n">
        <f aca="false">(Calculation!I243/2)+128</f>
        <v>54.8117935601766</v>
      </c>
      <c r="I244" s="0" t="n">
        <f aca="false">(Calculation!J243/2)+128</f>
        <v>25.9868489881136</v>
      </c>
      <c r="J244" s="0" t="n">
        <f aca="false">(Calculation!K243/2)+128</f>
        <v>230.013151011886</v>
      </c>
      <c r="K244" s="0" t="n">
        <f aca="false">SUM(H244:J244)</f>
        <v>310.811793560177</v>
      </c>
    </row>
    <row r="245" customFormat="false" ht="12.8" hidden="false" customHeight="false" outlineLevel="0" collapsed="false">
      <c r="C245" s="0" t="n">
        <f aca="false">(Calculation!D244/2)+128</f>
        <v>82.113382841789</v>
      </c>
      <c r="D245" s="0" t="n">
        <f aca="false">(Calculation!E244/2)+128</f>
        <v>47.9238867484049</v>
      </c>
      <c r="E245" s="0" t="n">
        <f aca="false">(Calculation!F244/2)+128</f>
        <v>253.962730409806</v>
      </c>
      <c r="F245" s="0" t="n">
        <f aca="false">SUM(C245:E245)</f>
        <v>384</v>
      </c>
      <c r="H245" s="0" t="n">
        <f aca="false">(Calculation!I244/2)+128</f>
        <v>59.1700742626835</v>
      </c>
      <c r="I245" s="0" t="n">
        <f aca="false">(Calculation!J244/2)+128</f>
        <v>24.9805781692994</v>
      </c>
      <c r="J245" s="0" t="n">
        <f aca="false">(Calculation!K244/2)+128</f>
        <v>231.019421830701</v>
      </c>
      <c r="K245" s="0" t="n">
        <f aca="false">SUM(H245:J245)</f>
        <v>315.170074262684</v>
      </c>
    </row>
    <row r="246" customFormat="false" ht="12.8" hidden="false" customHeight="false" outlineLevel="0" collapsed="false">
      <c r="C246" s="0" t="n">
        <f aca="false">(Calculation!D245/2)+128</f>
        <v>85.046543692492</v>
      </c>
      <c r="D246" s="0" t="n">
        <f aca="false">(Calculation!E245/2)+128</f>
        <v>45.5130905518057</v>
      </c>
      <c r="E246" s="0" t="n">
        <f aca="false">(Calculation!F245/2)+128</f>
        <v>253.440365755702</v>
      </c>
      <c r="F246" s="0" t="n">
        <f aca="false">SUM(C246:E246)</f>
        <v>384</v>
      </c>
      <c r="H246" s="0" t="n">
        <f aca="false">(Calculation!I245/2)+128</f>
        <v>63.5698155387379</v>
      </c>
      <c r="I246" s="0" t="n">
        <f aca="false">(Calculation!J245/2)+128</f>
        <v>24.0363623980517</v>
      </c>
      <c r="J246" s="0" t="n">
        <f aca="false">(Calculation!K245/2)+128</f>
        <v>231.963637601948</v>
      </c>
      <c r="K246" s="0" t="n">
        <f aca="false">SUM(H246:J246)</f>
        <v>319.569815538738</v>
      </c>
    </row>
    <row r="247" customFormat="false" ht="12.8" hidden="false" customHeight="false" outlineLevel="0" collapsed="false">
      <c r="C247" s="0" t="n">
        <f aca="false">(Calculation!D246/2)+128</f>
        <v>88.0055780991413</v>
      </c>
      <c r="D247" s="0" t="n">
        <f aca="false">(Calculation!E246/2)+128</f>
        <v>43.1519813850739</v>
      </c>
      <c r="E247" s="0" t="n">
        <f aca="false">(Calculation!F246/2)+128</f>
        <v>252.842440515785</v>
      </c>
      <c r="F247" s="0" t="n">
        <f aca="false">SUM(C247:E247)</f>
        <v>384</v>
      </c>
      <c r="H247" s="0" t="n">
        <f aca="false">(Calculation!I246/2)+128</f>
        <v>68.008367148712</v>
      </c>
      <c r="I247" s="0" t="n">
        <f aca="false">(Calculation!J246/2)+128</f>
        <v>23.1547704346445</v>
      </c>
      <c r="J247" s="0" t="n">
        <f aca="false">(Calculation!K246/2)+128</f>
        <v>232.845229565355</v>
      </c>
      <c r="K247" s="0" t="n">
        <f aca="false">SUM(H247:J247)</f>
        <v>324.008367148712</v>
      </c>
    </row>
    <row r="248" customFormat="false" ht="12.8" hidden="false" customHeight="false" outlineLevel="0" collapsed="false">
      <c r="C248" s="0" t="n">
        <f aca="false">(Calculation!D247/2)+128</f>
        <v>90.988703650056</v>
      </c>
      <c r="D248" s="0" t="n">
        <f aca="false">(Calculation!E247/2)+128</f>
        <v>40.8419814920839</v>
      </c>
      <c r="E248" s="0" t="n">
        <f aca="false">(Calculation!F247/2)+128</f>
        <v>252.16931485786</v>
      </c>
      <c r="F248" s="0" t="n">
        <f aca="false">SUM(C248:E248)</f>
        <v>384</v>
      </c>
      <c r="H248" s="0" t="n">
        <f aca="false">(Calculation!I247/2)+128</f>
        <v>72.4830554750841</v>
      </c>
      <c r="I248" s="0" t="n">
        <f aca="false">(Calculation!J247/2)+128</f>
        <v>22.3363333171119</v>
      </c>
      <c r="J248" s="0" t="n">
        <f aca="false">(Calculation!K247/2)+128</f>
        <v>233.663666682888</v>
      </c>
      <c r="K248" s="0" t="n">
        <f aca="false">SUM(H248:J248)</f>
        <v>328.483055475084</v>
      </c>
    </row>
    <row r="249" customFormat="false" ht="12.8" hidden="false" customHeight="false" outlineLevel="0" collapsed="false">
      <c r="C249" s="0" t="n">
        <f aca="false">(Calculation!D248/2)+128</f>
        <v>93.9941234219504</v>
      </c>
      <c r="D249" s="0" t="n">
        <f aca="false">(Calculation!E248/2)+128</f>
        <v>38.5844823303949</v>
      </c>
      <c r="E249" s="0" t="n">
        <f aca="false">(Calculation!F248/2)+128</f>
        <v>251.421394247655</v>
      </c>
      <c r="F249" s="0" t="n">
        <f aca="false">SUM(C249:E249)</f>
        <v>384</v>
      </c>
      <c r="H249" s="0" t="n">
        <f aca="false">(Calculation!I248/2)+128</f>
        <v>76.9911851329256</v>
      </c>
      <c r="I249" s="0" t="n">
        <f aca="false">(Calculation!J248/2)+128</f>
        <v>21.5815440413701</v>
      </c>
      <c r="J249" s="0" t="n">
        <f aca="false">(Calculation!K248/2)+128</f>
        <v>234.41845595863</v>
      </c>
      <c r="K249" s="0" t="n">
        <f aca="false">SUM(H249:J249)</f>
        <v>332.991185132926</v>
      </c>
    </row>
    <row r="250" customFormat="false" ht="12.8" hidden="false" customHeight="false" outlineLevel="0" collapsed="false">
      <c r="C250" s="0" t="n">
        <f aca="false">(Calculation!D249/2)+128</f>
        <v>97.0200270623338</v>
      </c>
      <c r="D250" s="0" t="n">
        <f aca="false">(Calculation!E249/2)+128</f>
        <v>36.3808437330885</v>
      </c>
      <c r="E250" s="0" t="n">
        <f aca="false">(Calculation!F249/2)+128</f>
        <v>250.599129204578</v>
      </c>
      <c r="F250" s="0" t="n">
        <f aca="false">SUM(C250:E250)</f>
        <v>384</v>
      </c>
      <c r="H250" s="0" t="n">
        <f aca="false">(Calculation!I249/2)+128</f>
        <v>81.5300405935007</v>
      </c>
      <c r="I250" s="0" t="n">
        <f aca="false">(Calculation!J249/2)+128</f>
        <v>20.8908572642554</v>
      </c>
      <c r="J250" s="0" t="n">
        <f aca="false">(Calculation!K249/2)+128</f>
        <v>235.109142735745</v>
      </c>
      <c r="K250" s="0" t="n">
        <f aca="false">SUM(H250:J250)</f>
        <v>337.530040593501</v>
      </c>
    </row>
    <row r="251" customFormat="false" ht="12.8" hidden="false" customHeight="false" outlineLevel="0" collapsed="false">
      <c r="C251" s="0" t="n">
        <f aca="false">(Calculation!D250/2)+128</f>
        <v>100.064591879999</v>
      </c>
      <c r="D251" s="0" t="n">
        <f aca="false">(Calculation!E250/2)+128</f>
        <v>34.2323930896564</v>
      </c>
      <c r="E251" s="0" t="n">
        <f aca="false">(Calculation!F250/2)+128</f>
        <v>249.703015030344</v>
      </c>
      <c r="F251" s="0" t="n">
        <f aca="false">SUM(C251:E251)</f>
        <v>384</v>
      </c>
      <c r="H251" s="0" t="n">
        <f aca="false">(Calculation!I250/2)+128</f>
        <v>86.0968878199986</v>
      </c>
      <c r="I251" s="0" t="n">
        <f aca="false">(Calculation!J250/2)+128</f>
        <v>20.264689029656</v>
      </c>
      <c r="J251" s="0" t="n">
        <f aca="false">(Calculation!K250/2)+128</f>
        <v>235.735310970344</v>
      </c>
      <c r="K251" s="0" t="n">
        <f aca="false">SUM(H251:J251)</f>
        <v>342.096887819999</v>
      </c>
    </row>
    <row r="252" customFormat="false" ht="12.8" hidden="false" customHeight="false" outlineLevel="0" collapsed="false">
      <c r="C252" s="0" t="n">
        <f aca="false">(Calculation!D251/2)+128</f>
        <v>103.125983942944</v>
      </c>
      <c r="D252" s="0" t="n">
        <f aca="false">(Calculation!E251/2)+128</f>
        <v>32.1404245464304</v>
      </c>
      <c r="E252" s="0" t="n">
        <f aca="false">(Calculation!F251/2)+128</f>
        <v>248.733591510626</v>
      </c>
      <c r="F252" s="0" t="n">
        <f aca="false">SUM(C252:E252)</f>
        <v>384</v>
      </c>
      <c r="H252" s="0" t="n">
        <f aca="false">(Calculation!I251/2)+128</f>
        <v>90.6889759144154</v>
      </c>
      <c r="I252" s="0" t="n">
        <f aca="false">(Calculation!J251/2)+128</f>
        <v>19.7034165179022</v>
      </c>
      <c r="J252" s="0" t="n">
        <f aca="false">(Calculation!K251/2)+128</f>
        <v>236.296583482098</v>
      </c>
      <c r="K252" s="0" t="n">
        <f aca="false">SUM(H252:J252)</f>
        <v>346.688975914415</v>
      </c>
    </row>
    <row r="253" customFormat="false" ht="12.8" hidden="false" customHeight="false" outlineLevel="0" collapsed="false">
      <c r="C253" s="0" t="n">
        <f aca="false">(Calculation!D252/2)+128</f>
        <v>106.202359183062</v>
      </c>
      <c r="D253" s="0" t="n">
        <f aca="false">(Calculation!E252/2)+128</f>
        <v>30.1061982270372</v>
      </c>
      <c r="E253" s="0" t="n">
        <f aca="false">(Calculation!F252/2)+128</f>
        <v>247.691442589901</v>
      </c>
      <c r="F253" s="0" t="n">
        <f aca="false">SUM(C253:E253)</f>
        <v>384</v>
      </c>
      <c r="H253" s="0" t="n">
        <f aca="false">(Calculation!I252/2)+128</f>
        <v>95.3035387745923</v>
      </c>
      <c r="I253" s="0" t="n">
        <f aca="false">(Calculation!J252/2)+128</f>
        <v>19.207377818568</v>
      </c>
      <c r="J253" s="0" t="n">
        <f aca="false">(Calculation!K252/2)+128</f>
        <v>236.792622181432</v>
      </c>
      <c r="K253" s="0" t="n">
        <f aca="false">SUM(H253:J253)</f>
        <v>351.303538774592</v>
      </c>
    </row>
    <row r="254" customFormat="false" ht="12.8" hidden="false" customHeight="false" outlineLevel="0" collapsed="false">
      <c r="C254" s="0" t="n">
        <f aca="false">(Calculation!D253/2)+128</f>
        <v>109.291864506941</v>
      </c>
      <c r="D254" s="0" t="n">
        <f aca="false">(Calculation!E253/2)+128</f>
        <v>28.1309394733471</v>
      </c>
      <c r="E254" s="0" t="n">
        <f aca="false">(Calculation!F253/2)+128</f>
        <v>246.577196019712</v>
      </c>
      <c r="F254" s="0" t="n">
        <f aca="false">SUM(C254:E254)</f>
        <v>384</v>
      </c>
      <c r="H254" s="0" t="n">
        <f aca="false">(Calculation!I253/2)+128</f>
        <v>99.9377967604121</v>
      </c>
      <c r="I254" s="0" t="n">
        <f aca="false">(Calculation!J253/2)+128</f>
        <v>18.7768717268177</v>
      </c>
      <c r="J254" s="0" t="n">
        <f aca="false">(Calculation!K253/2)+128</f>
        <v>237.223128273182</v>
      </c>
      <c r="K254" s="0" t="n">
        <f aca="false">SUM(H254:J254)</f>
        <v>355.937796760412</v>
      </c>
    </row>
    <row r="255" customFormat="false" ht="12.8" hidden="false" customHeight="false" outlineLevel="0" collapsed="false">
      <c r="C255" s="0" t="n">
        <f aca="false">(Calculation!D254/2)+128</f>
        <v>112.3926389121</v>
      </c>
      <c r="D255" s="0" t="n">
        <f aca="false">(Calculation!E254/2)+128</f>
        <v>26.2158381073735</v>
      </c>
      <c r="E255" s="0" t="n">
        <f aca="false">(Calculation!F254/2)+128</f>
        <v>245.391522980527</v>
      </c>
      <c r="F255" s="0" t="n">
        <f aca="false">SUM(C255:E255)</f>
        <v>384</v>
      </c>
      <c r="H255" s="0" t="n">
        <f aca="false">(Calculation!I254/2)+128</f>
        <v>104.58895836815</v>
      </c>
      <c r="I255" s="0" t="n">
        <f aca="false">(Calculation!J254/2)+128</f>
        <v>18.4121575634235</v>
      </c>
      <c r="J255" s="0" t="n">
        <f aca="false">(Calculation!K254/2)+128</f>
        <v>237.587842436577</v>
      </c>
      <c r="K255" s="0" t="n">
        <f aca="false">SUM(H255:J255)</f>
        <v>360.58895836815</v>
      </c>
    </row>
    <row r="256" customFormat="false" ht="12.8" hidden="false" customHeight="false" outlineLevel="0" collapsed="false">
      <c r="C256" s="0" t="n">
        <f aca="false">(Calculation!D255/2)+128</f>
        <v>115.502814607981</v>
      </c>
      <c r="D256" s="0" t="n">
        <f aca="false">(Calculation!E255/2)+128</f>
        <v>24.3620477145691</v>
      </c>
      <c r="E256" s="0" t="n">
        <f aca="false">(Calculation!F255/2)+128</f>
        <v>244.13513767745</v>
      </c>
      <c r="F256" s="0" t="n">
        <f aca="false">SUM(C256:E256)</f>
        <v>384</v>
      </c>
      <c r="H256" s="0" t="n">
        <f aca="false">(Calculation!I255/2)+128</f>
        <v>109.254221911972</v>
      </c>
      <c r="I256" s="0" t="n">
        <f aca="false">(Calculation!J255/2)+128</f>
        <v>18.1134550185596</v>
      </c>
      <c r="J256" s="0" t="n">
        <f aca="false">(Calculation!K255/2)+128</f>
        <v>237.88654498144</v>
      </c>
      <c r="K256" s="0" t="n">
        <f aca="false">SUM(H256:J256)</f>
        <v>365.254221911972</v>
      </c>
    </row>
    <row r="257" customFormat="false" ht="12.8" hidden="false" customHeight="false" outlineLevel="0" collapsed="false">
      <c r="C257" s="0" t="n">
        <f aca="false">(Calculation!D256/2)+128</f>
        <v>118.620518141042</v>
      </c>
      <c r="D257" s="0" t="n">
        <f aca="false">(Calculation!E256/2)+128</f>
        <v>22.5706849489488</v>
      </c>
      <c r="E257" s="0" t="n">
        <f aca="false">(Calculation!F256/2)+128</f>
        <v>242.808796910009</v>
      </c>
      <c r="F257" s="0" t="n">
        <f aca="false">SUM(C257:E257)</f>
        <v>384</v>
      </c>
      <c r="H257" s="0" t="n">
        <f aca="false">(Calculation!I256/2)+128</f>
        <v>113.930777211564</v>
      </c>
      <c r="I257" s="0" t="n">
        <f aca="false">(Calculation!J256/2)+128</f>
        <v>17.88094401947</v>
      </c>
      <c r="J257" s="0" t="n">
        <f aca="false">(Calculation!K256/2)+128</f>
        <v>238.11905598053</v>
      </c>
      <c r="K257" s="0" t="n">
        <f aca="false">SUM(H257:J257)</f>
        <v>369.930777211564</v>
      </c>
    </row>
    <row r="258" customFormat="false" ht="12.8" hidden="false" customHeight="false" outlineLevel="0" collapsed="false">
      <c r="C258" s="0" t="n">
        <f aca="false">(Calculation!D257/2)+128</f>
        <v>121.743871523254</v>
      </c>
      <c r="D258" s="0" t="n">
        <f aca="false">(Calculation!E257/2)+128</f>
        <v>20.8428288604592</v>
      </c>
      <c r="E258" s="0" t="n">
        <f aca="false">(Calculation!F257/2)+128</f>
        <v>241.413299616287</v>
      </c>
      <c r="F258" s="0" t="n">
        <f aca="false">SUM(C258:E258)</f>
        <v>384</v>
      </c>
      <c r="H258" s="0" t="n">
        <f aca="false">(Calculation!I257/2)+128</f>
        <v>118.615807284881</v>
      </c>
      <c r="I258" s="0" t="n">
        <f aca="false">(Calculation!J257/2)+128</f>
        <v>17.7147646220863</v>
      </c>
      <c r="J258" s="0" t="n">
        <f aca="false">(Calculation!K257/2)+128</f>
        <v>238.285235377914</v>
      </c>
      <c r="K258" s="0" t="n">
        <f aca="false">SUM(H258:J258)</f>
        <v>374.615807284881</v>
      </c>
    </row>
    <row r="259" customFormat="false" ht="12.8" hidden="false" customHeight="false" outlineLevel="0" collapsed="false">
      <c r="C259" s="0" t="n">
        <f aca="false">(Calculation!D258/2)+128</f>
        <v>124.870993363329</v>
      </c>
      <c r="D259" s="0" t="n">
        <f aca="false">(Calculation!E258/2)+128</f>
        <v>19.1795202449993</v>
      </c>
      <c r="E259" s="0" t="n">
        <f aca="false">(Calculation!F258/2)+128</f>
        <v>239.949486391672</v>
      </c>
      <c r="F259" s="0" t="n">
        <f aca="false">SUM(C259:E259)</f>
        <v>384</v>
      </c>
      <c r="H259" s="0" t="n">
        <f aca="false">(Calculation!I258/2)+128</f>
        <v>123.306490044993</v>
      </c>
      <c r="I259" s="0" t="n">
        <f aca="false">(Calculation!J258/2)+128</f>
        <v>17.6150169266637</v>
      </c>
      <c r="J259" s="0" t="n">
        <f aca="false">(Calculation!K258/2)+128</f>
        <v>238.384983073336</v>
      </c>
      <c r="K259" s="0" t="n">
        <f aca="false">SUM(H259:J259)</f>
        <v>379.306490044993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6" t="str">
        <f aca="true">INT(INDIRECT("Calculation.M"&amp;(ROW()-1)*10+COLUMN()+2))&amp;","</f>
        <v>127,</v>
      </c>
      <c r="B1" s="16" t="str">
        <f aca="true">INT(INDIRECT("Calculation.M"&amp;(ROW()-1)*10+COLUMN()+2))&amp;","</f>
        <v>130,</v>
      </c>
      <c r="C1" s="16" t="str">
        <f aca="true">INT(INDIRECT("Calculation.M"&amp;(ROW()-1)*10+COLUMN()+2))&amp;","</f>
        <v>133,</v>
      </c>
      <c r="D1" s="16" t="str">
        <f aca="true">INT(INDIRECT("Calculation.M"&amp;(ROW()-1)*10+COLUMN()+2))&amp;","</f>
        <v>136,</v>
      </c>
      <c r="E1" s="16" t="str">
        <f aca="true">INT(INDIRECT("Calculation.M"&amp;(ROW()-1)*10+COLUMN()+2))&amp;","</f>
        <v>139,</v>
      </c>
      <c r="F1" s="16" t="str">
        <f aca="true">INT(INDIRECT("Calculation.M"&amp;(ROW()-1)*10+COLUMN()+2))&amp;","</f>
        <v>143,</v>
      </c>
      <c r="G1" s="16" t="str">
        <f aca="true">INT(INDIRECT("Calculation.M"&amp;(ROW()-1)*10+COLUMN()+2))&amp;","</f>
        <v>146,</v>
      </c>
      <c r="H1" s="16" t="str">
        <f aca="true">INT(INDIRECT("Calculation.M"&amp;(ROW()-1)*10+COLUMN()+2))&amp;","</f>
        <v>149,</v>
      </c>
      <c r="I1" s="16" t="str">
        <f aca="true">INT(INDIRECT("Calculation.M"&amp;(ROW()-1)*10+COLUMN()+2))&amp;","</f>
        <v>152,</v>
      </c>
      <c r="J1" s="16" t="str">
        <f aca="true">INT(INDIRECT("Calculation.M"&amp;(ROW()-1)*10+COLUMN()+2))&amp;","</f>
        <v>155,</v>
      </c>
      <c r="L1" s="0" t="str">
        <f aca="false">"// From "&amp;((ROW()-1)*10) &amp; " To " &amp; ((ROW()-1)*10)+9</f>
        <v>// From 0 To 9</v>
      </c>
    </row>
    <row r="2" customFormat="false" ht="12.8" hidden="false" customHeight="false" outlineLevel="0" collapsed="false">
      <c r="A2" s="16" t="str">
        <f aca="true">INT(INDIRECT("Calculation.M"&amp;(ROW()-1)*10+COLUMN()+2))&amp;","</f>
        <v>158,</v>
      </c>
      <c r="B2" s="16" t="str">
        <f aca="true">INT(INDIRECT("Calculation.M"&amp;(ROW()-1)*10+COLUMN()+2))&amp;","</f>
        <v>161,</v>
      </c>
      <c r="C2" s="16" t="str">
        <f aca="true">INT(INDIRECT("Calculation.M"&amp;(ROW()-1)*10+COLUMN()+2))&amp;","</f>
        <v>164,</v>
      </c>
      <c r="D2" s="16" t="str">
        <f aca="true">INT(INDIRECT("Calculation.M"&amp;(ROW()-1)*10+COLUMN()+2))&amp;","</f>
        <v>167,</v>
      </c>
      <c r="E2" s="16" t="str">
        <f aca="true">INT(INDIRECT("Calculation.M"&amp;(ROW()-1)*10+COLUMN()+2))&amp;","</f>
        <v>170,</v>
      </c>
      <c r="F2" s="16" t="str">
        <f aca="true">INT(INDIRECT("Calculation.M"&amp;(ROW()-1)*10+COLUMN()+2))&amp;","</f>
        <v>173,</v>
      </c>
      <c r="G2" s="16" t="str">
        <f aca="true">INT(INDIRECT("Calculation.M"&amp;(ROW()-1)*10+COLUMN()+2))&amp;","</f>
        <v>176,</v>
      </c>
      <c r="H2" s="16" t="str">
        <f aca="true">INT(INDIRECT("Calculation.M"&amp;(ROW()-1)*10+COLUMN()+2))&amp;","</f>
        <v>179,</v>
      </c>
      <c r="I2" s="16" t="str">
        <f aca="true">INT(INDIRECT("Calculation.M"&amp;(ROW()-1)*10+COLUMN()+2))&amp;","</f>
        <v>182,</v>
      </c>
      <c r="J2" s="16" t="str">
        <f aca="true">INT(INDIRECT("Calculation.M"&amp;(ROW()-1)*10+COLUMN()+2))&amp;","</f>
        <v>184,</v>
      </c>
      <c r="L2" s="0" t="str">
        <f aca="false">"// From "&amp;((ROW()-1)*10) &amp; " To " &amp; ((ROW()-1)*10)+9</f>
        <v>// From 10 To 19</v>
      </c>
    </row>
    <row r="3" customFormat="false" ht="12.8" hidden="false" customHeight="false" outlineLevel="0" collapsed="false">
      <c r="A3" s="16" t="str">
        <f aca="true">INT(INDIRECT("Calculation.M"&amp;(ROW()-1)*10+COLUMN()+2))&amp;","</f>
        <v>187,</v>
      </c>
      <c r="B3" s="16" t="str">
        <f aca="true">INT(INDIRECT("Calculation.M"&amp;(ROW()-1)*10+COLUMN()+2))&amp;","</f>
        <v>190,</v>
      </c>
      <c r="C3" s="16" t="str">
        <f aca="true">INT(INDIRECT("Calculation.M"&amp;(ROW()-1)*10+COLUMN()+2))&amp;","</f>
        <v>193,</v>
      </c>
      <c r="D3" s="16" t="str">
        <f aca="true">INT(INDIRECT("Calculation.M"&amp;(ROW()-1)*10+COLUMN()+2))&amp;","</f>
        <v>195,</v>
      </c>
      <c r="E3" s="16" t="str">
        <f aca="true">INT(INDIRECT("Calculation.M"&amp;(ROW()-1)*10+COLUMN()+2))&amp;","</f>
        <v>198,</v>
      </c>
      <c r="F3" s="16" t="str">
        <f aca="true">INT(INDIRECT("Calculation.M"&amp;(ROW()-1)*10+COLUMN()+2))&amp;","</f>
        <v>200,</v>
      </c>
      <c r="G3" s="16" t="str">
        <f aca="true">INT(INDIRECT("Calculation.M"&amp;(ROW()-1)*10+COLUMN()+2))&amp;","</f>
        <v>203,</v>
      </c>
      <c r="H3" s="16" t="str">
        <f aca="true">INT(INDIRECT("Calculation.M"&amp;(ROW()-1)*10+COLUMN()+2))&amp;","</f>
        <v>205,</v>
      </c>
      <c r="I3" s="16" t="str">
        <f aca="true">INT(INDIRECT("Calculation.M"&amp;(ROW()-1)*10+COLUMN()+2))&amp;","</f>
        <v>208,</v>
      </c>
      <c r="J3" s="16" t="str">
        <f aca="true">INT(INDIRECT("Calculation.M"&amp;(ROW()-1)*10+COLUMN()+2))&amp;","</f>
        <v>210,</v>
      </c>
      <c r="L3" s="0" t="str">
        <f aca="false">"// From "&amp;((ROW()-1)*10) &amp; " To " &amp; ((ROW()-1)*10)+9</f>
        <v>// From 20 To 29</v>
      </c>
    </row>
    <row r="4" customFormat="false" ht="12.8" hidden="false" customHeight="false" outlineLevel="0" collapsed="false">
      <c r="A4" s="16" t="str">
        <f aca="true">INT(INDIRECT("Calculation.M"&amp;(ROW()-1)*10+COLUMN()+2))&amp;","</f>
        <v>213,</v>
      </c>
      <c r="B4" s="16" t="str">
        <f aca="true">INT(INDIRECT("Calculation.M"&amp;(ROW()-1)*10+COLUMN()+2))&amp;","</f>
        <v>215,</v>
      </c>
      <c r="C4" s="16" t="str">
        <f aca="true">INT(INDIRECT("Calculation.M"&amp;(ROW()-1)*10+COLUMN()+2))&amp;","</f>
        <v>217,</v>
      </c>
      <c r="D4" s="16" t="str">
        <f aca="true">INT(INDIRECT("Calculation.M"&amp;(ROW()-1)*10+COLUMN()+2))&amp;","</f>
        <v>219,</v>
      </c>
      <c r="E4" s="16" t="str">
        <f aca="true">INT(INDIRECT("Calculation.M"&amp;(ROW()-1)*10+COLUMN()+2))&amp;","</f>
        <v>221,</v>
      </c>
      <c r="F4" s="16" t="str">
        <f aca="true">INT(INDIRECT("Calculation.M"&amp;(ROW()-1)*10+COLUMN()+2))&amp;","</f>
        <v>224,</v>
      </c>
      <c r="G4" s="16" t="str">
        <f aca="true">INT(INDIRECT("Calculation.M"&amp;(ROW()-1)*10+COLUMN()+2))&amp;","</f>
        <v>226,</v>
      </c>
      <c r="H4" s="16" t="str">
        <f aca="true">INT(INDIRECT("Calculation.M"&amp;(ROW()-1)*10+COLUMN()+2))&amp;","</f>
        <v>228,</v>
      </c>
      <c r="I4" s="16" t="str">
        <f aca="true">INT(INDIRECT("Calculation.M"&amp;(ROW()-1)*10+COLUMN()+2))&amp;","</f>
        <v>229,</v>
      </c>
      <c r="J4" s="16" t="str">
        <f aca="true">INT(INDIRECT("Calculation.M"&amp;(ROW()-1)*10+COLUMN()+2))&amp;","</f>
        <v>231,</v>
      </c>
      <c r="L4" s="0" t="str">
        <f aca="false">"// From "&amp;((ROW()-1)*10) &amp; " To " &amp; ((ROW()-1)*10)+9</f>
        <v>// From 30 To 39</v>
      </c>
    </row>
    <row r="5" customFormat="false" ht="12.8" hidden="false" customHeight="false" outlineLevel="0" collapsed="false">
      <c r="A5" s="16" t="str">
        <f aca="true">INT(INDIRECT("Calculation.M"&amp;(ROW()-1)*10+COLUMN()+2))&amp;","</f>
        <v>233,</v>
      </c>
      <c r="B5" s="16" t="str">
        <f aca="true">INT(INDIRECT("Calculation.M"&amp;(ROW()-1)*10+COLUMN()+2))&amp;","</f>
        <v>235,</v>
      </c>
      <c r="C5" s="16" t="str">
        <f aca="true">INT(INDIRECT("Calculation.M"&amp;(ROW()-1)*10+COLUMN()+2))&amp;","</f>
        <v>236,</v>
      </c>
      <c r="D5" s="16" t="str">
        <f aca="true">INT(INDIRECT("Calculation.M"&amp;(ROW()-1)*10+COLUMN()+2))&amp;","</f>
        <v>238,</v>
      </c>
      <c r="E5" s="16" t="str">
        <f aca="true">INT(INDIRECT("Calculation.M"&amp;(ROW()-1)*10+COLUMN()+2))&amp;","</f>
        <v>239,</v>
      </c>
      <c r="F5" s="16" t="str">
        <f aca="true">INT(INDIRECT("Calculation.M"&amp;(ROW()-1)*10+COLUMN()+2))&amp;","</f>
        <v>241,</v>
      </c>
      <c r="G5" s="16" t="str">
        <f aca="true">INT(INDIRECT("Calculation.M"&amp;(ROW()-1)*10+COLUMN()+2))&amp;","</f>
        <v>242,</v>
      </c>
      <c r="H5" s="16" t="str">
        <f aca="true">INT(INDIRECT("Calculation.M"&amp;(ROW()-1)*10+COLUMN()+2))&amp;","</f>
        <v>244,</v>
      </c>
      <c r="I5" s="16" t="str">
        <f aca="true">INT(INDIRECT("Calculation.M"&amp;(ROW()-1)*10+COLUMN()+2))&amp;","</f>
        <v>245,</v>
      </c>
      <c r="J5" s="16" t="str">
        <f aca="true">INT(INDIRECT("Calculation.M"&amp;(ROW()-1)*10+COLUMN()+2))&amp;","</f>
        <v>246,</v>
      </c>
      <c r="L5" s="0" t="str">
        <f aca="false">"// From "&amp;((ROW()-1)*10) &amp; " To " &amp; ((ROW()-1)*10)+9</f>
        <v>// From 40 To 49</v>
      </c>
    </row>
    <row r="6" customFormat="false" ht="12.8" hidden="false" customHeight="false" outlineLevel="0" collapsed="false">
      <c r="A6" s="16" t="str">
        <f aca="true">INT(INDIRECT("Calculation.M"&amp;(ROW()-1)*10+COLUMN()+2))&amp;","</f>
        <v>247,</v>
      </c>
      <c r="B6" s="16" t="str">
        <f aca="true">INT(INDIRECT("Calculation.M"&amp;(ROW()-1)*10+COLUMN()+2))&amp;","</f>
        <v>248,</v>
      </c>
      <c r="C6" s="16" t="str">
        <f aca="true">INT(INDIRECT("Calculation.M"&amp;(ROW()-1)*10+COLUMN()+2))&amp;","</f>
        <v>249,</v>
      </c>
      <c r="D6" s="16" t="str">
        <f aca="true">INT(INDIRECT("Calculation.M"&amp;(ROW()-1)*10+COLUMN()+2))&amp;","</f>
        <v>250,</v>
      </c>
      <c r="E6" s="16" t="str">
        <f aca="true">INT(INDIRECT("Calculation.M"&amp;(ROW()-1)*10+COLUMN()+2))&amp;","</f>
        <v>251,</v>
      </c>
      <c r="F6" s="16" t="str">
        <f aca="true">INT(INDIRECT("Calculation.M"&amp;(ROW()-1)*10+COLUMN()+2))&amp;","</f>
        <v>251,</v>
      </c>
      <c r="G6" s="16" t="str">
        <f aca="true">INT(INDIRECT("Calculation.M"&amp;(ROW()-1)*10+COLUMN()+2))&amp;","</f>
        <v>252,</v>
      </c>
      <c r="H6" s="16" t="str">
        <f aca="true">INT(INDIRECT("Calculation.M"&amp;(ROW()-1)*10+COLUMN()+2))&amp;","</f>
        <v>253,</v>
      </c>
      <c r="I6" s="16" t="str">
        <f aca="true">INT(INDIRECT("Calculation.M"&amp;(ROW()-1)*10+COLUMN()+2))&amp;","</f>
        <v>253,</v>
      </c>
      <c r="J6" s="16" t="str">
        <f aca="true">INT(INDIRECT("Calculation.M"&amp;(ROW()-1)*10+COLUMN()+2))&amp;","</f>
        <v>254,</v>
      </c>
      <c r="L6" s="0" t="str">
        <f aca="false">"// From "&amp;((ROW()-1)*10) &amp; " To " &amp; ((ROW()-1)*10)+9</f>
        <v>// From 50 To 59</v>
      </c>
    </row>
    <row r="7" customFormat="false" ht="12.8" hidden="false" customHeight="false" outlineLevel="0" collapsed="false">
      <c r="A7" s="16" t="str">
        <f aca="true">INT(INDIRECT("Calculation.M"&amp;(ROW()-1)*10+COLUMN()+2))&amp;","</f>
        <v>254,</v>
      </c>
      <c r="B7" s="16" t="str">
        <f aca="true">INT(INDIRECT("Calculation.M"&amp;(ROW()-1)*10+COLUMN()+2))&amp;","</f>
        <v>254,</v>
      </c>
      <c r="C7" s="16" t="str">
        <f aca="true">INT(INDIRECT("Calculation.M"&amp;(ROW()-1)*10+COLUMN()+2))&amp;","</f>
        <v>254,</v>
      </c>
      <c r="D7" s="16" t="str">
        <f aca="true">INT(INDIRECT("Calculation.M"&amp;(ROW()-1)*10+COLUMN()+2))&amp;","</f>
        <v>254,</v>
      </c>
      <c r="E7" s="16" t="str">
        <f aca="true">INT(INDIRECT("Calculation.M"&amp;(ROW()-1)*10+COLUMN()+2))&amp;","</f>
        <v>255,</v>
      </c>
      <c r="F7" s="16" t="str">
        <f aca="true">INT(INDIRECT("Calculation.M"&amp;(ROW()-1)*10+COLUMN()+2))&amp;","</f>
        <v>254,</v>
      </c>
      <c r="G7" s="16" t="str">
        <f aca="true">INT(INDIRECT("Calculation.M"&amp;(ROW()-1)*10+COLUMN()+2))&amp;","</f>
        <v>254,</v>
      </c>
      <c r="H7" s="16" t="str">
        <f aca="true">INT(INDIRECT("Calculation.M"&amp;(ROW()-1)*10+COLUMN()+2))&amp;","</f>
        <v>254,</v>
      </c>
      <c r="I7" s="16" t="str">
        <f aca="true">INT(INDIRECT("Calculation.M"&amp;(ROW()-1)*10+COLUMN()+2))&amp;","</f>
        <v>254,</v>
      </c>
      <c r="J7" s="16" t="str">
        <f aca="true">INT(INDIRECT("Calculation.M"&amp;(ROW()-1)*10+COLUMN()+2))&amp;","</f>
        <v>254,</v>
      </c>
      <c r="L7" s="0" t="str">
        <f aca="false">"// From "&amp;((ROW()-1)*10) &amp; " To " &amp; ((ROW()-1)*10)+9</f>
        <v>// From 60 To 69</v>
      </c>
    </row>
    <row r="8" customFormat="false" ht="12.8" hidden="false" customHeight="false" outlineLevel="0" collapsed="false">
      <c r="A8" s="16" t="str">
        <f aca="true">INT(INDIRECT("Calculation.M"&amp;(ROW()-1)*10+COLUMN()+2))&amp;","</f>
        <v>253,</v>
      </c>
      <c r="B8" s="16" t="str">
        <f aca="true">INT(INDIRECT("Calculation.M"&amp;(ROW()-1)*10+COLUMN()+2))&amp;","</f>
        <v>253,</v>
      </c>
      <c r="C8" s="16" t="str">
        <f aca="true">INT(INDIRECT("Calculation.M"&amp;(ROW()-1)*10+COLUMN()+2))&amp;","</f>
        <v>252,</v>
      </c>
      <c r="D8" s="16" t="str">
        <f aca="true">INT(INDIRECT("Calculation.M"&amp;(ROW()-1)*10+COLUMN()+2))&amp;","</f>
        <v>251,</v>
      </c>
      <c r="E8" s="16" t="str">
        <f aca="true">INT(INDIRECT("Calculation.M"&amp;(ROW()-1)*10+COLUMN()+2))&amp;","</f>
        <v>251,</v>
      </c>
      <c r="F8" s="16" t="str">
        <f aca="true">INT(INDIRECT("Calculation.M"&amp;(ROW()-1)*10+COLUMN()+2))&amp;","</f>
        <v>250,</v>
      </c>
      <c r="G8" s="16" t="str">
        <f aca="true">INT(INDIRECT("Calculation.M"&amp;(ROW()-1)*10+COLUMN()+2))&amp;","</f>
        <v>249,</v>
      </c>
      <c r="H8" s="16" t="str">
        <f aca="true">INT(INDIRECT("Calculation.M"&amp;(ROW()-1)*10+COLUMN()+2))&amp;","</f>
        <v>248,</v>
      </c>
      <c r="I8" s="16" t="str">
        <f aca="true">INT(INDIRECT("Calculation.M"&amp;(ROW()-1)*10+COLUMN()+2))&amp;","</f>
        <v>247,</v>
      </c>
      <c r="J8" s="16" t="str">
        <f aca="true">INT(INDIRECT("Calculation.M"&amp;(ROW()-1)*10+COLUMN()+2))&amp;","</f>
        <v>246,</v>
      </c>
      <c r="L8" s="0" t="str">
        <f aca="false">"// From "&amp;((ROW()-1)*10) &amp; " To " &amp; ((ROW()-1)*10)+9</f>
        <v>// From 70 To 79</v>
      </c>
    </row>
    <row r="9" customFormat="false" ht="12.8" hidden="false" customHeight="false" outlineLevel="0" collapsed="false">
      <c r="A9" s="16" t="str">
        <f aca="true">INT(INDIRECT("Calculation.M"&amp;(ROW()-1)*10+COLUMN()+2))&amp;","</f>
        <v>245,</v>
      </c>
      <c r="B9" s="16" t="str">
        <f aca="true">INT(INDIRECT("Calculation.M"&amp;(ROW()-1)*10+COLUMN()+2))&amp;","</f>
        <v>244,</v>
      </c>
      <c r="C9" s="16" t="str">
        <f aca="true">INT(INDIRECT("Calculation.M"&amp;(ROW()-1)*10+COLUMN()+2))&amp;","</f>
        <v>242,</v>
      </c>
      <c r="D9" s="16" t="str">
        <f aca="true">INT(INDIRECT("Calculation.M"&amp;(ROW()-1)*10+COLUMN()+2))&amp;","</f>
        <v>241,</v>
      </c>
      <c r="E9" s="16" t="str">
        <f aca="true">INT(INDIRECT("Calculation.M"&amp;(ROW()-1)*10+COLUMN()+2))&amp;","</f>
        <v>239,</v>
      </c>
      <c r="F9" s="16" t="str">
        <f aca="true">INT(INDIRECT("Calculation.M"&amp;(ROW()-1)*10+COLUMN()+2))&amp;","</f>
        <v>238,</v>
      </c>
      <c r="G9" s="16" t="str">
        <f aca="true">INT(INDIRECT("Calculation.M"&amp;(ROW()-1)*10+COLUMN()+2))&amp;","</f>
        <v>236,</v>
      </c>
      <c r="H9" s="16" t="str">
        <f aca="true">INT(INDIRECT("Calculation.M"&amp;(ROW()-1)*10+COLUMN()+2))&amp;","</f>
        <v>235,</v>
      </c>
      <c r="I9" s="16" t="str">
        <f aca="true">INT(INDIRECT("Calculation.M"&amp;(ROW()-1)*10+COLUMN()+2))&amp;","</f>
        <v>233,</v>
      </c>
      <c r="J9" s="16" t="str">
        <f aca="true">INT(INDIRECT("Calculation.M"&amp;(ROW()-1)*10+COLUMN()+2))&amp;","</f>
        <v>231,</v>
      </c>
      <c r="L9" s="0" t="str">
        <f aca="false">"// From "&amp;((ROW()-1)*10) &amp; " To " &amp; ((ROW()-1)*10)+9</f>
        <v>// From 80 To 89</v>
      </c>
    </row>
    <row r="10" customFormat="false" ht="12.8" hidden="false" customHeight="false" outlineLevel="0" collapsed="false">
      <c r="A10" s="16" t="str">
        <f aca="true">INT(INDIRECT("Calculation.M"&amp;(ROW()-1)*10+COLUMN()+2))&amp;","</f>
        <v>229,</v>
      </c>
      <c r="B10" s="16" t="str">
        <f aca="true">INT(INDIRECT("Calculation.M"&amp;(ROW()-1)*10+COLUMN()+2))&amp;","</f>
        <v>228,</v>
      </c>
      <c r="C10" s="16" t="str">
        <f aca="true">INT(INDIRECT("Calculation.M"&amp;(ROW()-1)*10+COLUMN()+2))&amp;","</f>
        <v>226,</v>
      </c>
      <c r="D10" s="16" t="str">
        <f aca="true">INT(INDIRECT("Calculation.M"&amp;(ROW()-1)*10+COLUMN()+2))&amp;","</f>
        <v>224,</v>
      </c>
      <c r="E10" s="16" t="str">
        <f aca="true">INT(INDIRECT("Calculation.M"&amp;(ROW()-1)*10+COLUMN()+2))&amp;","</f>
        <v>221,</v>
      </c>
      <c r="F10" s="16" t="str">
        <f aca="true">INT(INDIRECT("Calculation.M"&amp;(ROW()-1)*10+COLUMN()+2))&amp;","</f>
        <v>219,</v>
      </c>
      <c r="G10" s="16" t="str">
        <f aca="true">INT(INDIRECT("Calculation.M"&amp;(ROW()-1)*10+COLUMN()+2))&amp;","</f>
        <v>217,</v>
      </c>
      <c r="H10" s="16" t="str">
        <f aca="true">INT(INDIRECT("Calculation.M"&amp;(ROW()-1)*10+COLUMN()+2))&amp;","</f>
        <v>215,</v>
      </c>
      <c r="I10" s="16" t="str">
        <f aca="true">INT(INDIRECT("Calculation.M"&amp;(ROW()-1)*10+COLUMN()+2))&amp;","</f>
        <v>213,</v>
      </c>
      <c r="J10" s="16" t="str">
        <f aca="true">INT(INDIRECT("Calculation.M"&amp;(ROW()-1)*10+COLUMN()+2))&amp;","</f>
        <v>210,</v>
      </c>
      <c r="L10" s="0" t="str">
        <f aca="false">"// From "&amp;((ROW()-1)*10) &amp; " To " &amp; ((ROW()-1)*10)+9</f>
        <v>// From 90 To 99</v>
      </c>
    </row>
    <row r="11" customFormat="false" ht="12.8" hidden="false" customHeight="false" outlineLevel="0" collapsed="false">
      <c r="A11" s="16" t="str">
        <f aca="true">INT(INDIRECT("Calculation.M"&amp;(ROW()-1)*10+COLUMN()+2))&amp;","</f>
        <v>208,</v>
      </c>
      <c r="B11" s="16" t="str">
        <f aca="true">INT(INDIRECT("Calculation.M"&amp;(ROW()-1)*10+COLUMN()+2))&amp;","</f>
        <v>205,</v>
      </c>
      <c r="C11" s="16" t="str">
        <f aca="true">INT(INDIRECT("Calculation.M"&amp;(ROW()-1)*10+COLUMN()+2))&amp;","</f>
        <v>203,</v>
      </c>
      <c r="D11" s="16" t="str">
        <f aca="true">INT(INDIRECT("Calculation.M"&amp;(ROW()-1)*10+COLUMN()+2))&amp;","</f>
        <v>200,</v>
      </c>
      <c r="E11" s="16" t="str">
        <f aca="true">INT(INDIRECT("Calculation.M"&amp;(ROW()-1)*10+COLUMN()+2))&amp;","</f>
        <v>198,</v>
      </c>
      <c r="F11" s="16" t="str">
        <f aca="true">INT(INDIRECT("Calculation.M"&amp;(ROW()-1)*10+COLUMN()+2))&amp;","</f>
        <v>195,</v>
      </c>
      <c r="G11" s="16" t="str">
        <f aca="true">INT(INDIRECT("Calculation.M"&amp;(ROW()-1)*10+COLUMN()+2))&amp;","</f>
        <v>193,</v>
      </c>
      <c r="H11" s="16" t="str">
        <f aca="true">INT(INDIRECT("Calculation.M"&amp;(ROW()-1)*10+COLUMN()+2))&amp;","</f>
        <v>190,</v>
      </c>
      <c r="I11" s="16" t="str">
        <f aca="true">INT(INDIRECT("Calculation.M"&amp;(ROW()-1)*10+COLUMN()+2))&amp;","</f>
        <v>187,</v>
      </c>
      <c r="J11" s="16" t="str">
        <f aca="true">INT(INDIRECT("Calculation.M"&amp;(ROW()-1)*10+COLUMN()+2))&amp;","</f>
        <v>184,</v>
      </c>
      <c r="L11" s="0" t="str">
        <f aca="false">"// From "&amp;((ROW()-1)*10) &amp; " To " &amp; ((ROW()-1)*10)+9</f>
        <v>// From 100 To 109</v>
      </c>
    </row>
    <row r="12" customFormat="false" ht="12.8" hidden="false" customHeight="false" outlineLevel="0" collapsed="false">
      <c r="A12" s="16" t="str">
        <f aca="true">INT(INDIRECT("Calculation.M"&amp;(ROW()-1)*10+COLUMN()+2))&amp;","</f>
        <v>182,</v>
      </c>
      <c r="B12" s="16" t="str">
        <f aca="true">INT(INDIRECT("Calculation.M"&amp;(ROW()-1)*10+COLUMN()+2))&amp;","</f>
        <v>179,</v>
      </c>
      <c r="C12" s="16" t="str">
        <f aca="true">INT(INDIRECT("Calculation.M"&amp;(ROW()-1)*10+COLUMN()+2))&amp;","</f>
        <v>176,</v>
      </c>
      <c r="D12" s="16" t="str">
        <f aca="true">INT(INDIRECT("Calculation.M"&amp;(ROW()-1)*10+COLUMN()+2))&amp;","</f>
        <v>173,</v>
      </c>
      <c r="E12" s="16" t="str">
        <f aca="true">INT(INDIRECT("Calculation.M"&amp;(ROW()-1)*10+COLUMN()+2))&amp;","</f>
        <v>170,</v>
      </c>
      <c r="F12" s="16" t="str">
        <f aca="true">INT(INDIRECT("Calculation.M"&amp;(ROW()-1)*10+COLUMN()+2))&amp;","</f>
        <v>167,</v>
      </c>
      <c r="G12" s="16" t="str">
        <f aca="true">INT(INDIRECT("Calculation.M"&amp;(ROW()-1)*10+COLUMN()+2))&amp;","</f>
        <v>164,</v>
      </c>
      <c r="H12" s="16" t="str">
        <f aca="true">INT(INDIRECT("Calculation.M"&amp;(ROW()-1)*10+COLUMN()+2))&amp;","</f>
        <v>161,</v>
      </c>
      <c r="I12" s="16" t="str">
        <f aca="true">INT(INDIRECT("Calculation.M"&amp;(ROW()-1)*10+COLUMN()+2))&amp;","</f>
        <v>158,</v>
      </c>
      <c r="J12" s="16" t="str">
        <f aca="true">INT(INDIRECT("Calculation.M"&amp;(ROW()-1)*10+COLUMN()+2))&amp;","</f>
        <v>155,</v>
      </c>
      <c r="L12" s="0" t="str">
        <f aca="false">"// From "&amp;((ROW()-1)*10) &amp; " To " &amp; ((ROW()-1)*10)+9</f>
        <v>// From 110 To 119</v>
      </c>
    </row>
    <row r="13" customFormat="false" ht="12.8" hidden="false" customHeight="false" outlineLevel="0" collapsed="false">
      <c r="A13" s="16" t="str">
        <f aca="true">INT(INDIRECT("Calculation.M"&amp;(ROW()-1)*10+COLUMN()+2))&amp;","</f>
        <v>152,</v>
      </c>
      <c r="B13" s="16" t="str">
        <f aca="true">INT(INDIRECT("Calculation.M"&amp;(ROW()-1)*10+COLUMN()+2))&amp;","</f>
        <v>149,</v>
      </c>
      <c r="C13" s="16" t="str">
        <f aca="true">INT(INDIRECT("Calculation.M"&amp;(ROW()-1)*10+COLUMN()+2))&amp;","</f>
        <v>146,</v>
      </c>
      <c r="D13" s="16" t="str">
        <f aca="true">INT(INDIRECT("Calculation.M"&amp;(ROW()-1)*10+COLUMN()+2))&amp;","</f>
        <v>143,</v>
      </c>
      <c r="E13" s="16" t="str">
        <f aca="true">INT(INDIRECT("Calculation.M"&amp;(ROW()-1)*10+COLUMN()+2))&amp;","</f>
        <v>139,</v>
      </c>
      <c r="F13" s="16" t="str">
        <f aca="true">INT(INDIRECT("Calculation.M"&amp;(ROW()-1)*10+COLUMN()+2))&amp;","</f>
        <v>136,</v>
      </c>
      <c r="G13" s="16" t="str">
        <f aca="true">INT(INDIRECT("Calculation.M"&amp;(ROW()-1)*10+COLUMN()+2))&amp;","</f>
        <v>133,</v>
      </c>
      <c r="H13" s="16" t="str">
        <f aca="true">INT(INDIRECT("Calculation.M"&amp;(ROW()-1)*10+COLUMN()+2))&amp;","</f>
        <v>130,</v>
      </c>
      <c r="I13" s="16" t="str">
        <f aca="true">INT(INDIRECT("Calculation.M"&amp;(ROW()-1)*10+COLUMN()+2))&amp;","</f>
        <v>127,</v>
      </c>
      <c r="J13" s="16" t="str">
        <f aca="true">INT(INDIRECT("Calculation.M"&amp;(ROW()-1)*10+COLUMN()+2))&amp;","</f>
        <v>124,</v>
      </c>
      <c r="L13" s="0" t="str">
        <f aca="false">"// From "&amp;((ROW()-1)*10) &amp; " To " &amp; ((ROW()-1)*10)+9</f>
        <v>// From 120 To 129</v>
      </c>
    </row>
    <row r="14" customFormat="false" ht="12.8" hidden="false" customHeight="false" outlineLevel="0" collapsed="false">
      <c r="A14" s="16" t="str">
        <f aca="true">INT(INDIRECT("Calculation.M"&amp;(ROW()-1)*10+COLUMN()+2))&amp;","</f>
        <v>121,</v>
      </c>
      <c r="B14" s="16" t="str">
        <f aca="true">INT(INDIRECT("Calculation.M"&amp;(ROW()-1)*10+COLUMN()+2))&amp;","</f>
        <v>118,</v>
      </c>
      <c r="C14" s="16" t="str">
        <f aca="true">INT(INDIRECT("Calculation.M"&amp;(ROW()-1)*10+COLUMN()+2))&amp;","</f>
        <v>115,</v>
      </c>
      <c r="D14" s="16" t="str">
        <f aca="true">INT(INDIRECT("Calculation.M"&amp;(ROW()-1)*10+COLUMN()+2))&amp;","</f>
        <v>111,</v>
      </c>
      <c r="E14" s="16" t="str">
        <f aca="true">INT(INDIRECT("Calculation.M"&amp;(ROW()-1)*10+COLUMN()+2))&amp;","</f>
        <v>108,</v>
      </c>
      <c r="F14" s="16" t="str">
        <f aca="true">INT(INDIRECT("Calculation.M"&amp;(ROW()-1)*10+COLUMN()+2))&amp;","</f>
        <v>105,</v>
      </c>
      <c r="G14" s="16" t="str">
        <f aca="true">INT(INDIRECT("Calculation.M"&amp;(ROW()-1)*10+COLUMN()+2))&amp;","</f>
        <v>102,</v>
      </c>
      <c r="H14" s="16" t="str">
        <f aca="true">INT(INDIRECT("Calculation.M"&amp;(ROW()-1)*10+COLUMN()+2))&amp;","</f>
        <v>99,</v>
      </c>
      <c r="I14" s="16" t="str">
        <f aca="true">INT(INDIRECT("Calculation.M"&amp;(ROW()-1)*10+COLUMN()+2))&amp;","</f>
        <v>96,</v>
      </c>
      <c r="J14" s="16" t="str">
        <f aca="true">INT(INDIRECT("Calculation.M"&amp;(ROW()-1)*10+COLUMN()+2))&amp;","</f>
        <v>93,</v>
      </c>
      <c r="L14" s="0" t="str">
        <f aca="false">"// From "&amp;((ROW()-1)*10) &amp; " To " &amp; ((ROW()-1)*10)+9</f>
        <v>// From 130 To 139</v>
      </c>
    </row>
    <row r="15" customFormat="false" ht="12.8" hidden="false" customHeight="false" outlineLevel="0" collapsed="false">
      <c r="A15" s="16" t="str">
        <f aca="true">INT(INDIRECT("Calculation.M"&amp;(ROW()-1)*10+COLUMN()+2))&amp;","</f>
        <v>90,</v>
      </c>
      <c r="B15" s="16" t="str">
        <f aca="true">INT(INDIRECT("Calculation.M"&amp;(ROW()-1)*10+COLUMN()+2))&amp;","</f>
        <v>87,</v>
      </c>
      <c r="C15" s="16" t="str">
        <f aca="true">INT(INDIRECT("Calculation.M"&amp;(ROW()-1)*10+COLUMN()+2))&amp;","</f>
        <v>84,</v>
      </c>
      <c r="D15" s="16" t="str">
        <f aca="true">INT(INDIRECT("Calculation.M"&amp;(ROW()-1)*10+COLUMN()+2))&amp;","</f>
        <v>81,</v>
      </c>
      <c r="E15" s="16" t="str">
        <f aca="true">INT(INDIRECT("Calculation.M"&amp;(ROW()-1)*10+COLUMN()+2))&amp;","</f>
        <v>78,</v>
      </c>
      <c r="F15" s="16" t="str">
        <f aca="true">INT(INDIRECT("Calculation.M"&amp;(ROW()-1)*10+COLUMN()+2))&amp;","</f>
        <v>75,</v>
      </c>
      <c r="G15" s="16" t="str">
        <f aca="true">INT(INDIRECT("Calculation.M"&amp;(ROW()-1)*10+COLUMN()+2))&amp;","</f>
        <v>72,</v>
      </c>
      <c r="H15" s="16" t="str">
        <f aca="true">INT(INDIRECT("Calculation.M"&amp;(ROW()-1)*10+COLUMN()+2))&amp;","</f>
        <v>70,</v>
      </c>
      <c r="I15" s="16" t="str">
        <f aca="true">INT(INDIRECT("Calculation.M"&amp;(ROW()-1)*10+COLUMN()+2))&amp;","</f>
        <v>67,</v>
      </c>
      <c r="J15" s="16" t="str">
        <f aca="true">INT(INDIRECT("Calculation.M"&amp;(ROW()-1)*10+COLUMN()+2))&amp;","</f>
        <v>64,</v>
      </c>
      <c r="L15" s="0" t="str">
        <f aca="false">"// From "&amp;((ROW()-1)*10) &amp; " To " &amp; ((ROW()-1)*10)+9</f>
        <v>// From 140 To 149</v>
      </c>
    </row>
    <row r="16" customFormat="false" ht="12.8" hidden="false" customHeight="false" outlineLevel="0" collapsed="false">
      <c r="A16" s="16" t="str">
        <f aca="true">INT(INDIRECT("Calculation.M"&amp;(ROW()-1)*10+COLUMN()+2))&amp;","</f>
        <v>61,</v>
      </c>
      <c r="B16" s="16" t="str">
        <f aca="true">INT(INDIRECT("Calculation.M"&amp;(ROW()-1)*10+COLUMN()+2))&amp;","</f>
        <v>59,</v>
      </c>
      <c r="C16" s="16" t="str">
        <f aca="true">INT(INDIRECT("Calculation.M"&amp;(ROW()-1)*10+COLUMN()+2))&amp;","</f>
        <v>56,</v>
      </c>
      <c r="D16" s="16" t="str">
        <f aca="true">INT(INDIRECT("Calculation.M"&amp;(ROW()-1)*10+COLUMN()+2))&amp;","</f>
        <v>54,</v>
      </c>
      <c r="E16" s="16" t="str">
        <f aca="true">INT(INDIRECT("Calculation.M"&amp;(ROW()-1)*10+COLUMN()+2))&amp;","</f>
        <v>51,</v>
      </c>
      <c r="F16" s="16" t="str">
        <f aca="true">INT(INDIRECT("Calculation.M"&amp;(ROW()-1)*10+COLUMN()+2))&amp;","</f>
        <v>49,</v>
      </c>
      <c r="G16" s="16" t="str">
        <f aca="true">INT(INDIRECT("Calculation.M"&amp;(ROW()-1)*10+COLUMN()+2))&amp;","</f>
        <v>46,</v>
      </c>
      <c r="H16" s="16" t="str">
        <f aca="true">INT(INDIRECT("Calculation.M"&amp;(ROW()-1)*10+COLUMN()+2))&amp;","</f>
        <v>44,</v>
      </c>
      <c r="I16" s="16" t="str">
        <f aca="true">INT(INDIRECT("Calculation.M"&amp;(ROW()-1)*10+COLUMN()+2))&amp;","</f>
        <v>41,</v>
      </c>
      <c r="J16" s="16" t="str">
        <f aca="true">INT(INDIRECT("Calculation.M"&amp;(ROW()-1)*10+COLUMN()+2))&amp;","</f>
        <v>39,</v>
      </c>
      <c r="L16" s="0" t="str">
        <f aca="false">"// From "&amp;((ROW()-1)*10) &amp; " To " &amp; ((ROW()-1)*10)+9</f>
        <v>// From 150 To 159</v>
      </c>
    </row>
    <row r="17" customFormat="false" ht="12.8" hidden="false" customHeight="false" outlineLevel="0" collapsed="false">
      <c r="A17" s="16" t="str">
        <f aca="true">INT(INDIRECT("Calculation.M"&amp;(ROW()-1)*10+COLUMN()+2))&amp;","</f>
        <v>37,</v>
      </c>
      <c r="B17" s="16" t="str">
        <f aca="true">INT(INDIRECT("Calculation.M"&amp;(ROW()-1)*10+COLUMN()+2))&amp;","</f>
        <v>35,</v>
      </c>
      <c r="C17" s="16" t="str">
        <f aca="true">INT(INDIRECT("Calculation.M"&amp;(ROW()-1)*10+COLUMN()+2))&amp;","</f>
        <v>33,</v>
      </c>
      <c r="D17" s="16" t="str">
        <f aca="true">INT(INDIRECT("Calculation.M"&amp;(ROW()-1)*10+COLUMN()+2))&amp;","</f>
        <v>30,</v>
      </c>
      <c r="E17" s="16" t="str">
        <f aca="true">INT(INDIRECT("Calculation.M"&amp;(ROW()-1)*10+COLUMN()+2))&amp;","</f>
        <v>28,</v>
      </c>
      <c r="F17" s="16" t="str">
        <f aca="true">INT(INDIRECT("Calculation.M"&amp;(ROW()-1)*10+COLUMN()+2))&amp;","</f>
        <v>26,</v>
      </c>
      <c r="G17" s="16" t="str">
        <f aca="true">INT(INDIRECT("Calculation.M"&amp;(ROW()-1)*10+COLUMN()+2))&amp;","</f>
        <v>25,</v>
      </c>
      <c r="H17" s="16" t="str">
        <f aca="true">INT(INDIRECT("Calculation.M"&amp;(ROW()-1)*10+COLUMN()+2))&amp;","</f>
        <v>23,</v>
      </c>
      <c r="I17" s="16" t="str">
        <f aca="true">INT(INDIRECT("Calculation.M"&amp;(ROW()-1)*10+COLUMN()+2))&amp;","</f>
        <v>21,</v>
      </c>
      <c r="J17" s="16" t="str">
        <f aca="true">INT(INDIRECT("Calculation.M"&amp;(ROW()-1)*10+COLUMN()+2))&amp;","</f>
        <v>19,</v>
      </c>
      <c r="L17" s="0" t="str">
        <f aca="false">"// From "&amp;((ROW()-1)*10) &amp; " To " &amp; ((ROW()-1)*10)+9</f>
        <v>// From 160 To 169</v>
      </c>
    </row>
    <row r="18" customFormat="false" ht="12.8" hidden="false" customHeight="false" outlineLevel="0" collapsed="false">
      <c r="A18" s="16" t="str">
        <f aca="true">INT(INDIRECT("Calculation.M"&amp;(ROW()-1)*10+COLUMN()+2))&amp;","</f>
        <v>18,</v>
      </c>
      <c r="B18" s="16" t="str">
        <f aca="true">INT(INDIRECT("Calculation.M"&amp;(ROW()-1)*10+COLUMN()+2))&amp;","</f>
        <v>16,</v>
      </c>
      <c r="C18" s="16" t="str">
        <f aca="true">INT(INDIRECT("Calculation.M"&amp;(ROW()-1)*10+COLUMN()+2))&amp;","</f>
        <v>15,</v>
      </c>
      <c r="D18" s="16" t="str">
        <f aca="true">INT(INDIRECT("Calculation.M"&amp;(ROW()-1)*10+COLUMN()+2))&amp;","</f>
        <v>13,</v>
      </c>
      <c r="E18" s="16" t="str">
        <f aca="true">INT(INDIRECT("Calculation.M"&amp;(ROW()-1)*10+COLUMN()+2))&amp;","</f>
        <v>12,</v>
      </c>
      <c r="F18" s="16" t="str">
        <f aca="true">INT(INDIRECT("Calculation.M"&amp;(ROW()-1)*10+COLUMN()+2))&amp;","</f>
        <v>10,</v>
      </c>
      <c r="G18" s="16" t="str">
        <f aca="true">INT(INDIRECT("Calculation.M"&amp;(ROW()-1)*10+COLUMN()+2))&amp;","</f>
        <v>9,</v>
      </c>
      <c r="H18" s="16" t="str">
        <f aca="true">INT(INDIRECT("Calculation.M"&amp;(ROW()-1)*10+COLUMN()+2))&amp;","</f>
        <v>8,</v>
      </c>
      <c r="I18" s="16" t="str">
        <f aca="true">INT(INDIRECT("Calculation.M"&amp;(ROW()-1)*10+COLUMN()+2))&amp;","</f>
        <v>7,</v>
      </c>
      <c r="J18" s="16" t="str">
        <f aca="true">INT(INDIRECT("Calculation.M"&amp;(ROW()-1)*10+COLUMN()+2))&amp;","</f>
        <v>6,</v>
      </c>
      <c r="L18" s="0" t="str">
        <f aca="false">"// From "&amp;((ROW()-1)*10) &amp; " To " &amp; ((ROW()-1)*10)+9</f>
        <v>// From 170 To 179</v>
      </c>
    </row>
    <row r="19" customFormat="false" ht="12.8" hidden="false" customHeight="false" outlineLevel="0" collapsed="false">
      <c r="A19" s="16" t="str">
        <f aca="true">INT(INDIRECT("Calculation.M"&amp;(ROW()-1)*10+COLUMN()+2))&amp;","</f>
        <v>5,</v>
      </c>
      <c r="B19" s="16" t="str">
        <f aca="true">INT(INDIRECT("Calculation.M"&amp;(ROW()-1)*10+COLUMN()+2))&amp;","</f>
        <v>4,</v>
      </c>
      <c r="C19" s="16" t="str">
        <f aca="true">INT(INDIRECT("Calculation.M"&amp;(ROW()-1)*10+COLUMN()+2))&amp;","</f>
        <v>3,</v>
      </c>
      <c r="D19" s="16" t="str">
        <f aca="true">INT(INDIRECT("Calculation.M"&amp;(ROW()-1)*10+COLUMN()+2))&amp;","</f>
        <v>3,</v>
      </c>
      <c r="E19" s="16" t="str">
        <f aca="true">INT(INDIRECT("Calculation.M"&amp;(ROW()-1)*10+COLUMN()+2))&amp;","</f>
        <v>2,</v>
      </c>
      <c r="F19" s="16" t="str">
        <f aca="true">INT(INDIRECT("Calculation.M"&amp;(ROW()-1)*10+COLUMN()+2))&amp;","</f>
        <v>1,</v>
      </c>
      <c r="G19" s="16" t="str">
        <f aca="true">INT(INDIRECT("Calculation.M"&amp;(ROW()-1)*10+COLUMN()+2))&amp;","</f>
        <v>1,</v>
      </c>
      <c r="H19" s="16" t="str">
        <f aca="true">INT(INDIRECT("Calculation.M"&amp;(ROW()-1)*10+COLUMN()+2))&amp;","</f>
        <v>0,</v>
      </c>
      <c r="I19" s="16" t="str">
        <f aca="true">INT(INDIRECT("Calculation.M"&amp;(ROW()-1)*10+COLUMN()+2))&amp;","</f>
        <v>0,</v>
      </c>
      <c r="J19" s="16" t="str">
        <f aca="true">INT(INDIRECT("Calculation.M"&amp;(ROW()-1)*10+COLUMN()+2))&amp;","</f>
        <v>0,</v>
      </c>
      <c r="L19" s="0" t="str">
        <f aca="false">"// From "&amp;((ROW()-1)*10) &amp; " To " &amp; ((ROW()-1)*10)+9</f>
        <v>// From 180 To 189</v>
      </c>
    </row>
    <row r="20" customFormat="false" ht="12.8" hidden="false" customHeight="false" outlineLevel="0" collapsed="false">
      <c r="A20" s="16" t="str">
        <f aca="true">INT(INDIRECT("Calculation.M"&amp;(ROW()-1)*10+COLUMN()+2))&amp;","</f>
        <v>0,</v>
      </c>
      <c r="B20" s="16" t="str">
        <f aca="true">INT(INDIRECT("Calculation.M"&amp;(ROW()-1)*10+COLUMN()+2))&amp;","</f>
        <v>0,</v>
      </c>
      <c r="C20" s="16" t="str">
        <f aca="true">INT(INDIRECT("Calculation.M"&amp;(ROW()-1)*10+COLUMN()+2))&amp;","</f>
        <v>0,</v>
      </c>
      <c r="D20" s="16" t="str">
        <f aca="true">INT(INDIRECT("Calculation.M"&amp;(ROW()-1)*10+COLUMN()+2))&amp;","</f>
        <v>0,</v>
      </c>
      <c r="E20" s="16" t="str">
        <f aca="true">INT(INDIRECT("Calculation.M"&amp;(ROW()-1)*10+COLUMN()+2))&amp;","</f>
        <v>0,</v>
      </c>
      <c r="F20" s="16" t="str">
        <f aca="true">INT(INDIRECT("Calculation.M"&amp;(ROW()-1)*10+COLUMN()+2))&amp;","</f>
        <v>0,</v>
      </c>
      <c r="G20" s="16" t="str">
        <f aca="true">INT(INDIRECT("Calculation.M"&amp;(ROW()-1)*10+COLUMN()+2))&amp;","</f>
        <v>0,</v>
      </c>
      <c r="H20" s="16" t="str">
        <f aca="true">INT(INDIRECT("Calculation.M"&amp;(ROW()-1)*10+COLUMN()+2))&amp;","</f>
        <v>0,</v>
      </c>
      <c r="I20" s="16" t="str">
        <f aca="true">INT(INDIRECT("Calculation.M"&amp;(ROW()-1)*10+COLUMN()+2))&amp;","</f>
        <v>1,</v>
      </c>
      <c r="J20" s="16" t="str">
        <f aca="true">INT(INDIRECT("Calculation.M"&amp;(ROW()-1)*10+COLUMN()+2))&amp;","</f>
        <v>1,</v>
      </c>
      <c r="L20" s="0" t="str">
        <f aca="false">"// From "&amp;((ROW()-1)*10) &amp; " To " &amp; ((ROW()-1)*10)+9</f>
        <v>// From 190 To 199</v>
      </c>
    </row>
    <row r="21" customFormat="false" ht="12.8" hidden="false" customHeight="false" outlineLevel="0" collapsed="false">
      <c r="A21" s="16" t="str">
        <f aca="true">INT(INDIRECT("Calculation.M"&amp;(ROW()-1)*10+COLUMN()+2))&amp;","</f>
        <v>2,</v>
      </c>
      <c r="B21" s="16" t="str">
        <f aca="true">INT(INDIRECT("Calculation.M"&amp;(ROW()-1)*10+COLUMN()+2))&amp;","</f>
        <v>3,</v>
      </c>
      <c r="C21" s="16" t="str">
        <f aca="true">INT(INDIRECT("Calculation.M"&amp;(ROW()-1)*10+COLUMN()+2))&amp;","</f>
        <v>3,</v>
      </c>
      <c r="D21" s="16" t="str">
        <f aca="true">INT(INDIRECT("Calculation.M"&amp;(ROW()-1)*10+COLUMN()+2))&amp;","</f>
        <v>4,</v>
      </c>
      <c r="E21" s="16" t="str">
        <f aca="true">INT(INDIRECT("Calculation.M"&amp;(ROW()-1)*10+COLUMN()+2))&amp;","</f>
        <v>5,</v>
      </c>
      <c r="F21" s="16" t="str">
        <f aca="true">INT(INDIRECT("Calculation.M"&amp;(ROW()-1)*10+COLUMN()+2))&amp;","</f>
        <v>6,</v>
      </c>
      <c r="G21" s="16" t="str">
        <f aca="true">INT(INDIRECT("Calculation.M"&amp;(ROW()-1)*10+COLUMN()+2))&amp;","</f>
        <v>7,</v>
      </c>
      <c r="H21" s="16" t="str">
        <f aca="true">INT(INDIRECT("Calculation.M"&amp;(ROW()-1)*10+COLUMN()+2))&amp;","</f>
        <v>8,</v>
      </c>
      <c r="I21" s="16" t="str">
        <f aca="true">INT(INDIRECT("Calculation.M"&amp;(ROW()-1)*10+COLUMN()+2))&amp;","</f>
        <v>9,</v>
      </c>
      <c r="J21" s="16" t="str">
        <f aca="true">INT(INDIRECT("Calculation.M"&amp;(ROW()-1)*10+COLUMN()+2))&amp;","</f>
        <v>10,</v>
      </c>
      <c r="L21" s="0" t="str">
        <f aca="false">"// From "&amp;((ROW()-1)*10) &amp; " To " &amp; ((ROW()-1)*10)+9</f>
        <v>// From 200 To 209</v>
      </c>
    </row>
    <row r="22" customFormat="false" ht="12.8" hidden="false" customHeight="false" outlineLevel="0" collapsed="false">
      <c r="A22" s="16" t="str">
        <f aca="true">INT(INDIRECT("Calculation.M"&amp;(ROW()-1)*10+COLUMN()+2))&amp;","</f>
        <v>12,</v>
      </c>
      <c r="B22" s="16" t="str">
        <f aca="true">INT(INDIRECT("Calculation.M"&amp;(ROW()-1)*10+COLUMN()+2))&amp;","</f>
        <v>13,</v>
      </c>
      <c r="C22" s="16" t="str">
        <f aca="true">INT(INDIRECT("Calculation.M"&amp;(ROW()-1)*10+COLUMN()+2))&amp;","</f>
        <v>15,</v>
      </c>
      <c r="D22" s="16" t="str">
        <f aca="true">INT(INDIRECT("Calculation.M"&amp;(ROW()-1)*10+COLUMN()+2))&amp;","</f>
        <v>16,</v>
      </c>
      <c r="E22" s="16" t="str">
        <f aca="true">INT(INDIRECT("Calculation.M"&amp;(ROW()-1)*10+COLUMN()+2))&amp;","</f>
        <v>18,</v>
      </c>
      <c r="F22" s="16" t="str">
        <f aca="true">INT(INDIRECT("Calculation.M"&amp;(ROW()-1)*10+COLUMN()+2))&amp;","</f>
        <v>19,</v>
      </c>
      <c r="G22" s="16" t="str">
        <f aca="true">INT(INDIRECT("Calculation.M"&amp;(ROW()-1)*10+COLUMN()+2))&amp;","</f>
        <v>21,</v>
      </c>
      <c r="H22" s="16" t="str">
        <f aca="true">INT(INDIRECT("Calculation.M"&amp;(ROW()-1)*10+COLUMN()+2))&amp;","</f>
        <v>23,</v>
      </c>
      <c r="I22" s="16" t="str">
        <f aca="true">INT(INDIRECT("Calculation.M"&amp;(ROW()-1)*10+COLUMN()+2))&amp;","</f>
        <v>25,</v>
      </c>
      <c r="J22" s="16" t="str">
        <f aca="true">INT(INDIRECT("Calculation.M"&amp;(ROW()-1)*10+COLUMN()+2))&amp;","</f>
        <v>26,</v>
      </c>
      <c r="L22" s="0" t="str">
        <f aca="false">"// From "&amp;((ROW()-1)*10) &amp; " To " &amp; ((ROW()-1)*10)+9</f>
        <v>// From 210 To 219</v>
      </c>
    </row>
    <row r="23" customFormat="false" ht="12.8" hidden="false" customHeight="false" outlineLevel="0" collapsed="false">
      <c r="A23" s="16" t="str">
        <f aca="true">INT(INDIRECT("Calculation.M"&amp;(ROW()-1)*10+COLUMN()+2))&amp;","</f>
        <v>28,</v>
      </c>
      <c r="B23" s="16" t="str">
        <f aca="true">INT(INDIRECT("Calculation.M"&amp;(ROW()-1)*10+COLUMN()+2))&amp;","</f>
        <v>30,</v>
      </c>
      <c r="C23" s="16" t="str">
        <f aca="true">INT(INDIRECT("Calculation.M"&amp;(ROW()-1)*10+COLUMN()+2))&amp;","</f>
        <v>33,</v>
      </c>
      <c r="D23" s="16" t="str">
        <f aca="true">INT(INDIRECT("Calculation.M"&amp;(ROW()-1)*10+COLUMN()+2))&amp;","</f>
        <v>35,</v>
      </c>
      <c r="E23" s="16" t="str">
        <f aca="true">INT(INDIRECT("Calculation.M"&amp;(ROW()-1)*10+COLUMN()+2))&amp;","</f>
        <v>37,</v>
      </c>
      <c r="F23" s="16" t="str">
        <f aca="true">INT(INDIRECT("Calculation.M"&amp;(ROW()-1)*10+COLUMN()+2))&amp;","</f>
        <v>39,</v>
      </c>
      <c r="G23" s="16" t="str">
        <f aca="true">INT(INDIRECT("Calculation.M"&amp;(ROW()-1)*10+COLUMN()+2))&amp;","</f>
        <v>41,</v>
      </c>
      <c r="H23" s="16" t="str">
        <f aca="true">INT(INDIRECT("Calculation.M"&amp;(ROW()-1)*10+COLUMN()+2))&amp;","</f>
        <v>44,</v>
      </c>
      <c r="I23" s="16" t="str">
        <f aca="true">INT(INDIRECT("Calculation.M"&amp;(ROW()-1)*10+COLUMN()+2))&amp;","</f>
        <v>46,</v>
      </c>
      <c r="J23" s="16" t="str">
        <f aca="true">INT(INDIRECT("Calculation.M"&amp;(ROW()-1)*10+COLUMN()+2))&amp;","</f>
        <v>49,</v>
      </c>
      <c r="L23" s="0" t="str">
        <f aca="false">"// From "&amp;((ROW()-1)*10) &amp; " To " &amp; ((ROW()-1)*10)+9</f>
        <v>// From 220 To 229</v>
      </c>
    </row>
    <row r="24" customFormat="false" ht="12.8" hidden="false" customHeight="false" outlineLevel="0" collapsed="false">
      <c r="A24" s="16" t="str">
        <f aca="true">INT(INDIRECT("Calculation.M"&amp;(ROW()-1)*10+COLUMN()+2))&amp;","</f>
        <v>51,</v>
      </c>
      <c r="B24" s="16" t="str">
        <f aca="true">INT(INDIRECT("Calculation.M"&amp;(ROW()-1)*10+COLUMN()+2))&amp;","</f>
        <v>54,</v>
      </c>
      <c r="C24" s="16" t="str">
        <f aca="true">INT(INDIRECT("Calculation.M"&amp;(ROW()-1)*10+COLUMN()+2))&amp;","</f>
        <v>56,</v>
      </c>
      <c r="D24" s="16" t="str">
        <f aca="true">INT(INDIRECT("Calculation.M"&amp;(ROW()-1)*10+COLUMN()+2))&amp;","</f>
        <v>59,</v>
      </c>
      <c r="E24" s="16" t="str">
        <f aca="true">INT(INDIRECT("Calculation.M"&amp;(ROW()-1)*10+COLUMN()+2))&amp;","</f>
        <v>61,</v>
      </c>
      <c r="F24" s="16" t="str">
        <f aca="true">INT(INDIRECT("Calculation.M"&amp;(ROW()-1)*10+COLUMN()+2))&amp;","</f>
        <v>64,</v>
      </c>
      <c r="G24" s="16" t="str">
        <f aca="true">INT(INDIRECT("Calculation.M"&amp;(ROW()-1)*10+COLUMN()+2))&amp;","</f>
        <v>67,</v>
      </c>
      <c r="H24" s="16" t="str">
        <f aca="true">INT(INDIRECT("Calculation.M"&amp;(ROW()-1)*10+COLUMN()+2))&amp;","</f>
        <v>70,</v>
      </c>
      <c r="I24" s="16" t="str">
        <f aca="true">INT(INDIRECT("Calculation.M"&amp;(ROW()-1)*10+COLUMN()+2))&amp;","</f>
        <v>72,</v>
      </c>
      <c r="J24" s="16" t="str">
        <f aca="true">INT(INDIRECT("Calculation.M"&amp;(ROW()-1)*10+COLUMN()+2))&amp;","</f>
        <v>75,</v>
      </c>
      <c r="L24" s="0" t="str">
        <f aca="false">"// From "&amp;((ROW()-1)*10) &amp; " To " &amp; ((ROW()-1)*10)+9</f>
        <v>// From 230 To 239</v>
      </c>
    </row>
    <row r="25" customFormat="false" ht="12.8" hidden="false" customHeight="false" outlineLevel="0" collapsed="false">
      <c r="A25" s="16" t="str">
        <f aca="true">INT(INDIRECT("Calculation.M"&amp;(ROW()-1)*10+COLUMN()+2))&amp;","</f>
        <v>78,</v>
      </c>
      <c r="B25" s="16" t="str">
        <f aca="true">INT(INDIRECT("Calculation.M"&amp;(ROW()-1)*10+COLUMN()+2))&amp;","</f>
        <v>81,</v>
      </c>
      <c r="C25" s="16" t="str">
        <f aca="true">INT(INDIRECT("Calculation.M"&amp;(ROW()-1)*10+COLUMN()+2))&amp;","</f>
        <v>84,</v>
      </c>
      <c r="D25" s="16" t="str">
        <f aca="true">INT(INDIRECT("Calculation.M"&amp;(ROW()-1)*10+COLUMN()+2))&amp;","</f>
        <v>87,</v>
      </c>
      <c r="E25" s="16" t="str">
        <f aca="true">INT(INDIRECT("Calculation.M"&amp;(ROW()-1)*10+COLUMN()+2))&amp;","</f>
        <v>90,</v>
      </c>
      <c r="F25" s="16" t="str">
        <f aca="true">INT(INDIRECT("Calculation.M"&amp;(ROW()-1)*10+COLUMN()+2))&amp;","</f>
        <v>93,</v>
      </c>
      <c r="G25" s="16" t="str">
        <f aca="true">INT(INDIRECT("Calculation.M"&amp;(ROW()-1)*10+COLUMN()+2))&amp;","</f>
        <v>96,</v>
      </c>
      <c r="H25" s="16" t="str">
        <f aca="true">INT(INDIRECT("Calculation.M"&amp;(ROW()-1)*10+COLUMN()+2))&amp;","</f>
        <v>99,</v>
      </c>
      <c r="I25" s="16" t="str">
        <f aca="true">INT(INDIRECT("Calculation.M"&amp;(ROW()-1)*10+COLUMN()+2))&amp;","</f>
        <v>102,</v>
      </c>
      <c r="J25" s="16" t="str">
        <f aca="true">INT(INDIRECT("Calculation.M"&amp;(ROW()-1)*10+COLUMN()+2))&amp;","</f>
        <v>105,</v>
      </c>
      <c r="L25" s="0" t="str">
        <f aca="false">"// From "&amp;((ROW()-1)*10) &amp; " To " &amp; ((ROW()-1)*10)+9</f>
        <v>// From 240 To 249</v>
      </c>
    </row>
    <row r="26" customFormat="false" ht="12.8" hidden="false" customHeight="false" outlineLevel="0" collapsed="false">
      <c r="A26" s="16" t="str">
        <f aca="true">INT(INDIRECT("Calculation.M"&amp;(ROW()-1)*10+COLUMN()+2))&amp;","</f>
        <v>108,</v>
      </c>
      <c r="B26" s="16" t="str">
        <f aca="true">INT(INDIRECT("Calculation.M"&amp;(ROW()-1)*10+COLUMN()+2))&amp;","</f>
        <v>111,</v>
      </c>
      <c r="C26" s="16" t="str">
        <f aca="true">INT(INDIRECT("Calculation.M"&amp;(ROW()-1)*10+COLUMN()+2))&amp;","</f>
        <v>115,</v>
      </c>
      <c r="D26" s="16" t="str">
        <f aca="true">INT(INDIRECT("Calculation.M"&amp;(ROW()-1)*10+COLUMN()+2))&amp;","</f>
        <v>118,</v>
      </c>
      <c r="E26" s="16" t="str">
        <f aca="true">INT(INDIRECT("Calculation.M"&amp;(ROW()-1)*10+COLUMN()+2))&amp;","</f>
        <v>121,</v>
      </c>
      <c r="F26" s="16" t="str">
        <f aca="true">INT(INDIRECT("Calculation.M"&amp;(ROW()-1)*10+COLUMN()+2))&amp;","</f>
        <v>124,</v>
      </c>
      <c r="G26" s="16" t="str">
        <f aca="true">INT(INDIRECT("Calculation.M"&amp;(ROW()-1)*10+COLUMN()+2))&amp;","</f>
        <v>0,</v>
      </c>
      <c r="H26" s="16" t="str">
        <f aca="true">INT(INDIRECT("Calculation.M"&amp;(ROW()-1)*10+COLUMN()+2))&amp;","</f>
        <v>0,</v>
      </c>
      <c r="I26" s="16" t="str">
        <f aca="true">INT(INDIRECT("Calculation.M"&amp;(ROW()-1)*10+COLUMN()+2))&amp;","</f>
        <v>0,</v>
      </c>
      <c r="J26" s="16" t="str">
        <f aca="true">INT(INDIRECT("Calculation.M"&amp;(ROW()-1)*10+COLUMN()+2))&amp;","</f>
        <v>0,</v>
      </c>
      <c r="L26" s="0" t="str">
        <f aca="false">"// From "&amp;((ROW()-1)*10) &amp; " To 255 "</f>
        <v>// From 250 To 255 </v>
      </c>
    </row>
    <row r="27" customFormat="false" ht="12.8" hidden="false" customHeight="fals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31" customFormat="false" ht="12.8" hidden="false" customHeight="false" outlineLevel="0" collapsed="false">
      <c r="C31" s="17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60209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2015-04-16T17:39:27Z</dcterms:created>
  <dc:language>en-US</dc:language>
  <dcterms:modified xsi:type="dcterms:W3CDTF">2015-05-29T13:50:40Z</dcterms:modified>
  <cp:revision>16</cp:revision>
</cp:coreProperties>
</file>