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n\Dropbox\Consulting\Oceanlab\Projects\Stick\calcs\"/>
    </mc:Choice>
  </mc:AlternateContent>
  <bookViews>
    <workbookView xWindow="0" yWindow="0" windowWidth="17910" windowHeight="10830" activeTab="2"/>
  </bookViews>
  <sheets>
    <sheet name="Sheet1" sheetId="1" r:id="rId1"/>
    <sheet name="SineWave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0" i="2" l="1"/>
  <c r="C260" i="2"/>
  <c r="E260" i="2" s="1"/>
  <c r="F260" i="2" s="1"/>
  <c r="G260" i="2" s="1"/>
  <c r="H260" i="2" s="1"/>
  <c r="I260" i="2" s="1"/>
  <c r="C259" i="2"/>
  <c r="C258" i="2"/>
  <c r="C257" i="2"/>
  <c r="C256" i="2"/>
  <c r="E256" i="2" s="1"/>
  <c r="F256" i="2" s="1"/>
  <c r="G256" i="2" s="1"/>
  <c r="H256" i="2" s="1"/>
  <c r="I256" i="2" s="1"/>
  <c r="C255" i="2"/>
  <c r="C254" i="2"/>
  <c r="C253" i="2"/>
  <c r="C252" i="2"/>
  <c r="E252" i="2" s="1"/>
  <c r="F252" i="2" s="1"/>
  <c r="G252" i="2" s="1"/>
  <c r="H252" i="2" s="1"/>
  <c r="I252" i="2" s="1"/>
  <c r="C251" i="2"/>
  <c r="C250" i="2"/>
  <c r="C249" i="2"/>
  <c r="C248" i="2"/>
  <c r="E248" i="2" s="1"/>
  <c r="F248" i="2" s="1"/>
  <c r="C247" i="2"/>
  <c r="C246" i="2"/>
  <c r="C245" i="2"/>
  <c r="C244" i="2"/>
  <c r="E244" i="2" s="1"/>
  <c r="F244" i="2" s="1"/>
  <c r="G244" i="2" s="1"/>
  <c r="H244" i="2" s="1"/>
  <c r="I244" i="2" s="1"/>
  <c r="C243" i="2"/>
  <c r="C242" i="2"/>
  <c r="C241" i="2"/>
  <c r="C240" i="2"/>
  <c r="E240" i="2" s="1"/>
  <c r="F240" i="2" s="1"/>
  <c r="G240" i="2" s="1"/>
  <c r="H240" i="2" s="1"/>
  <c r="I240" i="2" s="1"/>
  <c r="C239" i="2"/>
  <c r="C238" i="2"/>
  <c r="C237" i="2"/>
  <c r="C236" i="2"/>
  <c r="E236" i="2" s="1"/>
  <c r="F236" i="2" s="1"/>
  <c r="G236" i="2" s="1"/>
  <c r="H236" i="2" s="1"/>
  <c r="I236" i="2" s="1"/>
  <c r="C235" i="2"/>
  <c r="C234" i="2"/>
  <c r="C233" i="2"/>
  <c r="C232" i="2"/>
  <c r="E232" i="2" s="1"/>
  <c r="F232" i="2" s="1"/>
  <c r="C231" i="2"/>
  <c r="C230" i="2"/>
  <c r="C229" i="2"/>
  <c r="C228" i="2"/>
  <c r="E228" i="2" s="1"/>
  <c r="F228" i="2" s="1"/>
  <c r="G228" i="2" s="1"/>
  <c r="H228" i="2" s="1"/>
  <c r="I228" i="2" s="1"/>
  <c r="C227" i="2"/>
  <c r="C226" i="2"/>
  <c r="C225" i="2"/>
  <c r="C224" i="2"/>
  <c r="E224" i="2" s="1"/>
  <c r="F224" i="2" s="1"/>
  <c r="G224" i="2" s="1"/>
  <c r="H224" i="2" s="1"/>
  <c r="I224" i="2" s="1"/>
  <c r="C223" i="2"/>
  <c r="C222" i="2"/>
  <c r="C221" i="2"/>
  <c r="C220" i="2"/>
  <c r="E220" i="2" s="1"/>
  <c r="F220" i="2" s="1"/>
  <c r="G220" i="2" s="1"/>
  <c r="H220" i="2" s="1"/>
  <c r="I220" i="2" s="1"/>
  <c r="C219" i="2"/>
  <c r="C218" i="2"/>
  <c r="C217" i="2"/>
  <c r="C216" i="2"/>
  <c r="E216" i="2" s="1"/>
  <c r="F216" i="2" s="1"/>
  <c r="C215" i="2"/>
  <c r="C214" i="2"/>
  <c r="C213" i="2"/>
  <c r="C212" i="2"/>
  <c r="E212" i="2" s="1"/>
  <c r="F212" i="2" s="1"/>
  <c r="G212" i="2" s="1"/>
  <c r="H212" i="2" s="1"/>
  <c r="I212" i="2" s="1"/>
  <c r="C211" i="2"/>
  <c r="C210" i="2"/>
  <c r="C209" i="2"/>
  <c r="C208" i="2"/>
  <c r="E208" i="2" s="1"/>
  <c r="F208" i="2" s="1"/>
  <c r="G208" i="2" s="1"/>
  <c r="H208" i="2" s="1"/>
  <c r="I208" i="2" s="1"/>
  <c r="C207" i="2"/>
  <c r="C206" i="2"/>
  <c r="C205" i="2"/>
  <c r="C204" i="2"/>
  <c r="E204" i="2" s="1"/>
  <c r="F204" i="2" s="1"/>
  <c r="G204" i="2" s="1"/>
  <c r="H204" i="2" s="1"/>
  <c r="I204" i="2" s="1"/>
  <c r="C203" i="2"/>
  <c r="C202" i="2"/>
  <c r="C201" i="2"/>
  <c r="C200" i="2"/>
  <c r="E200" i="2" s="1"/>
  <c r="F200" i="2" s="1"/>
  <c r="C199" i="2"/>
  <c r="C198" i="2"/>
  <c r="C197" i="2"/>
  <c r="C196" i="2"/>
  <c r="E196" i="2" s="1"/>
  <c r="F196" i="2" s="1"/>
  <c r="G196" i="2" s="1"/>
  <c r="H196" i="2" s="1"/>
  <c r="I196" i="2" s="1"/>
  <c r="C195" i="2"/>
  <c r="C194" i="2"/>
  <c r="C193" i="2"/>
  <c r="C192" i="2"/>
  <c r="E192" i="2" s="1"/>
  <c r="F192" i="2" s="1"/>
  <c r="G192" i="2" s="1"/>
  <c r="H192" i="2" s="1"/>
  <c r="I192" i="2" s="1"/>
  <c r="C191" i="2"/>
  <c r="C190" i="2"/>
  <c r="C189" i="2"/>
  <c r="C188" i="2"/>
  <c r="E188" i="2" s="1"/>
  <c r="F188" i="2" s="1"/>
  <c r="G188" i="2" s="1"/>
  <c r="H188" i="2" s="1"/>
  <c r="I188" i="2" s="1"/>
  <c r="C187" i="2"/>
  <c r="C186" i="2"/>
  <c r="C185" i="2"/>
  <c r="C184" i="2"/>
  <c r="E184" i="2" s="1"/>
  <c r="F184" i="2" s="1"/>
  <c r="C183" i="2"/>
  <c r="C182" i="2"/>
  <c r="C181" i="2"/>
  <c r="C180" i="2"/>
  <c r="E180" i="2" s="1"/>
  <c r="F180" i="2" s="1"/>
  <c r="G180" i="2" s="1"/>
  <c r="H180" i="2" s="1"/>
  <c r="I180" i="2" s="1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E4" i="2" s="1"/>
  <c r="M26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O4" i="3"/>
  <c r="O5" i="3" s="1"/>
  <c r="L4" i="3"/>
  <c r="O3" i="3"/>
  <c r="M4" i="3" s="1"/>
  <c r="M3" i="3"/>
  <c r="L3" i="3"/>
  <c r="L2" i="3"/>
  <c r="O2" i="3"/>
  <c r="M2" i="3"/>
  <c r="L1" i="3"/>
  <c r="G248" i="2"/>
  <c r="H248" i="2" s="1"/>
  <c r="I248" i="2" s="1"/>
  <c r="G232" i="2"/>
  <c r="H232" i="2" s="1"/>
  <c r="I232" i="2" s="1"/>
  <c r="G216" i="2"/>
  <c r="H216" i="2" s="1"/>
  <c r="I216" i="2" s="1"/>
  <c r="G200" i="2"/>
  <c r="H200" i="2" s="1"/>
  <c r="I200" i="2" s="1"/>
  <c r="G184" i="2"/>
  <c r="H184" i="2" s="1"/>
  <c r="I184" i="2" s="1"/>
  <c r="E259" i="2"/>
  <c r="E258" i="2"/>
  <c r="E257" i="2"/>
  <c r="E255" i="2"/>
  <c r="F255" i="2" s="1"/>
  <c r="G255" i="2" s="1"/>
  <c r="H255" i="2" s="1"/>
  <c r="I255" i="2" s="1"/>
  <c r="E254" i="2"/>
  <c r="E253" i="2"/>
  <c r="E251" i="2"/>
  <c r="E250" i="2"/>
  <c r="E249" i="2"/>
  <c r="E247" i="2"/>
  <c r="E246" i="2"/>
  <c r="E245" i="2"/>
  <c r="E243" i="2"/>
  <c r="E242" i="2"/>
  <c r="E241" i="2"/>
  <c r="E239" i="2"/>
  <c r="F239" i="2" s="1"/>
  <c r="G239" i="2" s="1"/>
  <c r="H239" i="2" s="1"/>
  <c r="I239" i="2" s="1"/>
  <c r="E238" i="2"/>
  <c r="E237" i="2"/>
  <c r="E235" i="2"/>
  <c r="E234" i="2"/>
  <c r="E233" i="2"/>
  <c r="E231" i="2"/>
  <c r="E230" i="2"/>
  <c r="E229" i="2"/>
  <c r="E227" i="2"/>
  <c r="E226" i="2"/>
  <c r="E225" i="2"/>
  <c r="E223" i="2"/>
  <c r="F223" i="2" s="1"/>
  <c r="G223" i="2" s="1"/>
  <c r="H223" i="2" s="1"/>
  <c r="I223" i="2" s="1"/>
  <c r="E222" i="2"/>
  <c r="E221" i="2"/>
  <c r="E219" i="2"/>
  <c r="E218" i="2"/>
  <c r="E217" i="2"/>
  <c r="E215" i="2"/>
  <c r="E214" i="2"/>
  <c r="E213" i="2"/>
  <c r="F213" i="2" s="1"/>
  <c r="G213" i="2" s="1"/>
  <c r="H213" i="2" s="1"/>
  <c r="I213" i="2" s="1"/>
  <c r="E211" i="2"/>
  <c r="E210" i="2"/>
  <c r="E209" i="2"/>
  <c r="E207" i="2"/>
  <c r="F207" i="2" s="1"/>
  <c r="G207" i="2" s="1"/>
  <c r="H207" i="2" s="1"/>
  <c r="I207" i="2" s="1"/>
  <c r="E206" i="2"/>
  <c r="E205" i="2"/>
  <c r="E203" i="2"/>
  <c r="E202" i="2"/>
  <c r="E201" i="2"/>
  <c r="E199" i="2"/>
  <c r="E198" i="2"/>
  <c r="E197" i="2"/>
  <c r="F197" i="2" s="1"/>
  <c r="G197" i="2" s="1"/>
  <c r="H197" i="2" s="1"/>
  <c r="I197" i="2" s="1"/>
  <c r="E195" i="2"/>
  <c r="E194" i="2"/>
  <c r="E193" i="2"/>
  <c r="E191" i="2"/>
  <c r="F191" i="2" s="1"/>
  <c r="G191" i="2" s="1"/>
  <c r="H191" i="2" s="1"/>
  <c r="I191" i="2" s="1"/>
  <c r="E190" i="2"/>
  <c r="E189" i="2"/>
  <c r="E187" i="2"/>
  <c r="E186" i="2"/>
  <c r="E185" i="2"/>
  <c r="E183" i="2"/>
  <c r="E182" i="2"/>
  <c r="E181" i="2"/>
  <c r="F181" i="2" s="1"/>
  <c r="G181" i="2" s="1"/>
  <c r="H181" i="2" s="1"/>
  <c r="I181" i="2" s="1"/>
  <c r="E179" i="2"/>
  <c r="E178" i="2"/>
  <c r="E177" i="2"/>
  <c r="E176" i="2"/>
  <c r="F176" i="2" s="1"/>
  <c r="G176" i="2" s="1"/>
  <c r="H176" i="2" s="1"/>
  <c r="I176" i="2" s="1"/>
  <c r="E175" i="2"/>
  <c r="E174" i="2"/>
  <c r="E173" i="2"/>
  <c r="E172" i="2"/>
  <c r="F172" i="2" s="1"/>
  <c r="G172" i="2" s="1"/>
  <c r="H172" i="2" s="1"/>
  <c r="I172" i="2" s="1"/>
  <c r="E171" i="2"/>
  <c r="E170" i="2"/>
  <c r="E169" i="2"/>
  <c r="E168" i="2"/>
  <c r="F168" i="2" s="1"/>
  <c r="G168" i="2" s="1"/>
  <c r="H168" i="2" s="1"/>
  <c r="I168" i="2" s="1"/>
  <c r="E167" i="2"/>
  <c r="E166" i="2"/>
  <c r="E165" i="2"/>
  <c r="E164" i="2"/>
  <c r="F164" i="2" s="1"/>
  <c r="G164" i="2" s="1"/>
  <c r="H164" i="2" s="1"/>
  <c r="I164" i="2" s="1"/>
  <c r="E163" i="2"/>
  <c r="E162" i="2"/>
  <c r="E161" i="2"/>
  <c r="E160" i="2"/>
  <c r="F160" i="2" s="1"/>
  <c r="G160" i="2" s="1"/>
  <c r="H160" i="2" s="1"/>
  <c r="I160" i="2" s="1"/>
  <c r="E159" i="2"/>
  <c r="E158" i="2"/>
  <c r="E157" i="2"/>
  <c r="E156" i="2"/>
  <c r="F156" i="2" s="1"/>
  <c r="G156" i="2" s="1"/>
  <c r="H156" i="2" s="1"/>
  <c r="I156" i="2" s="1"/>
  <c r="E155" i="2"/>
  <c r="E154" i="2"/>
  <c r="E153" i="2"/>
  <c r="E152" i="2"/>
  <c r="F152" i="2" s="1"/>
  <c r="G152" i="2" s="1"/>
  <c r="H152" i="2" s="1"/>
  <c r="I152" i="2" s="1"/>
  <c r="E151" i="2"/>
  <c r="E150" i="2"/>
  <c r="E149" i="2"/>
  <c r="E148" i="2"/>
  <c r="F148" i="2" s="1"/>
  <c r="G148" i="2" s="1"/>
  <c r="H148" i="2" s="1"/>
  <c r="I148" i="2" s="1"/>
  <c r="E147" i="2"/>
  <c r="E146" i="2"/>
  <c r="E145" i="2"/>
  <c r="E144" i="2"/>
  <c r="F144" i="2" s="1"/>
  <c r="G144" i="2" s="1"/>
  <c r="H144" i="2" s="1"/>
  <c r="I144" i="2" s="1"/>
  <c r="E143" i="2"/>
  <c r="E142" i="2"/>
  <c r="E141" i="2"/>
  <c r="E140" i="2"/>
  <c r="F140" i="2" s="1"/>
  <c r="G140" i="2" s="1"/>
  <c r="H140" i="2" s="1"/>
  <c r="I140" i="2" s="1"/>
  <c r="E139" i="2"/>
  <c r="E138" i="2"/>
  <c r="E137" i="2"/>
  <c r="E136" i="2"/>
  <c r="F136" i="2" s="1"/>
  <c r="G136" i="2" s="1"/>
  <c r="H136" i="2" s="1"/>
  <c r="I136" i="2" s="1"/>
  <c r="E135" i="2"/>
  <c r="E134" i="2"/>
  <c r="E133" i="2"/>
  <c r="E132" i="2"/>
  <c r="E131" i="2"/>
  <c r="E130" i="2"/>
  <c r="E129" i="2"/>
  <c r="E128" i="2"/>
  <c r="F128" i="2" s="1"/>
  <c r="G128" i="2" s="1"/>
  <c r="H128" i="2" s="1"/>
  <c r="I128" i="2" s="1"/>
  <c r="E127" i="2"/>
  <c r="E126" i="2"/>
  <c r="E125" i="2"/>
  <c r="E124" i="2"/>
  <c r="F124" i="2" s="1"/>
  <c r="G124" i="2" s="1"/>
  <c r="H124" i="2" s="1"/>
  <c r="I124" i="2" s="1"/>
  <c r="E123" i="2"/>
  <c r="E122" i="2"/>
  <c r="E121" i="2"/>
  <c r="E120" i="2"/>
  <c r="F120" i="2" s="1"/>
  <c r="G120" i="2" s="1"/>
  <c r="H120" i="2" s="1"/>
  <c r="I120" i="2" s="1"/>
  <c r="E119" i="2"/>
  <c r="E118" i="2"/>
  <c r="E117" i="2"/>
  <c r="E116" i="2"/>
  <c r="F116" i="2" s="1"/>
  <c r="G116" i="2" s="1"/>
  <c r="H116" i="2" s="1"/>
  <c r="I116" i="2" s="1"/>
  <c r="E115" i="2"/>
  <c r="E114" i="2"/>
  <c r="E113" i="2"/>
  <c r="E112" i="2"/>
  <c r="F112" i="2" s="1"/>
  <c r="G112" i="2" s="1"/>
  <c r="H112" i="2" s="1"/>
  <c r="I112" i="2" s="1"/>
  <c r="E111" i="2"/>
  <c r="E110" i="2"/>
  <c r="E109" i="2"/>
  <c r="E108" i="2"/>
  <c r="F108" i="2" s="1"/>
  <c r="G108" i="2" s="1"/>
  <c r="H108" i="2" s="1"/>
  <c r="I108" i="2" s="1"/>
  <c r="E107" i="2"/>
  <c r="E106" i="2"/>
  <c r="E105" i="2"/>
  <c r="E104" i="2"/>
  <c r="F104" i="2" s="1"/>
  <c r="G104" i="2" s="1"/>
  <c r="H104" i="2" s="1"/>
  <c r="I104" i="2" s="1"/>
  <c r="E103" i="2"/>
  <c r="E102" i="2"/>
  <c r="E101" i="2"/>
  <c r="E100" i="2"/>
  <c r="F100" i="2" s="1"/>
  <c r="G100" i="2" s="1"/>
  <c r="H100" i="2" s="1"/>
  <c r="I100" i="2" s="1"/>
  <c r="E99" i="2"/>
  <c r="E98" i="2"/>
  <c r="E97" i="2"/>
  <c r="E96" i="2"/>
  <c r="F96" i="2" s="1"/>
  <c r="G96" i="2" s="1"/>
  <c r="H96" i="2" s="1"/>
  <c r="I96" i="2" s="1"/>
  <c r="E95" i="2"/>
  <c r="E94" i="2"/>
  <c r="E93" i="2"/>
  <c r="E92" i="2"/>
  <c r="F92" i="2" s="1"/>
  <c r="G92" i="2" s="1"/>
  <c r="H92" i="2" s="1"/>
  <c r="I92" i="2" s="1"/>
  <c r="E91" i="2"/>
  <c r="E90" i="2"/>
  <c r="E89" i="2"/>
  <c r="E88" i="2"/>
  <c r="F88" i="2" s="1"/>
  <c r="G88" i="2" s="1"/>
  <c r="H88" i="2" s="1"/>
  <c r="I88" i="2" s="1"/>
  <c r="E87" i="2"/>
  <c r="E86" i="2"/>
  <c r="E85" i="2"/>
  <c r="E84" i="2"/>
  <c r="F84" i="2" s="1"/>
  <c r="G84" i="2" s="1"/>
  <c r="H84" i="2" s="1"/>
  <c r="I84" i="2" s="1"/>
  <c r="E83" i="2"/>
  <c r="E82" i="2"/>
  <c r="E81" i="2"/>
  <c r="E80" i="2"/>
  <c r="F80" i="2" s="1"/>
  <c r="G80" i="2" s="1"/>
  <c r="H80" i="2" s="1"/>
  <c r="I80" i="2" s="1"/>
  <c r="E79" i="2"/>
  <c r="E78" i="2"/>
  <c r="E77" i="2"/>
  <c r="E76" i="2"/>
  <c r="F76" i="2" s="1"/>
  <c r="G76" i="2" s="1"/>
  <c r="H76" i="2" s="1"/>
  <c r="I76" i="2" s="1"/>
  <c r="E75" i="2"/>
  <c r="E74" i="2"/>
  <c r="E73" i="2"/>
  <c r="E72" i="2"/>
  <c r="F72" i="2" s="1"/>
  <c r="G72" i="2" s="1"/>
  <c r="H72" i="2" s="1"/>
  <c r="I72" i="2" s="1"/>
  <c r="E71" i="2"/>
  <c r="E70" i="2"/>
  <c r="E69" i="2"/>
  <c r="E68" i="2"/>
  <c r="F68" i="2" s="1"/>
  <c r="G68" i="2" s="1"/>
  <c r="H68" i="2" s="1"/>
  <c r="I68" i="2" s="1"/>
  <c r="E67" i="2"/>
  <c r="E66" i="2"/>
  <c r="E65" i="2"/>
  <c r="E64" i="2"/>
  <c r="E63" i="2"/>
  <c r="E62" i="2"/>
  <c r="E61" i="2"/>
  <c r="E60" i="2"/>
  <c r="F60" i="2" s="1"/>
  <c r="G60" i="2" s="1"/>
  <c r="H60" i="2" s="1"/>
  <c r="I60" i="2" s="1"/>
  <c r="E59" i="2"/>
  <c r="E58" i="2"/>
  <c r="E57" i="2"/>
  <c r="E56" i="2"/>
  <c r="F56" i="2" s="1"/>
  <c r="G56" i="2" s="1"/>
  <c r="H56" i="2" s="1"/>
  <c r="I56" i="2" s="1"/>
  <c r="E55" i="2"/>
  <c r="E54" i="2"/>
  <c r="E53" i="2"/>
  <c r="E52" i="2"/>
  <c r="F52" i="2" s="1"/>
  <c r="G52" i="2" s="1"/>
  <c r="H52" i="2" s="1"/>
  <c r="I52" i="2" s="1"/>
  <c r="E51" i="2"/>
  <c r="E50" i="2"/>
  <c r="E49" i="2"/>
  <c r="E48" i="2"/>
  <c r="F48" i="2" s="1"/>
  <c r="G48" i="2" s="1"/>
  <c r="H48" i="2" s="1"/>
  <c r="I48" i="2" s="1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F45" i="2" s="1"/>
  <c r="G45" i="2" s="1"/>
  <c r="H45" i="2" s="1"/>
  <c r="I45" i="2" s="1"/>
  <c r="D44" i="2"/>
  <c r="D43" i="2"/>
  <c r="D42" i="2"/>
  <c r="D41" i="2"/>
  <c r="F41" i="2" s="1"/>
  <c r="G41" i="2" s="1"/>
  <c r="H41" i="2" s="1"/>
  <c r="I41" i="2" s="1"/>
  <c r="D40" i="2"/>
  <c r="D39" i="2"/>
  <c r="D38" i="2"/>
  <c r="D37" i="2"/>
  <c r="F37" i="2" s="1"/>
  <c r="G37" i="2" s="1"/>
  <c r="H37" i="2" s="1"/>
  <c r="I37" i="2" s="1"/>
  <c r="D36" i="2"/>
  <c r="D35" i="2"/>
  <c r="D34" i="2"/>
  <c r="D33" i="2"/>
  <c r="F33" i="2" s="1"/>
  <c r="G33" i="2" s="1"/>
  <c r="H33" i="2" s="1"/>
  <c r="I33" i="2" s="1"/>
  <c r="D32" i="2"/>
  <c r="D31" i="2"/>
  <c r="D30" i="2"/>
  <c r="D29" i="2"/>
  <c r="F29" i="2" s="1"/>
  <c r="G29" i="2" s="1"/>
  <c r="H29" i="2" s="1"/>
  <c r="I29" i="2" s="1"/>
  <c r="D28" i="2"/>
  <c r="D27" i="2"/>
  <c r="D26" i="2"/>
  <c r="D25" i="2"/>
  <c r="F25" i="2" s="1"/>
  <c r="G25" i="2" s="1"/>
  <c r="H25" i="2" s="1"/>
  <c r="I25" i="2" s="1"/>
  <c r="D24" i="2"/>
  <c r="D23" i="2"/>
  <c r="D22" i="2"/>
  <c r="D21" i="2"/>
  <c r="F21" i="2" s="1"/>
  <c r="G21" i="2" s="1"/>
  <c r="H21" i="2" s="1"/>
  <c r="I21" i="2" s="1"/>
  <c r="D20" i="2"/>
  <c r="D19" i="2"/>
  <c r="D18" i="2"/>
  <c r="D17" i="2"/>
  <c r="F17" i="2" s="1"/>
  <c r="G17" i="2" s="1"/>
  <c r="H17" i="2" s="1"/>
  <c r="I17" i="2" s="1"/>
  <c r="D16" i="2"/>
  <c r="D15" i="2"/>
  <c r="D14" i="2"/>
  <c r="D13" i="2"/>
  <c r="F13" i="2" s="1"/>
  <c r="G13" i="2" s="1"/>
  <c r="H13" i="2" s="1"/>
  <c r="I13" i="2" s="1"/>
  <c r="D12" i="2"/>
  <c r="D11" i="2"/>
  <c r="D10" i="2"/>
  <c r="D9" i="2"/>
  <c r="F9" i="2" s="1"/>
  <c r="G9" i="2" s="1"/>
  <c r="H9" i="2" s="1"/>
  <c r="I9" i="2" s="1"/>
  <c r="D8" i="2"/>
  <c r="D7" i="2"/>
  <c r="D6" i="2"/>
  <c r="D5" i="2"/>
  <c r="F5" i="2" s="1"/>
  <c r="G5" i="2" s="1"/>
  <c r="H5" i="2" s="1"/>
  <c r="I5" i="2" s="1"/>
  <c r="D4" i="2"/>
  <c r="F257" i="2"/>
  <c r="G257" i="2" s="1"/>
  <c r="H257" i="2" s="1"/>
  <c r="I257" i="2" s="1"/>
  <c r="F253" i="2"/>
  <c r="G253" i="2" s="1"/>
  <c r="H253" i="2" s="1"/>
  <c r="I253" i="2" s="1"/>
  <c r="F249" i="2"/>
  <c r="G249" i="2" s="1"/>
  <c r="H249" i="2" s="1"/>
  <c r="I249" i="2" s="1"/>
  <c r="F245" i="2"/>
  <c r="G245" i="2" s="1"/>
  <c r="H245" i="2" s="1"/>
  <c r="I245" i="2" s="1"/>
  <c r="F241" i="2"/>
  <c r="G241" i="2" s="1"/>
  <c r="H241" i="2" s="1"/>
  <c r="I241" i="2" s="1"/>
  <c r="F237" i="2"/>
  <c r="G237" i="2" s="1"/>
  <c r="H237" i="2" s="1"/>
  <c r="I237" i="2" s="1"/>
  <c r="F233" i="2"/>
  <c r="G233" i="2" s="1"/>
  <c r="H233" i="2" s="1"/>
  <c r="I233" i="2" s="1"/>
  <c r="F229" i="2"/>
  <c r="G229" i="2" s="1"/>
  <c r="H229" i="2" s="1"/>
  <c r="I229" i="2" s="1"/>
  <c r="F225" i="2"/>
  <c r="G225" i="2" s="1"/>
  <c r="H225" i="2" s="1"/>
  <c r="I225" i="2" s="1"/>
  <c r="F221" i="2"/>
  <c r="G221" i="2" s="1"/>
  <c r="H221" i="2" s="1"/>
  <c r="I221" i="2" s="1"/>
  <c r="F217" i="2"/>
  <c r="G217" i="2" s="1"/>
  <c r="H217" i="2" s="1"/>
  <c r="I217" i="2" s="1"/>
  <c r="F209" i="2"/>
  <c r="G209" i="2" s="1"/>
  <c r="H209" i="2" s="1"/>
  <c r="I209" i="2" s="1"/>
  <c r="F205" i="2"/>
  <c r="G205" i="2" s="1"/>
  <c r="H205" i="2" s="1"/>
  <c r="I205" i="2" s="1"/>
  <c r="F201" i="2"/>
  <c r="G201" i="2" s="1"/>
  <c r="H201" i="2" s="1"/>
  <c r="I201" i="2" s="1"/>
  <c r="F193" i="2"/>
  <c r="G193" i="2" s="1"/>
  <c r="H193" i="2" s="1"/>
  <c r="I193" i="2" s="1"/>
  <c r="F189" i="2"/>
  <c r="G189" i="2" s="1"/>
  <c r="H189" i="2" s="1"/>
  <c r="I189" i="2" s="1"/>
  <c r="F185" i="2"/>
  <c r="G185" i="2" s="1"/>
  <c r="H185" i="2" s="1"/>
  <c r="I185" i="2" s="1"/>
  <c r="F177" i="2"/>
  <c r="G177" i="2" s="1"/>
  <c r="H177" i="2" s="1"/>
  <c r="I177" i="2" s="1"/>
  <c r="F173" i="2"/>
  <c r="G173" i="2" s="1"/>
  <c r="H173" i="2" s="1"/>
  <c r="I173" i="2" s="1"/>
  <c r="F169" i="2"/>
  <c r="G169" i="2" s="1"/>
  <c r="H169" i="2" s="1"/>
  <c r="I169" i="2" s="1"/>
  <c r="F165" i="2"/>
  <c r="G165" i="2" s="1"/>
  <c r="H165" i="2" s="1"/>
  <c r="I165" i="2" s="1"/>
  <c r="F161" i="2"/>
  <c r="G161" i="2" s="1"/>
  <c r="H161" i="2" s="1"/>
  <c r="I161" i="2" s="1"/>
  <c r="F157" i="2"/>
  <c r="G157" i="2" s="1"/>
  <c r="H157" i="2" s="1"/>
  <c r="I157" i="2" s="1"/>
  <c r="F153" i="2"/>
  <c r="G153" i="2" s="1"/>
  <c r="H153" i="2" s="1"/>
  <c r="I153" i="2" s="1"/>
  <c r="F149" i="2"/>
  <c r="G149" i="2" s="1"/>
  <c r="H149" i="2" s="1"/>
  <c r="I149" i="2" s="1"/>
  <c r="F145" i="2"/>
  <c r="G145" i="2" s="1"/>
  <c r="H145" i="2" s="1"/>
  <c r="I145" i="2" s="1"/>
  <c r="F141" i="2"/>
  <c r="G141" i="2" s="1"/>
  <c r="H141" i="2" s="1"/>
  <c r="I141" i="2" s="1"/>
  <c r="F137" i="2"/>
  <c r="G137" i="2" s="1"/>
  <c r="H137" i="2" s="1"/>
  <c r="I137" i="2" s="1"/>
  <c r="F133" i="2"/>
  <c r="G133" i="2" s="1"/>
  <c r="H133" i="2" s="1"/>
  <c r="I133" i="2" s="1"/>
  <c r="F132" i="2"/>
  <c r="G132" i="2" s="1"/>
  <c r="H132" i="2" s="1"/>
  <c r="I132" i="2" s="1"/>
  <c r="F129" i="2"/>
  <c r="G129" i="2" s="1"/>
  <c r="H129" i="2" s="1"/>
  <c r="I129" i="2" s="1"/>
  <c r="F125" i="2"/>
  <c r="G125" i="2" s="1"/>
  <c r="H125" i="2" s="1"/>
  <c r="I125" i="2" s="1"/>
  <c r="F121" i="2"/>
  <c r="G121" i="2" s="1"/>
  <c r="H121" i="2" s="1"/>
  <c r="I121" i="2" s="1"/>
  <c r="F119" i="2"/>
  <c r="G119" i="2" s="1"/>
  <c r="H119" i="2" s="1"/>
  <c r="I119" i="2" s="1"/>
  <c r="F117" i="2"/>
  <c r="G117" i="2" s="1"/>
  <c r="H117" i="2" s="1"/>
  <c r="I117" i="2" s="1"/>
  <c r="F115" i="2"/>
  <c r="G115" i="2" s="1"/>
  <c r="H115" i="2" s="1"/>
  <c r="I115" i="2" s="1"/>
  <c r="F113" i="2"/>
  <c r="G113" i="2" s="1"/>
  <c r="H113" i="2" s="1"/>
  <c r="I113" i="2" s="1"/>
  <c r="F111" i="2"/>
  <c r="G111" i="2" s="1"/>
  <c r="H111" i="2" s="1"/>
  <c r="I111" i="2" s="1"/>
  <c r="F109" i="2"/>
  <c r="G109" i="2" s="1"/>
  <c r="H109" i="2" s="1"/>
  <c r="I109" i="2" s="1"/>
  <c r="F107" i="2"/>
  <c r="G107" i="2" s="1"/>
  <c r="H107" i="2" s="1"/>
  <c r="I107" i="2" s="1"/>
  <c r="F105" i="2"/>
  <c r="G105" i="2" s="1"/>
  <c r="H105" i="2" s="1"/>
  <c r="I105" i="2" s="1"/>
  <c r="F103" i="2"/>
  <c r="G103" i="2" s="1"/>
  <c r="H103" i="2" s="1"/>
  <c r="I103" i="2" s="1"/>
  <c r="F101" i="2"/>
  <c r="G101" i="2" s="1"/>
  <c r="H101" i="2" s="1"/>
  <c r="I101" i="2" s="1"/>
  <c r="F99" i="2"/>
  <c r="G99" i="2" s="1"/>
  <c r="H99" i="2" s="1"/>
  <c r="I99" i="2" s="1"/>
  <c r="F97" i="2"/>
  <c r="G97" i="2" s="1"/>
  <c r="H97" i="2" s="1"/>
  <c r="I97" i="2" s="1"/>
  <c r="F95" i="2"/>
  <c r="G95" i="2" s="1"/>
  <c r="H95" i="2" s="1"/>
  <c r="I95" i="2" s="1"/>
  <c r="F93" i="2"/>
  <c r="G93" i="2" s="1"/>
  <c r="H93" i="2" s="1"/>
  <c r="I93" i="2" s="1"/>
  <c r="F91" i="2"/>
  <c r="G91" i="2" s="1"/>
  <c r="H91" i="2" s="1"/>
  <c r="I91" i="2" s="1"/>
  <c r="F89" i="2"/>
  <c r="G89" i="2" s="1"/>
  <c r="H89" i="2" s="1"/>
  <c r="I89" i="2" s="1"/>
  <c r="F87" i="2"/>
  <c r="G87" i="2" s="1"/>
  <c r="H87" i="2" s="1"/>
  <c r="I87" i="2" s="1"/>
  <c r="F85" i="2"/>
  <c r="G85" i="2" s="1"/>
  <c r="H85" i="2" s="1"/>
  <c r="I85" i="2" s="1"/>
  <c r="F83" i="2"/>
  <c r="G83" i="2" s="1"/>
  <c r="H83" i="2" s="1"/>
  <c r="I83" i="2" s="1"/>
  <c r="F81" i="2"/>
  <c r="G81" i="2" s="1"/>
  <c r="H81" i="2" s="1"/>
  <c r="I81" i="2" s="1"/>
  <c r="F79" i="2"/>
  <c r="G79" i="2" s="1"/>
  <c r="H79" i="2" s="1"/>
  <c r="I79" i="2" s="1"/>
  <c r="F77" i="2"/>
  <c r="G77" i="2" s="1"/>
  <c r="H77" i="2" s="1"/>
  <c r="I77" i="2" s="1"/>
  <c r="F75" i="2"/>
  <c r="G75" i="2" s="1"/>
  <c r="H75" i="2" s="1"/>
  <c r="I75" i="2" s="1"/>
  <c r="F73" i="2"/>
  <c r="G73" i="2" s="1"/>
  <c r="H73" i="2" s="1"/>
  <c r="I73" i="2" s="1"/>
  <c r="F71" i="2"/>
  <c r="G71" i="2" s="1"/>
  <c r="H71" i="2" s="1"/>
  <c r="I71" i="2" s="1"/>
  <c r="F69" i="2"/>
  <c r="G69" i="2" s="1"/>
  <c r="H69" i="2" s="1"/>
  <c r="I69" i="2" s="1"/>
  <c r="F67" i="2"/>
  <c r="G67" i="2" s="1"/>
  <c r="H67" i="2" s="1"/>
  <c r="I67" i="2" s="1"/>
  <c r="F65" i="2"/>
  <c r="G65" i="2" s="1"/>
  <c r="H65" i="2" s="1"/>
  <c r="I65" i="2" s="1"/>
  <c r="F64" i="2"/>
  <c r="G64" i="2" s="1"/>
  <c r="H64" i="2" s="1"/>
  <c r="I64" i="2" s="1"/>
  <c r="F63" i="2"/>
  <c r="G63" i="2" s="1"/>
  <c r="H63" i="2" s="1"/>
  <c r="I63" i="2" s="1"/>
  <c r="F61" i="2"/>
  <c r="G61" i="2" s="1"/>
  <c r="H61" i="2" s="1"/>
  <c r="I61" i="2" s="1"/>
  <c r="F59" i="2"/>
  <c r="G59" i="2" s="1"/>
  <c r="H59" i="2" s="1"/>
  <c r="I59" i="2" s="1"/>
  <c r="F57" i="2"/>
  <c r="G57" i="2" s="1"/>
  <c r="H57" i="2" s="1"/>
  <c r="I57" i="2" s="1"/>
  <c r="F55" i="2"/>
  <c r="G55" i="2" s="1"/>
  <c r="H55" i="2" s="1"/>
  <c r="I55" i="2" s="1"/>
  <c r="F53" i="2"/>
  <c r="G53" i="2" s="1"/>
  <c r="H53" i="2" s="1"/>
  <c r="I53" i="2" s="1"/>
  <c r="F51" i="2"/>
  <c r="G51" i="2" s="1"/>
  <c r="H51" i="2" s="1"/>
  <c r="I51" i="2" s="1"/>
  <c r="F49" i="2"/>
  <c r="G49" i="2" s="1"/>
  <c r="H49" i="2" s="1"/>
  <c r="I49" i="2" s="1"/>
  <c r="F47" i="2"/>
  <c r="G47" i="2" s="1"/>
  <c r="H47" i="2" s="1"/>
  <c r="I47" i="2" s="1"/>
  <c r="F43" i="2"/>
  <c r="G43" i="2" s="1"/>
  <c r="H43" i="2" s="1"/>
  <c r="I43" i="2" s="1"/>
  <c r="F39" i="2"/>
  <c r="G39" i="2" s="1"/>
  <c r="H39" i="2" s="1"/>
  <c r="I39" i="2" s="1"/>
  <c r="F38" i="2"/>
  <c r="G38" i="2" s="1"/>
  <c r="H38" i="2" s="1"/>
  <c r="I38" i="2" s="1"/>
  <c r="F35" i="2"/>
  <c r="G35" i="2" s="1"/>
  <c r="H35" i="2" s="1"/>
  <c r="I35" i="2" s="1"/>
  <c r="F31" i="2"/>
  <c r="G31" i="2" s="1"/>
  <c r="H31" i="2" s="1"/>
  <c r="I31" i="2" s="1"/>
  <c r="F27" i="2"/>
  <c r="G27" i="2" s="1"/>
  <c r="H27" i="2" s="1"/>
  <c r="I27" i="2" s="1"/>
  <c r="F23" i="2"/>
  <c r="G23" i="2" s="1"/>
  <c r="H23" i="2" s="1"/>
  <c r="I23" i="2" s="1"/>
  <c r="F22" i="2"/>
  <c r="G22" i="2" s="1"/>
  <c r="H22" i="2" s="1"/>
  <c r="I22" i="2" s="1"/>
  <c r="F19" i="2"/>
  <c r="G19" i="2" s="1"/>
  <c r="H19" i="2" s="1"/>
  <c r="I19" i="2" s="1"/>
  <c r="F15" i="2"/>
  <c r="G15" i="2" s="1"/>
  <c r="H15" i="2" s="1"/>
  <c r="I15" i="2" s="1"/>
  <c r="F11" i="2"/>
  <c r="G11" i="2" s="1"/>
  <c r="H11" i="2" s="1"/>
  <c r="I11" i="2" s="1"/>
  <c r="F7" i="2"/>
  <c r="G7" i="2" s="1"/>
  <c r="H7" i="2" s="1"/>
  <c r="I7" i="2" s="1"/>
  <c r="F6" i="2"/>
  <c r="G6" i="2" s="1"/>
  <c r="H6" i="2" s="1"/>
  <c r="I6" i="2" s="1"/>
  <c r="F259" i="2"/>
  <c r="G259" i="2" s="1"/>
  <c r="H259" i="2" s="1"/>
  <c r="I259" i="2" s="1"/>
  <c r="F258" i="2"/>
  <c r="G258" i="2" s="1"/>
  <c r="H258" i="2" s="1"/>
  <c r="I258" i="2" s="1"/>
  <c r="F254" i="2"/>
  <c r="G254" i="2" s="1"/>
  <c r="H254" i="2" s="1"/>
  <c r="I254" i="2" s="1"/>
  <c r="F251" i="2"/>
  <c r="G251" i="2" s="1"/>
  <c r="H251" i="2" s="1"/>
  <c r="I251" i="2" s="1"/>
  <c r="F250" i="2"/>
  <c r="G250" i="2" s="1"/>
  <c r="H250" i="2" s="1"/>
  <c r="I250" i="2" s="1"/>
  <c r="F247" i="2"/>
  <c r="G247" i="2" s="1"/>
  <c r="H247" i="2" s="1"/>
  <c r="I247" i="2" s="1"/>
  <c r="F246" i="2"/>
  <c r="G246" i="2" s="1"/>
  <c r="H246" i="2" s="1"/>
  <c r="I246" i="2" s="1"/>
  <c r="F243" i="2"/>
  <c r="G243" i="2" s="1"/>
  <c r="H243" i="2" s="1"/>
  <c r="I243" i="2" s="1"/>
  <c r="F242" i="2"/>
  <c r="G242" i="2" s="1"/>
  <c r="H242" i="2" s="1"/>
  <c r="I242" i="2" s="1"/>
  <c r="F238" i="2"/>
  <c r="G238" i="2" s="1"/>
  <c r="H238" i="2" s="1"/>
  <c r="I238" i="2" s="1"/>
  <c r="F235" i="2"/>
  <c r="G235" i="2" s="1"/>
  <c r="H235" i="2" s="1"/>
  <c r="I235" i="2" s="1"/>
  <c r="F234" i="2"/>
  <c r="G234" i="2" s="1"/>
  <c r="H234" i="2" s="1"/>
  <c r="I234" i="2" s="1"/>
  <c r="F231" i="2"/>
  <c r="G231" i="2" s="1"/>
  <c r="H231" i="2" s="1"/>
  <c r="I231" i="2" s="1"/>
  <c r="F230" i="2"/>
  <c r="G230" i="2" s="1"/>
  <c r="H230" i="2" s="1"/>
  <c r="I230" i="2" s="1"/>
  <c r="F227" i="2"/>
  <c r="G227" i="2" s="1"/>
  <c r="H227" i="2" s="1"/>
  <c r="I227" i="2" s="1"/>
  <c r="F226" i="2"/>
  <c r="G226" i="2" s="1"/>
  <c r="H226" i="2" s="1"/>
  <c r="I226" i="2" s="1"/>
  <c r="F222" i="2"/>
  <c r="G222" i="2" s="1"/>
  <c r="H222" i="2" s="1"/>
  <c r="I222" i="2" s="1"/>
  <c r="F219" i="2"/>
  <c r="G219" i="2" s="1"/>
  <c r="H219" i="2" s="1"/>
  <c r="I219" i="2" s="1"/>
  <c r="F218" i="2"/>
  <c r="G218" i="2" s="1"/>
  <c r="H218" i="2" s="1"/>
  <c r="I218" i="2" s="1"/>
  <c r="F215" i="2"/>
  <c r="G215" i="2" s="1"/>
  <c r="H215" i="2" s="1"/>
  <c r="I215" i="2" s="1"/>
  <c r="F214" i="2"/>
  <c r="G214" i="2" s="1"/>
  <c r="H214" i="2" s="1"/>
  <c r="I214" i="2" s="1"/>
  <c r="F211" i="2"/>
  <c r="G211" i="2" s="1"/>
  <c r="H211" i="2" s="1"/>
  <c r="I211" i="2" s="1"/>
  <c r="F210" i="2"/>
  <c r="G210" i="2" s="1"/>
  <c r="H210" i="2" s="1"/>
  <c r="I210" i="2" s="1"/>
  <c r="F206" i="2"/>
  <c r="G206" i="2" s="1"/>
  <c r="H206" i="2" s="1"/>
  <c r="I206" i="2" s="1"/>
  <c r="F203" i="2"/>
  <c r="G203" i="2" s="1"/>
  <c r="H203" i="2" s="1"/>
  <c r="I203" i="2" s="1"/>
  <c r="F202" i="2"/>
  <c r="G202" i="2" s="1"/>
  <c r="H202" i="2" s="1"/>
  <c r="I202" i="2" s="1"/>
  <c r="F199" i="2"/>
  <c r="G199" i="2" s="1"/>
  <c r="H199" i="2" s="1"/>
  <c r="I199" i="2" s="1"/>
  <c r="F198" i="2"/>
  <c r="G198" i="2" s="1"/>
  <c r="H198" i="2" s="1"/>
  <c r="I198" i="2" s="1"/>
  <c r="F195" i="2"/>
  <c r="G195" i="2" s="1"/>
  <c r="H195" i="2" s="1"/>
  <c r="I195" i="2" s="1"/>
  <c r="F194" i="2"/>
  <c r="G194" i="2" s="1"/>
  <c r="H194" i="2" s="1"/>
  <c r="I194" i="2" s="1"/>
  <c r="F190" i="2"/>
  <c r="G190" i="2" s="1"/>
  <c r="H190" i="2" s="1"/>
  <c r="I190" i="2" s="1"/>
  <c r="F187" i="2"/>
  <c r="G187" i="2" s="1"/>
  <c r="H187" i="2" s="1"/>
  <c r="I187" i="2" s="1"/>
  <c r="F186" i="2"/>
  <c r="G186" i="2" s="1"/>
  <c r="H186" i="2" s="1"/>
  <c r="I186" i="2" s="1"/>
  <c r="F183" i="2"/>
  <c r="G183" i="2" s="1"/>
  <c r="H183" i="2" s="1"/>
  <c r="I183" i="2" s="1"/>
  <c r="F182" i="2"/>
  <c r="G182" i="2" s="1"/>
  <c r="H182" i="2" s="1"/>
  <c r="I182" i="2" s="1"/>
  <c r="F179" i="2"/>
  <c r="G179" i="2" s="1"/>
  <c r="H179" i="2" s="1"/>
  <c r="I179" i="2" s="1"/>
  <c r="F178" i="2"/>
  <c r="G178" i="2" s="1"/>
  <c r="H178" i="2" s="1"/>
  <c r="I178" i="2" s="1"/>
  <c r="F175" i="2"/>
  <c r="G175" i="2" s="1"/>
  <c r="H175" i="2" s="1"/>
  <c r="I175" i="2" s="1"/>
  <c r="F174" i="2"/>
  <c r="G174" i="2" s="1"/>
  <c r="H174" i="2" s="1"/>
  <c r="I174" i="2" s="1"/>
  <c r="F171" i="2"/>
  <c r="G171" i="2" s="1"/>
  <c r="H171" i="2" s="1"/>
  <c r="I171" i="2" s="1"/>
  <c r="F170" i="2"/>
  <c r="G170" i="2" s="1"/>
  <c r="H170" i="2" s="1"/>
  <c r="I170" i="2" s="1"/>
  <c r="F167" i="2"/>
  <c r="G167" i="2" s="1"/>
  <c r="H167" i="2" s="1"/>
  <c r="I167" i="2" s="1"/>
  <c r="F166" i="2"/>
  <c r="G166" i="2" s="1"/>
  <c r="H166" i="2" s="1"/>
  <c r="I166" i="2" s="1"/>
  <c r="F163" i="2"/>
  <c r="G163" i="2" s="1"/>
  <c r="H163" i="2" s="1"/>
  <c r="I163" i="2" s="1"/>
  <c r="F162" i="2"/>
  <c r="G162" i="2" s="1"/>
  <c r="H162" i="2" s="1"/>
  <c r="I162" i="2" s="1"/>
  <c r="F159" i="2"/>
  <c r="G159" i="2" s="1"/>
  <c r="H159" i="2" s="1"/>
  <c r="I159" i="2" s="1"/>
  <c r="F158" i="2"/>
  <c r="G158" i="2" s="1"/>
  <c r="H158" i="2" s="1"/>
  <c r="I158" i="2" s="1"/>
  <c r="F155" i="2"/>
  <c r="G155" i="2" s="1"/>
  <c r="H155" i="2" s="1"/>
  <c r="I155" i="2" s="1"/>
  <c r="F154" i="2"/>
  <c r="G154" i="2" s="1"/>
  <c r="H154" i="2" s="1"/>
  <c r="I154" i="2" s="1"/>
  <c r="F151" i="2"/>
  <c r="G151" i="2" s="1"/>
  <c r="H151" i="2" s="1"/>
  <c r="I151" i="2" s="1"/>
  <c r="F150" i="2"/>
  <c r="G150" i="2" s="1"/>
  <c r="H150" i="2" s="1"/>
  <c r="I150" i="2" s="1"/>
  <c r="F147" i="2"/>
  <c r="G147" i="2" s="1"/>
  <c r="H147" i="2" s="1"/>
  <c r="I147" i="2" s="1"/>
  <c r="F146" i="2"/>
  <c r="G146" i="2" s="1"/>
  <c r="H146" i="2" s="1"/>
  <c r="I146" i="2" s="1"/>
  <c r="F143" i="2"/>
  <c r="G143" i="2" s="1"/>
  <c r="H143" i="2" s="1"/>
  <c r="I143" i="2" s="1"/>
  <c r="F142" i="2"/>
  <c r="G142" i="2" s="1"/>
  <c r="H142" i="2" s="1"/>
  <c r="I142" i="2" s="1"/>
  <c r="F139" i="2"/>
  <c r="G139" i="2" s="1"/>
  <c r="H139" i="2" s="1"/>
  <c r="I139" i="2" s="1"/>
  <c r="F138" i="2"/>
  <c r="G138" i="2" s="1"/>
  <c r="H138" i="2" s="1"/>
  <c r="I138" i="2" s="1"/>
  <c r="F135" i="2"/>
  <c r="G135" i="2" s="1"/>
  <c r="H135" i="2" s="1"/>
  <c r="I135" i="2" s="1"/>
  <c r="F134" i="2"/>
  <c r="G134" i="2" s="1"/>
  <c r="H134" i="2" s="1"/>
  <c r="I134" i="2" s="1"/>
  <c r="F131" i="2"/>
  <c r="G131" i="2" s="1"/>
  <c r="H131" i="2" s="1"/>
  <c r="I131" i="2" s="1"/>
  <c r="F130" i="2"/>
  <c r="G130" i="2" s="1"/>
  <c r="H130" i="2" s="1"/>
  <c r="I130" i="2" s="1"/>
  <c r="F127" i="2"/>
  <c r="G127" i="2" s="1"/>
  <c r="H127" i="2" s="1"/>
  <c r="I127" i="2" s="1"/>
  <c r="F126" i="2"/>
  <c r="G126" i="2" s="1"/>
  <c r="H126" i="2" s="1"/>
  <c r="I126" i="2" s="1"/>
  <c r="F123" i="2"/>
  <c r="G123" i="2" s="1"/>
  <c r="H123" i="2" s="1"/>
  <c r="I123" i="2" s="1"/>
  <c r="F122" i="2"/>
  <c r="G122" i="2" s="1"/>
  <c r="H122" i="2" s="1"/>
  <c r="I122" i="2" s="1"/>
  <c r="F118" i="2"/>
  <c r="G118" i="2" s="1"/>
  <c r="H118" i="2" s="1"/>
  <c r="I118" i="2" s="1"/>
  <c r="F114" i="2"/>
  <c r="G114" i="2" s="1"/>
  <c r="H114" i="2" s="1"/>
  <c r="I114" i="2" s="1"/>
  <c r="F110" i="2"/>
  <c r="G110" i="2" s="1"/>
  <c r="H110" i="2" s="1"/>
  <c r="I110" i="2" s="1"/>
  <c r="F106" i="2"/>
  <c r="G106" i="2" s="1"/>
  <c r="H106" i="2" s="1"/>
  <c r="I106" i="2" s="1"/>
  <c r="F102" i="2"/>
  <c r="G102" i="2" s="1"/>
  <c r="H102" i="2" s="1"/>
  <c r="I102" i="2" s="1"/>
  <c r="F98" i="2"/>
  <c r="G98" i="2" s="1"/>
  <c r="H98" i="2" s="1"/>
  <c r="I98" i="2" s="1"/>
  <c r="F94" i="2"/>
  <c r="G94" i="2" s="1"/>
  <c r="H94" i="2" s="1"/>
  <c r="I94" i="2" s="1"/>
  <c r="F90" i="2"/>
  <c r="G90" i="2" s="1"/>
  <c r="H90" i="2" s="1"/>
  <c r="I90" i="2" s="1"/>
  <c r="F86" i="2"/>
  <c r="G86" i="2" s="1"/>
  <c r="H86" i="2" s="1"/>
  <c r="I86" i="2" s="1"/>
  <c r="F82" i="2"/>
  <c r="G82" i="2" s="1"/>
  <c r="H82" i="2" s="1"/>
  <c r="I82" i="2" s="1"/>
  <c r="F78" i="2"/>
  <c r="G78" i="2" s="1"/>
  <c r="H78" i="2" s="1"/>
  <c r="I78" i="2" s="1"/>
  <c r="F74" i="2"/>
  <c r="G74" i="2" s="1"/>
  <c r="H74" i="2" s="1"/>
  <c r="I74" i="2" s="1"/>
  <c r="F70" i="2"/>
  <c r="G70" i="2" s="1"/>
  <c r="H70" i="2" s="1"/>
  <c r="I70" i="2" s="1"/>
  <c r="F66" i="2"/>
  <c r="G66" i="2" s="1"/>
  <c r="H66" i="2" s="1"/>
  <c r="I66" i="2" s="1"/>
  <c r="F62" i="2"/>
  <c r="G62" i="2" s="1"/>
  <c r="H62" i="2" s="1"/>
  <c r="I62" i="2" s="1"/>
  <c r="F58" i="2"/>
  <c r="G58" i="2" s="1"/>
  <c r="H58" i="2" s="1"/>
  <c r="I58" i="2" s="1"/>
  <c r="F54" i="2"/>
  <c r="G54" i="2" s="1"/>
  <c r="H54" i="2" s="1"/>
  <c r="I54" i="2" s="1"/>
  <c r="F50" i="2"/>
  <c r="G50" i="2" s="1"/>
  <c r="H50" i="2" s="1"/>
  <c r="I50" i="2" s="1"/>
  <c r="F46" i="2"/>
  <c r="G46" i="2" s="1"/>
  <c r="H46" i="2" s="1"/>
  <c r="I46" i="2" s="1"/>
  <c r="F42" i="2"/>
  <c r="G42" i="2" s="1"/>
  <c r="H42" i="2" s="1"/>
  <c r="I42" i="2" s="1"/>
  <c r="F34" i="2"/>
  <c r="G34" i="2" s="1"/>
  <c r="H34" i="2" s="1"/>
  <c r="I34" i="2" s="1"/>
  <c r="F30" i="2"/>
  <c r="G30" i="2" s="1"/>
  <c r="H30" i="2" s="1"/>
  <c r="I30" i="2" s="1"/>
  <c r="F26" i="2"/>
  <c r="G26" i="2" s="1"/>
  <c r="H26" i="2" s="1"/>
  <c r="I26" i="2" s="1"/>
  <c r="F18" i="2"/>
  <c r="G18" i="2" s="1"/>
  <c r="H18" i="2" s="1"/>
  <c r="I18" i="2" s="1"/>
  <c r="F14" i="2"/>
  <c r="G14" i="2" s="1"/>
  <c r="H14" i="2" s="1"/>
  <c r="I14" i="2" s="1"/>
  <c r="F10" i="2"/>
  <c r="G10" i="2" s="1"/>
  <c r="H10" i="2" s="1"/>
  <c r="I10" i="2" s="1"/>
  <c r="G26" i="3"/>
  <c r="C26" i="3"/>
  <c r="F26" i="3"/>
  <c r="B26" i="3"/>
  <c r="D26" i="3"/>
  <c r="E26" i="3"/>
  <c r="K25" i="3"/>
  <c r="G25" i="3"/>
  <c r="C25" i="3"/>
  <c r="D25" i="3"/>
  <c r="J25" i="3"/>
  <c r="F25" i="3"/>
  <c r="B25" i="3"/>
  <c r="I25" i="3"/>
  <c r="E25" i="3"/>
  <c r="H25" i="3"/>
  <c r="K24" i="3"/>
  <c r="G24" i="3"/>
  <c r="C24" i="3"/>
  <c r="E24" i="3"/>
  <c r="D24" i="3"/>
  <c r="J24" i="3"/>
  <c r="F24" i="3"/>
  <c r="B24" i="3"/>
  <c r="I24" i="3"/>
  <c r="H24" i="3"/>
  <c r="K23" i="3"/>
  <c r="G23" i="3"/>
  <c r="C23" i="3"/>
  <c r="J23" i="3"/>
  <c r="F23" i="3"/>
  <c r="B23" i="3"/>
  <c r="I23" i="3"/>
  <c r="E23" i="3"/>
  <c r="H23" i="3"/>
  <c r="D23" i="3"/>
  <c r="K22" i="3"/>
  <c r="G22" i="3"/>
  <c r="C22" i="3"/>
  <c r="J22" i="3"/>
  <c r="F22" i="3"/>
  <c r="B22" i="3"/>
  <c r="D22" i="3"/>
  <c r="I22" i="3"/>
  <c r="E22" i="3"/>
  <c r="H22" i="3"/>
  <c r="K21" i="3"/>
  <c r="G21" i="3"/>
  <c r="C21" i="3"/>
  <c r="D21" i="3"/>
  <c r="J21" i="3"/>
  <c r="F21" i="3"/>
  <c r="B21" i="3"/>
  <c r="I21" i="3"/>
  <c r="E21" i="3"/>
  <c r="H21" i="3"/>
  <c r="K20" i="3"/>
  <c r="G20" i="3"/>
  <c r="C20" i="3"/>
  <c r="D20" i="3"/>
  <c r="J20" i="3"/>
  <c r="F20" i="3"/>
  <c r="B20" i="3"/>
  <c r="I20" i="3"/>
  <c r="E20" i="3"/>
  <c r="H20" i="3"/>
  <c r="K19" i="3"/>
  <c r="G19" i="3"/>
  <c r="C19" i="3"/>
  <c r="D19" i="3"/>
  <c r="J19" i="3"/>
  <c r="F19" i="3"/>
  <c r="B19" i="3"/>
  <c r="I19" i="3"/>
  <c r="E19" i="3"/>
  <c r="H19" i="3"/>
  <c r="K18" i="3"/>
  <c r="G18" i="3"/>
  <c r="C18" i="3"/>
  <c r="D18" i="3"/>
  <c r="J18" i="3"/>
  <c r="F18" i="3"/>
  <c r="B18" i="3"/>
  <c r="I18" i="3"/>
  <c r="E18" i="3"/>
  <c r="H18" i="3"/>
  <c r="K17" i="3"/>
  <c r="G17" i="3"/>
  <c r="C17" i="3"/>
  <c r="E17" i="3"/>
  <c r="H17" i="3"/>
  <c r="J17" i="3"/>
  <c r="F17" i="3"/>
  <c r="B17" i="3"/>
  <c r="I17" i="3"/>
  <c r="D17" i="3"/>
  <c r="K16" i="3"/>
  <c r="G16" i="3"/>
  <c r="C16" i="3"/>
  <c r="J16" i="3"/>
  <c r="F16" i="3"/>
  <c r="B16" i="3"/>
  <c r="D16" i="3"/>
  <c r="I16" i="3"/>
  <c r="E16" i="3"/>
  <c r="H16" i="3"/>
  <c r="K15" i="3"/>
  <c r="G15" i="3"/>
  <c r="C15" i="3"/>
  <c r="J15" i="3"/>
  <c r="F15" i="3"/>
  <c r="B15" i="3"/>
  <c r="D15" i="3"/>
  <c r="I15" i="3"/>
  <c r="E15" i="3"/>
  <c r="H15" i="3"/>
  <c r="K14" i="3"/>
  <c r="G14" i="3"/>
  <c r="C14" i="3"/>
  <c r="D14" i="3"/>
  <c r="J14" i="3"/>
  <c r="F14" i="3"/>
  <c r="B14" i="3"/>
  <c r="I14" i="3"/>
  <c r="E14" i="3"/>
  <c r="H14" i="3"/>
  <c r="K13" i="3"/>
  <c r="G13" i="3"/>
  <c r="C13" i="3"/>
  <c r="J13" i="3"/>
  <c r="F13" i="3"/>
  <c r="B13" i="3"/>
  <c r="D13" i="3"/>
  <c r="I13" i="3"/>
  <c r="E13" i="3"/>
  <c r="H13" i="3"/>
  <c r="K12" i="3"/>
  <c r="G12" i="3"/>
  <c r="C12" i="3"/>
  <c r="D12" i="3"/>
  <c r="J12" i="3"/>
  <c r="F12" i="3"/>
  <c r="B12" i="3"/>
  <c r="I12" i="3"/>
  <c r="E12" i="3"/>
  <c r="H12" i="3"/>
  <c r="K11" i="3"/>
  <c r="G11" i="3"/>
  <c r="C11" i="3"/>
  <c r="I11" i="3"/>
  <c r="E11" i="3"/>
  <c r="H11" i="3"/>
  <c r="D11" i="3"/>
  <c r="J11" i="3"/>
  <c r="F11" i="3"/>
  <c r="B11" i="3"/>
  <c r="K10" i="3"/>
  <c r="G10" i="3"/>
  <c r="C10" i="3"/>
  <c r="J10" i="3"/>
  <c r="F10" i="3"/>
  <c r="B10" i="3"/>
  <c r="D10" i="3"/>
  <c r="I10" i="3"/>
  <c r="E10" i="3"/>
  <c r="H10" i="3"/>
  <c r="K9" i="3"/>
  <c r="G9" i="3"/>
  <c r="C9" i="3"/>
  <c r="J9" i="3"/>
  <c r="F9" i="3"/>
  <c r="B9" i="3"/>
  <c r="D9" i="3"/>
  <c r="I9" i="3"/>
  <c r="E9" i="3"/>
  <c r="H9" i="3"/>
  <c r="K8" i="3"/>
  <c r="G8" i="3"/>
  <c r="C8" i="3"/>
  <c r="E8" i="3"/>
  <c r="H8" i="3"/>
  <c r="J8" i="3"/>
  <c r="F8" i="3"/>
  <c r="B8" i="3"/>
  <c r="D8" i="3"/>
  <c r="I8" i="3"/>
  <c r="K7" i="3"/>
  <c r="G7" i="3"/>
  <c r="C7" i="3"/>
  <c r="J7" i="3"/>
  <c r="F7" i="3"/>
  <c r="B7" i="3"/>
  <c r="D7" i="3"/>
  <c r="I7" i="3"/>
  <c r="E7" i="3"/>
  <c r="H7" i="3"/>
  <c r="K6" i="3"/>
  <c r="G6" i="3"/>
  <c r="C6" i="3"/>
  <c r="E6" i="3"/>
  <c r="J6" i="3"/>
  <c r="F6" i="3"/>
  <c r="B6" i="3"/>
  <c r="I6" i="3"/>
  <c r="H6" i="3"/>
  <c r="D6" i="3"/>
  <c r="K5" i="3"/>
  <c r="G5" i="3"/>
  <c r="C5" i="3"/>
  <c r="D5" i="3"/>
  <c r="J5" i="3"/>
  <c r="F5" i="3"/>
  <c r="I5" i="3"/>
  <c r="E5" i="3"/>
  <c r="H5" i="3"/>
  <c r="K4" i="3"/>
  <c r="G4" i="3"/>
  <c r="C4" i="3"/>
  <c r="J4" i="3"/>
  <c r="F4" i="3"/>
  <c r="B4" i="3"/>
  <c r="E4" i="3"/>
  <c r="I4" i="3"/>
  <c r="K3" i="3"/>
  <c r="G3" i="3"/>
  <c r="C3" i="3"/>
  <c r="I3" i="3"/>
  <c r="E3" i="3"/>
  <c r="H3" i="3"/>
  <c r="D3" i="3"/>
  <c r="K2" i="3"/>
  <c r="G2" i="3"/>
  <c r="C2" i="3"/>
  <c r="J2" i="3"/>
  <c r="F2" i="3"/>
  <c r="B2" i="3"/>
  <c r="I2" i="3"/>
  <c r="E2" i="3"/>
  <c r="K1" i="3"/>
  <c r="I1" i="3"/>
  <c r="H1" i="3"/>
  <c r="G1" i="3"/>
  <c r="E1" i="3"/>
  <c r="D1" i="3"/>
  <c r="C1" i="3"/>
  <c r="F8" i="2" l="1"/>
  <c r="G8" i="2" s="1"/>
  <c r="H8" i="2" s="1"/>
  <c r="I8" i="2" s="1"/>
  <c r="F12" i="2"/>
  <c r="G12" i="2" s="1"/>
  <c r="H12" i="2" s="1"/>
  <c r="I12" i="2" s="1"/>
  <c r="F16" i="2"/>
  <c r="G16" i="2" s="1"/>
  <c r="H16" i="2" s="1"/>
  <c r="I16" i="2" s="1"/>
  <c r="F20" i="2"/>
  <c r="G20" i="2" s="1"/>
  <c r="H20" i="2" s="1"/>
  <c r="I20" i="2" s="1"/>
  <c r="F24" i="2"/>
  <c r="G24" i="2" s="1"/>
  <c r="H24" i="2" s="1"/>
  <c r="I24" i="2" s="1"/>
  <c r="F28" i="2"/>
  <c r="G28" i="2" s="1"/>
  <c r="H28" i="2" s="1"/>
  <c r="I28" i="2" s="1"/>
  <c r="F32" i="2"/>
  <c r="G32" i="2" s="1"/>
  <c r="H32" i="2" s="1"/>
  <c r="I32" i="2" s="1"/>
  <c r="F36" i="2"/>
  <c r="G36" i="2" s="1"/>
  <c r="H36" i="2" s="1"/>
  <c r="I36" i="2" s="1"/>
  <c r="F40" i="2"/>
  <c r="G40" i="2" s="1"/>
  <c r="H40" i="2" s="1"/>
  <c r="I40" i="2" s="1"/>
  <c r="F44" i="2"/>
  <c r="G44" i="2" s="1"/>
  <c r="H44" i="2" s="1"/>
  <c r="I44" i="2" s="1"/>
  <c r="F4" i="2"/>
  <c r="G4" i="2" s="1"/>
  <c r="H4" i="2" s="1"/>
  <c r="I4" i="2" s="1"/>
  <c r="O6" i="3"/>
  <c r="M6" i="3"/>
  <c r="M5" i="3"/>
  <c r="F1" i="3"/>
  <c r="B3" i="3"/>
  <c r="H4" i="3"/>
  <c r="J1" i="3"/>
  <c r="F3" i="3"/>
  <c r="B5" i="3"/>
  <c r="D2" i="3"/>
  <c r="J3" i="3"/>
  <c r="H2" i="3"/>
  <c r="D4" i="3"/>
  <c r="B1" i="3"/>
  <c r="O7" i="3" l="1"/>
  <c r="M7" i="3"/>
  <c r="M8" i="3" l="1"/>
  <c r="O8" i="3"/>
  <c r="O9" i="3" l="1"/>
  <c r="M9" i="3"/>
  <c r="O10" i="3" l="1"/>
  <c r="M10" i="3"/>
  <c r="M11" i="3" l="1"/>
  <c r="O11" i="3"/>
  <c r="M12" i="3" l="1"/>
  <c r="O12" i="3"/>
  <c r="O13" i="3" l="1"/>
  <c r="M13" i="3"/>
  <c r="O14" i="3" l="1"/>
  <c r="M14" i="3"/>
  <c r="O15" i="3" l="1"/>
  <c r="M15" i="3"/>
  <c r="M16" i="3" l="1"/>
  <c r="O16" i="3"/>
  <c r="O17" i="3" l="1"/>
  <c r="M17" i="3"/>
  <c r="O18" i="3" l="1"/>
  <c r="M18" i="3"/>
  <c r="O19" i="3" l="1"/>
  <c r="M19" i="3"/>
  <c r="M20" i="3" l="1"/>
  <c r="O20" i="3"/>
  <c r="O21" i="3" l="1"/>
  <c r="M21" i="3"/>
  <c r="O22" i="3" l="1"/>
  <c r="M22" i="3"/>
  <c r="M23" i="3" l="1"/>
  <c r="O23" i="3"/>
  <c r="M24" i="3" l="1"/>
  <c r="O24" i="3"/>
  <c r="O25" i="3" l="1"/>
  <c r="M25" i="3"/>
</calcChain>
</file>

<file path=xl/sharedStrings.xml><?xml version="1.0" encoding="utf-8"?>
<sst xmlns="http://schemas.openxmlformats.org/spreadsheetml/2006/main" count="67" uniqueCount="42">
  <si>
    <t>{</t>
  </si>
  <si>
    <t xml:space="preserve">  </t>
  </si>
  <si>
    <t>};</t>
  </si>
  <si>
    <t xml:space="preserve">   //0 to 9</t>
  </si>
  <si>
    <t xml:space="preserve">   //10 to 19</t>
  </si>
  <si>
    <t xml:space="preserve">   //20 to 29</t>
  </si>
  <si>
    <t xml:space="preserve">   //100 to 109</t>
  </si>
  <si>
    <t xml:space="preserve">   //110 to 119</t>
  </si>
  <si>
    <t xml:space="preserve">   //120 to 129</t>
  </si>
  <si>
    <t xml:space="preserve">   //130 to 139</t>
  </si>
  <si>
    <t xml:space="preserve">   //140 to 149</t>
  </si>
  <si>
    <t xml:space="preserve">   //150 to 159</t>
  </si>
  <si>
    <t xml:space="preserve">   //160 to 169</t>
  </si>
  <si>
    <t xml:space="preserve">   //170 to 179</t>
  </si>
  <si>
    <t xml:space="preserve">   //180 to 189</t>
  </si>
  <si>
    <t xml:space="preserve">    //190 to 199</t>
  </si>
  <si>
    <t xml:space="preserve">    //200 to 209</t>
  </si>
  <si>
    <t xml:space="preserve">    //210 to 219</t>
  </si>
  <si>
    <t xml:space="preserve">    //220 to 229</t>
  </si>
  <si>
    <t xml:space="preserve">    //230 to 239</t>
  </si>
  <si>
    <t xml:space="preserve">    //240 to 249</t>
  </si>
  <si>
    <t xml:space="preserve">    //250 to 259</t>
  </si>
  <si>
    <t xml:space="preserve">    //260 to 269</t>
  </si>
  <si>
    <t xml:space="preserve">   //270 to 279</t>
  </si>
  <si>
    <t xml:space="preserve">    //280 to 289</t>
  </si>
  <si>
    <t xml:space="preserve">    //290 to 299</t>
  </si>
  <si>
    <t xml:space="preserve">    //310 to 319</t>
  </si>
  <si>
    <t xml:space="preserve">    //320 to 329</t>
  </si>
  <si>
    <t xml:space="preserve">    //330 to 339</t>
  </si>
  <si>
    <t xml:space="preserve">    //340 to 349</t>
  </si>
  <si>
    <t xml:space="preserve"> 124     //350 to 359</t>
  </si>
  <si>
    <t>value</t>
  </si>
  <si>
    <t>sine</t>
  </si>
  <si>
    <t>scale</t>
  </si>
  <si>
    <t>nom 1</t>
  </si>
  <si>
    <t>rad</t>
  </si>
  <si>
    <t>mult</t>
  </si>
  <si>
    <t>crop</t>
  </si>
  <si>
    <t>shift</t>
  </si>
  <si>
    <t>cropH</t>
  </si>
  <si>
    <t>croplow</t>
  </si>
  <si>
    <t xml:space="preserve">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</si>
</sst>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SineWave!$B$3:$B$259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SineWave!$E$3:$E$259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2.4541228522912288E-2</c:v>
                </c:pt>
                <c:pt idx="3">
                  <c:v>4.9067674327418015E-2</c:v>
                </c:pt>
                <c:pt idx="4">
                  <c:v>7.3564563599667426E-2</c:v>
                </c:pt>
                <c:pt idx="5">
                  <c:v>9.8017140329560604E-2</c:v>
                </c:pt>
                <c:pt idx="6">
                  <c:v>0.1224106751992162</c:v>
                </c:pt>
                <c:pt idx="7">
                  <c:v>0.14673047445536175</c:v>
                </c:pt>
                <c:pt idx="8">
                  <c:v>0.17096188876030122</c:v>
                </c:pt>
                <c:pt idx="9">
                  <c:v>0.19509032201612825</c:v>
                </c:pt>
                <c:pt idx="10">
                  <c:v>0.2191012401568698</c:v>
                </c:pt>
                <c:pt idx="11">
                  <c:v>0.24298017990326387</c:v>
                </c:pt>
                <c:pt idx="12">
                  <c:v>0.26671275747489837</c:v>
                </c:pt>
                <c:pt idx="13">
                  <c:v>0.29028467725446233</c:v>
                </c:pt>
                <c:pt idx="14">
                  <c:v>0.31368174039889152</c:v>
                </c:pt>
                <c:pt idx="15">
                  <c:v>0.33688985339222005</c:v>
                </c:pt>
                <c:pt idx="16">
                  <c:v>0.35989503653498811</c:v>
                </c:pt>
                <c:pt idx="17">
                  <c:v>0.38268343236508978</c:v>
                </c:pt>
                <c:pt idx="18">
                  <c:v>0.40524131400498986</c:v>
                </c:pt>
                <c:pt idx="19">
                  <c:v>0.42755509343028208</c:v>
                </c:pt>
                <c:pt idx="20">
                  <c:v>0.44961132965460654</c:v>
                </c:pt>
                <c:pt idx="21">
                  <c:v>0.47139673682599764</c:v>
                </c:pt>
                <c:pt idx="22">
                  <c:v>0.49289819222978404</c:v>
                </c:pt>
                <c:pt idx="23">
                  <c:v>0.51410274419322166</c:v>
                </c:pt>
                <c:pt idx="24">
                  <c:v>0.53499761988709715</c:v>
                </c:pt>
                <c:pt idx="25">
                  <c:v>0.55557023301960218</c:v>
                </c:pt>
                <c:pt idx="26">
                  <c:v>0.57580819141784534</c:v>
                </c:pt>
                <c:pt idx="27">
                  <c:v>0.59569930449243336</c:v>
                </c:pt>
                <c:pt idx="28">
                  <c:v>0.61523159058062682</c:v>
                </c:pt>
                <c:pt idx="29">
                  <c:v>0.63439328416364549</c:v>
                </c:pt>
                <c:pt idx="30">
                  <c:v>0.65317284295377676</c:v>
                </c:pt>
                <c:pt idx="31">
                  <c:v>0.67155895484701833</c:v>
                </c:pt>
                <c:pt idx="32">
                  <c:v>0.68954054473706683</c:v>
                </c:pt>
                <c:pt idx="33">
                  <c:v>0.70710678118654746</c:v>
                </c:pt>
                <c:pt idx="34">
                  <c:v>0.72424708295146689</c:v>
                </c:pt>
                <c:pt idx="35">
                  <c:v>0.74095112535495911</c:v>
                </c:pt>
                <c:pt idx="36">
                  <c:v>0.75720884650648446</c:v>
                </c:pt>
                <c:pt idx="37">
                  <c:v>0.77301045336273699</c:v>
                </c:pt>
                <c:pt idx="38">
                  <c:v>0.78834642762660623</c:v>
                </c:pt>
                <c:pt idx="39">
                  <c:v>0.80320753148064483</c:v>
                </c:pt>
                <c:pt idx="40">
                  <c:v>0.81758481315158371</c:v>
                </c:pt>
                <c:pt idx="41">
                  <c:v>0.83146961230254524</c:v>
                </c:pt>
                <c:pt idx="42">
                  <c:v>0.84485356524970701</c:v>
                </c:pt>
                <c:pt idx="43">
                  <c:v>0.85772861000027212</c:v>
                </c:pt>
                <c:pt idx="44">
                  <c:v>0.87008699110871135</c:v>
                </c:pt>
                <c:pt idx="45">
                  <c:v>0.88192126434835494</c:v>
                </c:pt>
                <c:pt idx="46">
                  <c:v>0.89322430119551532</c:v>
                </c:pt>
                <c:pt idx="47">
                  <c:v>0.90398929312344334</c:v>
                </c:pt>
                <c:pt idx="48">
                  <c:v>0.91420975570353069</c:v>
                </c:pt>
                <c:pt idx="49">
                  <c:v>0.92387953251128674</c:v>
                </c:pt>
                <c:pt idx="50">
                  <c:v>0.93299279883473885</c:v>
                </c:pt>
                <c:pt idx="51">
                  <c:v>0.94154406518302081</c:v>
                </c:pt>
                <c:pt idx="52">
                  <c:v>0.94952818059303667</c:v>
                </c:pt>
                <c:pt idx="53">
                  <c:v>0.95694033573220894</c:v>
                </c:pt>
                <c:pt idx="54">
                  <c:v>0.96377606579543984</c:v>
                </c:pt>
                <c:pt idx="55">
                  <c:v>0.97003125319454397</c:v>
                </c:pt>
                <c:pt idx="56">
                  <c:v>0.97570213003852857</c:v>
                </c:pt>
                <c:pt idx="57">
                  <c:v>0.98078528040323043</c:v>
                </c:pt>
                <c:pt idx="58">
                  <c:v>0.98527764238894122</c:v>
                </c:pt>
                <c:pt idx="59">
                  <c:v>0.98917650996478101</c:v>
                </c:pt>
                <c:pt idx="60">
                  <c:v>0.99247953459870997</c:v>
                </c:pt>
                <c:pt idx="61">
                  <c:v>0.99518472667219682</c:v>
                </c:pt>
                <c:pt idx="62">
                  <c:v>0.99729045667869021</c:v>
                </c:pt>
                <c:pt idx="63">
                  <c:v>0.99879545620517241</c:v>
                </c:pt>
                <c:pt idx="64">
                  <c:v>0.99969881869620425</c:v>
                </c:pt>
                <c:pt idx="65">
                  <c:v>1</c:v>
                </c:pt>
                <c:pt idx="66">
                  <c:v>0.99969881869620425</c:v>
                </c:pt>
                <c:pt idx="67">
                  <c:v>0.99879545620517241</c:v>
                </c:pt>
                <c:pt idx="68">
                  <c:v>0.99729045667869021</c:v>
                </c:pt>
                <c:pt idx="69">
                  <c:v>0.99518472667219693</c:v>
                </c:pt>
                <c:pt idx="70">
                  <c:v>0.99247953459870997</c:v>
                </c:pt>
                <c:pt idx="71">
                  <c:v>0.98917650996478101</c:v>
                </c:pt>
                <c:pt idx="72">
                  <c:v>0.98527764238894122</c:v>
                </c:pt>
                <c:pt idx="73">
                  <c:v>0.98078528040323043</c:v>
                </c:pt>
                <c:pt idx="74">
                  <c:v>0.97570213003852857</c:v>
                </c:pt>
                <c:pt idx="75">
                  <c:v>0.97003125319454397</c:v>
                </c:pt>
                <c:pt idx="76">
                  <c:v>0.96377606579543984</c:v>
                </c:pt>
                <c:pt idx="77">
                  <c:v>0.95694033573220894</c:v>
                </c:pt>
                <c:pt idx="78">
                  <c:v>0.94952818059303667</c:v>
                </c:pt>
                <c:pt idx="79">
                  <c:v>0.94154406518302081</c:v>
                </c:pt>
                <c:pt idx="80">
                  <c:v>0.93299279883473885</c:v>
                </c:pt>
                <c:pt idx="81">
                  <c:v>0.92387953251128674</c:v>
                </c:pt>
                <c:pt idx="82">
                  <c:v>0.91420975570353069</c:v>
                </c:pt>
                <c:pt idx="83">
                  <c:v>0.90398929312344345</c:v>
                </c:pt>
                <c:pt idx="84">
                  <c:v>0.89322430119551521</c:v>
                </c:pt>
                <c:pt idx="85">
                  <c:v>0.88192126434835505</c:v>
                </c:pt>
                <c:pt idx="86">
                  <c:v>0.87008699110871146</c:v>
                </c:pt>
                <c:pt idx="87">
                  <c:v>0.85772861000027212</c:v>
                </c:pt>
                <c:pt idx="88">
                  <c:v>0.84485356524970723</c:v>
                </c:pt>
                <c:pt idx="89">
                  <c:v>0.83146961230254546</c:v>
                </c:pt>
                <c:pt idx="90">
                  <c:v>0.81758481315158371</c:v>
                </c:pt>
                <c:pt idx="91">
                  <c:v>0.80320753148064494</c:v>
                </c:pt>
                <c:pt idx="92">
                  <c:v>0.78834642762660634</c:v>
                </c:pt>
                <c:pt idx="93">
                  <c:v>0.7730104533627371</c:v>
                </c:pt>
                <c:pt idx="94">
                  <c:v>0.75720884650648468</c:v>
                </c:pt>
                <c:pt idx="95">
                  <c:v>0.74095112535495899</c:v>
                </c:pt>
                <c:pt idx="96">
                  <c:v>0.72424708295146689</c:v>
                </c:pt>
                <c:pt idx="97">
                  <c:v>0.70710678118654757</c:v>
                </c:pt>
                <c:pt idx="98">
                  <c:v>0.68954054473706705</c:v>
                </c:pt>
                <c:pt idx="99">
                  <c:v>0.67155895484701855</c:v>
                </c:pt>
                <c:pt idx="100">
                  <c:v>0.65317284295377664</c:v>
                </c:pt>
                <c:pt idx="101">
                  <c:v>0.63439328416364549</c:v>
                </c:pt>
                <c:pt idx="102">
                  <c:v>0.61523159058062693</c:v>
                </c:pt>
                <c:pt idx="103">
                  <c:v>0.59569930449243347</c:v>
                </c:pt>
                <c:pt idx="104">
                  <c:v>0.57580819141784545</c:v>
                </c:pt>
                <c:pt idx="105">
                  <c:v>0.55557023301960218</c:v>
                </c:pt>
                <c:pt idx="106">
                  <c:v>0.53499761988709715</c:v>
                </c:pt>
                <c:pt idx="107">
                  <c:v>0.51410274419322177</c:v>
                </c:pt>
                <c:pt idx="108">
                  <c:v>0.49289819222978415</c:v>
                </c:pt>
                <c:pt idx="109">
                  <c:v>0.47139673682599786</c:v>
                </c:pt>
                <c:pt idx="110">
                  <c:v>0.44961132965460687</c:v>
                </c:pt>
                <c:pt idx="111">
                  <c:v>0.42755509343028203</c:v>
                </c:pt>
                <c:pt idx="112">
                  <c:v>0.40524131400498992</c:v>
                </c:pt>
                <c:pt idx="113">
                  <c:v>0.38268343236508989</c:v>
                </c:pt>
                <c:pt idx="114">
                  <c:v>0.35989503653498833</c:v>
                </c:pt>
                <c:pt idx="115">
                  <c:v>0.33688985339222033</c:v>
                </c:pt>
                <c:pt idx="116">
                  <c:v>0.31368174039889141</c:v>
                </c:pt>
                <c:pt idx="117">
                  <c:v>0.29028467725446239</c:v>
                </c:pt>
                <c:pt idx="118">
                  <c:v>0.26671275747489848</c:v>
                </c:pt>
                <c:pt idx="119">
                  <c:v>0.24298017990326407</c:v>
                </c:pt>
                <c:pt idx="120">
                  <c:v>0.21910124015687005</c:v>
                </c:pt>
                <c:pt idx="121">
                  <c:v>0.19509032201612861</c:v>
                </c:pt>
                <c:pt idx="122">
                  <c:v>0.17096188876030122</c:v>
                </c:pt>
                <c:pt idx="123">
                  <c:v>0.1467304744553618</c:v>
                </c:pt>
                <c:pt idx="124">
                  <c:v>0.12241067519921635</c:v>
                </c:pt>
                <c:pt idx="125">
                  <c:v>9.8017140329560826E-2</c:v>
                </c:pt>
                <c:pt idx="126">
                  <c:v>7.3564563599667732E-2</c:v>
                </c:pt>
                <c:pt idx="127">
                  <c:v>4.9067674327417966E-2</c:v>
                </c:pt>
                <c:pt idx="128">
                  <c:v>2.4541228522912326E-2</c:v>
                </c:pt>
                <c:pt idx="129">
                  <c:v>1.22514845490862E-16</c:v>
                </c:pt>
                <c:pt idx="130">
                  <c:v>-2.454122852291208E-2</c:v>
                </c:pt>
                <c:pt idx="131">
                  <c:v>-4.9067674327417724E-2</c:v>
                </c:pt>
                <c:pt idx="132">
                  <c:v>-7.3564563599667496E-2</c:v>
                </c:pt>
                <c:pt idx="133">
                  <c:v>-9.801714032956059E-2</c:v>
                </c:pt>
                <c:pt idx="134">
                  <c:v>-0.1224106751992161</c:v>
                </c:pt>
                <c:pt idx="135">
                  <c:v>-0.14673047445536158</c:v>
                </c:pt>
                <c:pt idx="136">
                  <c:v>-0.17096188876030097</c:v>
                </c:pt>
                <c:pt idx="137">
                  <c:v>-0.19509032201612836</c:v>
                </c:pt>
                <c:pt idx="138">
                  <c:v>-0.2191012401568698</c:v>
                </c:pt>
                <c:pt idx="139">
                  <c:v>-0.24298017990326382</c:v>
                </c:pt>
                <c:pt idx="140">
                  <c:v>-0.26671275747489825</c:v>
                </c:pt>
                <c:pt idx="141">
                  <c:v>-0.29028467725446211</c:v>
                </c:pt>
                <c:pt idx="142">
                  <c:v>-0.31368174039889118</c:v>
                </c:pt>
                <c:pt idx="143">
                  <c:v>-0.33688985339222011</c:v>
                </c:pt>
                <c:pt idx="144">
                  <c:v>-0.35989503653498811</c:v>
                </c:pt>
                <c:pt idx="145">
                  <c:v>-0.38268343236508967</c:v>
                </c:pt>
                <c:pt idx="146">
                  <c:v>-0.40524131400498969</c:v>
                </c:pt>
                <c:pt idx="147">
                  <c:v>-0.42755509343028181</c:v>
                </c:pt>
                <c:pt idx="148">
                  <c:v>-0.44961132965460665</c:v>
                </c:pt>
                <c:pt idx="149">
                  <c:v>-0.47139673682599764</c:v>
                </c:pt>
                <c:pt idx="150">
                  <c:v>-0.49289819222978393</c:v>
                </c:pt>
                <c:pt idx="151">
                  <c:v>-0.51410274419322155</c:v>
                </c:pt>
                <c:pt idx="152">
                  <c:v>-0.53499761988709693</c:v>
                </c:pt>
                <c:pt idx="153">
                  <c:v>-0.55557023301960196</c:v>
                </c:pt>
                <c:pt idx="154">
                  <c:v>-0.57580819141784534</c:v>
                </c:pt>
                <c:pt idx="155">
                  <c:v>-0.59569930449243325</c:v>
                </c:pt>
                <c:pt idx="156">
                  <c:v>-0.61523159058062671</c:v>
                </c:pt>
                <c:pt idx="157">
                  <c:v>-0.63439328416364527</c:v>
                </c:pt>
                <c:pt idx="158">
                  <c:v>-0.65317284295377653</c:v>
                </c:pt>
                <c:pt idx="159">
                  <c:v>-0.67155895484701844</c:v>
                </c:pt>
                <c:pt idx="160">
                  <c:v>-0.68954054473706683</c:v>
                </c:pt>
                <c:pt idx="161">
                  <c:v>-0.70710678118654746</c:v>
                </c:pt>
                <c:pt idx="162">
                  <c:v>-0.72424708295146678</c:v>
                </c:pt>
                <c:pt idx="163">
                  <c:v>-0.74095112535495888</c:v>
                </c:pt>
                <c:pt idx="164">
                  <c:v>-0.75720884650648423</c:v>
                </c:pt>
                <c:pt idx="165">
                  <c:v>-0.77301045336273666</c:v>
                </c:pt>
                <c:pt idx="166">
                  <c:v>-0.78834642762660589</c:v>
                </c:pt>
                <c:pt idx="167">
                  <c:v>-0.80320753148064505</c:v>
                </c:pt>
                <c:pt idx="168">
                  <c:v>-0.81758481315158382</c:v>
                </c:pt>
                <c:pt idx="169">
                  <c:v>-0.83146961230254524</c:v>
                </c:pt>
                <c:pt idx="170">
                  <c:v>-0.84485356524970701</c:v>
                </c:pt>
                <c:pt idx="171">
                  <c:v>-0.85772861000027201</c:v>
                </c:pt>
                <c:pt idx="172">
                  <c:v>-0.87008699110871135</c:v>
                </c:pt>
                <c:pt idx="173">
                  <c:v>-0.88192126434835494</c:v>
                </c:pt>
                <c:pt idx="174">
                  <c:v>-0.89322430119551521</c:v>
                </c:pt>
                <c:pt idx="175">
                  <c:v>-0.90398929312344312</c:v>
                </c:pt>
                <c:pt idx="176">
                  <c:v>-0.91420975570353047</c:v>
                </c:pt>
                <c:pt idx="177">
                  <c:v>-0.92387953251128652</c:v>
                </c:pt>
                <c:pt idx="178">
                  <c:v>-0.93299279883473896</c:v>
                </c:pt>
                <c:pt idx="179">
                  <c:v>-0.94154406518302081</c:v>
                </c:pt>
                <c:pt idx="180">
                  <c:v>-0.94952818059303667</c:v>
                </c:pt>
                <c:pt idx="181">
                  <c:v>-0.95694033573220882</c:v>
                </c:pt>
                <c:pt idx="182">
                  <c:v>-0.96377606579543984</c:v>
                </c:pt>
                <c:pt idx="183">
                  <c:v>-0.97003125319454397</c:v>
                </c:pt>
                <c:pt idx="184">
                  <c:v>-0.97570213003852846</c:v>
                </c:pt>
                <c:pt idx="185">
                  <c:v>-0.98078528040323032</c:v>
                </c:pt>
                <c:pt idx="186">
                  <c:v>-0.98527764238894111</c:v>
                </c:pt>
                <c:pt idx="187">
                  <c:v>-0.9891765099647809</c:v>
                </c:pt>
                <c:pt idx="188">
                  <c:v>-0.99247953459871008</c:v>
                </c:pt>
                <c:pt idx="189">
                  <c:v>-0.99518472667219693</c:v>
                </c:pt>
                <c:pt idx="190">
                  <c:v>-0.99729045667869021</c:v>
                </c:pt>
                <c:pt idx="191">
                  <c:v>-0.99879545620517241</c:v>
                </c:pt>
                <c:pt idx="192">
                  <c:v>-0.99969881869620425</c:v>
                </c:pt>
                <c:pt idx="193">
                  <c:v>-1</c:v>
                </c:pt>
                <c:pt idx="194">
                  <c:v>-0.99969881869620425</c:v>
                </c:pt>
                <c:pt idx="195">
                  <c:v>-0.99879545620517241</c:v>
                </c:pt>
                <c:pt idx="196">
                  <c:v>-0.99729045667869021</c:v>
                </c:pt>
                <c:pt idx="197">
                  <c:v>-0.99518472667219693</c:v>
                </c:pt>
                <c:pt idx="198">
                  <c:v>-0.99247953459871008</c:v>
                </c:pt>
                <c:pt idx="199">
                  <c:v>-0.9891765099647809</c:v>
                </c:pt>
                <c:pt idx="200">
                  <c:v>-0.98527764238894122</c:v>
                </c:pt>
                <c:pt idx="201">
                  <c:v>-0.98078528040323043</c:v>
                </c:pt>
                <c:pt idx="202">
                  <c:v>-0.97570213003852857</c:v>
                </c:pt>
                <c:pt idx="203">
                  <c:v>-0.97003125319454397</c:v>
                </c:pt>
                <c:pt idx="204">
                  <c:v>-0.96377606579543995</c:v>
                </c:pt>
                <c:pt idx="205">
                  <c:v>-0.95694033573220894</c:v>
                </c:pt>
                <c:pt idx="206">
                  <c:v>-0.94952818059303679</c:v>
                </c:pt>
                <c:pt idx="207">
                  <c:v>-0.94154406518302092</c:v>
                </c:pt>
                <c:pt idx="208">
                  <c:v>-0.93299279883473907</c:v>
                </c:pt>
                <c:pt idx="209">
                  <c:v>-0.92387953251128663</c:v>
                </c:pt>
                <c:pt idx="210">
                  <c:v>-0.91420975570353058</c:v>
                </c:pt>
                <c:pt idx="211">
                  <c:v>-0.90398929312344334</c:v>
                </c:pt>
                <c:pt idx="212">
                  <c:v>-0.89322430119551532</c:v>
                </c:pt>
                <c:pt idx="213">
                  <c:v>-0.88192126434835505</c:v>
                </c:pt>
                <c:pt idx="214">
                  <c:v>-0.87008699110871146</c:v>
                </c:pt>
                <c:pt idx="215">
                  <c:v>-0.85772861000027223</c:v>
                </c:pt>
                <c:pt idx="216">
                  <c:v>-0.84485356524970723</c:v>
                </c:pt>
                <c:pt idx="217">
                  <c:v>-0.83146961230254546</c:v>
                </c:pt>
                <c:pt idx="218">
                  <c:v>-0.81758481315158404</c:v>
                </c:pt>
                <c:pt idx="219">
                  <c:v>-0.80320753148064528</c:v>
                </c:pt>
                <c:pt idx="220">
                  <c:v>-0.78834642762660612</c:v>
                </c:pt>
                <c:pt idx="221">
                  <c:v>-0.77301045336273688</c:v>
                </c:pt>
                <c:pt idx="222">
                  <c:v>-0.75720884650648457</c:v>
                </c:pt>
                <c:pt idx="223">
                  <c:v>-0.74095112535495911</c:v>
                </c:pt>
                <c:pt idx="224">
                  <c:v>-0.724247082951467</c:v>
                </c:pt>
                <c:pt idx="225">
                  <c:v>-0.70710678118654768</c:v>
                </c:pt>
                <c:pt idx="226">
                  <c:v>-0.68954054473706716</c:v>
                </c:pt>
                <c:pt idx="227">
                  <c:v>-0.67155895484701866</c:v>
                </c:pt>
                <c:pt idx="228">
                  <c:v>-0.65317284295377709</c:v>
                </c:pt>
                <c:pt idx="229">
                  <c:v>-0.63439328416364593</c:v>
                </c:pt>
                <c:pt idx="230">
                  <c:v>-0.61523159058062737</c:v>
                </c:pt>
                <c:pt idx="231">
                  <c:v>-0.59569930449243325</c:v>
                </c:pt>
                <c:pt idx="232">
                  <c:v>-0.57580819141784523</c:v>
                </c:pt>
                <c:pt idx="233">
                  <c:v>-0.55557023301960218</c:v>
                </c:pt>
                <c:pt idx="234">
                  <c:v>-0.53499761988709726</c:v>
                </c:pt>
                <c:pt idx="235">
                  <c:v>-0.51410274419322188</c:v>
                </c:pt>
                <c:pt idx="236">
                  <c:v>-0.49289819222978426</c:v>
                </c:pt>
                <c:pt idx="237">
                  <c:v>-0.47139673682599792</c:v>
                </c:pt>
                <c:pt idx="238">
                  <c:v>-0.44961132965460698</c:v>
                </c:pt>
                <c:pt idx="239">
                  <c:v>-0.42755509343028253</c:v>
                </c:pt>
                <c:pt idx="240">
                  <c:v>-0.40524131400499042</c:v>
                </c:pt>
                <c:pt idx="241">
                  <c:v>-0.38268343236509039</c:v>
                </c:pt>
                <c:pt idx="242">
                  <c:v>-0.359895036534988</c:v>
                </c:pt>
                <c:pt idx="243">
                  <c:v>-0.33688985339222</c:v>
                </c:pt>
                <c:pt idx="244">
                  <c:v>-0.31368174039889152</c:v>
                </c:pt>
                <c:pt idx="245">
                  <c:v>-0.2902846772544625</c:v>
                </c:pt>
                <c:pt idx="246">
                  <c:v>-0.26671275747489859</c:v>
                </c:pt>
                <c:pt idx="247">
                  <c:v>-0.24298017990326418</c:v>
                </c:pt>
                <c:pt idx="248">
                  <c:v>-0.21910124015687016</c:v>
                </c:pt>
                <c:pt idx="249">
                  <c:v>-0.19509032201612872</c:v>
                </c:pt>
                <c:pt idx="250">
                  <c:v>-0.17096188876030177</c:v>
                </c:pt>
                <c:pt idx="251">
                  <c:v>-0.14673047445536239</c:v>
                </c:pt>
                <c:pt idx="252">
                  <c:v>-0.12241067519921603</c:v>
                </c:pt>
                <c:pt idx="253">
                  <c:v>-9.8017140329560506E-2</c:v>
                </c:pt>
                <c:pt idx="254">
                  <c:v>-7.3564563599667412E-2</c:v>
                </c:pt>
                <c:pt idx="255">
                  <c:v>-4.9067674327418091E-2</c:v>
                </c:pt>
                <c:pt idx="256">
                  <c:v>-2.4541228522912448E-2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SineWave!$F$3:$F$259</c:f>
              <c:numCache>
                <c:formatCode>General</c:formatCode>
                <c:ptCount val="257"/>
                <c:pt idx="0">
                  <c:v>0</c:v>
                </c:pt>
                <c:pt idx="1">
                  <c:v>128</c:v>
                </c:pt>
                <c:pt idx="2">
                  <c:v>131.14127725093277</c:v>
                </c:pt>
                <c:pt idx="3">
                  <c:v>134.28066231390952</c:v>
                </c:pt>
                <c:pt idx="4">
                  <c:v>137.41626414075742</c:v>
                </c:pt>
                <c:pt idx="5">
                  <c:v>140.54619396218376</c:v>
                </c:pt>
                <c:pt idx="6">
                  <c:v>143.66856642549968</c:v>
                </c:pt>
                <c:pt idx="7">
                  <c:v>146.7815007302863</c:v>
                </c:pt>
                <c:pt idx="8">
                  <c:v>149.88312176131856</c:v>
                </c:pt>
                <c:pt idx="9">
                  <c:v>152.97156121806441</c:v>
                </c:pt>
                <c:pt idx="10">
                  <c:v>156.04495874007932</c:v>
                </c:pt>
                <c:pt idx="11">
                  <c:v>159.10146302761777</c:v>
                </c:pt>
                <c:pt idx="12">
                  <c:v>162.139232956787</c:v>
                </c:pt>
                <c:pt idx="13">
                  <c:v>165.15643868857117</c:v>
                </c:pt>
                <c:pt idx="14">
                  <c:v>168.1512627710581</c:v>
                </c:pt>
                <c:pt idx="15">
                  <c:v>171.12190123420416</c:v>
                </c:pt>
                <c:pt idx="16">
                  <c:v>174.06656467647849</c:v>
                </c:pt>
                <c:pt idx="17">
                  <c:v>176.9834793427315</c:v>
                </c:pt>
                <c:pt idx="18">
                  <c:v>179.87088819263869</c:v>
                </c:pt>
                <c:pt idx="19">
                  <c:v>182.72705195907611</c:v>
                </c:pt>
                <c:pt idx="20">
                  <c:v>185.55025019578963</c:v>
                </c:pt>
                <c:pt idx="21">
                  <c:v>188.33878231372771</c:v>
                </c:pt>
                <c:pt idx="22">
                  <c:v>191.09096860541234</c:v>
                </c:pt>
                <c:pt idx="23">
                  <c:v>193.80515125673236</c:v>
                </c:pt>
                <c:pt idx="24">
                  <c:v>196.47969534554844</c:v>
                </c:pt>
                <c:pt idx="25">
                  <c:v>199.11298982650908</c:v>
                </c:pt>
                <c:pt idx="26">
                  <c:v>201.70344850148422</c:v>
                </c:pt>
                <c:pt idx="27">
                  <c:v>204.24951097503146</c:v>
                </c:pt>
                <c:pt idx="28">
                  <c:v>206.74964359432022</c:v>
                </c:pt>
                <c:pt idx="29">
                  <c:v>209.20234037294662</c:v>
                </c:pt>
                <c:pt idx="30">
                  <c:v>211.60612389808341</c:v>
                </c:pt>
                <c:pt idx="31">
                  <c:v>213.95954622041836</c:v>
                </c:pt>
                <c:pt idx="32">
                  <c:v>216.26118972634455</c:v>
                </c:pt>
                <c:pt idx="33">
                  <c:v>218.50966799187808</c:v>
                </c:pt>
                <c:pt idx="34">
                  <c:v>220.70362661778776</c:v>
                </c:pt>
                <c:pt idx="35">
                  <c:v>222.84174404543478</c:v>
                </c:pt>
                <c:pt idx="36">
                  <c:v>224.92273235283</c:v>
                </c:pt>
                <c:pt idx="37">
                  <c:v>226.94533803043032</c:v>
                </c:pt>
                <c:pt idx="38">
                  <c:v>228.90834273620561</c:v>
                </c:pt>
                <c:pt idx="39">
                  <c:v>230.81056402952254</c:v>
                </c:pt>
                <c:pt idx="40">
                  <c:v>232.65085608340272</c:v>
                </c:pt>
                <c:pt idx="41">
                  <c:v>234.4281103747258</c:v>
                </c:pt>
                <c:pt idx="42">
                  <c:v>236.14125635196251</c:v>
                </c:pt>
                <c:pt idx="43">
                  <c:v>237.78926208003483</c:v>
                </c:pt>
                <c:pt idx="44">
                  <c:v>239.37113486191504</c:v>
                </c:pt>
                <c:pt idx="45">
                  <c:v>240.88592183658943</c:v>
                </c:pt>
                <c:pt idx="46">
                  <c:v>242.33271055302595</c:v>
                </c:pt>
                <c:pt idx="47">
                  <c:v>243.71062951980076</c:v>
                </c:pt>
                <c:pt idx="48">
                  <c:v>245.01884873005193</c:v>
                </c:pt>
                <c:pt idx="49">
                  <c:v>246.2565801614447</c:v>
                </c:pt>
                <c:pt idx="50">
                  <c:v>247.42307825084657</c:v>
                </c:pt>
                <c:pt idx="51">
                  <c:v>248.51764034342665</c:v>
                </c:pt>
                <c:pt idx="52">
                  <c:v>249.53960711590869</c:v>
                </c:pt>
                <c:pt idx="53">
                  <c:v>250.48836297372276</c:v>
                </c:pt>
                <c:pt idx="54">
                  <c:v>251.36333642181631</c:v>
                </c:pt>
                <c:pt idx="55">
                  <c:v>252.16400040890164</c:v>
                </c:pt>
                <c:pt idx="56">
                  <c:v>252.88987264493164</c:v>
                </c:pt>
                <c:pt idx="57">
                  <c:v>253.5405158916135</c:v>
                </c:pt>
                <c:pt idx="58">
                  <c:v>254.11553822578446</c:v>
                </c:pt>
                <c:pt idx="59">
                  <c:v>254.61459327549198</c:v>
                </c:pt>
                <c:pt idx="60">
                  <c:v>255.03738042863489</c:v>
                </c:pt>
                <c:pt idx="61">
                  <c:v>255.38364501404118</c:v>
                </c:pt>
                <c:pt idx="62">
                  <c:v>255.65317845487235</c:v>
                </c:pt>
                <c:pt idx="63">
                  <c:v>255.84581839426207</c:v>
                </c:pt>
                <c:pt idx="64">
                  <c:v>255.96144879311413</c:v>
                </c:pt>
                <c:pt idx="65">
                  <c:v>256</c:v>
                </c:pt>
                <c:pt idx="66">
                  <c:v>255.96144879311413</c:v>
                </c:pt>
                <c:pt idx="67">
                  <c:v>255.84581839426207</c:v>
                </c:pt>
                <c:pt idx="68">
                  <c:v>255.65317845487235</c:v>
                </c:pt>
                <c:pt idx="69">
                  <c:v>255.38364501404121</c:v>
                </c:pt>
                <c:pt idx="70">
                  <c:v>255.03738042863489</c:v>
                </c:pt>
                <c:pt idx="71">
                  <c:v>254.61459327549198</c:v>
                </c:pt>
                <c:pt idx="72">
                  <c:v>254.11553822578446</c:v>
                </c:pt>
                <c:pt idx="73">
                  <c:v>253.5405158916135</c:v>
                </c:pt>
                <c:pt idx="74">
                  <c:v>252.88987264493164</c:v>
                </c:pt>
                <c:pt idx="75">
                  <c:v>252.16400040890164</c:v>
                </c:pt>
                <c:pt idx="76">
                  <c:v>251.36333642181631</c:v>
                </c:pt>
                <c:pt idx="77">
                  <c:v>250.48836297372276</c:v>
                </c:pt>
                <c:pt idx="78">
                  <c:v>249.53960711590869</c:v>
                </c:pt>
                <c:pt idx="79">
                  <c:v>248.51764034342665</c:v>
                </c:pt>
                <c:pt idx="80">
                  <c:v>247.42307825084657</c:v>
                </c:pt>
                <c:pt idx="81">
                  <c:v>246.2565801614447</c:v>
                </c:pt>
                <c:pt idx="82">
                  <c:v>245.01884873005193</c:v>
                </c:pt>
                <c:pt idx="83">
                  <c:v>243.71062951980076</c:v>
                </c:pt>
                <c:pt idx="84">
                  <c:v>242.33271055302595</c:v>
                </c:pt>
                <c:pt idx="85">
                  <c:v>240.88592183658943</c:v>
                </c:pt>
                <c:pt idx="86">
                  <c:v>239.37113486191507</c:v>
                </c:pt>
                <c:pt idx="87">
                  <c:v>237.78926208003483</c:v>
                </c:pt>
                <c:pt idx="88">
                  <c:v>236.14125635196251</c:v>
                </c:pt>
                <c:pt idx="89">
                  <c:v>234.4281103747258</c:v>
                </c:pt>
                <c:pt idx="90">
                  <c:v>232.65085608340272</c:v>
                </c:pt>
                <c:pt idx="91">
                  <c:v>230.81056402952254</c:v>
                </c:pt>
                <c:pt idx="92">
                  <c:v>228.90834273620561</c:v>
                </c:pt>
                <c:pt idx="93">
                  <c:v>226.94533803043035</c:v>
                </c:pt>
                <c:pt idx="94">
                  <c:v>224.92273235283005</c:v>
                </c:pt>
                <c:pt idx="95">
                  <c:v>222.84174404543475</c:v>
                </c:pt>
                <c:pt idx="96">
                  <c:v>220.70362661778776</c:v>
                </c:pt>
                <c:pt idx="97">
                  <c:v>218.50966799187808</c:v>
                </c:pt>
                <c:pt idx="98">
                  <c:v>216.26118972634458</c:v>
                </c:pt>
                <c:pt idx="99">
                  <c:v>213.95954622041836</c:v>
                </c:pt>
                <c:pt idx="100">
                  <c:v>211.60612389808341</c:v>
                </c:pt>
                <c:pt idx="101">
                  <c:v>209.20234037294662</c:v>
                </c:pt>
                <c:pt idx="102">
                  <c:v>206.74964359432025</c:v>
                </c:pt>
                <c:pt idx="103">
                  <c:v>204.24951097503148</c:v>
                </c:pt>
                <c:pt idx="104">
                  <c:v>201.70344850148422</c:v>
                </c:pt>
                <c:pt idx="105">
                  <c:v>199.11298982650908</c:v>
                </c:pt>
                <c:pt idx="106">
                  <c:v>196.47969534554844</c:v>
                </c:pt>
                <c:pt idx="107">
                  <c:v>193.80515125673239</c:v>
                </c:pt>
                <c:pt idx="108">
                  <c:v>191.09096860541237</c:v>
                </c:pt>
                <c:pt idx="109">
                  <c:v>188.33878231372773</c:v>
                </c:pt>
                <c:pt idx="110">
                  <c:v>185.55025019578969</c:v>
                </c:pt>
                <c:pt idx="111">
                  <c:v>182.72705195907611</c:v>
                </c:pt>
                <c:pt idx="112">
                  <c:v>179.87088819263872</c:v>
                </c:pt>
                <c:pt idx="113">
                  <c:v>176.9834793427315</c:v>
                </c:pt>
                <c:pt idx="114">
                  <c:v>174.06656467647849</c:v>
                </c:pt>
                <c:pt idx="115">
                  <c:v>171.12190123420419</c:v>
                </c:pt>
                <c:pt idx="116">
                  <c:v>168.1512627710581</c:v>
                </c:pt>
                <c:pt idx="117">
                  <c:v>165.1564386885712</c:v>
                </c:pt>
                <c:pt idx="118">
                  <c:v>162.139232956787</c:v>
                </c:pt>
                <c:pt idx="119">
                  <c:v>159.1014630276178</c:v>
                </c:pt>
                <c:pt idx="120">
                  <c:v>156.04495874007938</c:v>
                </c:pt>
                <c:pt idx="121">
                  <c:v>152.97156121806447</c:v>
                </c:pt>
                <c:pt idx="122">
                  <c:v>149.88312176131856</c:v>
                </c:pt>
                <c:pt idx="123">
                  <c:v>146.78150073028633</c:v>
                </c:pt>
                <c:pt idx="124">
                  <c:v>143.66856642549971</c:v>
                </c:pt>
                <c:pt idx="125">
                  <c:v>140.54619396218379</c:v>
                </c:pt>
                <c:pt idx="126">
                  <c:v>137.41626414075748</c:v>
                </c:pt>
                <c:pt idx="127">
                  <c:v>134.28066231390949</c:v>
                </c:pt>
                <c:pt idx="128">
                  <c:v>131.14127725093277</c:v>
                </c:pt>
                <c:pt idx="129">
                  <c:v>128.00000000000003</c:v>
                </c:pt>
                <c:pt idx="130">
                  <c:v>124.85872274906725</c:v>
                </c:pt>
                <c:pt idx="131">
                  <c:v>121.71933768609053</c:v>
                </c:pt>
                <c:pt idx="132">
                  <c:v>118.58373585924257</c:v>
                </c:pt>
                <c:pt idx="133">
                  <c:v>115.45380603781625</c:v>
                </c:pt>
                <c:pt idx="134">
                  <c:v>112.33143357450034</c:v>
                </c:pt>
                <c:pt idx="135">
                  <c:v>109.21849926971372</c:v>
                </c:pt>
                <c:pt idx="136">
                  <c:v>106.11687823868148</c:v>
                </c:pt>
                <c:pt idx="137">
                  <c:v>103.02843878193556</c:v>
                </c:pt>
                <c:pt idx="138">
                  <c:v>99.955041259920662</c:v>
                </c:pt>
                <c:pt idx="139">
                  <c:v>96.898536972382232</c:v>
                </c:pt>
                <c:pt idx="140">
                  <c:v>93.860767043213031</c:v>
                </c:pt>
                <c:pt idx="141">
                  <c:v>90.843561311428857</c:v>
                </c:pt>
                <c:pt idx="142">
                  <c:v>87.848737228941928</c:v>
                </c:pt>
                <c:pt idx="143">
                  <c:v>84.878098765795826</c:v>
                </c:pt>
                <c:pt idx="144">
                  <c:v>81.933435323521522</c:v>
                </c:pt>
                <c:pt idx="145">
                  <c:v>79.016520657268529</c:v>
                </c:pt>
                <c:pt idx="146">
                  <c:v>76.129111807361312</c:v>
                </c:pt>
                <c:pt idx="147">
                  <c:v>73.272948040923922</c:v>
                </c:pt>
                <c:pt idx="148">
                  <c:v>70.449749804210342</c:v>
                </c:pt>
                <c:pt idx="149">
                  <c:v>67.661217686272295</c:v>
                </c:pt>
                <c:pt idx="150">
                  <c:v>64.909031394587657</c:v>
                </c:pt>
                <c:pt idx="151">
                  <c:v>62.194848743267642</c:v>
                </c:pt>
                <c:pt idx="152">
                  <c:v>59.520304654451593</c:v>
                </c:pt>
                <c:pt idx="153">
                  <c:v>56.88701017349095</c:v>
                </c:pt>
                <c:pt idx="154">
                  <c:v>54.296551498515797</c:v>
                </c:pt>
                <c:pt idx="155">
                  <c:v>51.750489024968545</c:v>
                </c:pt>
                <c:pt idx="156">
                  <c:v>49.250356405679781</c:v>
                </c:pt>
                <c:pt idx="157">
                  <c:v>46.797659627053406</c:v>
                </c:pt>
                <c:pt idx="158">
                  <c:v>44.393876101916604</c:v>
                </c:pt>
                <c:pt idx="159">
                  <c:v>42.04045377958164</c:v>
                </c:pt>
                <c:pt idx="160">
                  <c:v>39.738810273655446</c:v>
                </c:pt>
                <c:pt idx="161">
                  <c:v>37.490332008121925</c:v>
                </c:pt>
                <c:pt idx="162">
                  <c:v>35.296373382212252</c:v>
                </c:pt>
                <c:pt idx="163">
                  <c:v>33.158255954565263</c:v>
                </c:pt>
                <c:pt idx="164">
                  <c:v>31.077267647170018</c:v>
                </c:pt>
                <c:pt idx="165">
                  <c:v>29.054661969569707</c:v>
                </c:pt>
                <c:pt idx="166">
                  <c:v>27.091657263794445</c:v>
                </c:pt>
                <c:pt idx="167">
                  <c:v>25.189435970477433</c:v>
                </c:pt>
                <c:pt idx="168">
                  <c:v>23.349143916597271</c:v>
                </c:pt>
                <c:pt idx="169">
                  <c:v>21.57188962527421</c:v>
                </c:pt>
                <c:pt idx="170">
                  <c:v>19.858743648037503</c:v>
                </c:pt>
                <c:pt idx="171">
                  <c:v>18.210737919965183</c:v>
                </c:pt>
                <c:pt idx="172">
                  <c:v>16.628865138084947</c:v>
                </c:pt>
                <c:pt idx="173">
                  <c:v>15.114078163410568</c:v>
                </c:pt>
                <c:pt idx="174">
                  <c:v>13.667289446974053</c:v>
                </c:pt>
                <c:pt idx="175">
                  <c:v>12.289370480199281</c:v>
                </c:pt>
                <c:pt idx="176">
                  <c:v>10.9811512699481</c:v>
                </c:pt>
                <c:pt idx="177">
                  <c:v>9.7434198385553259</c:v>
                </c:pt>
                <c:pt idx="178">
                  <c:v>8.5769217491534135</c:v>
                </c:pt>
                <c:pt idx="179">
                  <c:v>7.4823596565733368</c:v>
                </c:pt>
                <c:pt idx="180">
                  <c:v>6.4603928840913056</c:v>
                </c:pt>
                <c:pt idx="181">
                  <c:v>5.5116370262772705</c:v>
                </c:pt>
                <c:pt idx="182">
                  <c:v>4.6366635781837005</c:v>
                </c:pt>
                <c:pt idx="183">
                  <c:v>3.8359995910983713</c:v>
                </c:pt>
                <c:pt idx="184">
                  <c:v>3.1101273550683572</c:v>
                </c:pt>
                <c:pt idx="185">
                  <c:v>2.4594841083865191</c:v>
                </c:pt>
                <c:pt idx="186">
                  <c:v>1.8844617742155378</c:v>
                </c:pt>
                <c:pt idx="187">
                  <c:v>1.3854067245080444</c:v>
                </c:pt>
                <c:pt idx="188">
                  <c:v>0.96261957136511</c:v>
                </c:pt>
                <c:pt idx="189">
                  <c:v>0.61635498595879312</c:v>
                </c:pt>
                <c:pt idx="190">
                  <c:v>0.34682154512765351</c:v>
                </c:pt>
                <c:pt idx="191">
                  <c:v>0.15418160573793216</c:v>
                </c:pt>
                <c:pt idx="192">
                  <c:v>3.8551206885856004E-2</c:v>
                </c:pt>
                <c:pt idx="193">
                  <c:v>0</c:v>
                </c:pt>
                <c:pt idx="194">
                  <c:v>3.8551206885856004E-2</c:v>
                </c:pt>
                <c:pt idx="195">
                  <c:v>0.15418160573793216</c:v>
                </c:pt>
                <c:pt idx="196">
                  <c:v>0.34682154512765351</c:v>
                </c:pt>
                <c:pt idx="197">
                  <c:v>0.61635498595879312</c:v>
                </c:pt>
                <c:pt idx="198">
                  <c:v>0.96261957136511</c:v>
                </c:pt>
                <c:pt idx="199">
                  <c:v>1.3854067245080444</c:v>
                </c:pt>
                <c:pt idx="200">
                  <c:v>1.8844617742155236</c:v>
                </c:pt>
                <c:pt idx="201">
                  <c:v>2.4594841083865049</c:v>
                </c:pt>
                <c:pt idx="202">
                  <c:v>3.110127355068343</c:v>
                </c:pt>
                <c:pt idx="203">
                  <c:v>3.8359995910983713</c:v>
                </c:pt>
                <c:pt idx="204">
                  <c:v>4.6366635781836862</c:v>
                </c:pt>
                <c:pt idx="205">
                  <c:v>5.5116370262772563</c:v>
                </c:pt>
                <c:pt idx="206">
                  <c:v>6.4603928840912914</c:v>
                </c:pt>
                <c:pt idx="207">
                  <c:v>7.4823596565733226</c:v>
                </c:pt>
                <c:pt idx="208">
                  <c:v>8.5769217491533993</c:v>
                </c:pt>
                <c:pt idx="209">
                  <c:v>9.7434198385553117</c:v>
                </c:pt>
                <c:pt idx="210">
                  <c:v>10.981151269948086</c:v>
                </c:pt>
                <c:pt idx="211">
                  <c:v>12.289370480199253</c:v>
                </c:pt>
                <c:pt idx="212">
                  <c:v>13.667289446974038</c:v>
                </c:pt>
                <c:pt idx="213">
                  <c:v>15.114078163410554</c:v>
                </c:pt>
                <c:pt idx="214">
                  <c:v>16.628865138084933</c:v>
                </c:pt>
                <c:pt idx="215">
                  <c:v>18.210737919965155</c:v>
                </c:pt>
                <c:pt idx="216">
                  <c:v>19.858743648037475</c:v>
                </c:pt>
                <c:pt idx="217">
                  <c:v>21.571889625274181</c:v>
                </c:pt>
                <c:pt idx="218">
                  <c:v>23.349143916597242</c:v>
                </c:pt>
                <c:pt idx="219">
                  <c:v>25.189435970477405</c:v>
                </c:pt>
                <c:pt idx="220">
                  <c:v>27.091657263794417</c:v>
                </c:pt>
                <c:pt idx="221">
                  <c:v>29.054661969569679</c:v>
                </c:pt>
                <c:pt idx="222">
                  <c:v>31.077267647169975</c:v>
                </c:pt>
                <c:pt idx="223">
                  <c:v>33.158255954565234</c:v>
                </c:pt>
                <c:pt idx="224">
                  <c:v>35.296373382212224</c:v>
                </c:pt>
                <c:pt idx="225">
                  <c:v>37.490332008121896</c:v>
                </c:pt>
                <c:pt idx="226">
                  <c:v>39.738810273655403</c:v>
                </c:pt>
                <c:pt idx="227">
                  <c:v>42.040453779581611</c:v>
                </c:pt>
                <c:pt idx="228">
                  <c:v>44.393876101916533</c:v>
                </c:pt>
                <c:pt idx="229">
                  <c:v>46.797659627053321</c:v>
                </c:pt>
                <c:pt idx="230">
                  <c:v>49.250356405679696</c:v>
                </c:pt>
                <c:pt idx="231">
                  <c:v>51.750489024968545</c:v>
                </c:pt>
                <c:pt idx="232">
                  <c:v>54.296551498515811</c:v>
                </c:pt>
                <c:pt idx="233">
                  <c:v>56.887010173490921</c:v>
                </c:pt>
                <c:pt idx="234">
                  <c:v>59.52030465445155</c:v>
                </c:pt>
                <c:pt idx="235">
                  <c:v>62.194848743267599</c:v>
                </c:pt>
                <c:pt idx="236">
                  <c:v>64.909031394587615</c:v>
                </c:pt>
                <c:pt idx="237">
                  <c:v>67.661217686272266</c:v>
                </c:pt>
                <c:pt idx="238">
                  <c:v>70.449749804210313</c:v>
                </c:pt>
                <c:pt idx="239">
                  <c:v>73.272948040923836</c:v>
                </c:pt>
                <c:pt idx="240">
                  <c:v>76.129111807361227</c:v>
                </c:pt>
                <c:pt idx="241">
                  <c:v>79.01652065726843</c:v>
                </c:pt>
                <c:pt idx="242">
                  <c:v>81.933435323521536</c:v>
                </c:pt>
                <c:pt idx="243">
                  <c:v>84.878098765795841</c:v>
                </c:pt>
                <c:pt idx="244">
                  <c:v>87.848737228941886</c:v>
                </c:pt>
                <c:pt idx="245">
                  <c:v>90.8435613114288</c:v>
                </c:pt>
                <c:pt idx="246">
                  <c:v>93.860767043212974</c:v>
                </c:pt>
                <c:pt idx="247">
                  <c:v>96.898536972382189</c:v>
                </c:pt>
                <c:pt idx="248">
                  <c:v>99.95504125992062</c:v>
                </c:pt>
                <c:pt idx="249">
                  <c:v>103.02843878193552</c:v>
                </c:pt>
                <c:pt idx="250">
                  <c:v>106.11687823868138</c:v>
                </c:pt>
                <c:pt idx="251">
                  <c:v>109.21849926971362</c:v>
                </c:pt>
                <c:pt idx="252">
                  <c:v>112.33143357450035</c:v>
                </c:pt>
                <c:pt idx="253">
                  <c:v>115.45380603781625</c:v>
                </c:pt>
                <c:pt idx="254">
                  <c:v>118.58373585924257</c:v>
                </c:pt>
                <c:pt idx="255">
                  <c:v>121.71933768609048</c:v>
                </c:pt>
                <c:pt idx="256">
                  <c:v>124.85872274906721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SineWave!$G$3:$G$259</c:f>
              <c:numCache>
                <c:formatCode>General</c:formatCode>
                <c:ptCount val="257"/>
                <c:pt idx="0">
                  <c:v>0</c:v>
                </c:pt>
                <c:pt idx="1">
                  <c:v>128</c:v>
                </c:pt>
                <c:pt idx="2">
                  <c:v>131.14127725093277</c:v>
                </c:pt>
                <c:pt idx="3">
                  <c:v>134.28066231390952</c:v>
                </c:pt>
                <c:pt idx="4">
                  <c:v>137.41626414075742</c:v>
                </c:pt>
                <c:pt idx="5">
                  <c:v>140.54619396218376</c:v>
                </c:pt>
                <c:pt idx="6">
                  <c:v>143.66856642549968</c:v>
                </c:pt>
                <c:pt idx="7">
                  <c:v>146.7815007302863</c:v>
                </c:pt>
                <c:pt idx="8">
                  <c:v>149.88312176131856</c:v>
                </c:pt>
                <c:pt idx="9">
                  <c:v>152.97156121806441</c:v>
                </c:pt>
                <c:pt idx="10">
                  <c:v>156.04495874007932</c:v>
                </c:pt>
                <c:pt idx="11">
                  <c:v>159.10146302761777</c:v>
                </c:pt>
                <c:pt idx="12">
                  <c:v>162.139232956787</c:v>
                </c:pt>
                <c:pt idx="13">
                  <c:v>165.15643868857117</c:v>
                </c:pt>
                <c:pt idx="14">
                  <c:v>168.1512627710581</c:v>
                </c:pt>
                <c:pt idx="15">
                  <c:v>171.12190123420416</c:v>
                </c:pt>
                <c:pt idx="16">
                  <c:v>174.06656467647849</c:v>
                </c:pt>
                <c:pt idx="17">
                  <c:v>176.9834793427315</c:v>
                </c:pt>
                <c:pt idx="18">
                  <c:v>179.87088819263869</c:v>
                </c:pt>
                <c:pt idx="19">
                  <c:v>182.72705195907611</c:v>
                </c:pt>
                <c:pt idx="20">
                  <c:v>185.55025019578963</c:v>
                </c:pt>
                <c:pt idx="21">
                  <c:v>188.33878231372771</c:v>
                </c:pt>
                <c:pt idx="22">
                  <c:v>191.09096860541234</c:v>
                </c:pt>
                <c:pt idx="23">
                  <c:v>193.80515125673236</c:v>
                </c:pt>
                <c:pt idx="24">
                  <c:v>196.47969534554844</c:v>
                </c:pt>
                <c:pt idx="25">
                  <c:v>199.11298982650908</c:v>
                </c:pt>
                <c:pt idx="26">
                  <c:v>201.70344850148422</c:v>
                </c:pt>
                <c:pt idx="27">
                  <c:v>204.24951097503146</c:v>
                </c:pt>
                <c:pt idx="28">
                  <c:v>206.74964359432022</c:v>
                </c:pt>
                <c:pt idx="29">
                  <c:v>209.20234037294662</c:v>
                </c:pt>
                <c:pt idx="30">
                  <c:v>211.60612389808341</c:v>
                </c:pt>
                <c:pt idx="31">
                  <c:v>213.95954622041836</c:v>
                </c:pt>
                <c:pt idx="32">
                  <c:v>216.26118972634455</c:v>
                </c:pt>
                <c:pt idx="33">
                  <c:v>218.50966799187808</c:v>
                </c:pt>
                <c:pt idx="34">
                  <c:v>220.70362661778776</c:v>
                </c:pt>
                <c:pt idx="35">
                  <c:v>222.84174404543478</c:v>
                </c:pt>
                <c:pt idx="36">
                  <c:v>224.92273235283</c:v>
                </c:pt>
                <c:pt idx="37">
                  <c:v>226.94533803043032</c:v>
                </c:pt>
                <c:pt idx="38">
                  <c:v>228.90834273620561</c:v>
                </c:pt>
                <c:pt idx="39">
                  <c:v>230.81056402952254</c:v>
                </c:pt>
                <c:pt idx="40">
                  <c:v>232.65085608340272</c:v>
                </c:pt>
                <c:pt idx="41">
                  <c:v>234.4281103747258</c:v>
                </c:pt>
                <c:pt idx="42">
                  <c:v>236.14125635196251</c:v>
                </c:pt>
                <c:pt idx="43">
                  <c:v>237.78926208003483</c:v>
                </c:pt>
                <c:pt idx="44">
                  <c:v>239.37113486191504</c:v>
                </c:pt>
                <c:pt idx="45">
                  <c:v>240.88592183658943</c:v>
                </c:pt>
                <c:pt idx="46">
                  <c:v>242.33271055302595</c:v>
                </c:pt>
                <c:pt idx="47">
                  <c:v>243.71062951980076</c:v>
                </c:pt>
                <c:pt idx="48">
                  <c:v>245.01884873005193</c:v>
                </c:pt>
                <c:pt idx="49">
                  <c:v>246.2565801614447</c:v>
                </c:pt>
                <c:pt idx="50">
                  <c:v>247.42307825084657</c:v>
                </c:pt>
                <c:pt idx="51">
                  <c:v>248.51764034342665</c:v>
                </c:pt>
                <c:pt idx="52">
                  <c:v>249.53960711590869</c:v>
                </c:pt>
                <c:pt idx="53">
                  <c:v>250.48836297372276</c:v>
                </c:pt>
                <c:pt idx="54">
                  <c:v>251.36333642181631</c:v>
                </c:pt>
                <c:pt idx="55">
                  <c:v>252.16400040890164</c:v>
                </c:pt>
                <c:pt idx="56">
                  <c:v>252.88987264493164</c:v>
                </c:pt>
                <c:pt idx="57">
                  <c:v>253.5405158916135</c:v>
                </c:pt>
                <c:pt idx="58">
                  <c:v>254.11553822578446</c:v>
                </c:pt>
                <c:pt idx="59">
                  <c:v>254.61459327549198</c:v>
                </c:pt>
                <c:pt idx="60">
                  <c:v>255.03738042863489</c:v>
                </c:pt>
                <c:pt idx="61">
                  <c:v>255.38364501404118</c:v>
                </c:pt>
                <c:pt idx="62">
                  <c:v>255.65317845487235</c:v>
                </c:pt>
                <c:pt idx="63">
                  <c:v>255.84581839426207</c:v>
                </c:pt>
                <c:pt idx="64">
                  <c:v>255.96144879311413</c:v>
                </c:pt>
                <c:pt idx="65">
                  <c:v>256</c:v>
                </c:pt>
                <c:pt idx="66">
                  <c:v>255.96144879311413</c:v>
                </c:pt>
                <c:pt idx="67">
                  <c:v>255.84581839426207</c:v>
                </c:pt>
                <c:pt idx="68">
                  <c:v>255.65317845487235</c:v>
                </c:pt>
                <c:pt idx="69">
                  <c:v>255.38364501404121</c:v>
                </c:pt>
                <c:pt idx="70">
                  <c:v>255.03738042863489</c:v>
                </c:pt>
                <c:pt idx="71">
                  <c:v>254.61459327549198</c:v>
                </c:pt>
                <c:pt idx="72">
                  <c:v>254.11553822578446</c:v>
                </c:pt>
                <c:pt idx="73">
                  <c:v>253.5405158916135</c:v>
                </c:pt>
                <c:pt idx="74">
                  <c:v>252.88987264493164</c:v>
                </c:pt>
                <c:pt idx="75">
                  <c:v>252.16400040890164</c:v>
                </c:pt>
                <c:pt idx="76">
                  <c:v>251.36333642181631</c:v>
                </c:pt>
                <c:pt idx="77">
                  <c:v>250.48836297372276</c:v>
                </c:pt>
                <c:pt idx="78">
                  <c:v>249.53960711590869</c:v>
                </c:pt>
                <c:pt idx="79">
                  <c:v>248.51764034342665</c:v>
                </c:pt>
                <c:pt idx="80">
                  <c:v>247.42307825084657</c:v>
                </c:pt>
                <c:pt idx="81">
                  <c:v>246.2565801614447</c:v>
                </c:pt>
                <c:pt idx="82">
                  <c:v>245.01884873005193</c:v>
                </c:pt>
                <c:pt idx="83">
                  <c:v>243.71062951980076</c:v>
                </c:pt>
                <c:pt idx="84">
                  <c:v>242.33271055302595</c:v>
                </c:pt>
                <c:pt idx="85">
                  <c:v>240.88592183658943</c:v>
                </c:pt>
                <c:pt idx="86">
                  <c:v>239.37113486191507</c:v>
                </c:pt>
                <c:pt idx="87">
                  <c:v>237.78926208003483</c:v>
                </c:pt>
                <c:pt idx="88">
                  <c:v>236.14125635196251</c:v>
                </c:pt>
                <c:pt idx="89">
                  <c:v>234.4281103747258</c:v>
                </c:pt>
                <c:pt idx="90">
                  <c:v>232.65085608340272</c:v>
                </c:pt>
                <c:pt idx="91">
                  <c:v>230.81056402952254</c:v>
                </c:pt>
                <c:pt idx="92">
                  <c:v>228.90834273620561</c:v>
                </c:pt>
                <c:pt idx="93">
                  <c:v>226.94533803043035</c:v>
                </c:pt>
                <c:pt idx="94">
                  <c:v>224.92273235283005</c:v>
                </c:pt>
                <c:pt idx="95">
                  <c:v>222.84174404543475</c:v>
                </c:pt>
                <c:pt idx="96">
                  <c:v>220.70362661778776</c:v>
                </c:pt>
                <c:pt idx="97">
                  <c:v>218.50966799187808</c:v>
                </c:pt>
                <c:pt idx="98">
                  <c:v>216.26118972634458</c:v>
                </c:pt>
                <c:pt idx="99">
                  <c:v>213.95954622041836</c:v>
                </c:pt>
                <c:pt idx="100">
                  <c:v>211.60612389808341</c:v>
                </c:pt>
                <c:pt idx="101">
                  <c:v>209.20234037294662</c:v>
                </c:pt>
                <c:pt idx="102">
                  <c:v>206.74964359432025</c:v>
                </c:pt>
                <c:pt idx="103">
                  <c:v>204.24951097503148</c:v>
                </c:pt>
                <c:pt idx="104">
                  <c:v>201.70344850148422</c:v>
                </c:pt>
                <c:pt idx="105">
                  <c:v>199.11298982650908</c:v>
                </c:pt>
                <c:pt idx="106">
                  <c:v>196.47969534554844</c:v>
                </c:pt>
                <c:pt idx="107">
                  <c:v>193.80515125673239</c:v>
                </c:pt>
                <c:pt idx="108">
                  <c:v>191.09096860541237</c:v>
                </c:pt>
                <c:pt idx="109">
                  <c:v>188.33878231372773</c:v>
                </c:pt>
                <c:pt idx="110">
                  <c:v>185.55025019578969</c:v>
                </c:pt>
                <c:pt idx="111">
                  <c:v>182.72705195907611</c:v>
                </c:pt>
                <c:pt idx="112">
                  <c:v>179.87088819263872</c:v>
                </c:pt>
                <c:pt idx="113">
                  <c:v>176.9834793427315</c:v>
                </c:pt>
                <c:pt idx="114">
                  <c:v>174.06656467647849</c:v>
                </c:pt>
                <c:pt idx="115">
                  <c:v>171.12190123420419</c:v>
                </c:pt>
                <c:pt idx="116">
                  <c:v>168.1512627710581</c:v>
                </c:pt>
                <c:pt idx="117">
                  <c:v>165.1564386885712</c:v>
                </c:pt>
                <c:pt idx="118">
                  <c:v>162.139232956787</c:v>
                </c:pt>
                <c:pt idx="119">
                  <c:v>159.1014630276178</c:v>
                </c:pt>
                <c:pt idx="120">
                  <c:v>156.04495874007938</c:v>
                </c:pt>
                <c:pt idx="121">
                  <c:v>152.97156121806447</c:v>
                </c:pt>
                <c:pt idx="122">
                  <c:v>149.88312176131856</c:v>
                </c:pt>
                <c:pt idx="123">
                  <c:v>146.78150073028633</c:v>
                </c:pt>
                <c:pt idx="124">
                  <c:v>143.66856642549971</c:v>
                </c:pt>
                <c:pt idx="125">
                  <c:v>140.54619396218379</c:v>
                </c:pt>
                <c:pt idx="126">
                  <c:v>137.41626414075748</c:v>
                </c:pt>
                <c:pt idx="127">
                  <c:v>134.28066231390949</c:v>
                </c:pt>
                <c:pt idx="128">
                  <c:v>131.14127725093277</c:v>
                </c:pt>
                <c:pt idx="129">
                  <c:v>128.00000000000003</c:v>
                </c:pt>
                <c:pt idx="130">
                  <c:v>124.85872274906725</c:v>
                </c:pt>
                <c:pt idx="131">
                  <c:v>121.71933768609053</c:v>
                </c:pt>
                <c:pt idx="132">
                  <c:v>118.58373585924257</c:v>
                </c:pt>
                <c:pt idx="133">
                  <c:v>115.45380603781625</c:v>
                </c:pt>
                <c:pt idx="134">
                  <c:v>112.33143357450034</c:v>
                </c:pt>
                <c:pt idx="135">
                  <c:v>109.21849926971372</c:v>
                </c:pt>
                <c:pt idx="136">
                  <c:v>106.11687823868148</c:v>
                </c:pt>
                <c:pt idx="137">
                  <c:v>103.02843878193556</c:v>
                </c:pt>
                <c:pt idx="138">
                  <c:v>99.955041259920662</c:v>
                </c:pt>
                <c:pt idx="139">
                  <c:v>96.898536972382232</c:v>
                </c:pt>
                <c:pt idx="140">
                  <c:v>93.860767043213031</c:v>
                </c:pt>
                <c:pt idx="141">
                  <c:v>90.843561311428857</c:v>
                </c:pt>
                <c:pt idx="142">
                  <c:v>87.848737228941928</c:v>
                </c:pt>
                <c:pt idx="143">
                  <c:v>84.878098765795826</c:v>
                </c:pt>
                <c:pt idx="144">
                  <c:v>81.933435323521522</c:v>
                </c:pt>
                <c:pt idx="145">
                  <c:v>79.016520657268529</c:v>
                </c:pt>
                <c:pt idx="146">
                  <c:v>76.129111807361312</c:v>
                </c:pt>
                <c:pt idx="147">
                  <c:v>73.272948040923922</c:v>
                </c:pt>
                <c:pt idx="148">
                  <c:v>70.449749804210342</c:v>
                </c:pt>
                <c:pt idx="149">
                  <c:v>67.661217686272295</c:v>
                </c:pt>
                <c:pt idx="150">
                  <c:v>64.909031394587657</c:v>
                </c:pt>
                <c:pt idx="151">
                  <c:v>62.194848743267642</c:v>
                </c:pt>
                <c:pt idx="152">
                  <c:v>59.520304654451593</c:v>
                </c:pt>
                <c:pt idx="153">
                  <c:v>56.88701017349095</c:v>
                </c:pt>
                <c:pt idx="154">
                  <c:v>54.296551498515797</c:v>
                </c:pt>
                <c:pt idx="155">
                  <c:v>51.750489024968545</c:v>
                </c:pt>
                <c:pt idx="156">
                  <c:v>49.250356405679781</c:v>
                </c:pt>
                <c:pt idx="157">
                  <c:v>46.797659627053406</c:v>
                </c:pt>
                <c:pt idx="158">
                  <c:v>44.393876101916604</c:v>
                </c:pt>
                <c:pt idx="159">
                  <c:v>42.04045377958164</c:v>
                </c:pt>
                <c:pt idx="160">
                  <c:v>39.738810273655446</c:v>
                </c:pt>
                <c:pt idx="161">
                  <c:v>37.490332008121925</c:v>
                </c:pt>
                <c:pt idx="162">
                  <c:v>35.296373382212252</c:v>
                </c:pt>
                <c:pt idx="163">
                  <c:v>33.158255954565263</c:v>
                </c:pt>
                <c:pt idx="164">
                  <c:v>31.077267647170018</c:v>
                </c:pt>
                <c:pt idx="165">
                  <c:v>29.054661969569707</c:v>
                </c:pt>
                <c:pt idx="166">
                  <c:v>27.091657263794445</c:v>
                </c:pt>
                <c:pt idx="167">
                  <c:v>25.189435970477433</c:v>
                </c:pt>
                <c:pt idx="168">
                  <c:v>23.349143916597271</c:v>
                </c:pt>
                <c:pt idx="169">
                  <c:v>21.57188962527421</c:v>
                </c:pt>
                <c:pt idx="170">
                  <c:v>19.858743648037503</c:v>
                </c:pt>
                <c:pt idx="171">
                  <c:v>18.210737919965183</c:v>
                </c:pt>
                <c:pt idx="172">
                  <c:v>16.628865138084947</c:v>
                </c:pt>
                <c:pt idx="173">
                  <c:v>15.114078163410568</c:v>
                </c:pt>
                <c:pt idx="174">
                  <c:v>13.667289446974053</c:v>
                </c:pt>
                <c:pt idx="175">
                  <c:v>12.289370480199281</c:v>
                </c:pt>
                <c:pt idx="176">
                  <c:v>10.9811512699481</c:v>
                </c:pt>
                <c:pt idx="177">
                  <c:v>9.7434198385553259</c:v>
                </c:pt>
                <c:pt idx="178">
                  <c:v>8.5769217491534135</c:v>
                </c:pt>
                <c:pt idx="179">
                  <c:v>7.4823596565733368</c:v>
                </c:pt>
                <c:pt idx="180">
                  <c:v>6.4603928840913056</c:v>
                </c:pt>
                <c:pt idx="181">
                  <c:v>5.5116370262772705</c:v>
                </c:pt>
                <c:pt idx="182">
                  <c:v>4.6366635781837005</c:v>
                </c:pt>
                <c:pt idx="183">
                  <c:v>3.8359995910983713</c:v>
                </c:pt>
                <c:pt idx="184">
                  <c:v>3.1101273550683572</c:v>
                </c:pt>
                <c:pt idx="185">
                  <c:v>2.4594841083865191</c:v>
                </c:pt>
                <c:pt idx="186">
                  <c:v>1.8844617742155378</c:v>
                </c:pt>
                <c:pt idx="187">
                  <c:v>1.3854067245080444</c:v>
                </c:pt>
                <c:pt idx="188">
                  <c:v>0.96261957136511</c:v>
                </c:pt>
                <c:pt idx="189">
                  <c:v>0.61635498595879312</c:v>
                </c:pt>
                <c:pt idx="190">
                  <c:v>0.34682154512765351</c:v>
                </c:pt>
                <c:pt idx="191">
                  <c:v>0.15418160573793216</c:v>
                </c:pt>
                <c:pt idx="192">
                  <c:v>3.8551206885856004E-2</c:v>
                </c:pt>
                <c:pt idx="193">
                  <c:v>0</c:v>
                </c:pt>
                <c:pt idx="194">
                  <c:v>3.8551206885856004E-2</c:v>
                </c:pt>
                <c:pt idx="195">
                  <c:v>0.15418160573793216</c:v>
                </c:pt>
                <c:pt idx="196">
                  <c:v>0.34682154512765351</c:v>
                </c:pt>
                <c:pt idx="197">
                  <c:v>0.61635498595879312</c:v>
                </c:pt>
                <c:pt idx="198">
                  <c:v>0.96261957136511</c:v>
                </c:pt>
                <c:pt idx="199">
                  <c:v>1.3854067245080444</c:v>
                </c:pt>
                <c:pt idx="200">
                  <c:v>1.8844617742155236</c:v>
                </c:pt>
                <c:pt idx="201">
                  <c:v>2.4594841083865049</c:v>
                </c:pt>
                <c:pt idx="202">
                  <c:v>3.110127355068343</c:v>
                </c:pt>
                <c:pt idx="203">
                  <c:v>3.8359995910983713</c:v>
                </c:pt>
                <c:pt idx="204">
                  <c:v>4.6366635781836862</c:v>
                </c:pt>
                <c:pt idx="205">
                  <c:v>5.5116370262772563</c:v>
                </c:pt>
                <c:pt idx="206">
                  <c:v>6.4603928840912914</c:v>
                </c:pt>
                <c:pt idx="207">
                  <c:v>7.4823596565733226</c:v>
                </c:pt>
                <c:pt idx="208">
                  <c:v>8.5769217491533993</c:v>
                </c:pt>
                <c:pt idx="209">
                  <c:v>9.7434198385553117</c:v>
                </c:pt>
                <c:pt idx="210">
                  <c:v>10.981151269948086</c:v>
                </c:pt>
                <c:pt idx="211">
                  <c:v>12.289370480199253</c:v>
                </c:pt>
                <c:pt idx="212">
                  <c:v>13.667289446974038</c:v>
                </c:pt>
                <c:pt idx="213">
                  <c:v>15.114078163410554</c:v>
                </c:pt>
                <c:pt idx="214">
                  <c:v>16.628865138084933</c:v>
                </c:pt>
                <c:pt idx="215">
                  <c:v>18.210737919965155</c:v>
                </c:pt>
                <c:pt idx="216">
                  <c:v>19.858743648037475</c:v>
                </c:pt>
                <c:pt idx="217">
                  <c:v>21.571889625274181</c:v>
                </c:pt>
                <c:pt idx="218">
                  <c:v>23.349143916597242</c:v>
                </c:pt>
                <c:pt idx="219">
                  <c:v>25.189435970477405</c:v>
                </c:pt>
                <c:pt idx="220">
                  <c:v>27.091657263794417</c:v>
                </c:pt>
                <c:pt idx="221">
                  <c:v>29.054661969569679</c:v>
                </c:pt>
                <c:pt idx="222">
                  <c:v>31.077267647169975</c:v>
                </c:pt>
                <c:pt idx="223">
                  <c:v>33.158255954565234</c:v>
                </c:pt>
                <c:pt idx="224">
                  <c:v>35.296373382212224</c:v>
                </c:pt>
                <c:pt idx="225">
                  <c:v>37.490332008121896</c:v>
                </c:pt>
                <c:pt idx="226">
                  <c:v>39.738810273655403</c:v>
                </c:pt>
                <c:pt idx="227">
                  <c:v>42.040453779581611</c:v>
                </c:pt>
                <c:pt idx="228">
                  <c:v>44.393876101916533</c:v>
                </c:pt>
                <c:pt idx="229">
                  <c:v>46.797659627053321</c:v>
                </c:pt>
                <c:pt idx="230">
                  <c:v>49.250356405679696</c:v>
                </c:pt>
                <c:pt idx="231">
                  <c:v>51.750489024968545</c:v>
                </c:pt>
                <c:pt idx="232">
                  <c:v>54.296551498515811</c:v>
                </c:pt>
                <c:pt idx="233">
                  <c:v>56.887010173490921</c:v>
                </c:pt>
                <c:pt idx="234">
                  <c:v>59.52030465445155</c:v>
                </c:pt>
                <c:pt idx="235">
                  <c:v>62.194848743267599</c:v>
                </c:pt>
                <c:pt idx="236">
                  <c:v>64.909031394587615</c:v>
                </c:pt>
                <c:pt idx="237">
                  <c:v>67.661217686272266</c:v>
                </c:pt>
                <c:pt idx="238">
                  <c:v>70.449749804210313</c:v>
                </c:pt>
                <c:pt idx="239">
                  <c:v>73.272948040923836</c:v>
                </c:pt>
                <c:pt idx="240">
                  <c:v>76.129111807361227</c:v>
                </c:pt>
                <c:pt idx="241">
                  <c:v>79.01652065726843</c:v>
                </c:pt>
                <c:pt idx="242">
                  <c:v>81.933435323521536</c:v>
                </c:pt>
                <c:pt idx="243">
                  <c:v>84.878098765795841</c:v>
                </c:pt>
                <c:pt idx="244">
                  <c:v>87.848737228941886</c:v>
                </c:pt>
                <c:pt idx="245">
                  <c:v>90.8435613114288</c:v>
                </c:pt>
                <c:pt idx="246">
                  <c:v>93.860767043212974</c:v>
                </c:pt>
                <c:pt idx="247">
                  <c:v>96.898536972382189</c:v>
                </c:pt>
                <c:pt idx="248">
                  <c:v>99.95504125992062</c:v>
                </c:pt>
                <c:pt idx="249">
                  <c:v>103.02843878193552</c:v>
                </c:pt>
                <c:pt idx="250">
                  <c:v>106.11687823868138</c:v>
                </c:pt>
                <c:pt idx="251">
                  <c:v>109.21849926971362</c:v>
                </c:pt>
                <c:pt idx="252">
                  <c:v>112.33143357450035</c:v>
                </c:pt>
                <c:pt idx="253">
                  <c:v>115.45380603781625</c:v>
                </c:pt>
                <c:pt idx="254">
                  <c:v>118.58373585924257</c:v>
                </c:pt>
                <c:pt idx="255">
                  <c:v>121.71933768609048</c:v>
                </c:pt>
                <c:pt idx="256">
                  <c:v>124.85872274906721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SineWave!$I$3:$I$259</c:f>
              <c:numCache>
                <c:formatCode>General</c:formatCode>
                <c:ptCount val="257"/>
                <c:pt idx="0">
                  <c:v>0</c:v>
                </c:pt>
                <c:pt idx="1">
                  <c:v>128</c:v>
                </c:pt>
                <c:pt idx="2">
                  <c:v>131.14127725093277</c:v>
                </c:pt>
                <c:pt idx="3">
                  <c:v>134.28066231390952</c:v>
                </c:pt>
                <c:pt idx="4">
                  <c:v>137.41626414075742</c:v>
                </c:pt>
                <c:pt idx="5">
                  <c:v>140.54619396218376</c:v>
                </c:pt>
                <c:pt idx="6">
                  <c:v>143.66856642549968</c:v>
                </c:pt>
                <c:pt idx="7">
                  <c:v>146.7815007302863</c:v>
                </c:pt>
                <c:pt idx="8">
                  <c:v>149.88312176131856</c:v>
                </c:pt>
                <c:pt idx="9">
                  <c:v>152.97156121806441</c:v>
                </c:pt>
                <c:pt idx="10">
                  <c:v>156.04495874007932</c:v>
                </c:pt>
                <c:pt idx="11">
                  <c:v>159.10146302761777</c:v>
                </c:pt>
                <c:pt idx="12">
                  <c:v>162.139232956787</c:v>
                </c:pt>
                <c:pt idx="13">
                  <c:v>165.15643868857117</c:v>
                </c:pt>
                <c:pt idx="14">
                  <c:v>168.1512627710581</c:v>
                </c:pt>
                <c:pt idx="15">
                  <c:v>171.12190123420416</c:v>
                </c:pt>
                <c:pt idx="16">
                  <c:v>174.06656467647849</c:v>
                </c:pt>
                <c:pt idx="17">
                  <c:v>176.9834793427315</c:v>
                </c:pt>
                <c:pt idx="18">
                  <c:v>179.87088819263869</c:v>
                </c:pt>
                <c:pt idx="19">
                  <c:v>182.72705195907611</c:v>
                </c:pt>
                <c:pt idx="20">
                  <c:v>185.55025019578963</c:v>
                </c:pt>
                <c:pt idx="21">
                  <c:v>188.33878231372771</c:v>
                </c:pt>
                <c:pt idx="22">
                  <c:v>191.09096860541234</c:v>
                </c:pt>
                <c:pt idx="23">
                  <c:v>193.80515125673236</c:v>
                </c:pt>
                <c:pt idx="24">
                  <c:v>196.47969534554844</c:v>
                </c:pt>
                <c:pt idx="25">
                  <c:v>199.11298982650908</c:v>
                </c:pt>
                <c:pt idx="26">
                  <c:v>201.70344850148422</c:v>
                </c:pt>
                <c:pt idx="27">
                  <c:v>204.24951097503146</c:v>
                </c:pt>
                <c:pt idx="28">
                  <c:v>206.74964359432022</c:v>
                </c:pt>
                <c:pt idx="29">
                  <c:v>209.20234037294662</c:v>
                </c:pt>
                <c:pt idx="30">
                  <c:v>211.60612389808341</c:v>
                </c:pt>
                <c:pt idx="31">
                  <c:v>213.95954622041836</c:v>
                </c:pt>
                <c:pt idx="32">
                  <c:v>216.26118972634455</c:v>
                </c:pt>
                <c:pt idx="33">
                  <c:v>218.50966799187808</c:v>
                </c:pt>
                <c:pt idx="34">
                  <c:v>220.70362661778776</c:v>
                </c:pt>
                <c:pt idx="35">
                  <c:v>222.84174404543478</c:v>
                </c:pt>
                <c:pt idx="36">
                  <c:v>224.92273235283</c:v>
                </c:pt>
                <c:pt idx="37">
                  <c:v>226.94533803043032</c:v>
                </c:pt>
                <c:pt idx="38">
                  <c:v>228.90834273620561</c:v>
                </c:pt>
                <c:pt idx="39">
                  <c:v>230.81056402952254</c:v>
                </c:pt>
                <c:pt idx="40">
                  <c:v>232.65085608340272</c:v>
                </c:pt>
                <c:pt idx="41">
                  <c:v>234.4281103747258</c:v>
                </c:pt>
                <c:pt idx="42">
                  <c:v>236.14125635196251</c:v>
                </c:pt>
                <c:pt idx="43">
                  <c:v>237.78926208003483</c:v>
                </c:pt>
                <c:pt idx="44">
                  <c:v>239.37113486191504</c:v>
                </c:pt>
                <c:pt idx="45">
                  <c:v>240.88592183658943</c:v>
                </c:pt>
                <c:pt idx="46">
                  <c:v>242.33271055302595</c:v>
                </c:pt>
                <c:pt idx="47">
                  <c:v>243.71062951980076</c:v>
                </c:pt>
                <c:pt idx="48">
                  <c:v>245.01884873005193</c:v>
                </c:pt>
                <c:pt idx="49">
                  <c:v>246.2565801614447</c:v>
                </c:pt>
                <c:pt idx="50">
                  <c:v>247.42307825084657</c:v>
                </c:pt>
                <c:pt idx="51">
                  <c:v>248.51764034342665</c:v>
                </c:pt>
                <c:pt idx="52">
                  <c:v>249.53960711590869</c:v>
                </c:pt>
                <c:pt idx="53">
                  <c:v>250.48836297372276</c:v>
                </c:pt>
                <c:pt idx="54">
                  <c:v>251.36333642181631</c:v>
                </c:pt>
                <c:pt idx="55">
                  <c:v>252.16400040890164</c:v>
                </c:pt>
                <c:pt idx="56">
                  <c:v>252.88987264493164</c:v>
                </c:pt>
                <c:pt idx="57">
                  <c:v>253.5405158916135</c:v>
                </c:pt>
                <c:pt idx="58">
                  <c:v>254</c:v>
                </c:pt>
                <c:pt idx="59">
                  <c:v>254</c:v>
                </c:pt>
                <c:pt idx="60">
                  <c:v>254</c:v>
                </c:pt>
                <c:pt idx="61">
                  <c:v>254</c:v>
                </c:pt>
                <c:pt idx="62">
                  <c:v>254</c:v>
                </c:pt>
                <c:pt idx="63">
                  <c:v>254</c:v>
                </c:pt>
                <c:pt idx="64">
                  <c:v>254</c:v>
                </c:pt>
                <c:pt idx="65">
                  <c:v>254</c:v>
                </c:pt>
                <c:pt idx="66">
                  <c:v>254</c:v>
                </c:pt>
                <c:pt idx="67">
                  <c:v>254</c:v>
                </c:pt>
                <c:pt idx="68">
                  <c:v>254</c:v>
                </c:pt>
                <c:pt idx="69">
                  <c:v>254</c:v>
                </c:pt>
                <c:pt idx="70">
                  <c:v>254</c:v>
                </c:pt>
                <c:pt idx="71">
                  <c:v>254</c:v>
                </c:pt>
                <c:pt idx="72">
                  <c:v>254</c:v>
                </c:pt>
                <c:pt idx="73">
                  <c:v>253.5405158916135</c:v>
                </c:pt>
                <c:pt idx="74">
                  <c:v>252.88987264493164</c:v>
                </c:pt>
                <c:pt idx="75">
                  <c:v>252.16400040890164</c:v>
                </c:pt>
                <c:pt idx="76">
                  <c:v>251.36333642181631</c:v>
                </c:pt>
                <c:pt idx="77">
                  <c:v>250.48836297372276</c:v>
                </c:pt>
                <c:pt idx="78">
                  <c:v>249.53960711590869</c:v>
                </c:pt>
                <c:pt idx="79">
                  <c:v>248.51764034342665</c:v>
                </c:pt>
                <c:pt idx="80">
                  <c:v>247.42307825084657</c:v>
                </c:pt>
                <c:pt idx="81">
                  <c:v>246.2565801614447</c:v>
                </c:pt>
                <c:pt idx="82">
                  <c:v>245.01884873005193</c:v>
                </c:pt>
                <c:pt idx="83">
                  <c:v>243.71062951980076</c:v>
                </c:pt>
                <c:pt idx="84">
                  <c:v>242.33271055302595</c:v>
                </c:pt>
                <c:pt idx="85">
                  <c:v>240.88592183658943</c:v>
                </c:pt>
                <c:pt idx="86">
                  <c:v>239.37113486191507</c:v>
                </c:pt>
                <c:pt idx="87">
                  <c:v>237.78926208003483</c:v>
                </c:pt>
                <c:pt idx="88">
                  <c:v>236.14125635196251</c:v>
                </c:pt>
                <c:pt idx="89">
                  <c:v>234.4281103747258</c:v>
                </c:pt>
                <c:pt idx="90">
                  <c:v>232.65085608340272</c:v>
                </c:pt>
                <c:pt idx="91">
                  <c:v>230.81056402952254</c:v>
                </c:pt>
                <c:pt idx="92">
                  <c:v>228.90834273620561</c:v>
                </c:pt>
                <c:pt idx="93">
                  <c:v>226.94533803043035</c:v>
                </c:pt>
                <c:pt idx="94">
                  <c:v>224.92273235283005</c:v>
                </c:pt>
                <c:pt idx="95">
                  <c:v>222.84174404543475</c:v>
                </c:pt>
                <c:pt idx="96">
                  <c:v>220.70362661778776</c:v>
                </c:pt>
                <c:pt idx="97">
                  <c:v>218.50966799187808</c:v>
                </c:pt>
                <c:pt idx="98">
                  <c:v>216.26118972634458</c:v>
                </c:pt>
                <c:pt idx="99">
                  <c:v>213.95954622041836</c:v>
                </c:pt>
                <c:pt idx="100">
                  <c:v>211.60612389808341</c:v>
                </c:pt>
                <c:pt idx="101">
                  <c:v>209.20234037294662</c:v>
                </c:pt>
                <c:pt idx="102">
                  <c:v>206.74964359432025</c:v>
                </c:pt>
                <c:pt idx="103">
                  <c:v>204.24951097503148</c:v>
                </c:pt>
                <c:pt idx="104">
                  <c:v>201.70344850148422</c:v>
                </c:pt>
                <c:pt idx="105">
                  <c:v>199.11298982650908</c:v>
                </c:pt>
                <c:pt idx="106">
                  <c:v>196.47969534554844</c:v>
                </c:pt>
                <c:pt idx="107">
                  <c:v>193.80515125673239</c:v>
                </c:pt>
                <c:pt idx="108">
                  <c:v>191.09096860541237</c:v>
                </c:pt>
                <c:pt idx="109">
                  <c:v>188.33878231372773</c:v>
                </c:pt>
                <c:pt idx="110">
                  <c:v>185.55025019578969</c:v>
                </c:pt>
                <c:pt idx="111">
                  <c:v>182.72705195907611</c:v>
                </c:pt>
                <c:pt idx="112">
                  <c:v>179.87088819263872</c:v>
                </c:pt>
                <c:pt idx="113">
                  <c:v>176.9834793427315</c:v>
                </c:pt>
                <c:pt idx="114">
                  <c:v>174.06656467647849</c:v>
                </c:pt>
                <c:pt idx="115">
                  <c:v>171.12190123420419</c:v>
                </c:pt>
                <c:pt idx="116">
                  <c:v>168.1512627710581</c:v>
                </c:pt>
                <c:pt idx="117">
                  <c:v>165.1564386885712</c:v>
                </c:pt>
                <c:pt idx="118">
                  <c:v>162.139232956787</c:v>
                </c:pt>
                <c:pt idx="119">
                  <c:v>159.1014630276178</c:v>
                </c:pt>
                <c:pt idx="120">
                  <c:v>156.04495874007938</c:v>
                </c:pt>
                <c:pt idx="121">
                  <c:v>152.97156121806447</c:v>
                </c:pt>
                <c:pt idx="122">
                  <c:v>149.88312176131856</c:v>
                </c:pt>
                <c:pt idx="123">
                  <c:v>146.78150073028633</c:v>
                </c:pt>
                <c:pt idx="124">
                  <c:v>143.66856642549971</c:v>
                </c:pt>
                <c:pt idx="125">
                  <c:v>140.54619396218379</c:v>
                </c:pt>
                <c:pt idx="126">
                  <c:v>137.41626414075748</c:v>
                </c:pt>
                <c:pt idx="127">
                  <c:v>134.28066231390949</c:v>
                </c:pt>
                <c:pt idx="128">
                  <c:v>131.14127725093277</c:v>
                </c:pt>
                <c:pt idx="129">
                  <c:v>128.00000000000003</c:v>
                </c:pt>
                <c:pt idx="130">
                  <c:v>124.85872274906725</c:v>
                </c:pt>
                <c:pt idx="131">
                  <c:v>121.71933768609053</c:v>
                </c:pt>
                <c:pt idx="132">
                  <c:v>118.58373585924257</c:v>
                </c:pt>
                <c:pt idx="133">
                  <c:v>115.45380603781625</c:v>
                </c:pt>
                <c:pt idx="134">
                  <c:v>112.33143357450034</c:v>
                </c:pt>
                <c:pt idx="135">
                  <c:v>109.21849926971372</c:v>
                </c:pt>
                <c:pt idx="136">
                  <c:v>106.11687823868148</c:v>
                </c:pt>
                <c:pt idx="137">
                  <c:v>103.02843878193556</c:v>
                </c:pt>
                <c:pt idx="138">
                  <c:v>99.955041259920662</c:v>
                </c:pt>
                <c:pt idx="139">
                  <c:v>96.898536972382232</c:v>
                </c:pt>
                <c:pt idx="140">
                  <c:v>93.860767043213031</c:v>
                </c:pt>
                <c:pt idx="141">
                  <c:v>90.843561311428857</c:v>
                </c:pt>
                <c:pt idx="142">
                  <c:v>87.848737228941928</c:v>
                </c:pt>
                <c:pt idx="143">
                  <c:v>84.878098765795826</c:v>
                </c:pt>
                <c:pt idx="144">
                  <c:v>81.933435323521522</c:v>
                </c:pt>
                <c:pt idx="145">
                  <c:v>79.016520657268529</c:v>
                </c:pt>
                <c:pt idx="146">
                  <c:v>76.129111807361312</c:v>
                </c:pt>
                <c:pt idx="147">
                  <c:v>73.272948040923922</c:v>
                </c:pt>
                <c:pt idx="148">
                  <c:v>70.449749804210342</c:v>
                </c:pt>
                <c:pt idx="149">
                  <c:v>67.661217686272295</c:v>
                </c:pt>
                <c:pt idx="150">
                  <c:v>64.909031394587657</c:v>
                </c:pt>
                <c:pt idx="151">
                  <c:v>62.194848743267642</c:v>
                </c:pt>
                <c:pt idx="152">
                  <c:v>59.520304654451593</c:v>
                </c:pt>
                <c:pt idx="153">
                  <c:v>56.88701017349095</c:v>
                </c:pt>
                <c:pt idx="154">
                  <c:v>54.296551498515797</c:v>
                </c:pt>
                <c:pt idx="155">
                  <c:v>51.750489024968545</c:v>
                </c:pt>
                <c:pt idx="156">
                  <c:v>49.250356405679781</c:v>
                </c:pt>
                <c:pt idx="157">
                  <c:v>46.797659627053406</c:v>
                </c:pt>
                <c:pt idx="158">
                  <c:v>44.393876101916604</c:v>
                </c:pt>
                <c:pt idx="159">
                  <c:v>42.04045377958164</c:v>
                </c:pt>
                <c:pt idx="160">
                  <c:v>39.738810273655446</c:v>
                </c:pt>
                <c:pt idx="161">
                  <c:v>37.490332008121925</c:v>
                </c:pt>
                <c:pt idx="162">
                  <c:v>35.296373382212252</c:v>
                </c:pt>
                <c:pt idx="163">
                  <c:v>33.158255954565263</c:v>
                </c:pt>
                <c:pt idx="164">
                  <c:v>31.077267647170018</c:v>
                </c:pt>
                <c:pt idx="165">
                  <c:v>29.054661969569707</c:v>
                </c:pt>
                <c:pt idx="166">
                  <c:v>27.091657263794445</c:v>
                </c:pt>
                <c:pt idx="167">
                  <c:v>25.189435970477433</c:v>
                </c:pt>
                <c:pt idx="168">
                  <c:v>23.349143916597271</c:v>
                </c:pt>
                <c:pt idx="169">
                  <c:v>21.57188962527421</c:v>
                </c:pt>
                <c:pt idx="170">
                  <c:v>19.858743648037503</c:v>
                </c:pt>
                <c:pt idx="171">
                  <c:v>18.210737919965183</c:v>
                </c:pt>
                <c:pt idx="172">
                  <c:v>16.628865138084947</c:v>
                </c:pt>
                <c:pt idx="173">
                  <c:v>15.114078163410568</c:v>
                </c:pt>
                <c:pt idx="174">
                  <c:v>13.667289446974053</c:v>
                </c:pt>
                <c:pt idx="175">
                  <c:v>12.289370480199281</c:v>
                </c:pt>
                <c:pt idx="176">
                  <c:v>10.9811512699481</c:v>
                </c:pt>
                <c:pt idx="177">
                  <c:v>9.7434198385553259</c:v>
                </c:pt>
                <c:pt idx="178">
                  <c:v>8.5769217491534135</c:v>
                </c:pt>
                <c:pt idx="179">
                  <c:v>7.4823596565733368</c:v>
                </c:pt>
                <c:pt idx="180">
                  <c:v>6.4603928840913056</c:v>
                </c:pt>
                <c:pt idx="181">
                  <c:v>5.5116370262772705</c:v>
                </c:pt>
                <c:pt idx="182">
                  <c:v>4.6366635781837005</c:v>
                </c:pt>
                <c:pt idx="183">
                  <c:v>3.8359995910983713</c:v>
                </c:pt>
                <c:pt idx="184">
                  <c:v>3.1101273550683572</c:v>
                </c:pt>
                <c:pt idx="185">
                  <c:v>2.4594841083865191</c:v>
                </c:pt>
                <c:pt idx="186">
                  <c:v>1.8844617742155378</c:v>
                </c:pt>
                <c:pt idx="187">
                  <c:v>1.3854067245080444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1.3854067245080444</c:v>
                </c:pt>
                <c:pt idx="200">
                  <c:v>1.8844617742155236</c:v>
                </c:pt>
                <c:pt idx="201">
                  <c:v>2.4594841083865049</c:v>
                </c:pt>
                <c:pt idx="202">
                  <c:v>3.110127355068343</c:v>
                </c:pt>
                <c:pt idx="203">
                  <c:v>3.8359995910983713</c:v>
                </c:pt>
                <c:pt idx="204">
                  <c:v>4.6366635781836862</c:v>
                </c:pt>
                <c:pt idx="205">
                  <c:v>5.5116370262772563</c:v>
                </c:pt>
                <c:pt idx="206">
                  <c:v>6.4603928840912914</c:v>
                </c:pt>
                <c:pt idx="207">
                  <c:v>7.4823596565733226</c:v>
                </c:pt>
                <c:pt idx="208">
                  <c:v>8.5769217491533993</c:v>
                </c:pt>
                <c:pt idx="209">
                  <c:v>9.7434198385553117</c:v>
                </c:pt>
                <c:pt idx="210">
                  <c:v>10.981151269948086</c:v>
                </c:pt>
                <c:pt idx="211">
                  <c:v>12.289370480199253</c:v>
                </c:pt>
                <c:pt idx="212">
                  <c:v>13.667289446974038</c:v>
                </c:pt>
                <c:pt idx="213">
                  <c:v>15.114078163410554</c:v>
                </c:pt>
                <c:pt idx="214">
                  <c:v>16.628865138084933</c:v>
                </c:pt>
                <c:pt idx="215">
                  <c:v>18.210737919965155</c:v>
                </c:pt>
                <c:pt idx="216">
                  <c:v>19.858743648037475</c:v>
                </c:pt>
                <c:pt idx="217">
                  <c:v>21.571889625274181</c:v>
                </c:pt>
                <c:pt idx="218">
                  <c:v>23.349143916597242</c:v>
                </c:pt>
                <c:pt idx="219">
                  <c:v>25.189435970477405</c:v>
                </c:pt>
                <c:pt idx="220">
                  <c:v>27.091657263794417</c:v>
                </c:pt>
                <c:pt idx="221">
                  <c:v>29.054661969569679</c:v>
                </c:pt>
                <c:pt idx="222">
                  <c:v>31.077267647169975</c:v>
                </c:pt>
                <c:pt idx="223">
                  <c:v>33.158255954565234</c:v>
                </c:pt>
                <c:pt idx="224">
                  <c:v>35.296373382212224</c:v>
                </c:pt>
                <c:pt idx="225">
                  <c:v>37.490332008121896</c:v>
                </c:pt>
                <c:pt idx="226">
                  <c:v>39.738810273655403</c:v>
                </c:pt>
                <c:pt idx="227">
                  <c:v>42.040453779581611</c:v>
                </c:pt>
                <c:pt idx="228">
                  <c:v>44.393876101916533</c:v>
                </c:pt>
                <c:pt idx="229">
                  <c:v>46.797659627053321</c:v>
                </c:pt>
                <c:pt idx="230">
                  <c:v>49.250356405679696</c:v>
                </c:pt>
                <c:pt idx="231">
                  <c:v>51.750489024968545</c:v>
                </c:pt>
                <c:pt idx="232">
                  <c:v>54.296551498515811</c:v>
                </c:pt>
                <c:pt idx="233">
                  <c:v>56.887010173490921</c:v>
                </c:pt>
                <c:pt idx="234">
                  <c:v>59.52030465445155</c:v>
                </c:pt>
                <c:pt idx="235">
                  <c:v>62.194848743267599</c:v>
                </c:pt>
                <c:pt idx="236">
                  <c:v>64.909031394587615</c:v>
                </c:pt>
                <c:pt idx="237">
                  <c:v>67.661217686272266</c:v>
                </c:pt>
                <c:pt idx="238">
                  <c:v>70.449749804210313</c:v>
                </c:pt>
                <c:pt idx="239">
                  <c:v>73.272948040923836</c:v>
                </c:pt>
                <c:pt idx="240">
                  <c:v>76.129111807361227</c:v>
                </c:pt>
                <c:pt idx="241">
                  <c:v>79.01652065726843</c:v>
                </c:pt>
                <c:pt idx="242">
                  <c:v>81.933435323521536</c:v>
                </c:pt>
                <c:pt idx="243">
                  <c:v>84.878098765795841</c:v>
                </c:pt>
                <c:pt idx="244">
                  <c:v>87.848737228941886</c:v>
                </c:pt>
                <c:pt idx="245">
                  <c:v>90.8435613114288</c:v>
                </c:pt>
                <c:pt idx="246">
                  <c:v>93.860767043212974</c:v>
                </c:pt>
                <c:pt idx="247">
                  <c:v>96.898536972382189</c:v>
                </c:pt>
                <c:pt idx="248">
                  <c:v>99.95504125992062</c:v>
                </c:pt>
                <c:pt idx="249">
                  <c:v>103.02843878193552</c:v>
                </c:pt>
                <c:pt idx="250">
                  <c:v>106.11687823868138</c:v>
                </c:pt>
                <c:pt idx="251">
                  <c:v>109.21849926971362</c:v>
                </c:pt>
                <c:pt idx="252">
                  <c:v>112.33143357450035</c:v>
                </c:pt>
                <c:pt idx="253">
                  <c:v>115.45380603781625</c:v>
                </c:pt>
                <c:pt idx="254">
                  <c:v>118.58373585924257</c:v>
                </c:pt>
                <c:pt idx="255">
                  <c:v>121.71933768609048</c:v>
                </c:pt>
                <c:pt idx="256">
                  <c:v>124.85872274906721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701768"/>
        <c:axId val="902694320"/>
      </c:scatterChart>
      <c:valAx>
        <c:axId val="90270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94320"/>
        <c:crosses val="autoZero"/>
        <c:crossBetween val="midCat"/>
      </c:valAx>
      <c:valAx>
        <c:axId val="902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0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251</xdr:row>
      <xdr:rowOff>171450</xdr:rowOff>
    </xdr:from>
    <xdr:to>
      <xdr:col>19</xdr:col>
      <xdr:colOff>57150</xdr:colOff>
      <xdr:row>266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A5" sqref="A5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D2">
        <v>128</v>
      </c>
      <c r="E2">
        <v>132</v>
      </c>
      <c r="F2">
        <v>136</v>
      </c>
      <c r="G2">
        <v>140</v>
      </c>
      <c r="H2">
        <v>143</v>
      </c>
      <c r="I2">
        <v>147</v>
      </c>
      <c r="J2">
        <v>151</v>
      </c>
      <c r="K2">
        <v>155</v>
      </c>
      <c r="L2">
        <v>159</v>
      </c>
      <c r="M2">
        <v>162</v>
      </c>
      <c r="N2" t="s">
        <v>3</v>
      </c>
    </row>
    <row r="3" spans="1:14" x14ac:dyDescent="0.25">
      <c r="D3">
        <v>166</v>
      </c>
      <c r="E3">
        <v>170</v>
      </c>
      <c r="F3">
        <v>174</v>
      </c>
      <c r="G3">
        <v>178</v>
      </c>
      <c r="H3">
        <v>181</v>
      </c>
      <c r="I3">
        <v>185</v>
      </c>
      <c r="J3">
        <v>189</v>
      </c>
      <c r="K3">
        <v>192</v>
      </c>
      <c r="L3">
        <v>196</v>
      </c>
      <c r="M3">
        <v>200</v>
      </c>
      <c r="N3" t="s">
        <v>4</v>
      </c>
    </row>
    <row r="4" spans="1:14" x14ac:dyDescent="0.25">
      <c r="D4">
        <v>203</v>
      </c>
      <c r="E4">
        <v>207</v>
      </c>
      <c r="F4">
        <v>211</v>
      </c>
      <c r="G4">
        <v>214</v>
      </c>
      <c r="H4">
        <v>218</v>
      </c>
      <c r="I4">
        <v>221</v>
      </c>
      <c r="J4">
        <v>225</v>
      </c>
      <c r="K4">
        <v>228</v>
      </c>
      <c r="L4">
        <v>232</v>
      </c>
      <c r="M4">
        <v>235</v>
      </c>
      <c r="N4" t="s">
        <v>5</v>
      </c>
    </row>
    <row r="5" spans="1:14" x14ac:dyDescent="0.25">
      <c r="D5">
        <v>238</v>
      </c>
      <c r="E5">
        <v>239</v>
      </c>
      <c r="F5">
        <v>240</v>
      </c>
      <c r="G5">
        <v>241</v>
      </c>
      <c r="H5">
        <v>242</v>
      </c>
      <c r="I5">
        <v>243</v>
      </c>
      <c r="J5">
        <v>244</v>
      </c>
      <c r="K5">
        <v>245</v>
      </c>
      <c r="L5">
        <v>246</v>
      </c>
      <c r="M5">
        <v>247</v>
      </c>
    </row>
    <row r="6" spans="1:14" x14ac:dyDescent="0.25">
      <c r="D6">
        <v>248</v>
      </c>
      <c r="E6">
        <v>248</v>
      </c>
      <c r="F6">
        <v>249</v>
      </c>
      <c r="G6">
        <v>250</v>
      </c>
      <c r="H6">
        <v>250</v>
      </c>
      <c r="I6">
        <v>251</v>
      </c>
      <c r="J6">
        <v>252</v>
      </c>
      <c r="K6">
        <v>252</v>
      </c>
      <c r="L6">
        <v>253</v>
      </c>
      <c r="M6">
        <v>253</v>
      </c>
    </row>
    <row r="7" spans="1:14" x14ac:dyDescent="0.25">
      <c r="D7">
        <v>253</v>
      </c>
      <c r="E7">
        <v>254</v>
      </c>
      <c r="F7">
        <v>254</v>
      </c>
      <c r="G7">
        <v>254</v>
      </c>
      <c r="H7">
        <v>255</v>
      </c>
      <c r="I7">
        <v>255</v>
      </c>
      <c r="J7">
        <v>255</v>
      </c>
      <c r="K7">
        <v>255</v>
      </c>
      <c r="L7">
        <v>255</v>
      </c>
      <c r="M7">
        <v>255</v>
      </c>
    </row>
    <row r="8" spans="1:14" x14ac:dyDescent="0.25">
      <c r="D8">
        <v>255</v>
      </c>
      <c r="E8">
        <v>255</v>
      </c>
      <c r="F8">
        <v>255</v>
      </c>
      <c r="G8">
        <v>255</v>
      </c>
      <c r="H8">
        <v>255</v>
      </c>
      <c r="I8">
        <v>255</v>
      </c>
      <c r="J8">
        <v>255</v>
      </c>
      <c r="K8">
        <v>254</v>
      </c>
      <c r="L8">
        <v>254</v>
      </c>
      <c r="M8">
        <v>254</v>
      </c>
    </row>
    <row r="9" spans="1:14" x14ac:dyDescent="0.25">
      <c r="D9">
        <v>253</v>
      </c>
      <c r="E9">
        <v>253</v>
      </c>
      <c r="F9">
        <v>253</v>
      </c>
      <c r="G9">
        <v>252</v>
      </c>
      <c r="H9">
        <v>252</v>
      </c>
      <c r="I9">
        <v>251</v>
      </c>
      <c r="J9">
        <v>250</v>
      </c>
      <c r="K9">
        <v>250</v>
      </c>
      <c r="L9">
        <v>249</v>
      </c>
      <c r="M9">
        <v>248</v>
      </c>
    </row>
    <row r="10" spans="1:14" x14ac:dyDescent="0.25">
      <c r="D10">
        <v>248</v>
      </c>
      <c r="E10">
        <v>247</v>
      </c>
      <c r="F10">
        <v>246</v>
      </c>
      <c r="G10">
        <v>245</v>
      </c>
      <c r="H10">
        <v>244</v>
      </c>
      <c r="I10">
        <v>243</v>
      </c>
      <c r="J10">
        <v>242</v>
      </c>
      <c r="K10">
        <v>241</v>
      </c>
      <c r="L10">
        <v>240</v>
      </c>
      <c r="M10">
        <v>239</v>
      </c>
    </row>
    <row r="11" spans="1:14" x14ac:dyDescent="0.25">
      <c r="D11">
        <v>238</v>
      </c>
      <c r="E11">
        <v>239</v>
      </c>
      <c r="F11">
        <v>240</v>
      </c>
      <c r="G11">
        <v>241</v>
      </c>
      <c r="H11">
        <v>242</v>
      </c>
      <c r="I11">
        <v>243</v>
      </c>
      <c r="J11">
        <v>244</v>
      </c>
      <c r="K11">
        <v>245</v>
      </c>
      <c r="L11">
        <v>246</v>
      </c>
      <c r="M11">
        <v>247</v>
      </c>
    </row>
    <row r="12" spans="1:14" x14ac:dyDescent="0.25">
      <c r="D12">
        <v>248</v>
      </c>
      <c r="E12">
        <v>248</v>
      </c>
      <c r="F12">
        <v>249</v>
      </c>
      <c r="G12">
        <v>250</v>
      </c>
      <c r="H12">
        <v>250</v>
      </c>
      <c r="I12">
        <v>251</v>
      </c>
      <c r="J12">
        <v>252</v>
      </c>
      <c r="K12">
        <v>252</v>
      </c>
      <c r="L12">
        <v>253</v>
      </c>
      <c r="M12">
        <v>253</v>
      </c>
      <c r="N12" t="s">
        <v>6</v>
      </c>
    </row>
    <row r="13" spans="1:14" x14ac:dyDescent="0.25">
      <c r="D13">
        <v>253</v>
      </c>
      <c r="E13">
        <v>254</v>
      </c>
      <c r="F13">
        <v>254</v>
      </c>
      <c r="G13">
        <v>254</v>
      </c>
      <c r="H13">
        <v>255</v>
      </c>
      <c r="I13">
        <v>255</v>
      </c>
      <c r="J13">
        <v>255</v>
      </c>
      <c r="K13">
        <v>255</v>
      </c>
      <c r="L13">
        <v>255</v>
      </c>
      <c r="M13">
        <v>255</v>
      </c>
      <c r="N13" t="s">
        <v>7</v>
      </c>
    </row>
    <row r="14" spans="1:14" x14ac:dyDescent="0.25">
      <c r="D14">
        <v>255</v>
      </c>
      <c r="E14">
        <v>255</v>
      </c>
      <c r="F14">
        <v>255</v>
      </c>
      <c r="G14">
        <v>255</v>
      </c>
      <c r="H14">
        <v>255</v>
      </c>
      <c r="I14">
        <v>255</v>
      </c>
      <c r="J14">
        <v>255</v>
      </c>
      <c r="K14">
        <v>254</v>
      </c>
      <c r="L14">
        <v>254</v>
      </c>
      <c r="M14">
        <v>254</v>
      </c>
      <c r="N14" t="s">
        <v>8</v>
      </c>
    </row>
    <row r="15" spans="1:14" x14ac:dyDescent="0.25">
      <c r="D15">
        <v>253</v>
      </c>
      <c r="E15">
        <v>253</v>
      </c>
      <c r="F15">
        <v>253</v>
      </c>
      <c r="G15">
        <v>252</v>
      </c>
      <c r="H15">
        <v>252</v>
      </c>
      <c r="I15">
        <v>251</v>
      </c>
      <c r="J15">
        <v>250</v>
      </c>
      <c r="K15">
        <v>250</v>
      </c>
      <c r="L15">
        <v>249</v>
      </c>
      <c r="M15">
        <v>248</v>
      </c>
      <c r="N15" t="s">
        <v>9</v>
      </c>
    </row>
    <row r="16" spans="1:14" x14ac:dyDescent="0.25">
      <c r="D16">
        <v>248</v>
      </c>
      <c r="E16">
        <v>247</v>
      </c>
      <c r="F16">
        <v>246</v>
      </c>
      <c r="G16">
        <v>245</v>
      </c>
      <c r="H16">
        <v>244</v>
      </c>
      <c r="I16">
        <v>243</v>
      </c>
      <c r="J16">
        <v>242</v>
      </c>
      <c r="K16">
        <v>241</v>
      </c>
      <c r="L16">
        <v>240</v>
      </c>
      <c r="M16">
        <v>239</v>
      </c>
      <c r="N16" t="s">
        <v>10</v>
      </c>
    </row>
    <row r="17" spans="3:14" x14ac:dyDescent="0.25">
      <c r="D17">
        <v>238</v>
      </c>
      <c r="E17">
        <v>235</v>
      </c>
      <c r="F17">
        <v>232</v>
      </c>
      <c r="G17">
        <v>228</v>
      </c>
      <c r="H17">
        <v>225</v>
      </c>
      <c r="I17">
        <v>221</v>
      </c>
      <c r="J17">
        <v>218</v>
      </c>
      <c r="K17">
        <v>214</v>
      </c>
      <c r="L17">
        <v>211</v>
      </c>
      <c r="M17">
        <v>207</v>
      </c>
      <c r="N17" t="s">
        <v>11</v>
      </c>
    </row>
    <row r="18" spans="3:14" x14ac:dyDescent="0.25">
      <c r="D18">
        <v>203</v>
      </c>
      <c r="E18">
        <v>200</v>
      </c>
      <c r="F18">
        <v>196</v>
      </c>
      <c r="G18">
        <v>192</v>
      </c>
      <c r="H18">
        <v>189</v>
      </c>
      <c r="I18">
        <v>185</v>
      </c>
      <c r="J18">
        <v>181</v>
      </c>
      <c r="K18">
        <v>178</v>
      </c>
      <c r="L18">
        <v>174</v>
      </c>
      <c r="M18">
        <v>170</v>
      </c>
      <c r="N18" t="s">
        <v>12</v>
      </c>
    </row>
    <row r="19" spans="3:14" x14ac:dyDescent="0.25">
      <c r="D19">
        <v>166</v>
      </c>
      <c r="E19">
        <v>162</v>
      </c>
      <c r="F19">
        <v>159</v>
      </c>
      <c r="G19">
        <v>155</v>
      </c>
      <c r="H19">
        <v>151</v>
      </c>
      <c r="I19">
        <v>147</v>
      </c>
      <c r="J19">
        <v>143</v>
      </c>
      <c r="K19">
        <v>140</v>
      </c>
      <c r="L19">
        <v>136</v>
      </c>
      <c r="M19">
        <v>132</v>
      </c>
      <c r="N19" t="s">
        <v>13</v>
      </c>
    </row>
    <row r="20" spans="3:14" x14ac:dyDescent="0.25">
      <c r="D20">
        <v>128</v>
      </c>
      <c r="E20">
        <v>124</v>
      </c>
      <c r="F20">
        <v>120</v>
      </c>
      <c r="G20">
        <v>116</v>
      </c>
      <c r="H20">
        <v>113</v>
      </c>
      <c r="I20">
        <v>109</v>
      </c>
      <c r="J20">
        <v>105</v>
      </c>
      <c r="K20">
        <v>101</v>
      </c>
      <c r="L20">
        <v>97</v>
      </c>
      <c r="M20">
        <v>94</v>
      </c>
      <c r="N20" t="s">
        <v>14</v>
      </c>
    </row>
    <row r="21" spans="3:14" x14ac:dyDescent="0.25">
      <c r="D21">
        <v>90</v>
      </c>
      <c r="E21">
        <v>86</v>
      </c>
      <c r="F21">
        <v>82</v>
      </c>
      <c r="G21">
        <v>78</v>
      </c>
      <c r="H21">
        <v>75</v>
      </c>
      <c r="I21">
        <v>71</v>
      </c>
      <c r="J21">
        <v>67</v>
      </c>
      <c r="K21">
        <v>64</v>
      </c>
      <c r="L21">
        <v>60</v>
      </c>
      <c r="M21">
        <v>56</v>
      </c>
      <c r="N21" t="s">
        <v>15</v>
      </c>
    </row>
    <row r="22" spans="3:14" x14ac:dyDescent="0.25">
      <c r="D22">
        <v>53</v>
      </c>
      <c r="E22">
        <v>49</v>
      </c>
      <c r="F22">
        <v>45</v>
      </c>
      <c r="G22">
        <v>42</v>
      </c>
      <c r="H22">
        <v>38</v>
      </c>
      <c r="I22">
        <v>35</v>
      </c>
      <c r="J22">
        <v>31</v>
      </c>
      <c r="K22">
        <v>28</v>
      </c>
      <c r="L22">
        <v>24</v>
      </c>
      <c r="M22">
        <v>21</v>
      </c>
      <c r="N22" t="s">
        <v>16</v>
      </c>
    </row>
    <row r="23" spans="3:14" x14ac:dyDescent="0.25">
      <c r="D23">
        <v>18</v>
      </c>
      <c r="E23">
        <v>17</v>
      </c>
      <c r="F23">
        <v>16</v>
      </c>
      <c r="G23">
        <v>15</v>
      </c>
      <c r="H23">
        <v>14</v>
      </c>
      <c r="I23">
        <v>13</v>
      </c>
      <c r="J23">
        <v>12</v>
      </c>
      <c r="K23">
        <v>11</v>
      </c>
      <c r="L23">
        <v>10</v>
      </c>
      <c r="M23">
        <v>9</v>
      </c>
      <c r="N23" t="s">
        <v>17</v>
      </c>
    </row>
    <row r="24" spans="3:14" x14ac:dyDescent="0.25">
      <c r="C24" t="s">
        <v>1</v>
      </c>
      <c r="D24">
        <v>8</v>
      </c>
      <c r="E24">
        <v>8</v>
      </c>
      <c r="F24">
        <v>7</v>
      </c>
      <c r="G24">
        <v>6</v>
      </c>
      <c r="H24">
        <v>6</v>
      </c>
      <c r="I24">
        <v>5</v>
      </c>
      <c r="J24">
        <v>4</v>
      </c>
      <c r="K24">
        <v>4</v>
      </c>
      <c r="L24">
        <v>3</v>
      </c>
      <c r="M24">
        <v>3</v>
      </c>
      <c r="N24" t="s">
        <v>18</v>
      </c>
    </row>
    <row r="25" spans="3:14" x14ac:dyDescent="0.25">
      <c r="D25">
        <v>3</v>
      </c>
      <c r="E25">
        <v>2</v>
      </c>
      <c r="F25">
        <v>2</v>
      </c>
      <c r="G25">
        <v>2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 t="s">
        <v>19</v>
      </c>
    </row>
    <row r="26" spans="3:14" x14ac:dyDescent="0.25"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2</v>
      </c>
      <c r="L26">
        <v>2</v>
      </c>
      <c r="M26">
        <v>2</v>
      </c>
      <c r="N26" t="s">
        <v>20</v>
      </c>
    </row>
    <row r="27" spans="3:14" x14ac:dyDescent="0.25">
      <c r="D27">
        <v>3</v>
      </c>
      <c r="E27">
        <v>3</v>
      </c>
      <c r="F27">
        <v>3</v>
      </c>
      <c r="G27">
        <v>4</v>
      </c>
      <c r="H27">
        <v>4</v>
      </c>
      <c r="I27">
        <v>5</v>
      </c>
      <c r="J27">
        <v>6</v>
      </c>
      <c r="K27">
        <v>6</v>
      </c>
      <c r="L27">
        <v>7</v>
      </c>
      <c r="M27">
        <v>8</v>
      </c>
      <c r="N27" t="s">
        <v>21</v>
      </c>
    </row>
    <row r="28" spans="3:14" x14ac:dyDescent="0.25">
      <c r="D28">
        <v>8</v>
      </c>
      <c r="E28">
        <v>9</v>
      </c>
      <c r="F28">
        <v>10</v>
      </c>
      <c r="G28">
        <v>11</v>
      </c>
      <c r="H28">
        <v>12</v>
      </c>
      <c r="I28">
        <v>13</v>
      </c>
      <c r="J28">
        <v>14</v>
      </c>
      <c r="K28">
        <v>15</v>
      </c>
      <c r="L28">
        <v>16</v>
      </c>
      <c r="M28">
        <v>17</v>
      </c>
      <c r="N28" t="s">
        <v>22</v>
      </c>
    </row>
    <row r="29" spans="3:14" x14ac:dyDescent="0.25">
      <c r="D29">
        <v>18</v>
      </c>
      <c r="E29">
        <v>17</v>
      </c>
      <c r="F29">
        <v>16</v>
      </c>
      <c r="G29">
        <v>15</v>
      </c>
      <c r="H29">
        <v>14</v>
      </c>
      <c r="I29">
        <v>13</v>
      </c>
      <c r="J29">
        <v>12</v>
      </c>
      <c r="K29">
        <v>11</v>
      </c>
      <c r="L29">
        <v>10</v>
      </c>
      <c r="M29">
        <v>9</v>
      </c>
      <c r="N29" t="s">
        <v>23</v>
      </c>
    </row>
    <row r="30" spans="3:14" x14ac:dyDescent="0.25">
      <c r="D30">
        <v>8</v>
      </c>
      <c r="E30">
        <v>8</v>
      </c>
      <c r="F30">
        <v>7</v>
      </c>
      <c r="G30">
        <v>6</v>
      </c>
      <c r="H30">
        <v>6</v>
      </c>
      <c r="I30">
        <v>5</v>
      </c>
      <c r="J30">
        <v>4</v>
      </c>
      <c r="K30">
        <v>4</v>
      </c>
      <c r="L30">
        <v>3</v>
      </c>
      <c r="M30">
        <v>3</v>
      </c>
      <c r="N30" t="s">
        <v>24</v>
      </c>
    </row>
    <row r="31" spans="3:14" x14ac:dyDescent="0.25">
      <c r="D31">
        <v>3</v>
      </c>
      <c r="E31">
        <v>2</v>
      </c>
      <c r="F31">
        <v>2</v>
      </c>
      <c r="G31">
        <v>2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 t="s">
        <v>25</v>
      </c>
    </row>
    <row r="32" spans="3:14" x14ac:dyDescent="0.25">
      <c r="D32">
        <v>1</v>
      </c>
    </row>
    <row r="33" spans="2:14" x14ac:dyDescent="0.25">
      <c r="D33">
        <v>3</v>
      </c>
      <c r="E33">
        <v>3</v>
      </c>
      <c r="F33">
        <v>3</v>
      </c>
      <c r="G33">
        <v>4</v>
      </c>
      <c r="H33">
        <v>4</v>
      </c>
      <c r="I33">
        <v>5</v>
      </c>
      <c r="J33">
        <v>6</v>
      </c>
      <c r="K33">
        <v>6</v>
      </c>
      <c r="L33">
        <v>7</v>
      </c>
      <c r="M33">
        <v>8</v>
      </c>
      <c r="N33" t="s">
        <v>26</v>
      </c>
    </row>
    <row r="34" spans="2:14" x14ac:dyDescent="0.25">
      <c r="D34">
        <v>8</v>
      </c>
      <c r="E34">
        <v>9</v>
      </c>
      <c r="F34">
        <v>10</v>
      </c>
      <c r="G34">
        <v>11</v>
      </c>
      <c r="H34">
        <v>12</v>
      </c>
      <c r="I34">
        <v>13</v>
      </c>
      <c r="J34">
        <v>14</v>
      </c>
      <c r="K34">
        <v>15</v>
      </c>
      <c r="L34">
        <v>16</v>
      </c>
      <c r="M34">
        <v>17</v>
      </c>
      <c r="N34" t="s">
        <v>27</v>
      </c>
    </row>
    <row r="35" spans="2:14" x14ac:dyDescent="0.25">
      <c r="D35">
        <v>18</v>
      </c>
      <c r="E35">
        <v>21</v>
      </c>
      <c r="F35">
        <v>24</v>
      </c>
      <c r="G35">
        <v>28</v>
      </c>
      <c r="H35">
        <v>31</v>
      </c>
      <c r="I35">
        <v>35</v>
      </c>
      <c r="J35">
        <v>38</v>
      </c>
      <c r="K35">
        <v>42</v>
      </c>
      <c r="L35">
        <v>45</v>
      </c>
      <c r="M35">
        <v>49</v>
      </c>
      <c r="N35" t="s">
        <v>28</v>
      </c>
    </row>
    <row r="36" spans="2:14" x14ac:dyDescent="0.25">
      <c r="D36">
        <v>53</v>
      </c>
      <c r="E36">
        <v>56</v>
      </c>
      <c r="F36">
        <v>60</v>
      </c>
      <c r="G36">
        <v>64</v>
      </c>
      <c r="H36">
        <v>67</v>
      </c>
      <c r="I36">
        <v>71</v>
      </c>
      <c r="J36">
        <v>75</v>
      </c>
      <c r="K36">
        <v>78</v>
      </c>
      <c r="L36">
        <v>82</v>
      </c>
      <c r="M36">
        <v>86</v>
      </c>
      <c r="N36" t="s">
        <v>29</v>
      </c>
    </row>
    <row r="37" spans="2:14" x14ac:dyDescent="0.25">
      <c r="D37">
        <v>90</v>
      </c>
      <c r="E37">
        <v>94</v>
      </c>
      <c r="F37">
        <v>97</v>
      </c>
      <c r="G37">
        <v>101</v>
      </c>
      <c r="H37">
        <v>105</v>
      </c>
      <c r="I37">
        <v>109</v>
      </c>
      <c r="J37">
        <v>113</v>
      </c>
      <c r="K37">
        <v>116</v>
      </c>
      <c r="L37">
        <v>120</v>
      </c>
      <c r="M37" t="s">
        <v>30</v>
      </c>
    </row>
    <row r="38" spans="2:14" x14ac:dyDescent="0.25">
      <c r="B38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0"/>
  <sheetViews>
    <sheetView workbookViewId="0">
      <pane ySplit="5700" topLeftCell="A247" activePane="bottomLeft"/>
      <selection activeCell="C5" sqref="C5:C259"/>
      <selection pane="bottomLeft" activeCell="B261" sqref="B261"/>
    </sheetView>
  </sheetViews>
  <sheetFormatPr defaultRowHeight="15" x14ac:dyDescent="0.25"/>
  <sheetData>
    <row r="1" spans="2:13" x14ac:dyDescent="0.25">
      <c r="J1" t="s">
        <v>39</v>
      </c>
      <c r="K1">
        <v>254</v>
      </c>
      <c r="L1" t="s">
        <v>40</v>
      </c>
      <c r="M1">
        <v>1</v>
      </c>
    </row>
    <row r="2" spans="2:13" x14ac:dyDescent="0.25">
      <c r="D2">
        <v>255</v>
      </c>
      <c r="G2">
        <v>1</v>
      </c>
      <c r="H2">
        <v>0</v>
      </c>
    </row>
    <row r="3" spans="2:13" x14ac:dyDescent="0.25">
      <c r="B3" t="s">
        <v>31</v>
      </c>
      <c r="C3" t="s">
        <v>35</v>
      </c>
      <c r="D3" t="s">
        <v>34</v>
      </c>
      <c r="E3" t="s">
        <v>32</v>
      </c>
      <c r="F3" t="s">
        <v>33</v>
      </c>
      <c r="G3" t="s">
        <v>36</v>
      </c>
      <c r="H3" t="s">
        <v>38</v>
      </c>
      <c r="I3" t="s">
        <v>37</v>
      </c>
    </row>
    <row r="4" spans="2:13" x14ac:dyDescent="0.25">
      <c r="B4">
        <v>0</v>
      </c>
      <c r="C4">
        <f>B4*2*PI()/256</f>
        <v>0</v>
      </c>
      <c r="D4">
        <f>360*(B4+1)/($D$2*255)</f>
        <v>5.5363321799307957E-3</v>
      </c>
      <c r="E4">
        <f>SIN(C4)</f>
        <v>0</v>
      </c>
      <c r="F4">
        <f>128*(E4+1)</f>
        <v>128</v>
      </c>
      <c r="G4">
        <f>F4*$G$2</f>
        <v>128</v>
      </c>
      <c r="H4">
        <f>G4-$H$2</f>
        <v>128</v>
      </c>
      <c r="I4">
        <f>IF(H4&lt;M$1,M$1,IF(H4&gt;K$1,K$1,H4))</f>
        <v>128</v>
      </c>
    </row>
    <row r="5" spans="2:13" x14ac:dyDescent="0.25">
      <c r="B5">
        <v>1</v>
      </c>
      <c r="C5">
        <f t="shared" ref="C5:C68" si="0">B5*2*PI()/256</f>
        <v>2.4543692606170259E-2</v>
      </c>
      <c r="D5">
        <f t="shared" ref="D5:D68" si="1">360*(B5+1)/($D$2*255)</f>
        <v>1.1072664359861591E-2</v>
      </c>
      <c r="E5">
        <f t="shared" ref="E5:E68" si="2">SIN(C5)</f>
        <v>2.4541228522912288E-2</v>
      </c>
      <c r="F5">
        <f t="shared" ref="F5:F68" si="3">128*(E5+1)</f>
        <v>131.14127725093277</v>
      </c>
      <c r="G5">
        <f t="shared" ref="G5:G68" si="4">F5*$G$2</f>
        <v>131.14127725093277</v>
      </c>
      <c r="H5">
        <f t="shared" ref="H5:H68" si="5">G5-$H$2</f>
        <v>131.14127725093277</v>
      </c>
      <c r="I5">
        <f t="shared" ref="I5:I68" si="6">IF(H5&lt;M$1,M$1,IF(H5&gt;K$1,K$1,H5))</f>
        <v>131.14127725093277</v>
      </c>
    </row>
    <row r="6" spans="2:13" x14ac:dyDescent="0.25">
      <c r="B6">
        <v>2</v>
      </c>
      <c r="C6">
        <f t="shared" si="0"/>
        <v>4.9087385212340517E-2</v>
      </c>
      <c r="D6">
        <f t="shared" si="1"/>
        <v>1.6608996539792389E-2</v>
      </c>
      <c r="E6">
        <f t="shared" si="2"/>
        <v>4.9067674327418015E-2</v>
      </c>
      <c r="F6">
        <f t="shared" si="3"/>
        <v>134.28066231390952</v>
      </c>
      <c r="G6">
        <f t="shared" si="4"/>
        <v>134.28066231390952</v>
      </c>
      <c r="H6">
        <f t="shared" si="5"/>
        <v>134.28066231390952</v>
      </c>
      <c r="I6">
        <f t="shared" si="6"/>
        <v>134.28066231390952</v>
      </c>
    </row>
    <row r="7" spans="2:13" x14ac:dyDescent="0.25">
      <c r="B7">
        <v>3</v>
      </c>
      <c r="C7">
        <f t="shared" si="0"/>
        <v>7.3631077818510776E-2</v>
      </c>
      <c r="D7">
        <f t="shared" si="1"/>
        <v>2.2145328719723183E-2</v>
      </c>
      <c r="E7">
        <f t="shared" si="2"/>
        <v>7.3564563599667426E-2</v>
      </c>
      <c r="F7">
        <f t="shared" si="3"/>
        <v>137.41626414075742</v>
      </c>
      <c r="G7">
        <f t="shared" si="4"/>
        <v>137.41626414075742</v>
      </c>
      <c r="H7">
        <f t="shared" si="5"/>
        <v>137.41626414075742</v>
      </c>
      <c r="I7">
        <f t="shared" si="6"/>
        <v>137.41626414075742</v>
      </c>
    </row>
    <row r="8" spans="2:13" x14ac:dyDescent="0.25">
      <c r="B8">
        <v>4</v>
      </c>
      <c r="C8">
        <f t="shared" si="0"/>
        <v>9.8174770424681035E-2</v>
      </c>
      <c r="D8">
        <f t="shared" si="1"/>
        <v>2.768166089965398E-2</v>
      </c>
      <c r="E8">
        <f t="shared" si="2"/>
        <v>9.8017140329560604E-2</v>
      </c>
      <c r="F8">
        <f t="shared" si="3"/>
        <v>140.54619396218376</v>
      </c>
      <c r="G8">
        <f t="shared" si="4"/>
        <v>140.54619396218376</v>
      </c>
      <c r="H8">
        <f t="shared" si="5"/>
        <v>140.54619396218376</v>
      </c>
      <c r="I8">
        <f t="shared" si="6"/>
        <v>140.54619396218376</v>
      </c>
    </row>
    <row r="9" spans="2:13" x14ac:dyDescent="0.25">
      <c r="B9">
        <v>5</v>
      </c>
      <c r="C9">
        <f t="shared" si="0"/>
        <v>0.12271846303085129</v>
      </c>
      <c r="D9">
        <f t="shared" si="1"/>
        <v>3.3217993079584777E-2</v>
      </c>
      <c r="E9">
        <f t="shared" si="2"/>
        <v>0.1224106751992162</v>
      </c>
      <c r="F9">
        <f t="shared" si="3"/>
        <v>143.66856642549968</v>
      </c>
      <c r="G9">
        <f t="shared" si="4"/>
        <v>143.66856642549968</v>
      </c>
      <c r="H9">
        <f t="shared" si="5"/>
        <v>143.66856642549968</v>
      </c>
      <c r="I9">
        <f t="shared" si="6"/>
        <v>143.66856642549968</v>
      </c>
    </row>
    <row r="10" spans="2:13" x14ac:dyDescent="0.25">
      <c r="B10">
        <v>6</v>
      </c>
      <c r="C10">
        <f t="shared" si="0"/>
        <v>0.14726215563702155</v>
      </c>
      <c r="D10">
        <f t="shared" si="1"/>
        <v>3.8754325259515568E-2</v>
      </c>
      <c r="E10">
        <f t="shared" si="2"/>
        <v>0.14673047445536175</v>
      </c>
      <c r="F10">
        <f t="shared" si="3"/>
        <v>146.7815007302863</v>
      </c>
      <c r="G10">
        <f t="shared" si="4"/>
        <v>146.7815007302863</v>
      </c>
      <c r="H10">
        <f t="shared" si="5"/>
        <v>146.7815007302863</v>
      </c>
      <c r="I10">
        <f t="shared" si="6"/>
        <v>146.7815007302863</v>
      </c>
    </row>
    <row r="11" spans="2:13" x14ac:dyDescent="0.25">
      <c r="B11">
        <v>7</v>
      </c>
      <c r="C11">
        <f t="shared" si="0"/>
        <v>0.17180584824319181</v>
      </c>
      <c r="D11">
        <f t="shared" si="1"/>
        <v>4.4290657439446365E-2</v>
      </c>
      <c r="E11">
        <f t="shared" si="2"/>
        <v>0.17096188876030122</v>
      </c>
      <c r="F11">
        <f t="shared" si="3"/>
        <v>149.88312176131856</v>
      </c>
      <c r="G11">
        <f t="shared" si="4"/>
        <v>149.88312176131856</v>
      </c>
      <c r="H11">
        <f t="shared" si="5"/>
        <v>149.88312176131856</v>
      </c>
      <c r="I11">
        <f t="shared" si="6"/>
        <v>149.88312176131856</v>
      </c>
    </row>
    <row r="12" spans="2:13" x14ac:dyDescent="0.25">
      <c r="B12">
        <v>8</v>
      </c>
      <c r="C12">
        <f t="shared" si="0"/>
        <v>0.19634954084936207</v>
      </c>
      <c r="D12">
        <f t="shared" si="1"/>
        <v>4.9826989619377163E-2</v>
      </c>
      <c r="E12">
        <f t="shared" si="2"/>
        <v>0.19509032201612825</v>
      </c>
      <c r="F12">
        <f t="shared" si="3"/>
        <v>152.97156121806441</v>
      </c>
      <c r="G12">
        <f t="shared" si="4"/>
        <v>152.97156121806441</v>
      </c>
      <c r="H12">
        <f t="shared" si="5"/>
        <v>152.97156121806441</v>
      </c>
      <c r="I12">
        <f t="shared" si="6"/>
        <v>152.97156121806441</v>
      </c>
    </row>
    <row r="13" spans="2:13" x14ac:dyDescent="0.25">
      <c r="B13">
        <v>9</v>
      </c>
      <c r="C13">
        <f t="shared" si="0"/>
        <v>0.22089323345553233</v>
      </c>
      <c r="D13">
        <f t="shared" si="1"/>
        <v>5.536332179930796E-2</v>
      </c>
      <c r="E13">
        <f t="shared" si="2"/>
        <v>0.2191012401568698</v>
      </c>
      <c r="F13">
        <f t="shared" si="3"/>
        <v>156.04495874007932</v>
      </c>
      <c r="G13">
        <f t="shared" si="4"/>
        <v>156.04495874007932</v>
      </c>
      <c r="H13">
        <f t="shared" si="5"/>
        <v>156.04495874007932</v>
      </c>
      <c r="I13">
        <f t="shared" si="6"/>
        <v>156.04495874007932</v>
      </c>
    </row>
    <row r="14" spans="2:13" x14ac:dyDescent="0.25">
      <c r="B14">
        <v>10</v>
      </c>
      <c r="C14">
        <f t="shared" si="0"/>
        <v>0.24543692606170259</v>
      </c>
      <c r="D14">
        <f t="shared" si="1"/>
        <v>6.0899653979238758E-2</v>
      </c>
      <c r="E14">
        <f t="shared" si="2"/>
        <v>0.24298017990326387</v>
      </c>
      <c r="F14">
        <f t="shared" si="3"/>
        <v>159.10146302761777</v>
      </c>
      <c r="G14">
        <f t="shared" si="4"/>
        <v>159.10146302761777</v>
      </c>
      <c r="H14">
        <f t="shared" si="5"/>
        <v>159.10146302761777</v>
      </c>
      <c r="I14">
        <f t="shared" si="6"/>
        <v>159.10146302761777</v>
      </c>
    </row>
    <row r="15" spans="2:13" x14ac:dyDescent="0.25">
      <c r="B15">
        <v>11</v>
      </c>
      <c r="C15">
        <f t="shared" si="0"/>
        <v>0.26998061866787282</v>
      </c>
      <c r="D15">
        <f t="shared" si="1"/>
        <v>6.6435986159169555E-2</v>
      </c>
      <c r="E15">
        <f t="shared" si="2"/>
        <v>0.26671275747489837</v>
      </c>
      <c r="F15">
        <f t="shared" si="3"/>
        <v>162.139232956787</v>
      </c>
      <c r="G15">
        <f t="shared" si="4"/>
        <v>162.139232956787</v>
      </c>
      <c r="H15">
        <f t="shared" si="5"/>
        <v>162.139232956787</v>
      </c>
      <c r="I15">
        <f t="shared" si="6"/>
        <v>162.139232956787</v>
      </c>
    </row>
    <row r="16" spans="2:13" x14ac:dyDescent="0.25">
      <c r="B16">
        <v>12</v>
      </c>
      <c r="C16">
        <f t="shared" si="0"/>
        <v>0.2945243112740431</v>
      </c>
      <c r="D16">
        <f t="shared" si="1"/>
        <v>7.1972318339100352E-2</v>
      </c>
      <c r="E16">
        <f t="shared" si="2"/>
        <v>0.29028467725446233</v>
      </c>
      <c r="F16">
        <f t="shared" si="3"/>
        <v>165.15643868857117</v>
      </c>
      <c r="G16">
        <f t="shared" si="4"/>
        <v>165.15643868857117</v>
      </c>
      <c r="H16">
        <f t="shared" si="5"/>
        <v>165.15643868857117</v>
      </c>
      <c r="I16">
        <f t="shared" si="6"/>
        <v>165.15643868857117</v>
      </c>
    </row>
    <row r="17" spans="2:9" x14ac:dyDescent="0.25">
      <c r="B17">
        <v>13</v>
      </c>
      <c r="C17">
        <f t="shared" si="0"/>
        <v>0.31906800388021339</v>
      </c>
      <c r="D17">
        <f t="shared" si="1"/>
        <v>7.7508650519031136E-2</v>
      </c>
      <c r="E17">
        <f t="shared" si="2"/>
        <v>0.31368174039889152</v>
      </c>
      <c r="F17">
        <f t="shared" si="3"/>
        <v>168.1512627710581</v>
      </c>
      <c r="G17">
        <f t="shared" si="4"/>
        <v>168.1512627710581</v>
      </c>
      <c r="H17">
        <f t="shared" si="5"/>
        <v>168.1512627710581</v>
      </c>
      <c r="I17">
        <f t="shared" si="6"/>
        <v>168.1512627710581</v>
      </c>
    </row>
    <row r="18" spans="2:9" x14ac:dyDescent="0.25">
      <c r="B18">
        <v>14</v>
      </c>
      <c r="C18">
        <f t="shared" si="0"/>
        <v>0.34361169648638362</v>
      </c>
      <c r="D18">
        <f t="shared" si="1"/>
        <v>8.3044982698961933E-2</v>
      </c>
      <c r="E18">
        <f t="shared" si="2"/>
        <v>0.33688985339222005</v>
      </c>
      <c r="F18">
        <f t="shared" si="3"/>
        <v>171.12190123420416</v>
      </c>
      <c r="G18">
        <f t="shared" si="4"/>
        <v>171.12190123420416</v>
      </c>
      <c r="H18">
        <f t="shared" si="5"/>
        <v>171.12190123420416</v>
      </c>
      <c r="I18">
        <f t="shared" si="6"/>
        <v>171.12190123420416</v>
      </c>
    </row>
    <row r="19" spans="2:9" x14ac:dyDescent="0.25">
      <c r="B19">
        <v>15</v>
      </c>
      <c r="C19">
        <f t="shared" si="0"/>
        <v>0.36815538909255385</v>
      </c>
      <c r="D19">
        <f t="shared" si="1"/>
        <v>8.8581314878892731E-2</v>
      </c>
      <c r="E19">
        <f t="shared" si="2"/>
        <v>0.35989503653498811</v>
      </c>
      <c r="F19">
        <f t="shared" si="3"/>
        <v>174.06656467647849</v>
      </c>
      <c r="G19">
        <f t="shared" si="4"/>
        <v>174.06656467647849</v>
      </c>
      <c r="H19">
        <f t="shared" si="5"/>
        <v>174.06656467647849</v>
      </c>
      <c r="I19">
        <f t="shared" si="6"/>
        <v>174.06656467647849</v>
      </c>
    </row>
    <row r="20" spans="2:9" x14ac:dyDescent="0.25">
      <c r="B20">
        <v>16</v>
      </c>
      <c r="C20">
        <f t="shared" si="0"/>
        <v>0.39269908169872414</v>
      </c>
      <c r="D20">
        <f t="shared" si="1"/>
        <v>9.4117647058823528E-2</v>
      </c>
      <c r="E20">
        <f t="shared" si="2"/>
        <v>0.38268343236508978</v>
      </c>
      <c r="F20">
        <f t="shared" si="3"/>
        <v>176.9834793427315</v>
      </c>
      <c r="G20">
        <f t="shared" si="4"/>
        <v>176.9834793427315</v>
      </c>
      <c r="H20">
        <f t="shared" si="5"/>
        <v>176.9834793427315</v>
      </c>
      <c r="I20">
        <f t="shared" si="6"/>
        <v>176.9834793427315</v>
      </c>
    </row>
    <row r="21" spans="2:9" x14ac:dyDescent="0.25">
      <c r="B21">
        <v>17</v>
      </c>
      <c r="C21">
        <f t="shared" si="0"/>
        <v>0.41724277430489443</v>
      </c>
      <c r="D21">
        <f t="shared" si="1"/>
        <v>9.9653979238754326E-2</v>
      </c>
      <c r="E21">
        <f t="shared" si="2"/>
        <v>0.40524131400498986</v>
      </c>
      <c r="F21">
        <f t="shared" si="3"/>
        <v>179.87088819263869</v>
      </c>
      <c r="G21">
        <f t="shared" si="4"/>
        <v>179.87088819263869</v>
      </c>
      <c r="H21">
        <f t="shared" si="5"/>
        <v>179.87088819263869</v>
      </c>
      <c r="I21">
        <f t="shared" si="6"/>
        <v>179.87088819263869</v>
      </c>
    </row>
    <row r="22" spans="2:9" x14ac:dyDescent="0.25">
      <c r="B22">
        <v>18</v>
      </c>
      <c r="C22">
        <f t="shared" si="0"/>
        <v>0.44178646691106466</v>
      </c>
      <c r="D22">
        <f t="shared" si="1"/>
        <v>0.10519031141868512</v>
      </c>
      <c r="E22">
        <f t="shared" si="2"/>
        <v>0.42755509343028208</v>
      </c>
      <c r="F22">
        <f t="shared" si="3"/>
        <v>182.72705195907611</v>
      </c>
      <c r="G22">
        <f t="shared" si="4"/>
        <v>182.72705195907611</v>
      </c>
      <c r="H22">
        <f t="shared" si="5"/>
        <v>182.72705195907611</v>
      </c>
      <c r="I22">
        <f t="shared" si="6"/>
        <v>182.72705195907611</v>
      </c>
    </row>
    <row r="23" spans="2:9" x14ac:dyDescent="0.25">
      <c r="B23">
        <v>19</v>
      </c>
      <c r="C23">
        <f t="shared" si="0"/>
        <v>0.46633015951723489</v>
      </c>
      <c r="D23">
        <f t="shared" si="1"/>
        <v>0.11072664359861592</v>
      </c>
      <c r="E23">
        <f t="shared" si="2"/>
        <v>0.44961132965460654</v>
      </c>
      <c r="F23">
        <f t="shared" si="3"/>
        <v>185.55025019578963</v>
      </c>
      <c r="G23">
        <f t="shared" si="4"/>
        <v>185.55025019578963</v>
      </c>
      <c r="H23">
        <f t="shared" si="5"/>
        <v>185.55025019578963</v>
      </c>
      <c r="I23">
        <f t="shared" si="6"/>
        <v>185.55025019578963</v>
      </c>
    </row>
    <row r="24" spans="2:9" x14ac:dyDescent="0.25">
      <c r="B24">
        <v>20</v>
      </c>
      <c r="C24">
        <f t="shared" si="0"/>
        <v>0.49087385212340517</v>
      </c>
      <c r="D24">
        <f t="shared" si="1"/>
        <v>0.11626297577854672</v>
      </c>
      <c r="E24">
        <f t="shared" si="2"/>
        <v>0.47139673682599764</v>
      </c>
      <c r="F24">
        <f t="shared" si="3"/>
        <v>188.33878231372771</v>
      </c>
      <c r="G24">
        <f t="shared" si="4"/>
        <v>188.33878231372771</v>
      </c>
      <c r="H24">
        <f t="shared" si="5"/>
        <v>188.33878231372771</v>
      </c>
      <c r="I24">
        <f t="shared" si="6"/>
        <v>188.33878231372771</v>
      </c>
    </row>
    <row r="25" spans="2:9" x14ac:dyDescent="0.25">
      <c r="B25">
        <v>21</v>
      </c>
      <c r="C25">
        <f t="shared" si="0"/>
        <v>0.51541754472957546</v>
      </c>
      <c r="D25">
        <f t="shared" si="1"/>
        <v>0.12179930795847752</v>
      </c>
      <c r="E25">
        <f t="shared" si="2"/>
        <v>0.49289819222978404</v>
      </c>
      <c r="F25">
        <f t="shared" si="3"/>
        <v>191.09096860541234</v>
      </c>
      <c r="G25">
        <f t="shared" si="4"/>
        <v>191.09096860541234</v>
      </c>
      <c r="H25">
        <f t="shared" si="5"/>
        <v>191.09096860541234</v>
      </c>
      <c r="I25">
        <f t="shared" si="6"/>
        <v>191.09096860541234</v>
      </c>
    </row>
    <row r="26" spans="2:9" x14ac:dyDescent="0.25">
      <c r="B26">
        <v>22</v>
      </c>
      <c r="C26">
        <f t="shared" si="0"/>
        <v>0.53996123733574564</v>
      </c>
      <c r="D26">
        <f t="shared" si="1"/>
        <v>0.12733564013840831</v>
      </c>
      <c r="E26">
        <f t="shared" si="2"/>
        <v>0.51410274419322166</v>
      </c>
      <c r="F26">
        <f t="shared" si="3"/>
        <v>193.80515125673236</v>
      </c>
      <c r="G26">
        <f t="shared" si="4"/>
        <v>193.80515125673236</v>
      </c>
      <c r="H26">
        <f t="shared" si="5"/>
        <v>193.80515125673236</v>
      </c>
      <c r="I26">
        <f t="shared" si="6"/>
        <v>193.80515125673236</v>
      </c>
    </row>
    <row r="27" spans="2:9" x14ac:dyDescent="0.25">
      <c r="B27">
        <v>23</v>
      </c>
      <c r="C27">
        <f t="shared" si="0"/>
        <v>0.56450492994191592</v>
      </c>
      <c r="D27">
        <f t="shared" si="1"/>
        <v>0.13287197231833911</v>
      </c>
      <c r="E27">
        <f t="shared" si="2"/>
        <v>0.53499761988709715</v>
      </c>
      <c r="F27">
        <f t="shared" si="3"/>
        <v>196.47969534554844</v>
      </c>
      <c r="G27">
        <f t="shared" si="4"/>
        <v>196.47969534554844</v>
      </c>
      <c r="H27">
        <f t="shared" si="5"/>
        <v>196.47969534554844</v>
      </c>
      <c r="I27">
        <f t="shared" si="6"/>
        <v>196.47969534554844</v>
      </c>
    </row>
    <row r="28" spans="2:9" x14ac:dyDescent="0.25">
      <c r="B28">
        <v>24</v>
      </c>
      <c r="C28">
        <f t="shared" si="0"/>
        <v>0.58904862254808621</v>
      </c>
      <c r="D28">
        <f t="shared" si="1"/>
        <v>0.13840830449826991</v>
      </c>
      <c r="E28">
        <f t="shared" si="2"/>
        <v>0.55557023301960218</v>
      </c>
      <c r="F28">
        <f t="shared" si="3"/>
        <v>199.11298982650908</v>
      </c>
      <c r="G28">
        <f t="shared" si="4"/>
        <v>199.11298982650908</v>
      </c>
      <c r="H28">
        <f t="shared" si="5"/>
        <v>199.11298982650908</v>
      </c>
      <c r="I28">
        <f t="shared" si="6"/>
        <v>199.11298982650908</v>
      </c>
    </row>
    <row r="29" spans="2:9" x14ac:dyDescent="0.25">
      <c r="B29">
        <v>25</v>
      </c>
      <c r="C29">
        <f t="shared" si="0"/>
        <v>0.6135923151542565</v>
      </c>
      <c r="D29">
        <f t="shared" si="1"/>
        <v>0.1439446366782007</v>
      </c>
      <c r="E29">
        <f t="shared" si="2"/>
        <v>0.57580819141784534</v>
      </c>
      <c r="F29">
        <f t="shared" si="3"/>
        <v>201.70344850148422</v>
      </c>
      <c r="G29">
        <f t="shared" si="4"/>
        <v>201.70344850148422</v>
      </c>
      <c r="H29">
        <f t="shared" si="5"/>
        <v>201.70344850148422</v>
      </c>
      <c r="I29">
        <f t="shared" si="6"/>
        <v>201.70344850148422</v>
      </c>
    </row>
    <row r="30" spans="2:9" x14ac:dyDescent="0.25">
      <c r="B30">
        <v>26</v>
      </c>
      <c r="C30">
        <f t="shared" si="0"/>
        <v>0.63813600776042678</v>
      </c>
      <c r="D30">
        <f t="shared" si="1"/>
        <v>0.14948096885813147</v>
      </c>
      <c r="E30">
        <f t="shared" si="2"/>
        <v>0.59569930449243336</v>
      </c>
      <c r="F30">
        <f t="shared" si="3"/>
        <v>204.24951097503146</v>
      </c>
      <c r="G30">
        <f t="shared" si="4"/>
        <v>204.24951097503146</v>
      </c>
      <c r="H30">
        <f t="shared" si="5"/>
        <v>204.24951097503146</v>
      </c>
      <c r="I30">
        <f t="shared" si="6"/>
        <v>204.24951097503146</v>
      </c>
    </row>
    <row r="31" spans="2:9" x14ac:dyDescent="0.25">
      <c r="B31">
        <v>27</v>
      </c>
      <c r="C31">
        <f t="shared" si="0"/>
        <v>0.66267970036659696</v>
      </c>
      <c r="D31">
        <f t="shared" si="1"/>
        <v>0.15501730103806227</v>
      </c>
      <c r="E31">
        <f t="shared" si="2"/>
        <v>0.61523159058062682</v>
      </c>
      <c r="F31">
        <f t="shared" si="3"/>
        <v>206.74964359432022</v>
      </c>
      <c r="G31">
        <f t="shared" si="4"/>
        <v>206.74964359432022</v>
      </c>
      <c r="H31">
        <f t="shared" si="5"/>
        <v>206.74964359432022</v>
      </c>
      <c r="I31">
        <f t="shared" si="6"/>
        <v>206.74964359432022</v>
      </c>
    </row>
    <row r="32" spans="2:9" x14ac:dyDescent="0.25">
      <c r="B32">
        <v>28</v>
      </c>
      <c r="C32">
        <f t="shared" si="0"/>
        <v>0.68722339297276724</v>
      </c>
      <c r="D32">
        <f t="shared" si="1"/>
        <v>0.16055363321799307</v>
      </c>
      <c r="E32">
        <f t="shared" si="2"/>
        <v>0.63439328416364549</v>
      </c>
      <c r="F32">
        <f t="shared" si="3"/>
        <v>209.20234037294662</v>
      </c>
      <c r="G32">
        <f t="shared" si="4"/>
        <v>209.20234037294662</v>
      </c>
      <c r="H32">
        <f t="shared" si="5"/>
        <v>209.20234037294662</v>
      </c>
      <c r="I32">
        <f t="shared" si="6"/>
        <v>209.20234037294662</v>
      </c>
    </row>
    <row r="33" spans="2:9" x14ac:dyDescent="0.25">
      <c r="B33">
        <v>29</v>
      </c>
      <c r="C33">
        <f t="shared" si="0"/>
        <v>0.71176708557893753</v>
      </c>
      <c r="D33">
        <f t="shared" si="1"/>
        <v>0.16608996539792387</v>
      </c>
      <c r="E33">
        <f t="shared" si="2"/>
        <v>0.65317284295377676</v>
      </c>
      <c r="F33">
        <f t="shared" si="3"/>
        <v>211.60612389808341</v>
      </c>
      <c r="G33">
        <f t="shared" si="4"/>
        <v>211.60612389808341</v>
      </c>
      <c r="H33">
        <f t="shared" si="5"/>
        <v>211.60612389808341</v>
      </c>
      <c r="I33">
        <f t="shared" si="6"/>
        <v>211.60612389808341</v>
      </c>
    </row>
    <row r="34" spans="2:9" x14ac:dyDescent="0.25">
      <c r="B34">
        <v>30</v>
      </c>
      <c r="C34">
        <f t="shared" si="0"/>
        <v>0.73631077818510771</v>
      </c>
      <c r="D34">
        <f t="shared" si="1"/>
        <v>0.17162629757785466</v>
      </c>
      <c r="E34">
        <f t="shared" si="2"/>
        <v>0.67155895484701833</v>
      </c>
      <c r="F34">
        <f t="shared" si="3"/>
        <v>213.95954622041836</v>
      </c>
      <c r="G34">
        <f t="shared" si="4"/>
        <v>213.95954622041836</v>
      </c>
      <c r="H34">
        <f t="shared" si="5"/>
        <v>213.95954622041836</v>
      </c>
      <c r="I34">
        <f t="shared" si="6"/>
        <v>213.95954622041836</v>
      </c>
    </row>
    <row r="35" spans="2:9" x14ac:dyDescent="0.25">
      <c r="B35">
        <v>31</v>
      </c>
      <c r="C35">
        <f t="shared" si="0"/>
        <v>0.76085447079127799</v>
      </c>
      <c r="D35">
        <f t="shared" si="1"/>
        <v>0.17716262975778546</v>
      </c>
      <c r="E35">
        <f t="shared" si="2"/>
        <v>0.68954054473706683</v>
      </c>
      <c r="F35">
        <f t="shared" si="3"/>
        <v>216.26118972634455</v>
      </c>
      <c r="G35">
        <f t="shared" si="4"/>
        <v>216.26118972634455</v>
      </c>
      <c r="H35">
        <f t="shared" si="5"/>
        <v>216.26118972634455</v>
      </c>
      <c r="I35">
        <f t="shared" si="6"/>
        <v>216.26118972634455</v>
      </c>
    </row>
    <row r="36" spans="2:9" x14ac:dyDescent="0.25">
      <c r="B36">
        <v>32</v>
      </c>
      <c r="C36">
        <f t="shared" si="0"/>
        <v>0.78539816339744828</v>
      </c>
      <c r="D36">
        <f t="shared" si="1"/>
        <v>0.18269896193771626</v>
      </c>
      <c r="E36">
        <f t="shared" si="2"/>
        <v>0.70710678118654746</v>
      </c>
      <c r="F36">
        <f t="shared" si="3"/>
        <v>218.50966799187808</v>
      </c>
      <c r="G36">
        <f t="shared" si="4"/>
        <v>218.50966799187808</v>
      </c>
      <c r="H36">
        <f t="shared" si="5"/>
        <v>218.50966799187808</v>
      </c>
      <c r="I36">
        <f t="shared" si="6"/>
        <v>218.50966799187808</v>
      </c>
    </row>
    <row r="37" spans="2:9" x14ac:dyDescent="0.25">
      <c r="B37">
        <v>33</v>
      </c>
      <c r="C37">
        <f t="shared" si="0"/>
        <v>0.80994185600361857</v>
      </c>
      <c r="D37">
        <f t="shared" si="1"/>
        <v>0.18823529411764706</v>
      </c>
      <c r="E37">
        <f t="shared" si="2"/>
        <v>0.72424708295146689</v>
      </c>
      <c r="F37">
        <f t="shared" si="3"/>
        <v>220.70362661778776</v>
      </c>
      <c r="G37">
        <f t="shared" si="4"/>
        <v>220.70362661778776</v>
      </c>
      <c r="H37">
        <f t="shared" si="5"/>
        <v>220.70362661778776</v>
      </c>
      <c r="I37">
        <f t="shared" si="6"/>
        <v>220.70362661778776</v>
      </c>
    </row>
    <row r="38" spans="2:9" x14ac:dyDescent="0.25">
      <c r="B38">
        <v>34</v>
      </c>
      <c r="C38">
        <f t="shared" si="0"/>
        <v>0.83448554860978885</v>
      </c>
      <c r="D38">
        <f t="shared" si="1"/>
        <v>0.19377162629757785</v>
      </c>
      <c r="E38">
        <f t="shared" si="2"/>
        <v>0.74095112535495911</v>
      </c>
      <c r="F38">
        <f t="shared" si="3"/>
        <v>222.84174404543478</v>
      </c>
      <c r="G38">
        <f t="shared" si="4"/>
        <v>222.84174404543478</v>
      </c>
      <c r="H38">
        <f t="shared" si="5"/>
        <v>222.84174404543478</v>
      </c>
      <c r="I38">
        <f t="shared" si="6"/>
        <v>222.84174404543478</v>
      </c>
    </row>
    <row r="39" spans="2:9" x14ac:dyDescent="0.25">
      <c r="B39">
        <v>35</v>
      </c>
      <c r="C39">
        <f t="shared" si="0"/>
        <v>0.85902924121595903</v>
      </c>
      <c r="D39">
        <f t="shared" si="1"/>
        <v>0.19930795847750865</v>
      </c>
      <c r="E39">
        <f t="shared" si="2"/>
        <v>0.75720884650648446</v>
      </c>
      <c r="F39">
        <f t="shared" si="3"/>
        <v>224.92273235283</v>
      </c>
      <c r="G39">
        <f t="shared" si="4"/>
        <v>224.92273235283</v>
      </c>
      <c r="H39">
        <f t="shared" si="5"/>
        <v>224.92273235283</v>
      </c>
      <c r="I39">
        <f t="shared" si="6"/>
        <v>224.92273235283</v>
      </c>
    </row>
    <row r="40" spans="2:9" x14ac:dyDescent="0.25">
      <c r="B40">
        <v>36</v>
      </c>
      <c r="C40">
        <f t="shared" si="0"/>
        <v>0.88357293382212931</v>
      </c>
      <c r="D40">
        <f t="shared" si="1"/>
        <v>0.20484429065743945</v>
      </c>
      <c r="E40">
        <f t="shared" si="2"/>
        <v>0.77301045336273699</v>
      </c>
      <c r="F40">
        <f t="shared" si="3"/>
        <v>226.94533803043032</v>
      </c>
      <c r="G40">
        <f t="shared" si="4"/>
        <v>226.94533803043032</v>
      </c>
      <c r="H40">
        <f t="shared" si="5"/>
        <v>226.94533803043032</v>
      </c>
      <c r="I40">
        <f t="shared" si="6"/>
        <v>226.94533803043032</v>
      </c>
    </row>
    <row r="41" spans="2:9" x14ac:dyDescent="0.25">
      <c r="B41">
        <v>37</v>
      </c>
      <c r="C41">
        <f t="shared" si="0"/>
        <v>0.9081166264282996</v>
      </c>
      <c r="D41">
        <f t="shared" si="1"/>
        <v>0.21038062283737025</v>
      </c>
      <c r="E41">
        <f t="shared" si="2"/>
        <v>0.78834642762660623</v>
      </c>
      <c r="F41">
        <f t="shared" si="3"/>
        <v>228.90834273620561</v>
      </c>
      <c r="G41">
        <f t="shared" si="4"/>
        <v>228.90834273620561</v>
      </c>
      <c r="H41">
        <f t="shared" si="5"/>
        <v>228.90834273620561</v>
      </c>
      <c r="I41">
        <f t="shared" si="6"/>
        <v>228.90834273620561</v>
      </c>
    </row>
    <row r="42" spans="2:9" x14ac:dyDescent="0.25">
      <c r="B42">
        <v>38</v>
      </c>
      <c r="C42">
        <f t="shared" si="0"/>
        <v>0.93266031903446978</v>
      </c>
      <c r="D42">
        <f t="shared" si="1"/>
        <v>0.21591695501730104</v>
      </c>
      <c r="E42">
        <f t="shared" si="2"/>
        <v>0.80320753148064483</v>
      </c>
      <c r="F42">
        <f t="shared" si="3"/>
        <v>230.81056402952254</v>
      </c>
      <c r="G42">
        <f t="shared" si="4"/>
        <v>230.81056402952254</v>
      </c>
      <c r="H42">
        <f t="shared" si="5"/>
        <v>230.81056402952254</v>
      </c>
      <c r="I42">
        <f t="shared" si="6"/>
        <v>230.81056402952254</v>
      </c>
    </row>
    <row r="43" spans="2:9" x14ac:dyDescent="0.25">
      <c r="B43">
        <v>39</v>
      </c>
      <c r="C43">
        <f t="shared" si="0"/>
        <v>0.95720401164064006</v>
      </c>
      <c r="D43">
        <f t="shared" si="1"/>
        <v>0.22145328719723184</v>
      </c>
      <c r="E43">
        <f t="shared" si="2"/>
        <v>0.81758481315158371</v>
      </c>
      <c r="F43">
        <f t="shared" si="3"/>
        <v>232.65085608340272</v>
      </c>
      <c r="G43">
        <f t="shared" si="4"/>
        <v>232.65085608340272</v>
      </c>
      <c r="H43">
        <f t="shared" si="5"/>
        <v>232.65085608340272</v>
      </c>
      <c r="I43">
        <f t="shared" si="6"/>
        <v>232.65085608340272</v>
      </c>
    </row>
    <row r="44" spans="2:9" x14ac:dyDescent="0.25">
      <c r="B44">
        <v>40</v>
      </c>
      <c r="C44">
        <f t="shared" si="0"/>
        <v>0.98174770424681035</v>
      </c>
      <c r="D44">
        <f t="shared" si="1"/>
        <v>0.22698961937716264</v>
      </c>
      <c r="E44">
        <f t="shared" si="2"/>
        <v>0.83146961230254524</v>
      </c>
      <c r="F44">
        <f t="shared" si="3"/>
        <v>234.4281103747258</v>
      </c>
      <c r="G44">
        <f t="shared" si="4"/>
        <v>234.4281103747258</v>
      </c>
      <c r="H44">
        <f t="shared" si="5"/>
        <v>234.4281103747258</v>
      </c>
      <c r="I44">
        <f t="shared" si="6"/>
        <v>234.4281103747258</v>
      </c>
    </row>
    <row r="45" spans="2:9" x14ac:dyDescent="0.25">
      <c r="B45">
        <v>41</v>
      </c>
      <c r="C45">
        <f t="shared" si="0"/>
        <v>1.0062913968529805</v>
      </c>
      <c r="D45">
        <f t="shared" si="1"/>
        <v>0.23252595155709344</v>
      </c>
      <c r="E45">
        <f t="shared" si="2"/>
        <v>0.84485356524970701</v>
      </c>
      <c r="F45">
        <f t="shared" si="3"/>
        <v>236.14125635196251</v>
      </c>
      <c r="G45">
        <f t="shared" si="4"/>
        <v>236.14125635196251</v>
      </c>
      <c r="H45">
        <f t="shared" si="5"/>
        <v>236.14125635196251</v>
      </c>
      <c r="I45">
        <f t="shared" si="6"/>
        <v>236.14125635196251</v>
      </c>
    </row>
    <row r="46" spans="2:9" x14ac:dyDescent="0.25">
      <c r="B46">
        <v>42</v>
      </c>
      <c r="C46">
        <f t="shared" si="0"/>
        <v>1.0308350894591509</v>
      </c>
      <c r="D46">
        <f t="shared" si="1"/>
        <v>0.23806228373702423</v>
      </c>
      <c r="E46">
        <f t="shared" si="2"/>
        <v>0.85772861000027212</v>
      </c>
      <c r="F46">
        <f t="shared" si="3"/>
        <v>237.78926208003483</v>
      </c>
      <c r="G46">
        <f t="shared" si="4"/>
        <v>237.78926208003483</v>
      </c>
      <c r="H46">
        <f t="shared" si="5"/>
        <v>237.78926208003483</v>
      </c>
      <c r="I46">
        <f t="shared" si="6"/>
        <v>237.78926208003483</v>
      </c>
    </row>
    <row r="47" spans="2:9" x14ac:dyDescent="0.25">
      <c r="B47">
        <v>43</v>
      </c>
      <c r="C47">
        <f t="shared" si="0"/>
        <v>1.0553787820653211</v>
      </c>
      <c r="D47">
        <f t="shared" si="1"/>
        <v>0.24359861591695503</v>
      </c>
      <c r="E47">
        <f t="shared" si="2"/>
        <v>0.87008699110871135</v>
      </c>
      <c r="F47">
        <f t="shared" si="3"/>
        <v>239.37113486191504</v>
      </c>
      <c r="G47">
        <f t="shared" si="4"/>
        <v>239.37113486191504</v>
      </c>
      <c r="H47">
        <f t="shared" si="5"/>
        <v>239.37113486191504</v>
      </c>
      <c r="I47">
        <f t="shared" si="6"/>
        <v>239.37113486191504</v>
      </c>
    </row>
    <row r="48" spans="2:9" x14ac:dyDescent="0.25">
      <c r="B48">
        <v>44</v>
      </c>
      <c r="C48">
        <f t="shared" si="0"/>
        <v>1.0799224746714913</v>
      </c>
      <c r="D48">
        <f t="shared" si="1"/>
        <v>0.2491349480968858</v>
      </c>
      <c r="E48">
        <f t="shared" si="2"/>
        <v>0.88192126434835494</v>
      </c>
      <c r="F48">
        <f t="shared" si="3"/>
        <v>240.88592183658943</v>
      </c>
      <c r="G48">
        <f t="shared" si="4"/>
        <v>240.88592183658943</v>
      </c>
      <c r="H48">
        <f t="shared" si="5"/>
        <v>240.88592183658943</v>
      </c>
      <c r="I48">
        <f t="shared" si="6"/>
        <v>240.88592183658943</v>
      </c>
    </row>
    <row r="49" spans="2:9" x14ac:dyDescent="0.25">
      <c r="B49">
        <v>45</v>
      </c>
      <c r="C49">
        <f t="shared" si="0"/>
        <v>1.1044661672776617</v>
      </c>
      <c r="D49">
        <f t="shared" si="1"/>
        <v>0.25467128027681663</v>
      </c>
      <c r="E49">
        <f t="shared" si="2"/>
        <v>0.89322430119551532</v>
      </c>
      <c r="F49">
        <f t="shared" si="3"/>
        <v>242.33271055302595</v>
      </c>
      <c r="G49">
        <f t="shared" si="4"/>
        <v>242.33271055302595</v>
      </c>
      <c r="H49">
        <f t="shared" si="5"/>
        <v>242.33271055302595</v>
      </c>
      <c r="I49">
        <f t="shared" si="6"/>
        <v>242.33271055302595</v>
      </c>
    </row>
    <row r="50" spans="2:9" x14ac:dyDescent="0.25">
      <c r="B50">
        <v>46</v>
      </c>
      <c r="C50">
        <f t="shared" si="0"/>
        <v>1.1290098598838318</v>
      </c>
      <c r="D50">
        <f t="shared" si="1"/>
        <v>0.26020761245674739</v>
      </c>
      <c r="E50">
        <f t="shared" si="2"/>
        <v>0.90398929312344334</v>
      </c>
      <c r="F50">
        <f t="shared" si="3"/>
        <v>243.71062951980076</v>
      </c>
      <c r="G50">
        <f t="shared" si="4"/>
        <v>243.71062951980076</v>
      </c>
      <c r="H50">
        <f t="shared" si="5"/>
        <v>243.71062951980076</v>
      </c>
      <c r="I50">
        <f t="shared" si="6"/>
        <v>243.71062951980076</v>
      </c>
    </row>
    <row r="51" spans="2:9" x14ac:dyDescent="0.25">
      <c r="B51">
        <v>47</v>
      </c>
      <c r="C51">
        <f t="shared" si="0"/>
        <v>1.1535535524900022</v>
      </c>
      <c r="D51">
        <f t="shared" si="1"/>
        <v>0.26574394463667822</v>
      </c>
      <c r="E51">
        <f t="shared" si="2"/>
        <v>0.91420975570353069</v>
      </c>
      <c r="F51">
        <f t="shared" si="3"/>
        <v>245.01884873005193</v>
      </c>
      <c r="G51">
        <f t="shared" si="4"/>
        <v>245.01884873005193</v>
      </c>
      <c r="H51">
        <f t="shared" si="5"/>
        <v>245.01884873005193</v>
      </c>
      <c r="I51">
        <f t="shared" si="6"/>
        <v>245.01884873005193</v>
      </c>
    </row>
    <row r="52" spans="2:9" x14ac:dyDescent="0.25">
      <c r="B52">
        <v>48</v>
      </c>
      <c r="C52">
        <f t="shared" si="0"/>
        <v>1.1780972450961724</v>
      </c>
      <c r="D52">
        <f t="shared" si="1"/>
        <v>0.27128027681660899</v>
      </c>
      <c r="E52">
        <f t="shared" si="2"/>
        <v>0.92387953251128674</v>
      </c>
      <c r="F52">
        <f t="shared" si="3"/>
        <v>246.2565801614447</v>
      </c>
      <c r="G52">
        <f t="shared" si="4"/>
        <v>246.2565801614447</v>
      </c>
      <c r="H52">
        <f t="shared" si="5"/>
        <v>246.2565801614447</v>
      </c>
      <c r="I52">
        <f t="shared" si="6"/>
        <v>246.2565801614447</v>
      </c>
    </row>
    <row r="53" spans="2:9" x14ac:dyDescent="0.25">
      <c r="B53">
        <v>49</v>
      </c>
      <c r="C53">
        <f t="shared" si="0"/>
        <v>1.2026409377023426</v>
      </c>
      <c r="D53">
        <f t="shared" si="1"/>
        <v>0.27681660899653981</v>
      </c>
      <c r="E53">
        <f t="shared" si="2"/>
        <v>0.93299279883473885</v>
      </c>
      <c r="F53">
        <f t="shared" si="3"/>
        <v>247.42307825084657</v>
      </c>
      <c r="G53">
        <f t="shared" si="4"/>
        <v>247.42307825084657</v>
      </c>
      <c r="H53">
        <f t="shared" si="5"/>
        <v>247.42307825084657</v>
      </c>
      <c r="I53">
        <f t="shared" si="6"/>
        <v>247.42307825084657</v>
      </c>
    </row>
    <row r="54" spans="2:9" x14ac:dyDescent="0.25">
      <c r="B54">
        <v>50</v>
      </c>
      <c r="C54">
        <f t="shared" si="0"/>
        <v>1.227184630308513</v>
      </c>
      <c r="D54">
        <f t="shared" si="1"/>
        <v>0.28235294117647058</v>
      </c>
      <c r="E54">
        <f t="shared" si="2"/>
        <v>0.94154406518302081</v>
      </c>
      <c r="F54">
        <f t="shared" si="3"/>
        <v>248.51764034342665</v>
      </c>
      <c r="G54">
        <f t="shared" si="4"/>
        <v>248.51764034342665</v>
      </c>
      <c r="H54">
        <f t="shared" si="5"/>
        <v>248.51764034342665</v>
      </c>
      <c r="I54">
        <f t="shared" si="6"/>
        <v>248.51764034342665</v>
      </c>
    </row>
    <row r="55" spans="2:9" x14ac:dyDescent="0.25">
      <c r="B55">
        <v>51</v>
      </c>
      <c r="C55">
        <f t="shared" si="0"/>
        <v>1.2517283229146832</v>
      </c>
      <c r="D55">
        <f t="shared" si="1"/>
        <v>0.28788927335640141</v>
      </c>
      <c r="E55">
        <f t="shared" si="2"/>
        <v>0.94952818059303667</v>
      </c>
      <c r="F55">
        <f t="shared" si="3"/>
        <v>249.53960711590869</v>
      </c>
      <c r="G55">
        <f t="shared" si="4"/>
        <v>249.53960711590869</v>
      </c>
      <c r="H55">
        <f t="shared" si="5"/>
        <v>249.53960711590869</v>
      </c>
      <c r="I55">
        <f t="shared" si="6"/>
        <v>249.53960711590869</v>
      </c>
    </row>
    <row r="56" spans="2:9" x14ac:dyDescent="0.25">
      <c r="B56">
        <v>52</v>
      </c>
      <c r="C56">
        <f t="shared" si="0"/>
        <v>1.2762720155208536</v>
      </c>
      <c r="D56">
        <f t="shared" si="1"/>
        <v>0.29342560553633218</v>
      </c>
      <c r="E56">
        <f t="shared" si="2"/>
        <v>0.95694033573220894</v>
      </c>
      <c r="F56">
        <f t="shared" si="3"/>
        <v>250.48836297372276</v>
      </c>
      <c r="G56">
        <f t="shared" si="4"/>
        <v>250.48836297372276</v>
      </c>
      <c r="H56">
        <f t="shared" si="5"/>
        <v>250.48836297372276</v>
      </c>
      <c r="I56">
        <f t="shared" si="6"/>
        <v>250.48836297372276</v>
      </c>
    </row>
    <row r="57" spans="2:9" x14ac:dyDescent="0.25">
      <c r="B57">
        <v>53</v>
      </c>
      <c r="C57">
        <f t="shared" si="0"/>
        <v>1.3008157081270237</v>
      </c>
      <c r="D57">
        <f t="shared" si="1"/>
        <v>0.29896193771626295</v>
      </c>
      <c r="E57">
        <f t="shared" si="2"/>
        <v>0.96377606579543984</v>
      </c>
      <c r="F57">
        <f t="shared" si="3"/>
        <v>251.36333642181631</v>
      </c>
      <c r="G57">
        <f t="shared" si="4"/>
        <v>251.36333642181631</v>
      </c>
      <c r="H57">
        <f t="shared" si="5"/>
        <v>251.36333642181631</v>
      </c>
      <c r="I57">
        <f t="shared" si="6"/>
        <v>251.36333642181631</v>
      </c>
    </row>
    <row r="58" spans="2:9" x14ac:dyDescent="0.25">
      <c r="B58">
        <v>54</v>
      </c>
      <c r="C58">
        <f t="shared" si="0"/>
        <v>1.3253594007331939</v>
      </c>
      <c r="D58">
        <f t="shared" si="1"/>
        <v>0.30449826989619377</v>
      </c>
      <c r="E58">
        <f t="shared" si="2"/>
        <v>0.97003125319454397</v>
      </c>
      <c r="F58">
        <f t="shared" si="3"/>
        <v>252.16400040890164</v>
      </c>
      <c r="G58">
        <f t="shared" si="4"/>
        <v>252.16400040890164</v>
      </c>
      <c r="H58">
        <f t="shared" si="5"/>
        <v>252.16400040890164</v>
      </c>
      <c r="I58">
        <f t="shared" si="6"/>
        <v>252.16400040890164</v>
      </c>
    </row>
    <row r="59" spans="2:9" x14ac:dyDescent="0.25">
      <c r="B59">
        <v>55</v>
      </c>
      <c r="C59">
        <f t="shared" si="0"/>
        <v>1.3499030933393643</v>
      </c>
      <c r="D59">
        <f t="shared" si="1"/>
        <v>0.31003460207612454</v>
      </c>
      <c r="E59">
        <f t="shared" si="2"/>
        <v>0.97570213003852857</v>
      </c>
      <c r="F59">
        <f t="shared" si="3"/>
        <v>252.88987264493164</v>
      </c>
      <c r="G59">
        <f t="shared" si="4"/>
        <v>252.88987264493164</v>
      </c>
      <c r="H59">
        <f t="shared" si="5"/>
        <v>252.88987264493164</v>
      </c>
      <c r="I59">
        <f t="shared" si="6"/>
        <v>252.88987264493164</v>
      </c>
    </row>
    <row r="60" spans="2:9" x14ac:dyDescent="0.25">
      <c r="B60">
        <v>56</v>
      </c>
      <c r="C60">
        <f t="shared" si="0"/>
        <v>1.3744467859455345</v>
      </c>
      <c r="D60">
        <f t="shared" si="1"/>
        <v>0.31557093425605537</v>
      </c>
      <c r="E60">
        <f t="shared" si="2"/>
        <v>0.98078528040323043</v>
      </c>
      <c r="F60">
        <f t="shared" si="3"/>
        <v>253.5405158916135</v>
      </c>
      <c r="G60">
        <f t="shared" si="4"/>
        <v>253.5405158916135</v>
      </c>
      <c r="H60">
        <f t="shared" si="5"/>
        <v>253.5405158916135</v>
      </c>
      <c r="I60">
        <f t="shared" si="6"/>
        <v>253.5405158916135</v>
      </c>
    </row>
    <row r="61" spans="2:9" x14ac:dyDescent="0.25">
      <c r="B61">
        <v>57</v>
      </c>
      <c r="C61">
        <f t="shared" si="0"/>
        <v>1.3989904785517047</v>
      </c>
      <c r="D61">
        <f t="shared" si="1"/>
        <v>0.32110726643598614</v>
      </c>
      <c r="E61">
        <f t="shared" si="2"/>
        <v>0.98527764238894122</v>
      </c>
      <c r="F61">
        <f t="shared" si="3"/>
        <v>254.11553822578446</v>
      </c>
      <c r="G61">
        <f t="shared" si="4"/>
        <v>254.11553822578446</v>
      </c>
      <c r="H61">
        <f t="shared" si="5"/>
        <v>254.11553822578446</v>
      </c>
      <c r="I61">
        <f t="shared" si="6"/>
        <v>254</v>
      </c>
    </row>
    <row r="62" spans="2:9" x14ac:dyDescent="0.25">
      <c r="B62">
        <v>58</v>
      </c>
      <c r="C62">
        <f t="shared" si="0"/>
        <v>1.4235341711578751</v>
      </c>
      <c r="D62">
        <f t="shared" si="1"/>
        <v>0.32664359861591696</v>
      </c>
      <c r="E62">
        <f t="shared" si="2"/>
        <v>0.98917650996478101</v>
      </c>
      <c r="F62">
        <f t="shared" si="3"/>
        <v>254.61459327549198</v>
      </c>
      <c r="G62">
        <f t="shared" si="4"/>
        <v>254.61459327549198</v>
      </c>
      <c r="H62">
        <f t="shared" si="5"/>
        <v>254.61459327549198</v>
      </c>
      <c r="I62">
        <f t="shared" si="6"/>
        <v>254</v>
      </c>
    </row>
    <row r="63" spans="2:9" x14ac:dyDescent="0.25">
      <c r="B63">
        <v>59</v>
      </c>
      <c r="C63">
        <f t="shared" si="0"/>
        <v>1.4480778637640452</v>
      </c>
      <c r="D63">
        <f t="shared" si="1"/>
        <v>0.33217993079584773</v>
      </c>
      <c r="E63">
        <f t="shared" si="2"/>
        <v>0.99247953459870997</v>
      </c>
      <c r="F63">
        <f t="shared" si="3"/>
        <v>255.03738042863489</v>
      </c>
      <c r="G63">
        <f t="shared" si="4"/>
        <v>255.03738042863489</v>
      </c>
      <c r="H63">
        <f t="shared" si="5"/>
        <v>255.03738042863489</v>
      </c>
      <c r="I63">
        <f t="shared" si="6"/>
        <v>254</v>
      </c>
    </row>
    <row r="64" spans="2:9" x14ac:dyDescent="0.25">
      <c r="B64">
        <v>60</v>
      </c>
      <c r="C64">
        <f t="shared" si="0"/>
        <v>1.4726215563702154</v>
      </c>
      <c r="D64">
        <f t="shared" si="1"/>
        <v>0.33771626297577856</v>
      </c>
      <c r="E64">
        <f t="shared" si="2"/>
        <v>0.99518472667219682</v>
      </c>
      <c r="F64">
        <f t="shared" si="3"/>
        <v>255.38364501404118</v>
      </c>
      <c r="G64">
        <f t="shared" si="4"/>
        <v>255.38364501404118</v>
      </c>
      <c r="H64">
        <f t="shared" si="5"/>
        <v>255.38364501404118</v>
      </c>
      <c r="I64">
        <f t="shared" si="6"/>
        <v>254</v>
      </c>
    </row>
    <row r="65" spans="2:9" x14ac:dyDescent="0.25">
      <c r="B65">
        <v>61</v>
      </c>
      <c r="C65">
        <f t="shared" si="0"/>
        <v>1.4971652489763858</v>
      </c>
      <c r="D65">
        <f t="shared" si="1"/>
        <v>0.34325259515570933</v>
      </c>
      <c r="E65">
        <f t="shared" si="2"/>
        <v>0.99729045667869021</v>
      </c>
      <c r="F65">
        <f t="shared" si="3"/>
        <v>255.65317845487235</v>
      </c>
      <c r="G65">
        <f t="shared" si="4"/>
        <v>255.65317845487235</v>
      </c>
      <c r="H65">
        <f t="shared" si="5"/>
        <v>255.65317845487235</v>
      </c>
      <c r="I65">
        <f t="shared" si="6"/>
        <v>254</v>
      </c>
    </row>
    <row r="66" spans="2:9" x14ac:dyDescent="0.25">
      <c r="B66">
        <v>62</v>
      </c>
      <c r="C66">
        <f t="shared" si="0"/>
        <v>1.521708941582556</v>
      </c>
      <c r="D66">
        <f t="shared" si="1"/>
        <v>0.34878892733564015</v>
      </c>
      <c r="E66">
        <f t="shared" si="2"/>
        <v>0.99879545620517241</v>
      </c>
      <c r="F66">
        <f t="shared" si="3"/>
        <v>255.84581839426207</v>
      </c>
      <c r="G66">
        <f t="shared" si="4"/>
        <v>255.84581839426207</v>
      </c>
      <c r="H66">
        <f t="shared" si="5"/>
        <v>255.84581839426207</v>
      </c>
      <c r="I66">
        <f t="shared" si="6"/>
        <v>254</v>
      </c>
    </row>
    <row r="67" spans="2:9" x14ac:dyDescent="0.25">
      <c r="B67">
        <v>63</v>
      </c>
      <c r="C67">
        <f t="shared" si="0"/>
        <v>1.5462526341887264</v>
      </c>
      <c r="D67">
        <f t="shared" si="1"/>
        <v>0.35432525951557092</v>
      </c>
      <c r="E67">
        <f t="shared" si="2"/>
        <v>0.99969881869620425</v>
      </c>
      <c r="F67">
        <f t="shared" si="3"/>
        <v>255.96144879311413</v>
      </c>
      <c r="G67">
        <f t="shared" si="4"/>
        <v>255.96144879311413</v>
      </c>
      <c r="H67">
        <f t="shared" si="5"/>
        <v>255.96144879311413</v>
      </c>
      <c r="I67">
        <f t="shared" si="6"/>
        <v>254</v>
      </c>
    </row>
    <row r="68" spans="2:9" x14ac:dyDescent="0.25">
      <c r="B68">
        <v>64</v>
      </c>
      <c r="C68">
        <f t="shared" si="0"/>
        <v>1.5707963267948966</v>
      </c>
      <c r="D68">
        <f t="shared" si="1"/>
        <v>0.35986159169550175</v>
      </c>
      <c r="E68">
        <f t="shared" si="2"/>
        <v>1</v>
      </c>
      <c r="F68">
        <f t="shared" si="3"/>
        <v>256</v>
      </c>
      <c r="G68">
        <f t="shared" si="4"/>
        <v>256</v>
      </c>
      <c r="H68">
        <f t="shared" si="5"/>
        <v>256</v>
      </c>
      <c r="I68">
        <f t="shared" si="6"/>
        <v>254</v>
      </c>
    </row>
    <row r="69" spans="2:9" x14ac:dyDescent="0.25">
      <c r="B69">
        <v>65</v>
      </c>
      <c r="C69">
        <f t="shared" ref="C69:C132" si="7">B69*2*PI()/256</f>
        <v>1.5953400194010667</v>
      </c>
      <c r="D69">
        <f t="shared" ref="D69:D132" si="8">360*(B69+1)/($D$2*255)</f>
        <v>0.36539792387543252</v>
      </c>
      <c r="E69">
        <f t="shared" ref="E69:E132" si="9">SIN(C69)</f>
        <v>0.99969881869620425</v>
      </c>
      <c r="F69">
        <f t="shared" ref="F69:F132" si="10">128*(E69+1)</f>
        <v>255.96144879311413</v>
      </c>
      <c r="G69">
        <f t="shared" ref="G69:G132" si="11">F69*$G$2</f>
        <v>255.96144879311413</v>
      </c>
      <c r="H69">
        <f t="shared" ref="H69:H132" si="12">G69-$H$2</f>
        <v>255.96144879311413</v>
      </c>
      <c r="I69">
        <f t="shared" ref="I69:I132" si="13">IF(H69&lt;M$1,M$1,IF(H69&gt;K$1,K$1,H69))</f>
        <v>254</v>
      </c>
    </row>
    <row r="70" spans="2:9" x14ac:dyDescent="0.25">
      <c r="B70">
        <v>66</v>
      </c>
      <c r="C70">
        <f t="shared" si="7"/>
        <v>1.6198837120072371</v>
      </c>
      <c r="D70">
        <f t="shared" si="8"/>
        <v>0.37093425605536334</v>
      </c>
      <c r="E70">
        <f t="shared" si="9"/>
        <v>0.99879545620517241</v>
      </c>
      <c r="F70">
        <f t="shared" si="10"/>
        <v>255.84581839426207</v>
      </c>
      <c r="G70">
        <f t="shared" si="11"/>
        <v>255.84581839426207</v>
      </c>
      <c r="H70">
        <f t="shared" si="12"/>
        <v>255.84581839426207</v>
      </c>
      <c r="I70">
        <f t="shared" si="13"/>
        <v>254</v>
      </c>
    </row>
    <row r="71" spans="2:9" x14ac:dyDescent="0.25">
      <c r="B71">
        <v>67</v>
      </c>
      <c r="C71">
        <f t="shared" si="7"/>
        <v>1.6444274046134073</v>
      </c>
      <c r="D71">
        <f t="shared" si="8"/>
        <v>0.37647058823529411</v>
      </c>
      <c r="E71">
        <f t="shared" si="9"/>
        <v>0.99729045667869021</v>
      </c>
      <c r="F71">
        <f t="shared" si="10"/>
        <v>255.65317845487235</v>
      </c>
      <c r="G71">
        <f t="shared" si="11"/>
        <v>255.65317845487235</v>
      </c>
      <c r="H71">
        <f t="shared" si="12"/>
        <v>255.65317845487235</v>
      </c>
      <c r="I71">
        <f t="shared" si="13"/>
        <v>254</v>
      </c>
    </row>
    <row r="72" spans="2:9" x14ac:dyDescent="0.25">
      <c r="B72">
        <v>68</v>
      </c>
      <c r="C72">
        <f t="shared" si="7"/>
        <v>1.6689710972195777</v>
      </c>
      <c r="D72">
        <f t="shared" si="8"/>
        <v>0.38200692041522494</v>
      </c>
      <c r="E72">
        <f t="shared" si="9"/>
        <v>0.99518472667219693</v>
      </c>
      <c r="F72">
        <f t="shared" si="10"/>
        <v>255.38364501404121</v>
      </c>
      <c r="G72">
        <f t="shared" si="11"/>
        <v>255.38364501404121</v>
      </c>
      <c r="H72">
        <f t="shared" si="12"/>
        <v>255.38364501404121</v>
      </c>
      <c r="I72">
        <f t="shared" si="13"/>
        <v>254</v>
      </c>
    </row>
    <row r="73" spans="2:9" x14ac:dyDescent="0.25">
      <c r="B73">
        <v>69</v>
      </c>
      <c r="C73">
        <f t="shared" si="7"/>
        <v>1.6935147898257479</v>
      </c>
      <c r="D73">
        <f t="shared" si="8"/>
        <v>0.38754325259515571</v>
      </c>
      <c r="E73">
        <f t="shared" si="9"/>
        <v>0.99247953459870997</v>
      </c>
      <c r="F73">
        <f t="shared" si="10"/>
        <v>255.03738042863489</v>
      </c>
      <c r="G73">
        <f t="shared" si="11"/>
        <v>255.03738042863489</v>
      </c>
      <c r="H73">
        <f t="shared" si="12"/>
        <v>255.03738042863489</v>
      </c>
      <c r="I73">
        <f t="shared" si="13"/>
        <v>254</v>
      </c>
    </row>
    <row r="74" spans="2:9" x14ac:dyDescent="0.25">
      <c r="B74">
        <v>70</v>
      </c>
      <c r="C74">
        <f t="shared" si="7"/>
        <v>1.7180584824319181</v>
      </c>
      <c r="D74">
        <f t="shared" si="8"/>
        <v>0.39307958477508653</v>
      </c>
      <c r="E74">
        <f t="shared" si="9"/>
        <v>0.98917650996478101</v>
      </c>
      <c r="F74">
        <f t="shared" si="10"/>
        <v>254.61459327549198</v>
      </c>
      <c r="G74">
        <f t="shared" si="11"/>
        <v>254.61459327549198</v>
      </c>
      <c r="H74">
        <f t="shared" si="12"/>
        <v>254.61459327549198</v>
      </c>
      <c r="I74">
        <f t="shared" si="13"/>
        <v>254</v>
      </c>
    </row>
    <row r="75" spans="2:9" x14ac:dyDescent="0.25">
      <c r="B75">
        <v>71</v>
      </c>
      <c r="C75">
        <f t="shared" si="7"/>
        <v>1.7426021750380885</v>
      </c>
      <c r="D75">
        <f t="shared" si="8"/>
        <v>0.3986159169550173</v>
      </c>
      <c r="E75">
        <f t="shared" si="9"/>
        <v>0.98527764238894122</v>
      </c>
      <c r="F75">
        <f t="shared" si="10"/>
        <v>254.11553822578446</v>
      </c>
      <c r="G75">
        <f t="shared" si="11"/>
        <v>254.11553822578446</v>
      </c>
      <c r="H75">
        <f t="shared" si="12"/>
        <v>254.11553822578446</v>
      </c>
      <c r="I75">
        <f t="shared" si="13"/>
        <v>254</v>
      </c>
    </row>
    <row r="76" spans="2:9" x14ac:dyDescent="0.25">
      <c r="B76">
        <v>72</v>
      </c>
      <c r="C76">
        <f t="shared" si="7"/>
        <v>1.7671458676442586</v>
      </c>
      <c r="D76">
        <f t="shared" si="8"/>
        <v>0.40415224913494807</v>
      </c>
      <c r="E76">
        <f t="shared" si="9"/>
        <v>0.98078528040323043</v>
      </c>
      <c r="F76">
        <f t="shared" si="10"/>
        <v>253.5405158916135</v>
      </c>
      <c r="G76">
        <f t="shared" si="11"/>
        <v>253.5405158916135</v>
      </c>
      <c r="H76">
        <f t="shared" si="12"/>
        <v>253.5405158916135</v>
      </c>
      <c r="I76">
        <f t="shared" si="13"/>
        <v>253.5405158916135</v>
      </c>
    </row>
    <row r="77" spans="2:9" x14ac:dyDescent="0.25">
      <c r="B77">
        <v>73</v>
      </c>
      <c r="C77">
        <f t="shared" si="7"/>
        <v>1.7916895602504288</v>
      </c>
      <c r="D77">
        <f t="shared" si="8"/>
        <v>0.4096885813148789</v>
      </c>
      <c r="E77">
        <f t="shared" si="9"/>
        <v>0.97570213003852857</v>
      </c>
      <c r="F77">
        <f t="shared" si="10"/>
        <v>252.88987264493164</v>
      </c>
      <c r="G77">
        <f t="shared" si="11"/>
        <v>252.88987264493164</v>
      </c>
      <c r="H77">
        <f t="shared" si="12"/>
        <v>252.88987264493164</v>
      </c>
      <c r="I77">
        <f t="shared" si="13"/>
        <v>252.88987264493164</v>
      </c>
    </row>
    <row r="78" spans="2:9" x14ac:dyDescent="0.25">
      <c r="B78">
        <v>74</v>
      </c>
      <c r="C78">
        <f t="shared" si="7"/>
        <v>1.8162332528565992</v>
      </c>
      <c r="D78">
        <f t="shared" si="8"/>
        <v>0.41522491349480967</v>
      </c>
      <c r="E78">
        <f t="shared" si="9"/>
        <v>0.97003125319454397</v>
      </c>
      <c r="F78">
        <f t="shared" si="10"/>
        <v>252.16400040890164</v>
      </c>
      <c r="G78">
        <f t="shared" si="11"/>
        <v>252.16400040890164</v>
      </c>
      <c r="H78">
        <f t="shared" si="12"/>
        <v>252.16400040890164</v>
      </c>
      <c r="I78">
        <f t="shared" si="13"/>
        <v>252.16400040890164</v>
      </c>
    </row>
    <row r="79" spans="2:9" x14ac:dyDescent="0.25">
      <c r="B79">
        <v>75</v>
      </c>
      <c r="C79">
        <f t="shared" si="7"/>
        <v>1.8407769454627694</v>
      </c>
      <c r="D79">
        <f t="shared" si="8"/>
        <v>0.42076124567474049</v>
      </c>
      <c r="E79">
        <f t="shared" si="9"/>
        <v>0.96377606579543984</v>
      </c>
      <c r="F79">
        <f t="shared" si="10"/>
        <v>251.36333642181631</v>
      </c>
      <c r="G79">
        <f t="shared" si="11"/>
        <v>251.36333642181631</v>
      </c>
      <c r="H79">
        <f t="shared" si="12"/>
        <v>251.36333642181631</v>
      </c>
      <c r="I79">
        <f t="shared" si="13"/>
        <v>251.36333642181631</v>
      </c>
    </row>
    <row r="80" spans="2:9" x14ac:dyDescent="0.25">
      <c r="B80">
        <v>76</v>
      </c>
      <c r="C80">
        <f t="shared" si="7"/>
        <v>1.8653206380689396</v>
      </c>
      <c r="D80">
        <f t="shared" si="8"/>
        <v>0.42629757785467126</v>
      </c>
      <c r="E80">
        <f t="shared" si="9"/>
        <v>0.95694033573220894</v>
      </c>
      <c r="F80">
        <f t="shared" si="10"/>
        <v>250.48836297372276</v>
      </c>
      <c r="G80">
        <f t="shared" si="11"/>
        <v>250.48836297372276</v>
      </c>
      <c r="H80">
        <f t="shared" si="12"/>
        <v>250.48836297372276</v>
      </c>
      <c r="I80">
        <f t="shared" si="13"/>
        <v>250.48836297372276</v>
      </c>
    </row>
    <row r="81" spans="2:9" x14ac:dyDescent="0.25">
      <c r="B81">
        <v>77</v>
      </c>
      <c r="C81">
        <f t="shared" si="7"/>
        <v>1.8898643306751099</v>
      </c>
      <c r="D81">
        <f t="shared" si="8"/>
        <v>0.43183391003460209</v>
      </c>
      <c r="E81">
        <f t="shared" si="9"/>
        <v>0.94952818059303667</v>
      </c>
      <c r="F81">
        <f t="shared" si="10"/>
        <v>249.53960711590869</v>
      </c>
      <c r="G81">
        <f t="shared" si="11"/>
        <v>249.53960711590869</v>
      </c>
      <c r="H81">
        <f t="shared" si="12"/>
        <v>249.53960711590869</v>
      </c>
      <c r="I81">
        <f t="shared" si="13"/>
        <v>249.53960711590869</v>
      </c>
    </row>
    <row r="82" spans="2:9" x14ac:dyDescent="0.25">
      <c r="B82">
        <v>78</v>
      </c>
      <c r="C82">
        <f t="shared" si="7"/>
        <v>1.9144080232812801</v>
      </c>
      <c r="D82">
        <f t="shared" si="8"/>
        <v>0.43737024221453286</v>
      </c>
      <c r="E82">
        <f t="shared" si="9"/>
        <v>0.94154406518302081</v>
      </c>
      <c r="F82">
        <f t="shared" si="10"/>
        <v>248.51764034342665</v>
      </c>
      <c r="G82">
        <f t="shared" si="11"/>
        <v>248.51764034342665</v>
      </c>
      <c r="H82">
        <f t="shared" si="12"/>
        <v>248.51764034342665</v>
      </c>
      <c r="I82">
        <f t="shared" si="13"/>
        <v>248.51764034342665</v>
      </c>
    </row>
    <row r="83" spans="2:9" x14ac:dyDescent="0.25">
      <c r="B83">
        <v>79</v>
      </c>
      <c r="C83">
        <f t="shared" si="7"/>
        <v>1.9389517158874505</v>
      </c>
      <c r="D83">
        <f t="shared" si="8"/>
        <v>0.44290657439446368</v>
      </c>
      <c r="E83">
        <f t="shared" si="9"/>
        <v>0.93299279883473885</v>
      </c>
      <c r="F83">
        <f t="shared" si="10"/>
        <v>247.42307825084657</v>
      </c>
      <c r="G83">
        <f t="shared" si="11"/>
        <v>247.42307825084657</v>
      </c>
      <c r="H83">
        <f t="shared" si="12"/>
        <v>247.42307825084657</v>
      </c>
      <c r="I83">
        <f t="shared" si="13"/>
        <v>247.42307825084657</v>
      </c>
    </row>
    <row r="84" spans="2:9" x14ac:dyDescent="0.25">
      <c r="B84">
        <v>80</v>
      </c>
      <c r="C84">
        <f t="shared" si="7"/>
        <v>1.9634954084936207</v>
      </c>
      <c r="D84">
        <f t="shared" si="8"/>
        <v>0.44844290657439445</v>
      </c>
      <c r="E84">
        <f t="shared" si="9"/>
        <v>0.92387953251128674</v>
      </c>
      <c r="F84">
        <f t="shared" si="10"/>
        <v>246.2565801614447</v>
      </c>
      <c r="G84">
        <f t="shared" si="11"/>
        <v>246.2565801614447</v>
      </c>
      <c r="H84">
        <f t="shared" si="12"/>
        <v>246.2565801614447</v>
      </c>
      <c r="I84">
        <f t="shared" si="13"/>
        <v>246.2565801614447</v>
      </c>
    </row>
    <row r="85" spans="2:9" x14ac:dyDescent="0.25">
      <c r="B85">
        <v>81</v>
      </c>
      <c r="C85">
        <f t="shared" si="7"/>
        <v>1.9880391010997909</v>
      </c>
      <c r="D85">
        <f t="shared" si="8"/>
        <v>0.45397923875432528</v>
      </c>
      <c r="E85">
        <f t="shared" si="9"/>
        <v>0.91420975570353069</v>
      </c>
      <c r="F85">
        <f t="shared" si="10"/>
        <v>245.01884873005193</v>
      </c>
      <c r="G85">
        <f t="shared" si="11"/>
        <v>245.01884873005193</v>
      </c>
      <c r="H85">
        <f t="shared" si="12"/>
        <v>245.01884873005193</v>
      </c>
      <c r="I85">
        <f t="shared" si="13"/>
        <v>245.01884873005193</v>
      </c>
    </row>
    <row r="86" spans="2:9" x14ac:dyDescent="0.25">
      <c r="B86">
        <v>82</v>
      </c>
      <c r="C86">
        <f t="shared" si="7"/>
        <v>2.012582793705961</v>
      </c>
      <c r="D86">
        <f t="shared" si="8"/>
        <v>0.45951557093425605</v>
      </c>
      <c r="E86">
        <f t="shared" si="9"/>
        <v>0.90398929312344345</v>
      </c>
      <c r="F86">
        <f t="shared" si="10"/>
        <v>243.71062951980076</v>
      </c>
      <c r="G86">
        <f t="shared" si="11"/>
        <v>243.71062951980076</v>
      </c>
      <c r="H86">
        <f t="shared" si="12"/>
        <v>243.71062951980076</v>
      </c>
      <c r="I86">
        <f t="shared" si="13"/>
        <v>243.71062951980076</v>
      </c>
    </row>
    <row r="87" spans="2:9" x14ac:dyDescent="0.25">
      <c r="B87">
        <v>83</v>
      </c>
      <c r="C87">
        <f t="shared" si="7"/>
        <v>2.0371264863121317</v>
      </c>
      <c r="D87">
        <f t="shared" si="8"/>
        <v>0.46505190311418687</v>
      </c>
      <c r="E87">
        <f t="shared" si="9"/>
        <v>0.89322430119551521</v>
      </c>
      <c r="F87">
        <f t="shared" si="10"/>
        <v>242.33271055302595</v>
      </c>
      <c r="G87">
        <f t="shared" si="11"/>
        <v>242.33271055302595</v>
      </c>
      <c r="H87">
        <f t="shared" si="12"/>
        <v>242.33271055302595</v>
      </c>
      <c r="I87">
        <f t="shared" si="13"/>
        <v>242.33271055302595</v>
      </c>
    </row>
    <row r="88" spans="2:9" x14ac:dyDescent="0.25">
      <c r="B88">
        <v>84</v>
      </c>
      <c r="C88">
        <f t="shared" si="7"/>
        <v>2.0616701789183018</v>
      </c>
      <c r="D88">
        <f t="shared" si="8"/>
        <v>0.47058823529411764</v>
      </c>
      <c r="E88">
        <f t="shared" si="9"/>
        <v>0.88192126434835505</v>
      </c>
      <c r="F88">
        <f t="shared" si="10"/>
        <v>240.88592183658943</v>
      </c>
      <c r="G88">
        <f t="shared" si="11"/>
        <v>240.88592183658943</v>
      </c>
      <c r="H88">
        <f t="shared" si="12"/>
        <v>240.88592183658943</v>
      </c>
      <c r="I88">
        <f t="shared" si="13"/>
        <v>240.88592183658943</v>
      </c>
    </row>
    <row r="89" spans="2:9" x14ac:dyDescent="0.25">
      <c r="B89">
        <v>85</v>
      </c>
      <c r="C89">
        <f t="shared" si="7"/>
        <v>2.086213871524472</v>
      </c>
      <c r="D89">
        <f t="shared" si="8"/>
        <v>0.47612456747404847</v>
      </c>
      <c r="E89">
        <f t="shared" si="9"/>
        <v>0.87008699110871146</v>
      </c>
      <c r="F89">
        <f t="shared" si="10"/>
        <v>239.37113486191507</v>
      </c>
      <c r="G89">
        <f t="shared" si="11"/>
        <v>239.37113486191507</v>
      </c>
      <c r="H89">
        <f t="shared" si="12"/>
        <v>239.37113486191507</v>
      </c>
      <c r="I89">
        <f t="shared" si="13"/>
        <v>239.37113486191507</v>
      </c>
    </row>
    <row r="90" spans="2:9" x14ac:dyDescent="0.25">
      <c r="B90">
        <v>86</v>
      </c>
      <c r="C90">
        <f t="shared" si="7"/>
        <v>2.1107575641306422</v>
      </c>
      <c r="D90">
        <f t="shared" si="8"/>
        <v>0.48166089965397924</v>
      </c>
      <c r="E90">
        <f t="shared" si="9"/>
        <v>0.85772861000027212</v>
      </c>
      <c r="F90">
        <f t="shared" si="10"/>
        <v>237.78926208003483</v>
      </c>
      <c r="G90">
        <f t="shared" si="11"/>
        <v>237.78926208003483</v>
      </c>
      <c r="H90">
        <f t="shared" si="12"/>
        <v>237.78926208003483</v>
      </c>
      <c r="I90">
        <f t="shared" si="13"/>
        <v>237.78926208003483</v>
      </c>
    </row>
    <row r="91" spans="2:9" x14ac:dyDescent="0.25">
      <c r="B91">
        <v>87</v>
      </c>
      <c r="C91">
        <f t="shared" si="7"/>
        <v>2.1353012567368124</v>
      </c>
      <c r="D91">
        <f t="shared" si="8"/>
        <v>0.48719723183391006</v>
      </c>
      <c r="E91">
        <f t="shared" si="9"/>
        <v>0.84485356524970723</v>
      </c>
      <c r="F91">
        <f t="shared" si="10"/>
        <v>236.14125635196251</v>
      </c>
      <c r="G91">
        <f t="shared" si="11"/>
        <v>236.14125635196251</v>
      </c>
      <c r="H91">
        <f t="shared" si="12"/>
        <v>236.14125635196251</v>
      </c>
      <c r="I91">
        <f t="shared" si="13"/>
        <v>236.14125635196251</v>
      </c>
    </row>
    <row r="92" spans="2:9" x14ac:dyDescent="0.25">
      <c r="B92">
        <v>88</v>
      </c>
      <c r="C92">
        <f t="shared" si="7"/>
        <v>2.1598449493429825</v>
      </c>
      <c r="D92">
        <f t="shared" si="8"/>
        <v>0.49273356401384083</v>
      </c>
      <c r="E92">
        <f t="shared" si="9"/>
        <v>0.83146961230254546</v>
      </c>
      <c r="F92">
        <f t="shared" si="10"/>
        <v>234.4281103747258</v>
      </c>
      <c r="G92">
        <f t="shared" si="11"/>
        <v>234.4281103747258</v>
      </c>
      <c r="H92">
        <f t="shared" si="12"/>
        <v>234.4281103747258</v>
      </c>
      <c r="I92">
        <f t="shared" si="13"/>
        <v>234.4281103747258</v>
      </c>
    </row>
    <row r="93" spans="2:9" x14ac:dyDescent="0.25">
      <c r="B93">
        <v>89</v>
      </c>
      <c r="C93">
        <f t="shared" si="7"/>
        <v>2.1843886419491532</v>
      </c>
      <c r="D93">
        <f t="shared" si="8"/>
        <v>0.4982698961937716</v>
      </c>
      <c r="E93">
        <f t="shared" si="9"/>
        <v>0.81758481315158371</v>
      </c>
      <c r="F93">
        <f t="shared" si="10"/>
        <v>232.65085608340272</v>
      </c>
      <c r="G93">
        <f t="shared" si="11"/>
        <v>232.65085608340272</v>
      </c>
      <c r="H93">
        <f t="shared" si="12"/>
        <v>232.65085608340272</v>
      </c>
      <c r="I93">
        <f t="shared" si="13"/>
        <v>232.65085608340272</v>
      </c>
    </row>
    <row r="94" spans="2:9" x14ac:dyDescent="0.25">
      <c r="B94">
        <v>90</v>
      </c>
      <c r="C94">
        <f t="shared" si="7"/>
        <v>2.2089323345553233</v>
      </c>
      <c r="D94">
        <f t="shared" si="8"/>
        <v>0.50380622837370237</v>
      </c>
      <c r="E94">
        <f t="shared" si="9"/>
        <v>0.80320753148064494</v>
      </c>
      <c r="F94">
        <f t="shared" si="10"/>
        <v>230.81056402952254</v>
      </c>
      <c r="G94">
        <f t="shared" si="11"/>
        <v>230.81056402952254</v>
      </c>
      <c r="H94">
        <f t="shared" si="12"/>
        <v>230.81056402952254</v>
      </c>
      <c r="I94">
        <f t="shared" si="13"/>
        <v>230.81056402952254</v>
      </c>
    </row>
    <row r="95" spans="2:9" x14ac:dyDescent="0.25">
      <c r="B95">
        <v>91</v>
      </c>
      <c r="C95">
        <f t="shared" si="7"/>
        <v>2.2334760271614935</v>
      </c>
      <c r="D95">
        <f t="shared" si="8"/>
        <v>0.50934256055363325</v>
      </c>
      <c r="E95">
        <f t="shared" si="9"/>
        <v>0.78834642762660634</v>
      </c>
      <c r="F95">
        <f t="shared" si="10"/>
        <v>228.90834273620561</v>
      </c>
      <c r="G95">
        <f t="shared" si="11"/>
        <v>228.90834273620561</v>
      </c>
      <c r="H95">
        <f t="shared" si="12"/>
        <v>228.90834273620561</v>
      </c>
      <c r="I95">
        <f t="shared" si="13"/>
        <v>228.90834273620561</v>
      </c>
    </row>
    <row r="96" spans="2:9" x14ac:dyDescent="0.25">
      <c r="B96">
        <v>92</v>
      </c>
      <c r="C96">
        <f t="shared" si="7"/>
        <v>2.2580197197676637</v>
      </c>
      <c r="D96">
        <f t="shared" si="8"/>
        <v>0.51487889273356402</v>
      </c>
      <c r="E96">
        <f t="shared" si="9"/>
        <v>0.7730104533627371</v>
      </c>
      <c r="F96">
        <f t="shared" si="10"/>
        <v>226.94533803043035</v>
      </c>
      <c r="G96">
        <f t="shared" si="11"/>
        <v>226.94533803043035</v>
      </c>
      <c r="H96">
        <f t="shared" si="12"/>
        <v>226.94533803043035</v>
      </c>
      <c r="I96">
        <f t="shared" si="13"/>
        <v>226.94533803043035</v>
      </c>
    </row>
    <row r="97" spans="2:9" x14ac:dyDescent="0.25">
      <c r="B97">
        <v>93</v>
      </c>
      <c r="C97">
        <f t="shared" si="7"/>
        <v>2.2825634123738339</v>
      </c>
      <c r="D97">
        <f t="shared" si="8"/>
        <v>0.52041522491349479</v>
      </c>
      <c r="E97">
        <f t="shared" si="9"/>
        <v>0.75720884650648468</v>
      </c>
      <c r="F97">
        <f t="shared" si="10"/>
        <v>224.92273235283005</v>
      </c>
      <c r="G97">
        <f t="shared" si="11"/>
        <v>224.92273235283005</v>
      </c>
      <c r="H97">
        <f t="shared" si="12"/>
        <v>224.92273235283005</v>
      </c>
      <c r="I97">
        <f t="shared" si="13"/>
        <v>224.92273235283005</v>
      </c>
    </row>
    <row r="98" spans="2:9" x14ac:dyDescent="0.25">
      <c r="B98">
        <v>94</v>
      </c>
      <c r="C98">
        <f t="shared" si="7"/>
        <v>2.3071071049800045</v>
      </c>
      <c r="D98">
        <f t="shared" si="8"/>
        <v>0.52595155709342556</v>
      </c>
      <c r="E98">
        <f t="shared" si="9"/>
        <v>0.74095112535495899</v>
      </c>
      <c r="F98">
        <f t="shared" si="10"/>
        <v>222.84174404543475</v>
      </c>
      <c r="G98">
        <f t="shared" si="11"/>
        <v>222.84174404543475</v>
      </c>
      <c r="H98">
        <f t="shared" si="12"/>
        <v>222.84174404543475</v>
      </c>
      <c r="I98">
        <f t="shared" si="13"/>
        <v>222.84174404543475</v>
      </c>
    </row>
    <row r="99" spans="2:9" x14ac:dyDescent="0.25">
      <c r="B99">
        <v>95</v>
      </c>
      <c r="C99">
        <f t="shared" si="7"/>
        <v>2.3316507975861747</v>
      </c>
      <c r="D99">
        <f t="shared" si="8"/>
        <v>0.53148788927335644</v>
      </c>
      <c r="E99">
        <f t="shared" si="9"/>
        <v>0.72424708295146689</v>
      </c>
      <c r="F99">
        <f t="shared" si="10"/>
        <v>220.70362661778776</v>
      </c>
      <c r="G99">
        <f t="shared" si="11"/>
        <v>220.70362661778776</v>
      </c>
      <c r="H99">
        <f t="shared" si="12"/>
        <v>220.70362661778776</v>
      </c>
      <c r="I99">
        <f t="shared" si="13"/>
        <v>220.70362661778776</v>
      </c>
    </row>
    <row r="100" spans="2:9" x14ac:dyDescent="0.25">
      <c r="B100">
        <v>96</v>
      </c>
      <c r="C100">
        <f t="shared" si="7"/>
        <v>2.3561944901923448</v>
      </c>
      <c r="D100">
        <f t="shared" si="8"/>
        <v>0.53702422145328721</v>
      </c>
      <c r="E100">
        <f t="shared" si="9"/>
        <v>0.70710678118654757</v>
      </c>
      <c r="F100">
        <f t="shared" si="10"/>
        <v>218.50966799187808</v>
      </c>
      <c r="G100">
        <f t="shared" si="11"/>
        <v>218.50966799187808</v>
      </c>
      <c r="H100">
        <f t="shared" si="12"/>
        <v>218.50966799187808</v>
      </c>
      <c r="I100">
        <f t="shared" si="13"/>
        <v>218.50966799187808</v>
      </c>
    </row>
    <row r="101" spans="2:9" x14ac:dyDescent="0.25">
      <c r="B101">
        <v>97</v>
      </c>
      <c r="C101">
        <f t="shared" si="7"/>
        <v>2.380738182798515</v>
      </c>
      <c r="D101">
        <f t="shared" si="8"/>
        <v>0.54256055363321798</v>
      </c>
      <c r="E101">
        <f t="shared" si="9"/>
        <v>0.68954054473706705</v>
      </c>
      <c r="F101">
        <f t="shared" si="10"/>
        <v>216.26118972634458</v>
      </c>
      <c r="G101">
        <f t="shared" si="11"/>
        <v>216.26118972634458</v>
      </c>
      <c r="H101">
        <f t="shared" si="12"/>
        <v>216.26118972634458</v>
      </c>
      <c r="I101">
        <f t="shared" si="13"/>
        <v>216.26118972634458</v>
      </c>
    </row>
    <row r="102" spans="2:9" x14ac:dyDescent="0.25">
      <c r="B102">
        <v>98</v>
      </c>
      <c r="C102">
        <f t="shared" si="7"/>
        <v>2.4052818754046852</v>
      </c>
      <c r="D102">
        <f t="shared" si="8"/>
        <v>0.54809688581314875</v>
      </c>
      <c r="E102">
        <f t="shared" si="9"/>
        <v>0.67155895484701855</v>
      </c>
      <c r="F102">
        <f t="shared" si="10"/>
        <v>213.95954622041836</v>
      </c>
      <c r="G102">
        <f t="shared" si="11"/>
        <v>213.95954622041836</v>
      </c>
      <c r="H102">
        <f t="shared" si="12"/>
        <v>213.95954622041836</v>
      </c>
      <c r="I102">
        <f t="shared" si="13"/>
        <v>213.95954622041836</v>
      </c>
    </row>
    <row r="103" spans="2:9" x14ac:dyDescent="0.25">
      <c r="B103">
        <v>99</v>
      </c>
      <c r="C103">
        <f t="shared" si="7"/>
        <v>2.4298255680108558</v>
      </c>
      <c r="D103">
        <f t="shared" si="8"/>
        <v>0.55363321799307963</v>
      </c>
      <c r="E103">
        <f t="shared" si="9"/>
        <v>0.65317284295377664</v>
      </c>
      <c r="F103">
        <f t="shared" si="10"/>
        <v>211.60612389808341</v>
      </c>
      <c r="G103">
        <f t="shared" si="11"/>
        <v>211.60612389808341</v>
      </c>
      <c r="H103">
        <f t="shared" si="12"/>
        <v>211.60612389808341</v>
      </c>
      <c r="I103">
        <f t="shared" si="13"/>
        <v>211.60612389808341</v>
      </c>
    </row>
    <row r="104" spans="2:9" x14ac:dyDescent="0.25">
      <c r="B104">
        <v>100</v>
      </c>
      <c r="C104">
        <f t="shared" si="7"/>
        <v>2.454369260617026</v>
      </c>
      <c r="D104">
        <f t="shared" si="8"/>
        <v>0.5591695501730104</v>
      </c>
      <c r="E104">
        <f t="shared" si="9"/>
        <v>0.63439328416364549</v>
      </c>
      <c r="F104">
        <f t="shared" si="10"/>
        <v>209.20234037294662</v>
      </c>
      <c r="G104">
        <f t="shared" si="11"/>
        <v>209.20234037294662</v>
      </c>
      <c r="H104">
        <f t="shared" si="12"/>
        <v>209.20234037294662</v>
      </c>
      <c r="I104">
        <f t="shared" si="13"/>
        <v>209.20234037294662</v>
      </c>
    </row>
    <row r="105" spans="2:9" x14ac:dyDescent="0.25">
      <c r="B105">
        <v>101</v>
      </c>
      <c r="C105">
        <f t="shared" si="7"/>
        <v>2.4789129532231962</v>
      </c>
      <c r="D105">
        <f t="shared" si="8"/>
        <v>0.56470588235294117</v>
      </c>
      <c r="E105">
        <f t="shared" si="9"/>
        <v>0.61523159058062693</v>
      </c>
      <c r="F105">
        <f t="shared" si="10"/>
        <v>206.74964359432025</v>
      </c>
      <c r="G105">
        <f t="shared" si="11"/>
        <v>206.74964359432025</v>
      </c>
      <c r="H105">
        <f t="shared" si="12"/>
        <v>206.74964359432025</v>
      </c>
      <c r="I105">
        <f t="shared" si="13"/>
        <v>206.74964359432025</v>
      </c>
    </row>
    <row r="106" spans="2:9" x14ac:dyDescent="0.25">
      <c r="B106">
        <v>102</v>
      </c>
      <c r="C106">
        <f t="shared" si="7"/>
        <v>2.5034566458293663</v>
      </c>
      <c r="D106">
        <f t="shared" si="8"/>
        <v>0.57024221453287194</v>
      </c>
      <c r="E106">
        <f t="shared" si="9"/>
        <v>0.59569930449243347</v>
      </c>
      <c r="F106">
        <f t="shared" si="10"/>
        <v>204.24951097503148</v>
      </c>
      <c r="G106">
        <f t="shared" si="11"/>
        <v>204.24951097503148</v>
      </c>
      <c r="H106">
        <f t="shared" si="12"/>
        <v>204.24951097503148</v>
      </c>
      <c r="I106">
        <f t="shared" si="13"/>
        <v>204.24951097503148</v>
      </c>
    </row>
    <row r="107" spans="2:9" x14ac:dyDescent="0.25">
      <c r="B107">
        <v>103</v>
      </c>
      <c r="C107">
        <f t="shared" si="7"/>
        <v>2.5280003384355365</v>
      </c>
      <c r="D107">
        <f t="shared" si="8"/>
        <v>0.57577854671280282</v>
      </c>
      <c r="E107">
        <f t="shared" si="9"/>
        <v>0.57580819141784545</v>
      </c>
      <c r="F107">
        <f t="shared" si="10"/>
        <v>201.70344850148422</v>
      </c>
      <c r="G107">
        <f t="shared" si="11"/>
        <v>201.70344850148422</v>
      </c>
      <c r="H107">
        <f t="shared" si="12"/>
        <v>201.70344850148422</v>
      </c>
      <c r="I107">
        <f t="shared" si="13"/>
        <v>201.70344850148422</v>
      </c>
    </row>
    <row r="108" spans="2:9" x14ac:dyDescent="0.25">
      <c r="B108">
        <v>104</v>
      </c>
      <c r="C108">
        <f t="shared" si="7"/>
        <v>2.5525440310417071</v>
      </c>
      <c r="D108">
        <f t="shared" si="8"/>
        <v>0.58131487889273359</v>
      </c>
      <c r="E108">
        <f t="shared" si="9"/>
        <v>0.55557023301960218</v>
      </c>
      <c r="F108">
        <f t="shared" si="10"/>
        <v>199.11298982650908</v>
      </c>
      <c r="G108">
        <f t="shared" si="11"/>
        <v>199.11298982650908</v>
      </c>
      <c r="H108">
        <f t="shared" si="12"/>
        <v>199.11298982650908</v>
      </c>
      <c r="I108">
        <f t="shared" si="13"/>
        <v>199.11298982650908</v>
      </c>
    </row>
    <row r="109" spans="2:9" x14ac:dyDescent="0.25">
      <c r="B109">
        <v>105</v>
      </c>
      <c r="C109">
        <f t="shared" si="7"/>
        <v>2.5770877236478773</v>
      </c>
      <c r="D109">
        <f t="shared" si="8"/>
        <v>0.58685121107266436</v>
      </c>
      <c r="E109">
        <f t="shared" si="9"/>
        <v>0.53499761988709715</v>
      </c>
      <c r="F109">
        <f t="shared" si="10"/>
        <v>196.47969534554844</v>
      </c>
      <c r="G109">
        <f t="shared" si="11"/>
        <v>196.47969534554844</v>
      </c>
      <c r="H109">
        <f t="shared" si="12"/>
        <v>196.47969534554844</v>
      </c>
      <c r="I109">
        <f t="shared" si="13"/>
        <v>196.47969534554844</v>
      </c>
    </row>
    <row r="110" spans="2:9" x14ac:dyDescent="0.25">
      <c r="B110">
        <v>106</v>
      </c>
      <c r="C110">
        <f t="shared" si="7"/>
        <v>2.6016314162540475</v>
      </c>
      <c r="D110">
        <f t="shared" si="8"/>
        <v>0.59238754325259513</v>
      </c>
      <c r="E110">
        <f t="shared" si="9"/>
        <v>0.51410274419322177</v>
      </c>
      <c r="F110">
        <f t="shared" si="10"/>
        <v>193.80515125673239</v>
      </c>
      <c r="G110">
        <f t="shared" si="11"/>
        <v>193.80515125673239</v>
      </c>
      <c r="H110">
        <f t="shared" si="12"/>
        <v>193.80515125673239</v>
      </c>
      <c r="I110">
        <f t="shared" si="13"/>
        <v>193.80515125673239</v>
      </c>
    </row>
    <row r="111" spans="2:9" x14ac:dyDescent="0.25">
      <c r="B111">
        <v>107</v>
      </c>
      <c r="C111">
        <f t="shared" si="7"/>
        <v>2.6261751088602177</v>
      </c>
      <c r="D111">
        <f t="shared" si="8"/>
        <v>0.5979238754325259</v>
      </c>
      <c r="E111">
        <f t="shared" si="9"/>
        <v>0.49289819222978415</v>
      </c>
      <c r="F111">
        <f t="shared" si="10"/>
        <v>191.09096860541237</v>
      </c>
      <c r="G111">
        <f t="shared" si="11"/>
        <v>191.09096860541237</v>
      </c>
      <c r="H111">
        <f t="shared" si="12"/>
        <v>191.09096860541237</v>
      </c>
      <c r="I111">
        <f t="shared" si="13"/>
        <v>191.09096860541237</v>
      </c>
    </row>
    <row r="112" spans="2:9" x14ac:dyDescent="0.25">
      <c r="B112">
        <v>108</v>
      </c>
      <c r="C112">
        <f t="shared" si="7"/>
        <v>2.6507188014663878</v>
      </c>
      <c r="D112">
        <f t="shared" si="8"/>
        <v>0.60346020761245678</v>
      </c>
      <c r="E112">
        <f t="shared" si="9"/>
        <v>0.47139673682599786</v>
      </c>
      <c r="F112">
        <f t="shared" si="10"/>
        <v>188.33878231372773</v>
      </c>
      <c r="G112">
        <f t="shared" si="11"/>
        <v>188.33878231372773</v>
      </c>
      <c r="H112">
        <f t="shared" si="12"/>
        <v>188.33878231372773</v>
      </c>
      <c r="I112">
        <f t="shared" si="13"/>
        <v>188.33878231372773</v>
      </c>
    </row>
    <row r="113" spans="2:9" x14ac:dyDescent="0.25">
      <c r="B113">
        <v>109</v>
      </c>
      <c r="C113">
        <f t="shared" si="7"/>
        <v>2.675262494072558</v>
      </c>
      <c r="D113">
        <f t="shared" si="8"/>
        <v>0.60899653979238755</v>
      </c>
      <c r="E113">
        <f t="shared" si="9"/>
        <v>0.44961132965460687</v>
      </c>
      <c r="F113">
        <f t="shared" si="10"/>
        <v>185.55025019578969</v>
      </c>
      <c r="G113">
        <f t="shared" si="11"/>
        <v>185.55025019578969</v>
      </c>
      <c r="H113">
        <f t="shared" si="12"/>
        <v>185.55025019578969</v>
      </c>
      <c r="I113">
        <f t="shared" si="13"/>
        <v>185.55025019578969</v>
      </c>
    </row>
    <row r="114" spans="2:9" x14ac:dyDescent="0.25">
      <c r="B114">
        <v>110</v>
      </c>
      <c r="C114">
        <f t="shared" si="7"/>
        <v>2.6998061866787286</v>
      </c>
      <c r="D114">
        <f t="shared" si="8"/>
        <v>0.61453287197231832</v>
      </c>
      <c r="E114">
        <f t="shared" si="9"/>
        <v>0.42755509343028203</v>
      </c>
      <c r="F114">
        <f t="shared" si="10"/>
        <v>182.72705195907611</v>
      </c>
      <c r="G114">
        <f t="shared" si="11"/>
        <v>182.72705195907611</v>
      </c>
      <c r="H114">
        <f t="shared" si="12"/>
        <v>182.72705195907611</v>
      </c>
      <c r="I114">
        <f t="shared" si="13"/>
        <v>182.72705195907611</v>
      </c>
    </row>
    <row r="115" spans="2:9" x14ac:dyDescent="0.25">
      <c r="B115">
        <v>111</v>
      </c>
      <c r="C115">
        <f t="shared" si="7"/>
        <v>2.7243498792848988</v>
      </c>
      <c r="D115">
        <f t="shared" si="8"/>
        <v>0.62006920415224909</v>
      </c>
      <c r="E115">
        <f t="shared" si="9"/>
        <v>0.40524131400498992</v>
      </c>
      <c r="F115">
        <f t="shared" si="10"/>
        <v>179.87088819263872</v>
      </c>
      <c r="G115">
        <f t="shared" si="11"/>
        <v>179.87088819263872</v>
      </c>
      <c r="H115">
        <f t="shared" si="12"/>
        <v>179.87088819263872</v>
      </c>
      <c r="I115">
        <f t="shared" si="13"/>
        <v>179.87088819263872</v>
      </c>
    </row>
    <row r="116" spans="2:9" x14ac:dyDescent="0.25">
      <c r="B116">
        <v>112</v>
      </c>
      <c r="C116">
        <f t="shared" si="7"/>
        <v>2.748893571891069</v>
      </c>
      <c r="D116">
        <f t="shared" si="8"/>
        <v>0.62560553633217997</v>
      </c>
      <c r="E116">
        <f t="shared" si="9"/>
        <v>0.38268343236508989</v>
      </c>
      <c r="F116">
        <f t="shared" si="10"/>
        <v>176.9834793427315</v>
      </c>
      <c r="G116">
        <f t="shared" si="11"/>
        <v>176.9834793427315</v>
      </c>
      <c r="H116">
        <f t="shared" si="12"/>
        <v>176.9834793427315</v>
      </c>
      <c r="I116">
        <f t="shared" si="13"/>
        <v>176.9834793427315</v>
      </c>
    </row>
    <row r="117" spans="2:9" x14ac:dyDescent="0.25">
      <c r="B117">
        <v>113</v>
      </c>
      <c r="C117">
        <f t="shared" si="7"/>
        <v>2.7734372644972392</v>
      </c>
      <c r="D117">
        <f t="shared" si="8"/>
        <v>0.63114186851211074</v>
      </c>
      <c r="E117">
        <f t="shared" si="9"/>
        <v>0.35989503653498833</v>
      </c>
      <c r="F117">
        <f t="shared" si="10"/>
        <v>174.06656467647849</v>
      </c>
      <c r="G117">
        <f t="shared" si="11"/>
        <v>174.06656467647849</v>
      </c>
      <c r="H117">
        <f t="shared" si="12"/>
        <v>174.06656467647849</v>
      </c>
      <c r="I117">
        <f t="shared" si="13"/>
        <v>174.06656467647849</v>
      </c>
    </row>
    <row r="118" spans="2:9" x14ac:dyDescent="0.25">
      <c r="B118">
        <v>114</v>
      </c>
      <c r="C118">
        <f t="shared" si="7"/>
        <v>2.7979809571034093</v>
      </c>
      <c r="D118">
        <f t="shared" si="8"/>
        <v>0.63667820069204151</v>
      </c>
      <c r="E118">
        <f t="shared" si="9"/>
        <v>0.33688985339222033</v>
      </c>
      <c r="F118">
        <f t="shared" si="10"/>
        <v>171.12190123420419</v>
      </c>
      <c r="G118">
        <f t="shared" si="11"/>
        <v>171.12190123420419</v>
      </c>
      <c r="H118">
        <f t="shared" si="12"/>
        <v>171.12190123420419</v>
      </c>
      <c r="I118">
        <f t="shared" si="13"/>
        <v>171.12190123420419</v>
      </c>
    </row>
    <row r="119" spans="2:9" x14ac:dyDescent="0.25">
      <c r="B119">
        <v>115</v>
      </c>
      <c r="C119">
        <f t="shared" si="7"/>
        <v>2.8225246497095799</v>
      </c>
      <c r="D119">
        <f t="shared" si="8"/>
        <v>0.64221453287197228</v>
      </c>
      <c r="E119">
        <f t="shared" si="9"/>
        <v>0.31368174039889141</v>
      </c>
      <c r="F119">
        <f t="shared" si="10"/>
        <v>168.1512627710581</v>
      </c>
      <c r="G119">
        <f t="shared" si="11"/>
        <v>168.1512627710581</v>
      </c>
      <c r="H119">
        <f t="shared" si="12"/>
        <v>168.1512627710581</v>
      </c>
      <c r="I119">
        <f t="shared" si="13"/>
        <v>168.1512627710581</v>
      </c>
    </row>
    <row r="120" spans="2:9" x14ac:dyDescent="0.25">
      <c r="B120">
        <v>116</v>
      </c>
      <c r="C120">
        <f t="shared" si="7"/>
        <v>2.8470683423157501</v>
      </c>
      <c r="D120">
        <f t="shared" si="8"/>
        <v>0.64775086505190316</v>
      </c>
      <c r="E120">
        <f t="shared" si="9"/>
        <v>0.29028467725446239</v>
      </c>
      <c r="F120">
        <f t="shared" si="10"/>
        <v>165.1564386885712</v>
      </c>
      <c r="G120">
        <f t="shared" si="11"/>
        <v>165.1564386885712</v>
      </c>
      <c r="H120">
        <f t="shared" si="12"/>
        <v>165.1564386885712</v>
      </c>
      <c r="I120">
        <f t="shared" si="13"/>
        <v>165.1564386885712</v>
      </c>
    </row>
    <row r="121" spans="2:9" x14ac:dyDescent="0.25">
      <c r="B121">
        <v>117</v>
      </c>
      <c r="C121">
        <f t="shared" si="7"/>
        <v>2.8716120349219203</v>
      </c>
      <c r="D121">
        <f t="shared" si="8"/>
        <v>0.65328719723183393</v>
      </c>
      <c r="E121">
        <f t="shared" si="9"/>
        <v>0.26671275747489848</v>
      </c>
      <c r="F121">
        <f t="shared" si="10"/>
        <v>162.139232956787</v>
      </c>
      <c r="G121">
        <f t="shared" si="11"/>
        <v>162.139232956787</v>
      </c>
      <c r="H121">
        <f t="shared" si="12"/>
        <v>162.139232956787</v>
      </c>
      <c r="I121">
        <f t="shared" si="13"/>
        <v>162.139232956787</v>
      </c>
    </row>
    <row r="122" spans="2:9" x14ac:dyDescent="0.25">
      <c r="B122">
        <v>118</v>
      </c>
      <c r="C122">
        <f t="shared" si="7"/>
        <v>2.8961557275280905</v>
      </c>
      <c r="D122">
        <f t="shared" si="8"/>
        <v>0.6588235294117647</v>
      </c>
      <c r="E122">
        <f t="shared" si="9"/>
        <v>0.24298017990326407</v>
      </c>
      <c r="F122">
        <f t="shared" si="10"/>
        <v>159.1014630276178</v>
      </c>
      <c r="G122">
        <f t="shared" si="11"/>
        <v>159.1014630276178</v>
      </c>
      <c r="H122">
        <f t="shared" si="12"/>
        <v>159.1014630276178</v>
      </c>
      <c r="I122">
        <f t="shared" si="13"/>
        <v>159.1014630276178</v>
      </c>
    </row>
    <row r="123" spans="2:9" x14ac:dyDescent="0.25">
      <c r="B123">
        <v>119</v>
      </c>
      <c r="C123">
        <f t="shared" si="7"/>
        <v>2.9206994201342606</v>
      </c>
      <c r="D123">
        <f t="shared" si="8"/>
        <v>0.66435986159169547</v>
      </c>
      <c r="E123">
        <f t="shared" si="9"/>
        <v>0.21910124015687005</v>
      </c>
      <c r="F123">
        <f t="shared" si="10"/>
        <v>156.04495874007938</v>
      </c>
      <c r="G123">
        <f t="shared" si="11"/>
        <v>156.04495874007938</v>
      </c>
      <c r="H123">
        <f t="shared" si="12"/>
        <v>156.04495874007938</v>
      </c>
      <c r="I123">
        <f t="shared" si="13"/>
        <v>156.04495874007938</v>
      </c>
    </row>
    <row r="124" spans="2:9" x14ac:dyDescent="0.25">
      <c r="B124">
        <v>120</v>
      </c>
      <c r="C124">
        <f t="shared" si="7"/>
        <v>2.9452431127404308</v>
      </c>
      <c r="D124">
        <f t="shared" si="8"/>
        <v>0.66989619377162635</v>
      </c>
      <c r="E124">
        <f t="shared" si="9"/>
        <v>0.19509032201612861</v>
      </c>
      <c r="F124">
        <f t="shared" si="10"/>
        <v>152.97156121806447</v>
      </c>
      <c r="G124">
        <f t="shared" si="11"/>
        <v>152.97156121806447</v>
      </c>
      <c r="H124">
        <f t="shared" si="12"/>
        <v>152.97156121806447</v>
      </c>
      <c r="I124">
        <f t="shared" si="13"/>
        <v>152.97156121806447</v>
      </c>
    </row>
    <row r="125" spans="2:9" x14ac:dyDescent="0.25">
      <c r="B125">
        <v>121</v>
      </c>
      <c r="C125">
        <f t="shared" si="7"/>
        <v>2.9697868053466014</v>
      </c>
      <c r="D125">
        <f t="shared" si="8"/>
        <v>0.67543252595155712</v>
      </c>
      <c r="E125">
        <f t="shared" si="9"/>
        <v>0.17096188876030122</v>
      </c>
      <c r="F125">
        <f t="shared" si="10"/>
        <v>149.88312176131856</v>
      </c>
      <c r="G125">
        <f t="shared" si="11"/>
        <v>149.88312176131856</v>
      </c>
      <c r="H125">
        <f t="shared" si="12"/>
        <v>149.88312176131856</v>
      </c>
      <c r="I125">
        <f t="shared" si="13"/>
        <v>149.88312176131856</v>
      </c>
    </row>
    <row r="126" spans="2:9" x14ac:dyDescent="0.25">
      <c r="B126">
        <v>122</v>
      </c>
      <c r="C126">
        <f t="shared" si="7"/>
        <v>2.9943304979527716</v>
      </c>
      <c r="D126">
        <f t="shared" si="8"/>
        <v>0.68096885813148789</v>
      </c>
      <c r="E126">
        <f t="shared" si="9"/>
        <v>0.1467304744553618</v>
      </c>
      <c r="F126">
        <f t="shared" si="10"/>
        <v>146.78150073028633</v>
      </c>
      <c r="G126">
        <f t="shared" si="11"/>
        <v>146.78150073028633</v>
      </c>
      <c r="H126">
        <f t="shared" si="12"/>
        <v>146.78150073028633</v>
      </c>
      <c r="I126">
        <f t="shared" si="13"/>
        <v>146.78150073028633</v>
      </c>
    </row>
    <row r="127" spans="2:9" x14ac:dyDescent="0.25">
      <c r="B127">
        <v>123</v>
      </c>
      <c r="C127">
        <f t="shared" si="7"/>
        <v>3.0188741905589418</v>
      </c>
      <c r="D127">
        <f t="shared" si="8"/>
        <v>0.68650519031141866</v>
      </c>
      <c r="E127">
        <f t="shared" si="9"/>
        <v>0.12241067519921635</v>
      </c>
      <c r="F127">
        <f t="shared" si="10"/>
        <v>143.66856642549971</v>
      </c>
      <c r="G127">
        <f t="shared" si="11"/>
        <v>143.66856642549971</v>
      </c>
      <c r="H127">
        <f t="shared" si="12"/>
        <v>143.66856642549971</v>
      </c>
      <c r="I127">
        <f t="shared" si="13"/>
        <v>143.66856642549971</v>
      </c>
    </row>
    <row r="128" spans="2:9" x14ac:dyDescent="0.25">
      <c r="B128">
        <v>124</v>
      </c>
      <c r="C128">
        <f t="shared" si="7"/>
        <v>3.043417883165112</v>
      </c>
      <c r="D128">
        <f t="shared" si="8"/>
        <v>0.69204152249134943</v>
      </c>
      <c r="E128">
        <f t="shared" si="9"/>
        <v>9.8017140329560826E-2</v>
      </c>
      <c r="F128">
        <f t="shared" si="10"/>
        <v>140.54619396218379</v>
      </c>
      <c r="G128">
        <f t="shared" si="11"/>
        <v>140.54619396218379</v>
      </c>
      <c r="H128">
        <f t="shared" si="12"/>
        <v>140.54619396218379</v>
      </c>
      <c r="I128">
        <f t="shared" si="13"/>
        <v>140.54619396218379</v>
      </c>
    </row>
    <row r="129" spans="2:9" x14ac:dyDescent="0.25">
      <c r="B129">
        <v>125</v>
      </c>
      <c r="C129">
        <f t="shared" si="7"/>
        <v>3.0679615757712821</v>
      </c>
      <c r="D129">
        <f t="shared" si="8"/>
        <v>0.69757785467128031</v>
      </c>
      <c r="E129">
        <f t="shared" si="9"/>
        <v>7.3564563599667732E-2</v>
      </c>
      <c r="F129">
        <f t="shared" si="10"/>
        <v>137.41626414075748</v>
      </c>
      <c r="G129">
        <f t="shared" si="11"/>
        <v>137.41626414075748</v>
      </c>
      <c r="H129">
        <f t="shared" si="12"/>
        <v>137.41626414075748</v>
      </c>
      <c r="I129">
        <f t="shared" si="13"/>
        <v>137.41626414075748</v>
      </c>
    </row>
    <row r="130" spans="2:9" x14ac:dyDescent="0.25">
      <c r="B130">
        <v>126</v>
      </c>
      <c r="C130">
        <f t="shared" si="7"/>
        <v>3.0925052683774528</v>
      </c>
      <c r="D130">
        <f t="shared" si="8"/>
        <v>0.70311418685121108</v>
      </c>
      <c r="E130">
        <f t="shared" si="9"/>
        <v>4.9067674327417966E-2</v>
      </c>
      <c r="F130">
        <f t="shared" si="10"/>
        <v>134.28066231390949</v>
      </c>
      <c r="G130">
        <f t="shared" si="11"/>
        <v>134.28066231390949</v>
      </c>
      <c r="H130">
        <f t="shared" si="12"/>
        <v>134.28066231390949</v>
      </c>
      <c r="I130">
        <f t="shared" si="13"/>
        <v>134.28066231390949</v>
      </c>
    </row>
    <row r="131" spans="2:9" x14ac:dyDescent="0.25">
      <c r="B131">
        <v>127</v>
      </c>
      <c r="C131">
        <f t="shared" si="7"/>
        <v>3.1170489609836229</v>
      </c>
      <c r="D131">
        <f t="shared" si="8"/>
        <v>0.70865051903114185</v>
      </c>
      <c r="E131">
        <f t="shared" si="9"/>
        <v>2.4541228522912326E-2</v>
      </c>
      <c r="F131">
        <f t="shared" si="10"/>
        <v>131.14127725093277</v>
      </c>
      <c r="G131">
        <f t="shared" si="11"/>
        <v>131.14127725093277</v>
      </c>
      <c r="H131">
        <f t="shared" si="12"/>
        <v>131.14127725093277</v>
      </c>
      <c r="I131">
        <f t="shared" si="13"/>
        <v>131.14127725093277</v>
      </c>
    </row>
    <row r="132" spans="2:9" x14ac:dyDescent="0.25">
      <c r="B132">
        <v>128</v>
      </c>
      <c r="C132">
        <f t="shared" si="7"/>
        <v>3.1415926535897931</v>
      </c>
      <c r="D132">
        <f t="shared" si="8"/>
        <v>0.71418685121107262</v>
      </c>
      <c r="E132">
        <f t="shared" si="9"/>
        <v>1.22514845490862E-16</v>
      </c>
      <c r="F132">
        <f t="shared" si="10"/>
        <v>128.00000000000003</v>
      </c>
      <c r="G132">
        <f t="shared" si="11"/>
        <v>128.00000000000003</v>
      </c>
      <c r="H132">
        <f t="shared" si="12"/>
        <v>128.00000000000003</v>
      </c>
      <c r="I132">
        <f t="shared" si="13"/>
        <v>128.00000000000003</v>
      </c>
    </row>
    <row r="133" spans="2:9" x14ac:dyDescent="0.25">
      <c r="B133">
        <v>129</v>
      </c>
      <c r="C133">
        <f t="shared" ref="C133:C196" si="14">B133*2*PI()/256</f>
        <v>3.1661363461959633</v>
      </c>
      <c r="D133">
        <f t="shared" ref="D133:D196" si="15">360*(B133+1)/($D$2*255)</f>
        <v>0.7197231833910035</v>
      </c>
      <c r="E133">
        <f t="shared" ref="E133:E196" si="16">SIN(C133)</f>
        <v>-2.454122852291208E-2</v>
      </c>
      <c r="F133">
        <f t="shared" ref="F133:F196" si="17">128*(E133+1)</f>
        <v>124.85872274906725</v>
      </c>
      <c r="G133">
        <f t="shared" ref="G133:G196" si="18">F133*$G$2</f>
        <v>124.85872274906725</v>
      </c>
      <c r="H133">
        <f t="shared" ref="H133:H196" si="19">G133-$H$2</f>
        <v>124.85872274906725</v>
      </c>
      <c r="I133">
        <f t="shared" ref="I133:I196" si="20">IF(H133&lt;M$1,M$1,IF(H133&gt;K$1,K$1,H133))</f>
        <v>124.85872274906725</v>
      </c>
    </row>
    <row r="134" spans="2:9" x14ac:dyDescent="0.25">
      <c r="B134">
        <v>130</v>
      </c>
      <c r="C134">
        <f t="shared" si="14"/>
        <v>3.1906800388021335</v>
      </c>
      <c r="D134">
        <f t="shared" si="15"/>
        <v>0.72525951557093427</v>
      </c>
      <c r="E134">
        <f t="shared" si="16"/>
        <v>-4.9067674327417724E-2</v>
      </c>
      <c r="F134">
        <f t="shared" si="17"/>
        <v>121.71933768609053</v>
      </c>
      <c r="G134">
        <f t="shared" si="18"/>
        <v>121.71933768609053</v>
      </c>
      <c r="H134">
        <f t="shared" si="19"/>
        <v>121.71933768609053</v>
      </c>
      <c r="I134">
        <f t="shared" si="20"/>
        <v>121.71933768609053</v>
      </c>
    </row>
    <row r="135" spans="2:9" x14ac:dyDescent="0.25">
      <c r="B135">
        <v>131</v>
      </c>
      <c r="C135">
        <f t="shared" si="14"/>
        <v>3.2152237314083041</v>
      </c>
      <c r="D135">
        <f t="shared" si="15"/>
        <v>0.73079584775086504</v>
      </c>
      <c r="E135">
        <f t="shared" si="16"/>
        <v>-7.3564563599667496E-2</v>
      </c>
      <c r="F135">
        <f t="shared" si="17"/>
        <v>118.58373585924257</v>
      </c>
      <c r="G135">
        <f t="shared" si="18"/>
        <v>118.58373585924257</v>
      </c>
      <c r="H135">
        <f t="shared" si="19"/>
        <v>118.58373585924257</v>
      </c>
      <c r="I135">
        <f t="shared" si="20"/>
        <v>118.58373585924257</v>
      </c>
    </row>
    <row r="136" spans="2:9" x14ac:dyDescent="0.25">
      <c r="B136">
        <v>132</v>
      </c>
      <c r="C136">
        <f t="shared" si="14"/>
        <v>3.2397674240144743</v>
      </c>
      <c r="D136">
        <f t="shared" si="15"/>
        <v>0.7363321799307958</v>
      </c>
      <c r="E136">
        <f t="shared" si="16"/>
        <v>-9.801714032956059E-2</v>
      </c>
      <c r="F136">
        <f t="shared" si="17"/>
        <v>115.45380603781625</v>
      </c>
      <c r="G136">
        <f t="shared" si="18"/>
        <v>115.45380603781625</v>
      </c>
      <c r="H136">
        <f t="shared" si="19"/>
        <v>115.45380603781625</v>
      </c>
      <c r="I136">
        <f t="shared" si="20"/>
        <v>115.45380603781625</v>
      </c>
    </row>
    <row r="137" spans="2:9" x14ac:dyDescent="0.25">
      <c r="B137">
        <v>133</v>
      </c>
      <c r="C137">
        <f t="shared" si="14"/>
        <v>3.2643111166206444</v>
      </c>
      <c r="D137">
        <f t="shared" si="15"/>
        <v>0.74186851211072669</v>
      </c>
      <c r="E137">
        <f t="shared" si="16"/>
        <v>-0.1224106751992161</v>
      </c>
      <c r="F137">
        <f t="shared" si="17"/>
        <v>112.33143357450034</v>
      </c>
      <c r="G137">
        <f t="shared" si="18"/>
        <v>112.33143357450034</v>
      </c>
      <c r="H137">
        <f t="shared" si="19"/>
        <v>112.33143357450034</v>
      </c>
      <c r="I137">
        <f t="shared" si="20"/>
        <v>112.33143357450034</v>
      </c>
    </row>
    <row r="138" spans="2:9" x14ac:dyDescent="0.25">
      <c r="B138">
        <v>134</v>
      </c>
      <c r="C138">
        <f t="shared" si="14"/>
        <v>3.2888548092268146</v>
      </c>
      <c r="D138">
        <f t="shared" si="15"/>
        <v>0.74740484429065746</v>
      </c>
      <c r="E138">
        <f t="shared" si="16"/>
        <v>-0.14673047445536158</v>
      </c>
      <c r="F138">
        <f t="shared" si="17"/>
        <v>109.21849926971372</v>
      </c>
      <c r="G138">
        <f t="shared" si="18"/>
        <v>109.21849926971372</v>
      </c>
      <c r="H138">
        <f t="shared" si="19"/>
        <v>109.21849926971372</v>
      </c>
      <c r="I138">
        <f t="shared" si="20"/>
        <v>109.21849926971372</v>
      </c>
    </row>
    <row r="139" spans="2:9" x14ac:dyDescent="0.25">
      <c r="B139">
        <v>135</v>
      </c>
      <c r="C139">
        <f t="shared" si="14"/>
        <v>3.3133985018329848</v>
      </c>
      <c r="D139">
        <f t="shared" si="15"/>
        <v>0.75294117647058822</v>
      </c>
      <c r="E139">
        <f t="shared" si="16"/>
        <v>-0.17096188876030097</v>
      </c>
      <c r="F139">
        <f t="shared" si="17"/>
        <v>106.11687823868148</v>
      </c>
      <c r="G139">
        <f t="shared" si="18"/>
        <v>106.11687823868148</v>
      </c>
      <c r="H139">
        <f t="shared" si="19"/>
        <v>106.11687823868148</v>
      </c>
      <c r="I139">
        <f t="shared" si="20"/>
        <v>106.11687823868148</v>
      </c>
    </row>
    <row r="140" spans="2:9" x14ac:dyDescent="0.25">
      <c r="B140">
        <v>136</v>
      </c>
      <c r="C140">
        <f t="shared" si="14"/>
        <v>3.3379421944391554</v>
      </c>
      <c r="D140">
        <f t="shared" si="15"/>
        <v>0.75847750865051899</v>
      </c>
      <c r="E140">
        <f t="shared" si="16"/>
        <v>-0.19509032201612836</v>
      </c>
      <c r="F140">
        <f t="shared" si="17"/>
        <v>103.02843878193556</v>
      </c>
      <c r="G140">
        <f t="shared" si="18"/>
        <v>103.02843878193556</v>
      </c>
      <c r="H140">
        <f t="shared" si="19"/>
        <v>103.02843878193556</v>
      </c>
      <c r="I140">
        <f t="shared" si="20"/>
        <v>103.02843878193556</v>
      </c>
    </row>
    <row r="141" spans="2:9" x14ac:dyDescent="0.25">
      <c r="B141">
        <v>137</v>
      </c>
      <c r="C141">
        <f t="shared" si="14"/>
        <v>3.3624858870453256</v>
      </c>
      <c r="D141">
        <f t="shared" si="15"/>
        <v>0.76401384083044988</v>
      </c>
      <c r="E141">
        <f t="shared" si="16"/>
        <v>-0.2191012401568698</v>
      </c>
      <c r="F141">
        <f t="shared" si="17"/>
        <v>99.955041259920662</v>
      </c>
      <c r="G141">
        <f t="shared" si="18"/>
        <v>99.955041259920662</v>
      </c>
      <c r="H141">
        <f t="shared" si="19"/>
        <v>99.955041259920662</v>
      </c>
      <c r="I141">
        <f t="shared" si="20"/>
        <v>99.955041259920662</v>
      </c>
    </row>
    <row r="142" spans="2:9" x14ac:dyDescent="0.25">
      <c r="B142">
        <v>138</v>
      </c>
      <c r="C142">
        <f t="shared" si="14"/>
        <v>3.3870295796514958</v>
      </c>
      <c r="D142">
        <f t="shared" si="15"/>
        <v>0.76955017301038064</v>
      </c>
      <c r="E142">
        <f t="shared" si="16"/>
        <v>-0.24298017990326382</v>
      </c>
      <c r="F142">
        <f t="shared" si="17"/>
        <v>96.898536972382232</v>
      </c>
      <c r="G142">
        <f t="shared" si="18"/>
        <v>96.898536972382232</v>
      </c>
      <c r="H142">
        <f t="shared" si="19"/>
        <v>96.898536972382232</v>
      </c>
      <c r="I142">
        <f t="shared" si="20"/>
        <v>96.898536972382232</v>
      </c>
    </row>
    <row r="143" spans="2:9" x14ac:dyDescent="0.25">
      <c r="B143">
        <v>139</v>
      </c>
      <c r="C143">
        <f t="shared" si="14"/>
        <v>3.4115732722576659</v>
      </c>
      <c r="D143">
        <f t="shared" si="15"/>
        <v>0.77508650519031141</v>
      </c>
      <c r="E143">
        <f t="shared" si="16"/>
        <v>-0.26671275747489825</v>
      </c>
      <c r="F143">
        <f t="shared" si="17"/>
        <v>93.860767043213031</v>
      </c>
      <c r="G143">
        <f t="shared" si="18"/>
        <v>93.860767043213031</v>
      </c>
      <c r="H143">
        <f t="shared" si="19"/>
        <v>93.860767043213031</v>
      </c>
      <c r="I143">
        <f t="shared" si="20"/>
        <v>93.860767043213031</v>
      </c>
    </row>
    <row r="144" spans="2:9" x14ac:dyDescent="0.25">
      <c r="B144">
        <v>140</v>
      </c>
      <c r="C144">
        <f t="shared" si="14"/>
        <v>3.4361169648638361</v>
      </c>
      <c r="D144">
        <f t="shared" si="15"/>
        <v>0.78062283737024218</v>
      </c>
      <c r="E144">
        <f t="shared" si="16"/>
        <v>-0.29028467725446211</v>
      </c>
      <c r="F144">
        <f t="shared" si="17"/>
        <v>90.843561311428857</v>
      </c>
      <c r="G144">
        <f t="shared" si="18"/>
        <v>90.843561311428857</v>
      </c>
      <c r="H144">
        <f t="shared" si="19"/>
        <v>90.843561311428857</v>
      </c>
      <c r="I144">
        <f t="shared" si="20"/>
        <v>90.843561311428857</v>
      </c>
    </row>
    <row r="145" spans="2:9" x14ac:dyDescent="0.25">
      <c r="B145">
        <v>141</v>
      </c>
      <c r="C145">
        <f t="shared" si="14"/>
        <v>3.4606606574700063</v>
      </c>
      <c r="D145">
        <f t="shared" si="15"/>
        <v>0.78615916955017306</v>
      </c>
      <c r="E145">
        <f t="shared" si="16"/>
        <v>-0.31368174039889118</v>
      </c>
      <c r="F145">
        <f t="shared" si="17"/>
        <v>87.848737228941928</v>
      </c>
      <c r="G145">
        <f t="shared" si="18"/>
        <v>87.848737228941928</v>
      </c>
      <c r="H145">
        <f t="shared" si="19"/>
        <v>87.848737228941928</v>
      </c>
      <c r="I145">
        <f t="shared" si="20"/>
        <v>87.848737228941928</v>
      </c>
    </row>
    <row r="146" spans="2:9" x14ac:dyDescent="0.25">
      <c r="B146">
        <v>142</v>
      </c>
      <c r="C146">
        <f t="shared" si="14"/>
        <v>3.4852043500761769</v>
      </c>
      <c r="D146">
        <f t="shared" si="15"/>
        <v>0.79169550173010383</v>
      </c>
      <c r="E146">
        <f t="shared" si="16"/>
        <v>-0.33688985339222011</v>
      </c>
      <c r="F146">
        <f t="shared" si="17"/>
        <v>84.878098765795826</v>
      </c>
      <c r="G146">
        <f t="shared" si="18"/>
        <v>84.878098765795826</v>
      </c>
      <c r="H146">
        <f t="shared" si="19"/>
        <v>84.878098765795826</v>
      </c>
      <c r="I146">
        <f t="shared" si="20"/>
        <v>84.878098765795826</v>
      </c>
    </row>
    <row r="147" spans="2:9" x14ac:dyDescent="0.25">
      <c r="B147">
        <v>143</v>
      </c>
      <c r="C147">
        <f t="shared" si="14"/>
        <v>3.5097480426823471</v>
      </c>
      <c r="D147">
        <f t="shared" si="15"/>
        <v>0.7972318339100346</v>
      </c>
      <c r="E147">
        <f t="shared" si="16"/>
        <v>-0.35989503653498811</v>
      </c>
      <c r="F147">
        <f t="shared" si="17"/>
        <v>81.933435323521522</v>
      </c>
      <c r="G147">
        <f t="shared" si="18"/>
        <v>81.933435323521522</v>
      </c>
      <c r="H147">
        <f t="shared" si="19"/>
        <v>81.933435323521522</v>
      </c>
      <c r="I147">
        <f t="shared" si="20"/>
        <v>81.933435323521522</v>
      </c>
    </row>
    <row r="148" spans="2:9" x14ac:dyDescent="0.25">
      <c r="B148">
        <v>144</v>
      </c>
      <c r="C148">
        <f t="shared" si="14"/>
        <v>3.5342917352885173</v>
      </c>
      <c r="D148">
        <f t="shared" si="15"/>
        <v>0.80276816608996537</v>
      </c>
      <c r="E148">
        <f t="shared" si="16"/>
        <v>-0.38268343236508967</v>
      </c>
      <c r="F148">
        <f t="shared" si="17"/>
        <v>79.016520657268529</v>
      </c>
      <c r="G148">
        <f t="shared" si="18"/>
        <v>79.016520657268529</v>
      </c>
      <c r="H148">
        <f t="shared" si="19"/>
        <v>79.016520657268529</v>
      </c>
      <c r="I148">
        <f t="shared" si="20"/>
        <v>79.016520657268529</v>
      </c>
    </row>
    <row r="149" spans="2:9" x14ac:dyDescent="0.25">
      <c r="B149">
        <v>145</v>
      </c>
      <c r="C149">
        <f t="shared" si="14"/>
        <v>3.5588354278946874</v>
      </c>
      <c r="D149">
        <f t="shared" si="15"/>
        <v>0.80830449826989614</v>
      </c>
      <c r="E149">
        <f t="shared" si="16"/>
        <v>-0.40524131400498969</v>
      </c>
      <c r="F149">
        <f t="shared" si="17"/>
        <v>76.129111807361312</v>
      </c>
      <c r="G149">
        <f t="shared" si="18"/>
        <v>76.129111807361312</v>
      </c>
      <c r="H149">
        <f t="shared" si="19"/>
        <v>76.129111807361312</v>
      </c>
      <c r="I149">
        <f t="shared" si="20"/>
        <v>76.129111807361312</v>
      </c>
    </row>
    <row r="150" spans="2:9" x14ac:dyDescent="0.25">
      <c r="B150">
        <v>146</v>
      </c>
      <c r="C150">
        <f t="shared" si="14"/>
        <v>3.5833791205008576</v>
      </c>
      <c r="D150">
        <f t="shared" si="15"/>
        <v>0.81384083044982702</v>
      </c>
      <c r="E150">
        <f t="shared" si="16"/>
        <v>-0.42755509343028181</v>
      </c>
      <c r="F150">
        <f t="shared" si="17"/>
        <v>73.272948040923922</v>
      </c>
      <c r="G150">
        <f t="shared" si="18"/>
        <v>73.272948040923922</v>
      </c>
      <c r="H150">
        <f t="shared" si="19"/>
        <v>73.272948040923922</v>
      </c>
      <c r="I150">
        <f t="shared" si="20"/>
        <v>73.272948040923922</v>
      </c>
    </row>
    <row r="151" spans="2:9" x14ac:dyDescent="0.25">
      <c r="B151">
        <v>147</v>
      </c>
      <c r="C151">
        <f t="shared" si="14"/>
        <v>3.6079228131070282</v>
      </c>
      <c r="D151">
        <f t="shared" si="15"/>
        <v>0.81937716262975779</v>
      </c>
      <c r="E151">
        <f t="shared" si="16"/>
        <v>-0.44961132965460665</v>
      </c>
      <c r="F151">
        <f t="shared" si="17"/>
        <v>70.449749804210342</v>
      </c>
      <c r="G151">
        <f t="shared" si="18"/>
        <v>70.449749804210342</v>
      </c>
      <c r="H151">
        <f t="shared" si="19"/>
        <v>70.449749804210342</v>
      </c>
      <c r="I151">
        <f t="shared" si="20"/>
        <v>70.449749804210342</v>
      </c>
    </row>
    <row r="152" spans="2:9" x14ac:dyDescent="0.25">
      <c r="B152">
        <v>148</v>
      </c>
      <c r="C152">
        <f t="shared" si="14"/>
        <v>3.6324665057131984</v>
      </c>
      <c r="D152">
        <f t="shared" si="15"/>
        <v>0.82491349480968856</v>
      </c>
      <c r="E152">
        <f t="shared" si="16"/>
        <v>-0.47139673682599764</v>
      </c>
      <c r="F152">
        <f t="shared" si="17"/>
        <v>67.661217686272295</v>
      </c>
      <c r="G152">
        <f t="shared" si="18"/>
        <v>67.661217686272295</v>
      </c>
      <c r="H152">
        <f t="shared" si="19"/>
        <v>67.661217686272295</v>
      </c>
      <c r="I152">
        <f t="shared" si="20"/>
        <v>67.661217686272295</v>
      </c>
    </row>
    <row r="153" spans="2:9" x14ac:dyDescent="0.25">
      <c r="B153">
        <v>149</v>
      </c>
      <c r="C153">
        <f t="shared" si="14"/>
        <v>3.6570101983193686</v>
      </c>
      <c r="D153">
        <f t="shared" si="15"/>
        <v>0.83044982698961933</v>
      </c>
      <c r="E153">
        <f t="shared" si="16"/>
        <v>-0.49289819222978393</v>
      </c>
      <c r="F153">
        <f t="shared" si="17"/>
        <v>64.909031394587657</v>
      </c>
      <c r="G153">
        <f t="shared" si="18"/>
        <v>64.909031394587657</v>
      </c>
      <c r="H153">
        <f t="shared" si="19"/>
        <v>64.909031394587657</v>
      </c>
      <c r="I153">
        <f t="shared" si="20"/>
        <v>64.909031394587657</v>
      </c>
    </row>
    <row r="154" spans="2:9" x14ac:dyDescent="0.25">
      <c r="B154">
        <v>150</v>
      </c>
      <c r="C154">
        <f t="shared" si="14"/>
        <v>3.6815538909255388</v>
      </c>
      <c r="D154">
        <f t="shared" si="15"/>
        <v>0.83598615916955021</v>
      </c>
      <c r="E154">
        <f t="shared" si="16"/>
        <v>-0.51410274419322155</v>
      </c>
      <c r="F154">
        <f t="shared" si="17"/>
        <v>62.194848743267642</v>
      </c>
      <c r="G154">
        <f t="shared" si="18"/>
        <v>62.194848743267642</v>
      </c>
      <c r="H154">
        <f t="shared" si="19"/>
        <v>62.194848743267642</v>
      </c>
      <c r="I154">
        <f t="shared" si="20"/>
        <v>62.194848743267642</v>
      </c>
    </row>
    <row r="155" spans="2:9" x14ac:dyDescent="0.25">
      <c r="B155">
        <v>151</v>
      </c>
      <c r="C155">
        <f t="shared" si="14"/>
        <v>3.7060975835317089</v>
      </c>
      <c r="D155">
        <f t="shared" si="15"/>
        <v>0.84152249134948098</v>
      </c>
      <c r="E155">
        <f t="shared" si="16"/>
        <v>-0.53499761988709693</v>
      </c>
      <c r="F155">
        <f t="shared" si="17"/>
        <v>59.520304654451593</v>
      </c>
      <c r="G155">
        <f t="shared" si="18"/>
        <v>59.520304654451593</v>
      </c>
      <c r="H155">
        <f t="shared" si="19"/>
        <v>59.520304654451593</v>
      </c>
      <c r="I155">
        <f t="shared" si="20"/>
        <v>59.520304654451593</v>
      </c>
    </row>
    <row r="156" spans="2:9" x14ac:dyDescent="0.25">
      <c r="B156">
        <v>152</v>
      </c>
      <c r="C156">
        <f t="shared" si="14"/>
        <v>3.7306412761378791</v>
      </c>
      <c r="D156">
        <f t="shared" si="15"/>
        <v>0.84705882352941175</v>
      </c>
      <c r="E156">
        <f t="shared" si="16"/>
        <v>-0.55557023301960196</v>
      </c>
      <c r="F156">
        <f t="shared" si="17"/>
        <v>56.88701017349095</v>
      </c>
      <c r="G156">
        <f t="shared" si="18"/>
        <v>56.88701017349095</v>
      </c>
      <c r="H156">
        <f t="shared" si="19"/>
        <v>56.88701017349095</v>
      </c>
      <c r="I156">
        <f t="shared" si="20"/>
        <v>56.88701017349095</v>
      </c>
    </row>
    <row r="157" spans="2:9" x14ac:dyDescent="0.25">
      <c r="B157">
        <v>153</v>
      </c>
      <c r="C157">
        <f t="shared" si="14"/>
        <v>3.7551849687440497</v>
      </c>
      <c r="D157">
        <f t="shared" si="15"/>
        <v>0.85259515570934252</v>
      </c>
      <c r="E157">
        <f t="shared" si="16"/>
        <v>-0.57580819141784534</v>
      </c>
      <c r="F157">
        <f t="shared" si="17"/>
        <v>54.296551498515797</v>
      </c>
      <c r="G157">
        <f t="shared" si="18"/>
        <v>54.296551498515797</v>
      </c>
      <c r="H157">
        <f t="shared" si="19"/>
        <v>54.296551498515797</v>
      </c>
      <c r="I157">
        <f t="shared" si="20"/>
        <v>54.296551498515797</v>
      </c>
    </row>
    <row r="158" spans="2:9" x14ac:dyDescent="0.25">
      <c r="B158">
        <v>154</v>
      </c>
      <c r="C158">
        <f t="shared" si="14"/>
        <v>3.7797286613502199</v>
      </c>
      <c r="D158">
        <f t="shared" si="15"/>
        <v>0.8581314878892734</v>
      </c>
      <c r="E158">
        <f t="shared" si="16"/>
        <v>-0.59569930449243325</v>
      </c>
      <c r="F158">
        <f t="shared" si="17"/>
        <v>51.750489024968545</v>
      </c>
      <c r="G158">
        <f t="shared" si="18"/>
        <v>51.750489024968545</v>
      </c>
      <c r="H158">
        <f t="shared" si="19"/>
        <v>51.750489024968545</v>
      </c>
      <c r="I158">
        <f t="shared" si="20"/>
        <v>51.750489024968545</v>
      </c>
    </row>
    <row r="159" spans="2:9" x14ac:dyDescent="0.25">
      <c r="B159">
        <v>155</v>
      </c>
      <c r="C159">
        <f t="shared" si="14"/>
        <v>3.8042723539563901</v>
      </c>
      <c r="D159">
        <f t="shared" si="15"/>
        <v>0.86366782006920417</v>
      </c>
      <c r="E159">
        <f t="shared" si="16"/>
        <v>-0.61523159058062671</v>
      </c>
      <c r="F159">
        <f t="shared" si="17"/>
        <v>49.250356405679781</v>
      </c>
      <c r="G159">
        <f t="shared" si="18"/>
        <v>49.250356405679781</v>
      </c>
      <c r="H159">
        <f t="shared" si="19"/>
        <v>49.250356405679781</v>
      </c>
      <c r="I159">
        <f t="shared" si="20"/>
        <v>49.250356405679781</v>
      </c>
    </row>
    <row r="160" spans="2:9" x14ac:dyDescent="0.25">
      <c r="B160">
        <v>156</v>
      </c>
      <c r="C160">
        <f t="shared" si="14"/>
        <v>3.8288160465625602</v>
      </c>
      <c r="D160">
        <f t="shared" si="15"/>
        <v>0.86920415224913494</v>
      </c>
      <c r="E160">
        <f t="shared" si="16"/>
        <v>-0.63439328416364527</v>
      </c>
      <c r="F160">
        <f t="shared" si="17"/>
        <v>46.797659627053406</v>
      </c>
      <c r="G160">
        <f t="shared" si="18"/>
        <v>46.797659627053406</v>
      </c>
      <c r="H160">
        <f t="shared" si="19"/>
        <v>46.797659627053406</v>
      </c>
      <c r="I160">
        <f t="shared" si="20"/>
        <v>46.797659627053406</v>
      </c>
    </row>
    <row r="161" spans="2:9" x14ac:dyDescent="0.25">
      <c r="B161">
        <v>157</v>
      </c>
      <c r="C161">
        <f t="shared" si="14"/>
        <v>3.8533597391687304</v>
      </c>
      <c r="D161">
        <f t="shared" si="15"/>
        <v>0.87474048442906571</v>
      </c>
      <c r="E161">
        <f t="shared" si="16"/>
        <v>-0.65317284295377653</v>
      </c>
      <c r="F161">
        <f t="shared" si="17"/>
        <v>44.393876101916604</v>
      </c>
      <c r="G161">
        <f t="shared" si="18"/>
        <v>44.393876101916604</v>
      </c>
      <c r="H161">
        <f t="shared" si="19"/>
        <v>44.393876101916604</v>
      </c>
      <c r="I161">
        <f t="shared" si="20"/>
        <v>44.393876101916604</v>
      </c>
    </row>
    <row r="162" spans="2:9" x14ac:dyDescent="0.25">
      <c r="B162">
        <v>158</v>
      </c>
      <c r="C162">
        <f t="shared" si="14"/>
        <v>3.877903431774901</v>
      </c>
      <c r="D162">
        <f t="shared" si="15"/>
        <v>0.88027681660899659</v>
      </c>
      <c r="E162">
        <f t="shared" si="16"/>
        <v>-0.67155895484701844</v>
      </c>
      <c r="F162">
        <f t="shared" si="17"/>
        <v>42.04045377958164</v>
      </c>
      <c r="G162">
        <f t="shared" si="18"/>
        <v>42.04045377958164</v>
      </c>
      <c r="H162">
        <f t="shared" si="19"/>
        <v>42.04045377958164</v>
      </c>
      <c r="I162">
        <f t="shared" si="20"/>
        <v>42.04045377958164</v>
      </c>
    </row>
    <row r="163" spans="2:9" x14ac:dyDescent="0.25">
      <c r="B163">
        <v>159</v>
      </c>
      <c r="C163">
        <f t="shared" si="14"/>
        <v>3.9024471243810712</v>
      </c>
      <c r="D163">
        <f t="shared" si="15"/>
        <v>0.88581314878892736</v>
      </c>
      <c r="E163">
        <f t="shared" si="16"/>
        <v>-0.68954054473706683</v>
      </c>
      <c r="F163">
        <f t="shared" si="17"/>
        <v>39.738810273655446</v>
      </c>
      <c r="G163">
        <f t="shared" si="18"/>
        <v>39.738810273655446</v>
      </c>
      <c r="H163">
        <f t="shared" si="19"/>
        <v>39.738810273655446</v>
      </c>
      <c r="I163">
        <f t="shared" si="20"/>
        <v>39.738810273655446</v>
      </c>
    </row>
    <row r="164" spans="2:9" x14ac:dyDescent="0.25">
      <c r="B164">
        <v>160</v>
      </c>
      <c r="C164">
        <f t="shared" si="14"/>
        <v>3.9269908169872414</v>
      </c>
      <c r="D164">
        <f t="shared" si="15"/>
        <v>0.89134948096885813</v>
      </c>
      <c r="E164">
        <f t="shared" si="16"/>
        <v>-0.70710678118654746</v>
      </c>
      <c r="F164">
        <f t="shared" si="17"/>
        <v>37.490332008121925</v>
      </c>
      <c r="G164">
        <f t="shared" si="18"/>
        <v>37.490332008121925</v>
      </c>
      <c r="H164">
        <f t="shared" si="19"/>
        <v>37.490332008121925</v>
      </c>
      <c r="I164">
        <f t="shared" si="20"/>
        <v>37.490332008121925</v>
      </c>
    </row>
    <row r="165" spans="2:9" x14ac:dyDescent="0.25">
      <c r="B165">
        <v>161</v>
      </c>
      <c r="C165">
        <f t="shared" si="14"/>
        <v>3.9515345095934116</v>
      </c>
      <c r="D165">
        <f t="shared" si="15"/>
        <v>0.8968858131487889</v>
      </c>
      <c r="E165">
        <f t="shared" si="16"/>
        <v>-0.72424708295146678</v>
      </c>
      <c r="F165">
        <f t="shared" si="17"/>
        <v>35.296373382212252</v>
      </c>
      <c r="G165">
        <f t="shared" si="18"/>
        <v>35.296373382212252</v>
      </c>
      <c r="H165">
        <f t="shared" si="19"/>
        <v>35.296373382212252</v>
      </c>
      <c r="I165">
        <f t="shared" si="20"/>
        <v>35.296373382212252</v>
      </c>
    </row>
    <row r="166" spans="2:9" x14ac:dyDescent="0.25">
      <c r="B166">
        <v>162</v>
      </c>
      <c r="C166">
        <f t="shared" si="14"/>
        <v>3.9760782021995817</v>
      </c>
      <c r="D166">
        <f t="shared" si="15"/>
        <v>0.90242214532871967</v>
      </c>
      <c r="E166">
        <f t="shared" si="16"/>
        <v>-0.74095112535495888</v>
      </c>
      <c r="F166">
        <f t="shared" si="17"/>
        <v>33.158255954565263</v>
      </c>
      <c r="G166">
        <f t="shared" si="18"/>
        <v>33.158255954565263</v>
      </c>
      <c r="H166">
        <f t="shared" si="19"/>
        <v>33.158255954565263</v>
      </c>
      <c r="I166">
        <f t="shared" si="20"/>
        <v>33.158255954565263</v>
      </c>
    </row>
    <row r="167" spans="2:9" x14ac:dyDescent="0.25">
      <c r="B167">
        <v>163</v>
      </c>
      <c r="C167">
        <f t="shared" si="14"/>
        <v>4.0006218948057519</v>
      </c>
      <c r="D167">
        <f t="shared" si="15"/>
        <v>0.90795847750865055</v>
      </c>
      <c r="E167">
        <f t="shared" si="16"/>
        <v>-0.75720884650648423</v>
      </c>
      <c r="F167">
        <f t="shared" si="17"/>
        <v>31.077267647170018</v>
      </c>
      <c r="G167">
        <f t="shared" si="18"/>
        <v>31.077267647170018</v>
      </c>
      <c r="H167">
        <f t="shared" si="19"/>
        <v>31.077267647170018</v>
      </c>
      <c r="I167">
        <f t="shared" si="20"/>
        <v>31.077267647170018</v>
      </c>
    </row>
    <row r="168" spans="2:9" x14ac:dyDescent="0.25">
      <c r="B168">
        <v>164</v>
      </c>
      <c r="C168">
        <f t="shared" si="14"/>
        <v>4.0251655874119221</v>
      </c>
      <c r="D168">
        <f t="shared" si="15"/>
        <v>0.91349480968858132</v>
      </c>
      <c r="E168">
        <f t="shared" si="16"/>
        <v>-0.77301045336273666</v>
      </c>
      <c r="F168">
        <f t="shared" si="17"/>
        <v>29.054661969569707</v>
      </c>
      <c r="G168">
        <f t="shared" si="18"/>
        <v>29.054661969569707</v>
      </c>
      <c r="H168">
        <f t="shared" si="19"/>
        <v>29.054661969569707</v>
      </c>
      <c r="I168">
        <f t="shared" si="20"/>
        <v>29.054661969569707</v>
      </c>
    </row>
    <row r="169" spans="2:9" x14ac:dyDescent="0.25">
      <c r="B169">
        <v>165</v>
      </c>
      <c r="C169">
        <f t="shared" si="14"/>
        <v>4.0497092800180923</v>
      </c>
      <c r="D169">
        <f t="shared" si="15"/>
        <v>0.91903114186851209</v>
      </c>
      <c r="E169">
        <f t="shared" si="16"/>
        <v>-0.78834642762660589</v>
      </c>
      <c r="F169">
        <f t="shared" si="17"/>
        <v>27.091657263794445</v>
      </c>
      <c r="G169">
        <f t="shared" si="18"/>
        <v>27.091657263794445</v>
      </c>
      <c r="H169">
        <f t="shared" si="19"/>
        <v>27.091657263794445</v>
      </c>
      <c r="I169">
        <f t="shared" si="20"/>
        <v>27.091657263794445</v>
      </c>
    </row>
    <row r="170" spans="2:9" x14ac:dyDescent="0.25">
      <c r="B170">
        <v>166</v>
      </c>
      <c r="C170">
        <f t="shared" si="14"/>
        <v>4.0742529726242633</v>
      </c>
      <c r="D170">
        <f t="shared" si="15"/>
        <v>0.92456747404844286</v>
      </c>
      <c r="E170">
        <f t="shared" si="16"/>
        <v>-0.80320753148064505</v>
      </c>
      <c r="F170">
        <f t="shared" si="17"/>
        <v>25.189435970477433</v>
      </c>
      <c r="G170">
        <f t="shared" si="18"/>
        <v>25.189435970477433</v>
      </c>
      <c r="H170">
        <f t="shared" si="19"/>
        <v>25.189435970477433</v>
      </c>
      <c r="I170">
        <f t="shared" si="20"/>
        <v>25.189435970477433</v>
      </c>
    </row>
    <row r="171" spans="2:9" x14ac:dyDescent="0.25">
      <c r="B171">
        <v>167</v>
      </c>
      <c r="C171">
        <f t="shared" si="14"/>
        <v>4.0987966652304335</v>
      </c>
      <c r="D171">
        <f t="shared" si="15"/>
        <v>0.93010380622837374</v>
      </c>
      <c r="E171">
        <f t="shared" si="16"/>
        <v>-0.81758481315158382</v>
      </c>
      <c r="F171">
        <f t="shared" si="17"/>
        <v>23.349143916597271</v>
      </c>
      <c r="G171">
        <f t="shared" si="18"/>
        <v>23.349143916597271</v>
      </c>
      <c r="H171">
        <f t="shared" si="19"/>
        <v>23.349143916597271</v>
      </c>
      <c r="I171">
        <f t="shared" si="20"/>
        <v>23.349143916597271</v>
      </c>
    </row>
    <row r="172" spans="2:9" x14ac:dyDescent="0.25">
      <c r="B172">
        <v>168</v>
      </c>
      <c r="C172">
        <f t="shared" si="14"/>
        <v>4.1233403578366037</v>
      </c>
      <c r="D172">
        <f t="shared" si="15"/>
        <v>0.93564013840830451</v>
      </c>
      <c r="E172">
        <f t="shared" si="16"/>
        <v>-0.83146961230254524</v>
      </c>
      <c r="F172">
        <f t="shared" si="17"/>
        <v>21.57188962527421</v>
      </c>
      <c r="G172">
        <f t="shared" si="18"/>
        <v>21.57188962527421</v>
      </c>
      <c r="H172">
        <f t="shared" si="19"/>
        <v>21.57188962527421</v>
      </c>
      <c r="I172">
        <f t="shared" si="20"/>
        <v>21.57188962527421</v>
      </c>
    </row>
    <row r="173" spans="2:9" x14ac:dyDescent="0.25">
      <c r="B173">
        <v>169</v>
      </c>
      <c r="C173">
        <f t="shared" si="14"/>
        <v>4.1478840504427739</v>
      </c>
      <c r="D173">
        <f t="shared" si="15"/>
        <v>0.94117647058823528</v>
      </c>
      <c r="E173">
        <f t="shared" si="16"/>
        <v>-0.84485356524970701</v>
      </c>
      <c r="F173">
        <f t="shared" si="17"/>
        <v>19.858743648037503</v>
      </c>
      <c r="G173">
        <f t="shared" si="18"/>
        <v>19.858743648037503</v>
      </c>
      <c r="H173">
        <f t="shared" si="19"/>
        <v>19.858743648037503</v>
      </c>
      <c r="I173">
        <f t="shared" si="20"/>
        <v>19.858743648037503</v>
      </c>
    </row>
    <row r="174" spans="2:9" x14ac:dyDescent="0.25">
      <c r="B174">
        <v>170</v>
      </c>
      <c r="C174">
        <f t="shared" si="14"/>
        <v>4.172427743048944</v>
      </c>
      <c r="D174">
        <f t="shared" si="15"/>
        <v>0.94671280276816605</v>
      </c>
      <c r="E174">
        <f t="shared" si="16"/>
        <v>-0.85772861000027201</v>
      </c>
      <c r="F174">
        <f t="shared" si="17"/>
        <v>18.210737919965183</v>
      </c>
      <c r="G174">
        <f t="shared" si="18"/>
        <v>18.210737919965183</v>
      </c>
      <c r="H174">
        <f t="shared" si="19"/>
        <v>18.210737919965183</v>
      </c>
      <c r="I174">
        <f t="shared" si="20"/>
        <v>18.210737919965183</v>
      </c>
    </row>
    <row r="175" spans="2:9" x14ac:dyDescent="0.25">
      <c r="B175">
        <v>171</v>
      </c>
      <c r="C175">
        <f t="shared" si="14"/>
        <v>4.1969714356551142</v>
      </c>
      <c r="D175">
        <f t="shared" si="15"/>
        <v>0.95224913494809693</v>
      </c>
      <c r="E175">
        <f t="shared" si="16"/>
        <v>-0.87008699110871135</v>
      </c>
      <c r="F175">
        <f t="shared" si="17"/>
        <v>16.628865138084947</v>
      </c>
      <c r="G175">
        <f t="shared" si="18"/>
        <v>16.628865138084947</v>
      </c>
      <c r="H175">
        <f t="shared" si="19"/>
        <v>16.628865138084947</v>
      </c>
      <c r="I175">
        <f t="shared" si="20"/>
        <v>16.628865138084947</v>
      </c>
    </row>
    <row r="176" spans="2:9" x14ac:dyDescent="0.25">
      <c r="B176">
        <v>172</v>
      </c>
      <c r="C176">
        <f t="shared" si="14"/>
        <v>4.2215151282612844</v>
      </c>
      <c r="D176">
        <f t="shared" si="15"/>
        <v>0.9577854671280277</v>
      </c>
      <c r="E176">
        <f t="shared" si="16"/>
        <v>-0.88192126434835494</v>
      </c>
      <c r="F176">
        <f t="shared" si="17"/>
        <v>15.114078163410568</v>
      </c>
      <c r="G176">
        <f t="shared" si="18"/>
        <v>15.114078163410568</v>
      </c>
      <c r="H176">
        <f t="shared" si="19"/>
        <v>15.114078163410568</v>
      </c>
      <c r="I176">
        <f t="shared" si="20"/>
        <v>15.114078163410568</v>
      </c>
    </row>
    <row r="177" spans="2:9" x14ac:dyDescent="0.25">
      <c r="B177">
        <v>173</v>
      </c>
      <c r="C177">
        <f t="shared" si="14"/>
        <v>4.2460588208674546</v>
      </c>
      <c r="D177">
        <f t="shared" si="15"/>
        <v>0.96332179930795847</v>
      </c>
      <c r="E177">
        <f t="shared" si="16"/>
        <v>-0.89322430119551521</v>
      </c>
      <c r="F177">
        <f t="shared" si="17"/>
        <v>13.667289446974053</v>
      </c>
      <c r="G177">
        <f t="shared" si="18"/>
        <v>13.667289446974053</v>
      </c>
      <c r="H177">
        <f t="shared" si="19"/>
        <v>13.667289446974053</v>
      </c>
      <c r="I177">
        <f t="shared" si="20"/>
        <v>13.667289446974053</v>
      </c>
    </row>
    <row r="178" spans="2:9" x14ac:dyDescent="0.25">
      <c r="B178">
        <v>174</v>
      </c>
      <c r="C178">
        <f t="shared" si="14"/>
        <v>4.2706025134736247</v>
      </c>
      <c r="D178">
        <f t="shared" si="15"/>
        <v>0.96885813148788924</v>
      </c>
      <c r="E178">
        <f t="shared" si="16"/>
        <v>-0.90398929312344312</v>
      </c>
      <c r="F178">
        <f t="shared" si="17"/>
        <v>12.289370480199281</v>
      </c>
      <c r="G178">
        <f t="shared" si="18"/>
        <v>12.289370480199281</v>
      </c>
      <c r="H178">
        <f t="shared" si="19"/>
        <v>12.289370480199281</v>
      </c>
      <c r="I178">
        <f t="shared" si="20"/>
        <v>12.289370480199281</v>
      </c>
    </row>
    <row r="179" spans="2:9" x14ac:dyDescent="0.25">
      <c r="B179">
        <v>175</v>
      </c>
      <c r="C179">
        <f t="shared" si="14"/>
        <v>4.2951462060797949</v>
      </c>
      <c r="D179">
        <f t="shared" si="15"/>
        <v>0.97439446366782012</v>
      </c>
      <c r="E179">
        <f t="shared" si="16"/>
        <v>-0.91420975570353047</v>
      </c>
      <c r="F179">
        <f t="shared" si="17"/>
        <v>10.9811512699481</v>
      </c>
      <c r="G179">
        <f t="shared" si="18"/>
        <v>10.9811512699481</v>
      </c>
      <c r="H179">
        <f t="shared" si="19"/>
        <v>10.9811512699481</v>
      </c>
      <c r="I179">
        <f t="shared" si="20"/>
        <v>10.9811512699481</v>
      </c>
    </row>
    <row r="180" spans="2:9" x14ac:dyDescent="0.25">
      <c r="B180">
        <v>176</v>
      </c>
      <c r="C180">
        <f t="shared" si="14"/>
        <v>4.3196898986859651</v>
      </c>
      <c r="D180">
        <f t="shared" si="15"/>
        <v>0.97993079584775089</v>
      </c>
      <c r="E180">
        <f t="shared" si="16"/>
        <v>-0.92387953251128652</v>
      </c>
      <c r="F180">
        <f t="shared" si="17"/>
        <v>9.7434198385553259</v>
      </c>
      <c r="G180">
        <f t="shared" si="18"/>
        <v>9.7434198385553259</v>
      </c>
      <c r="H180">
        <f t="shared" si="19"/>
        <v>9.7434198385553259</v>
      </c>
      <c r="I180">
        <f t="shared" si="20"/>
        <v>9.7434198385553259</v>
      </c>
    </row>
    <row r="181" spans="2:9" x14ac:dyDescent="0.25">
      <c r="B181">
        <v>177</v>
      </c>
      <c r="C181">
        <f t="shared" si="14"/>
        <v>4.3442335912921362</v>
      </c>
      <c r="D181">
        <f t="shared" si="15"/>
        <v>0.98546712802768166</v>
      </c>
      <c r="E181">
        <f t="shared" si="16"/>
        <v>-0.93299279883473896</v>
      </c>
      <c r="F181">
        <f t="shared" si="17"/>
        <v>8.5769217491534135</v>
      </c>
      <c r="G181">
        <f t="shared" si="18"/>
        <v>8.5769217491534135</v>
      </c>
      <c r="H181">
        <f t="shared" si="19"/>
        <v>8.5769217491534135</v>
      </c>
      <c r="I181">
        <f t="shared" si="20"/>
        <v>8.5769217491534135</v>
      </c>
    </row>
    <row r="182" spans="2:9" x14ac:dyDescent="0.25">
      <c r="B182">
        <v>178</v>
      </c>
      <c r="C182">
        <f t="shared" si="14"/>
        <v>4.3687772838983063</v>
      </c>
      <c r="D182">
        <f t="shared" si="15"/>
        <v>0.99100346020761243</v>
      </c>
      <c r="E182">
        <f t="shared" si="16"/>
        <v>-0.94154406518302081</v>
      </c>
      <c r="F182">
        <f t="shared" si="17"/>
        <v>7.4823596565733368</v>
      </c>
      <c r="G182">
        <f t="shared" si="18"/>
        <v>7.4823596565733368</v>
      </c>
      <c r="H182">
        <f t="shared" si="19"/>
        <v>7.4823596565733368</v>
      </c>
      <c r="I182">
        <f t="shared" si="20"/>
        <v>7.4823596565733368</v>
      </c>
    </row>
    <row r="183" spans="2:9" x14ac:dyDescent="0.25">
      <c r="B183">
        <v>179</v>
      </c>
      <c r="C183">
        <f t="shared" si="14"/>
        <v>4.3933209765044765</v>
      </c>
      <c r="D183">
        <f t="shared" si="15"/>
        <v>0.9965397923875432</v>
      </c>
      <c r="E183">
        <f t="shared" si="16"/>
        <v>-0.94952818059303667</v>
      </c>
      <c r="F183">
        <f t="shared" si="17"/>
        <v>6.4603928840913056</v>
      </c>
      <c r="G183">
        <f t="shared" si="18"/>
        <v>6.4603928840913056</v>
      </c>
      <c r="H183">
        <f t="shared" si="19"/>
        <v>6.4603928840913056</v>
      </c>
      <c r="I183">
        <f t="shared" si="20"/>
        <v>6.4603928840913056</v>
      </c>
    </row>
    <row r="184" spans="2:9" x14ac:dyDescent="0.25">
      <c r="B184">
        <v>180</v>
      </c>
      <c r="C184">
        <f t="shared" si="14"/>
        <v>4.4178646691106467</v>
      </c>
      <c r="D184">
        <f t="shared" si="15"/>
        <v>1.0020761245674741</v>
      </c>
      <c r="E184">
        <f t="shared" si="16"/>
        <v>-0.95694033573220882</v>
      </c>
      <c r="F184">
        <f t="shared" si="17"/>
        <v>5.5116370262772705</v>
      </c>
      <c r="G184">
        <f t="shared" si="18"/>
        <v>5.5116370262772705</v>
      </c>
      <c r="H184">
        <f t="shared" si="19"/>
        <v>5.5116370262772705</v>
      </c>
      <c r="I184">
        <f t="shared" si="20"/>
        <v>5.5116370262772705</v>
      </c>
    </row>
    <row r="185" spans="2:9" x14ac:dyDescent="0.25">
      <c r="B185">
        <v>181</v>
      </c>
      <c r="C185">
        <f t="shared" si="14"/>
        <v>4.4424083617168169</v>
      </c>
      <c r="D185">
        <f t="shared" si="15"/>
        <v>1.0076124567474047</v>
      </c>
      <c r="E185">
        <f t="shared" si="16"/>
        <v>-0.96377606579543984</v>
      </c>
      <c r="F185">
        <f t="shared" si="17"/>
        <v>4.6366635781837005</v>
      </c>
      <c r="G185">
        <f t="shared" si="18"/>
        <v>4.6366635781837005</v>
      </c>
      <c r="H185">
        <f t="shared" si="19"/>
        <v>4.6366635781837005</v>
      </c>
      <c r="I185">
        <f t="shared" si="20"/>
        <v>4.6366635781837005</v>
      </c>
    </row>
    <row r="186" spans="2:9" x14ac:dyDescent="0.25">
      <c r="B186">
        <v>182</v>
      </c>
      <c r="C186">
        <f t="shared" si="14"/>
        <v>4.466952054322987</v>
      </c>
      <c r="D186">
        <f t="shared" si="15"/>
        <v>1.0131487889273356</v>
      </c>
      <c r="E186">
        <f t="shared" si="16"/>
        <v>-0.97003125319454397</v>
      </c>
      <c r="F186">
        <f t="shared" si="17"/>
        <v>3.8359995910983713</v>
      </c>
      <c r="G186">
        <f t="shared" si="18"/>
        <v>3.8359995910983713</v>
      </c>
      <c r="H186">
        <f t="shared" si="19"/>
        <v>3.8359995910983713</v>
      </c>
      <c r="I186">
        <f t="shared" si="20"/>
        <v>3.8359995910983713</v>
      </c>
    </row>
    <row r="187" spans="2:9" x14ac:dyDescent="0.25">
      <c r="B187">
        <v>183</v>
      </c>
      <c r="C187">
        <f t="shared" si="14"/>
        <v>4.4914957469291572</v>
      </c>
      <c r="D187">
        <f t="shared" si="15"/>
        <v>1.0186851211072665</v>
      </c>
      <c r="E187">
        <f t="shared" si="16"/>
        <v>-0.97570213003852846</v>
      </c>
      <c r="F187">
        <f t="shared" si="17"/>
        <v>3.1101273550683572</v>
      </c>
      <c r="G187">
        <f t="shared" si="18"/>
        <v>3.1101273550683572</v>
      </c>
      <c r="H187">
        <f t="shared" si="19"/>
        <v>3.1101273550683572</v>
      </c>
      <c r="I187">
        <f t="shared" si="20"/>
        <v>3.1101273550683572</v>
      </c>
    </row>
    <row r="188" spans="2:9" x14ac:dyDescent="0.25">
      <c r="B188">
        <v>184</v>
      </c>
      <c r="C188">
        <f t="shared" si="14"/>
        <v>4.5160394395353274</v>
      </c>
      <c r="D188">
        <f t="shared" si="15"/>
        <v>1.0242214532871972</v>
      </c>
      <c r="E188">
        <f t="shared" si="16"/>
        <v>-0.98078528040323032</v>
      </c>
      <c r="F188">
        <f t="shared" si="17"/>
        <v>2.4594841083865191</v>
      </c>
      <c r="G188">
        <f t="shared" si="18"/>
        <v>2.4594841083865191</v>
      </c>
      <c r="H188">
        <f t="shared" si="19"/>
        <v>2.4594841083865191</v>
      </c>
      <c r="I188">
        <f t="shared" si="20"/>
        <v>2.4594841083865191</v>
      </c>
    </row>
    <row r="189" spans="2:9" x14ac:dyDescent="0.25">
      <c r="B189">
        <v>185</v>
      </c>
      <c r="C189">
        <f t="shared" si="14"/>
        <v>4.5405831321414976</v>
      </c>
      <c r="D189">
        <f t="shared" si="15"/>
        <v>1.029757785467128</v>
      </c>
      <c r="E189">
        <f t="shared" si="16"/>
        <v>-0.98527764238894111</v>
      </c>
      <c r="F189">
        <f t="shared" si="17"/>
        <v>1.8844617742155378</v>
      </c>
      <c r="G189">
        <f t="shared" si="18"/>
        <v>1.8844617742155378</v>
      </c>
      <c r="H189">
        <f t="shared" si="19"/>
        <v>1.8844617742155378</v>
      </c>
      <c r="I189">
        <f t="shared" si="20"/>
        <v>1.8844617742155378</v>
      </c>
    </row>
    <row r="190" spans="2:9" x14ac:dyDescent="0.25">
      <c r="B190">
        <v>186</v>
      </c>
      <c r="C190">
        <f t="shared" si="14"/>
        <v>4.5651268247476677</v>
      </c>
      <c r="D190">
        <f t="shared" si="15"/>
        <v>1.0352941176470589</v>
      </c>
      <c r="E190">
        <f t="shared" si="16"/>
        <v>-0.9891765099647809</v>
      </c>
      <c r="F190">
        <f t="shared" si="17"/>
        <v>1.3854067245080444</v>
      </c>
      <c r="G190">
        <f t="shared" si="18"/>
        <v>1.3854067245080444</v>
      </c>
      <c r="H190">
        <f t="shared" si="19"/>
        <v>1.3854067245080444</v>
      </c>
      <c r="I190">
        <f t="shared" si="20"/>
        <v>1.3854067245080444</v>
      </c>
    </row>
    <row r="191" spans="2:9" x14ac:dyDescent="0.25">
      <c r="B191">
        <v>187</v>
      </c>
      <c r="C191">
        <f t="shared" si="14"/>
        <v>4.5896705173538388</v>
      </c>
      <c r="D191">
        <f t="shared" si="15"/>
        <v>1.0408304498269896</v>
      </c>
      <c r="E191">
        <f t="shared" si="16"/>
        <v>-0.99247953459871008</v>
      </c>
      <c r="F191">
        <f t="shared" si="17"/>
        <v>0.96261957136511</v>
      </c>
      <c r="G191">
        <f t="shared" si="18"/>
        <v>0.96261957136511</v>
      </c>
      <c r="H191">
        <f t="shared" si="19"/>
        <v>0.96261957136511</v>
      </c>
      <c r="I191">
        <f t="shared" si="20"/>
        <v>1</v>
      </c>
    </row>
    <row r="192" spans="2:9" x14ac:dyDescent="0.25">
      <c r="B192">
        <v>188</v>
      </c>
      <c r="C192">
        <f t="shared" si="14"/>
        <v>4.614214209960009</v>
      </c>
      <c r="D192">
        <f t="shared" si="15"/>
        <v>1.0463667820069205</v>
      </c>
      <c r="E192">
        <f t="shared" si="16"/>
        <v>-0.99518472667219693</v>
      </c>
      <c r="F192">
        <f t="shared" si="17"/>
        <v>0.61635498595879312</v>
      </c>
      <c r="G192">
        <f t="shared" si="18"/>
        <v>0.61635498595879312</v>
      </c>
      <c r="H192">
        <f t="shared" si="19"/>
        <v>0.61635498595879312</v>
      </c>
      <c r="I192">
        <f t="shared" si="20"/>
        <v>1</v>
      </c>
    </row>
    <row r="193" spans="2:9" x14ac:dyDescent="0.25">
      <c r="B193">
        <v>189</v>
      </c>
      <c r="C193">
        <f t="shared" si="14"/>
        <v>4.6387579025661791</v>
      </c>
      <c r="D193">
        <f t="shared" si="15"/>
        <v>1.0519031141868511</v>
      </c>
      <c r="E193">
        <f t="shared" si="16"/>
        <v>-0.99729045667869021</v>
      </c>
      <c r="F193">
        <f t="shared" si="17"/>
        <v>0.34682154512765351</v>
      </c>
      <c r="G193">
        <f t="shared" si="18"/>
        <v>0.34682154512765351</v>
      </c>
      <c r="H193">
        <f t="shared" si="19"/>
        <v>0.34682154512765351</v>
      </c>
      <c r="I193">
        <f t="shared" si="20"/>
        <v>1</v>
      </c>
    </row>
    <row r="194" spans="2:9" x14ac:dyDescent="0.25">
      <c r="B194">
        <v>190</v>
      </c>
      <c r="C194">
        <f t="shared" si="14"/>
        <v>4.6633015951723493</v>
      </c>
      <c r="D194">
        <f t="shared" si="15"/>
        <v>1.057439446366782</v>
      </c>
      <c r="E194">
        <f t="shared" si="16"/>
        <v>-0.99879545620517241</v>
      </c>
      <c r="F194">
        <f t="shared" si="17"/>
        <v>0.15418160573793216</v>
      </c>
      <c r="G194">
        <f t="shared" si="18"/>
        <v>0.15418160573793216</v>
      </c>
      <c r="H194">
        <f t="shared" si="19"/>
        <v>0.15418160573793216</v>
      </c>
      <c r="I194">
        <f t="shared" si="20"/>
        <v>1</v>
      </c>
    </row>
    <row r="195" spans="2:9" x14ac:dyDescent="0.25">
      <c r="B195">
        <v>191</v>
      </c>
      <c r="C195">
        <f t="shared" si="14"/>
        <v>4.6878452877785195</v>
      </c>
      <c r="D195">
        <f t="shared" si="15"/>
        <v>1.0629757785467129</v>
      </c>
      <c r="E195">
        <f t="shared" si="16"/>
        <v>-0.99969881869620425</v>
      </c>
      <c r="F195">
        <f t="shared" si="17"/>
        <v>3.8551206885856004E-2</v>
      </c>
      <c r="G195">
        <f t="shared" si="18"/>
        <v>3.8551206885856004E-2</v>
      </c>
      <c r="H195">
        <f t="shared" si="19"/>
        <v>3.8551206885856004E-2</v>
      </c>
      <c r="I195">
        <f t="shared" si="20"/>
        <v>1</v>
      </c>
    </row>
    <row r="196" spans="2:9" x14ac:dyDescent="0.25">
      <c r="B196">
        <v>192</v>
      </c>
      <c r="C196">
        <f t="shared" si="14"/>
        <v>4.7123889803846897</v>
      </c>
      <c r="D196">
        <f t="shared" si="15"/>
        <v>1.0685121107266435</v>
      </c>
      <c r="E196">
        <f t="shared" si="16"/>
        <v>-1</v>
      </c>
      <c r="F196">
        <f t="shared" si="17"/>
        <v>0</v>
      </c>
      <c r="G196">
        <f t="shared" si="18"/>
        <v>0</v>
      </c>
      <c r="H196">
        <f t="shared" si="19"/>
        <v>0</v>
      </c>
      <c r="I196">
        <f t="shared" si="20"/>
        <v>1</v>
      </c>
    </row>
    <row r="197" spans="2:9" x14ac:dyDescent="0.25">
      <c r="B197">
        <v>193</v>
      </c>
      <c r="C197">
        <f t="shared" ref="C197:C260" si="21">B197*2*PI()/256</f>
        <v>4.7369326729908598</v>
      </c>
      <c r="D197">
        <f t="shared" ref="D197:D260" si="22">360*(B197+1)/($D$2*255)</f>
        <v>1.0740484429065744</v>
      </c>
      <c r="E197">
        <f t="shared" ref="E197:E259" si="23">SIN(C197)</f>
        <v>-0.99969881869620425</v>
      </c>
      <c r="F197">
        <f t="shared" ref="F197:F260" si="24">128*(E197+1)</f>
        <v>3.8551206885856004E-2</v>
      </c>
      <c r="G197">
        <f t="shared" ref="G197:G260" si="25">F197*$G$2</f>
        <v>3.8551206885856004E-2</v>
      </c>
      <c r="H197">
        <f t="shared" ref="H197:H260" si="26">G197-$H$2</f>
        <v>3.8551206885856004E-2</v>
      </c>
      <c r="I197">
        <f t="shared" ref="I197:I259" si="27">IF(H197&lt;M$1,M$1,IF(H197&gt;K$1,K$1,H197))</f>
        <v>1</v>
      </c>
    </row>
    <row r="198" spans="2:9" x14ac:dyDescent="0.25">
      <c r="B198">
        <v>194</v>
      </c>
      <c r="C198">
        <f t="shared" si="21"/>
        <v>4.76147636559703</v>
      </c>
      <c r="D198">
        <f t="shared" si="22"/>
        <v>1.0795847750865053</v>
      </c>
      <c r="E198">
        <f t="shared" si="23"/>
        <v>-0.99879545620517241</v>
      </c>
      <c r="F198">
        <f t="shared" si="24"/>
        <v>0.15418160573793216</v>
      </c>
      <c r="G198">
        <f t="shared" si="25"/>
        <v>0.15418160573793216</v>
      </c>
      <c r="H198">
        <f t="shared" si="26"/>
        <v>0.15418160573793216</v>
      </c>
      <c r="I198">
        <f t="shared" si="27"/>
        <v>1</v>
      </c>
    </row>
    <row r="199" spans="2:9" x14ac:dyDescent="0.25">
      <c r="B199">
        <v>195</v>
      </c>
      <c r="C199">
        <f t="shared" si="21"/>
        <v>4.7860200582032002</v>
      </c>
      <c r="D199">
        <f t="shared" si="22"/>
        <v>1.085121107266436</v>
      </c>
      <c r="E199">
        <f t="shared" si="23"/>
        <v>-0.99729045667869021</v>
      </c>
      <c r="F199">
        <f t="shared" si="24"/>
        <v>0.34682154512765351</v>
      </c>
      <c r="G199">
        <f t="shared" si="25"/>
        <v>0.34682154512765351</v>
      </c>
      <c r="H199">
        <f t="shared" si="26"/>
        <v>0.34682154512765351</v>
      </c>
      <c r="I199">
        <f t="shared" si="27"/>
        <v>1</v>
      </c>
    </row>
    <row r="200" spans="2:9" x14ac:dyDescent="0.25">
      <c r="B200">
        <v>196</v>
      </c>
      <c r="C200">
        <f t="shared" si="21"/>
        <v>4.8105637508093704</v>
      </c>
      <c r="D200">
        <f t="shared" si="22"/>
        <v>1.0906574394463668</v>
      </c>
      <c r="E200">
        <f t="shared" si="23"/>
        <v>-0.99518472667219693</v>
      </c>
      <c r="F200">
        <f t="shared" si="24"/>
        <v>0.61635498595879312</v>
      </c>
      <c r="G200">
        <f t="shared" si="25"/>
        <v>0.61635498595879312</v>
      </c>
      <c r="H200">
        <f t="shared" si="26"/>
        <v>0.61635498595879312</v>
      </c>
      <c r="I200">
        <f t="shared" si="27"/>
        <v>1</v>
      </c>
    </row>
    <row r="201" spans="2:9" x14ac:dyDescent="0.25">
      <c r="B201">
        <v>197</v>
      </c>
      <c r="C201">
        <f t="shared" si="21"/>
        <v>4.8351074434155406</v>
      </c>
      <c r="D201">
        <f t="shared" si="22"/>
        <v>1.0961937716262975</v>
      </c>
      <c r="E201">
        <f t="shared" si="23"/>
        <v>-0.99247953459871008</v>
      </c>
      <c r="F201">
        <f t="shared" si="24"/>
        <v>0.96261957136511</v>
      </c>
      <c r="G201">
        <f t="shared" si="25"/>
        <v>0.96261957136511</v>
      </c>
      <c r="H201">
        <f t="shared" si="26"/>
        <v>0.96261957136511</v>
      </c>
      <c r="I201">
        <f t="shared" si="27"/>
        <v>1</v>
      </c>
    </row>
    <row r="202" spans="2:9" x14ac:dyDescent="0.25">
      <c r="B202">
        <v>198</v>
      </c>
      <c r="C202">
        <f t="shared" si="21"/>
        <v>4.8596511360217116</v>
      </c>
      <c r="D202">
        <f t="shared" si="22"/>
        <v>1.1017301038062284</v>
      </c>
      <c r="E202">
        <f t="shared" si="23"/>
        <v>-0.9891765099647809</v>
      </c>
      <c r="F202">
        <f t="shared" si="24"/>
        <v>1.3854067245080444</v>
      </c>
      <c r="G202">
        <f t="shared" si="25"/>
        <v>1.3854067245080444</v>
      </c>
      <c r="H202">
        <f t="shared" si="26"/>
        <v>1.3854067245080444</v>
      </c>
      <c r="I202">
        <f t="shared" si="27"/>
        <v>1.3854067245080444</v>
      </c>
    </row>
    <row r="203" spans="2:9" x14ac:dyDescent="0.25">
      <c r="B203">
        <v>199</v>
      </c>
      <c r="C203">
        <f t="shared" si="21"/>
        <v>4.8841948286278818</v>
      </c>
      <c r="D203">
        <f t="shared" si="22"/>
        <v>1.1072664359861593</v>
      </c>
      <c r="E203">
        <f t="shared" si="23"/>
        <v>-0.98527764238894122</v>
      </c>
      <c r="F203">
        <f t="shared" si="24"/>
        <v>1.8844617742155236</v>
      </c>
      <c r="G203">
        <f t="shared" si="25"/>
        <v>1.8844617742155236</v>
      </c>
      <c r="H203">
        <f t="shared" si="26"/>
        <v>1.8844617742155236</v>
      </c>
      <c r="I203">
        <f t="shared" si="27"/>
        <v>1.8844617742155236</v>
      </c>
    </row>
    <row r="204" spans="2:9" x14ac:dyDescent="0.25">
      <c r="B204">
        <v>200</v>
      </c>
      <c r="C204">
        <f t="shared" si="21"/>
        <v>4.908738521234052</v>
      </c>
      <c r="D204">
        <f t="shared" si="22"/>
        <v>1.1128027681660899</v>
      </c>
      <c r="E204">
        <f t="shared" si="23"/>
        <v>-0.98078528040323043</v>
      </c>
      <c r="F204">
        <f t="shared" si="24"/>
        <v>2.4594841083865049</v>
      </c>
      <c r="G204">
        <f t="shared" si="25"/>
        <v>2.4594841083865049</v>
      </c>
      <c r="H204">
        <f t="shared" si="26"/>
        <v>2.4594841083865049</v>
      </c>
      <c r="I204">
        <f t="shared" si="27"/>
        <v>2.4594841083865049</v>
      </c>
    </row>
    <row r="205" spans="2:9" x14ac:dyDescent="0.25">
      <c r="B205">
        <v>201</v>
      </c>
      <c r="C205">
        <f t="shared" si="21"/>
        <v>4.9332822138402221</v>
      </c>
      <c r="D205">
        <f t="shared" si="22"/>
        <v>1.1183391003460208</v>
      </c>
      <c r="E205">
        <f t="shared" si="23"/>
        <v>-0.97570213003852857</v>
      </c>
      <c r="F205">
        <f t="shared" si="24"/>
        <v>3.110127355068343</v>
      </c>
      <c r="G205">
        <f t="shared" si="25"/>
        <v>3.110127355068343</v>
      </c>
      <c r="H205">
        <f t="shared" si="26"/>
        <v>3.110127355068343</v>
      </c>
      <c r="I205">
        <f t="shared" si="27"/>
        <v>3.110127355068343</v>
      </c>
    </row>
    <row r="206" spans="2:9" x14ac:dyDescent="0.25">
      <c r="B206">
        <v>202</v>
      </c>
      <c r="C206">
        <f t="shared" si="21"/>
        <v>4.9578259064463923</v>
      </c>
      <c r="D206">
        <f t="shared" si="22"/>
        <v>1.1238754325259515</v>
      </c>
      <c r="E206">
        <f t="shared" si="23"/>
        <v>-0.97003125319454397</v>
      </c>
      <c r="F206">
        <f t="shared" si="24"/>
        <v>3.8359995910983713</v>
      </c>
      <c r="G206">
        <f t="shared" si="25"/>
        <v>3.8359995910983713</v>
      </c>
      <c r="H206">
        <f t="shared" si="26"/>
        <v>3.8359995910983713</v>
      </c>
      <c r="I206">
        <f t="shared" si="27"/>
        <v>3.8359995910983713</v>
      </c>
    </row>
    <row r="207" spans="2:9" x14ac:dyDescent="0.25">
      <c r="B207">
        <v>203</v>
      </c>
      <c r="C207">
        <f t="shared" si="21"/>
        <v>4.9823695990525625</v>
      </c>
      <c r="D207">
        <f t="shared" si="22"/>
        <v>1.1294117647058823</v>
      </c>
      <c r="E207">
        <f t="shared" si="23"/>
        <v>-0.96377606579543995</v>
      </c>
      <c r="F207">
        <f t="shared" si="24"/>
        <v>4.6366635781836862</v>
      </c>
      <c r="G207">
        <f t="shared" si="25"/>
        <v>4.6366635781836862</v>
      </c>
      <c r="H207">
        <f t="shared" si="26"/>
        <v>4.6366635781836862</v>
      </c>
      <c r="I207">
        <f t="shared" si="27"/>
        <v>4.6366635781836862</v>
      </c>
    </row>
    <row r="208" spans="2:9" x14ac:dyDescent="0.25">
      <c r="B208">
        <v>204</v>
      </c>
      <c r="C208">
        <f t="shared" si="21"/>
        <v>5.0069132916587327</v>
      </c>
      <c r="D208">
        <f t="shared" si="22"/>
        <v>1.1349480968858132</v>
      </c>
      <c r="E208">
        <f t="shared" si="23"/>
        <v>-0.95694033573220894</v>
      </c>
      <c r="F208">
        <f t="shared" si="24"/>
        <v>5.5116370262772563</v>
      </c>
      <c r="G208">
        <f t="shared" si="25"/>
        <v>5.5116370262772563</v>
      </c>
      <c r="H208">
        <f t="shared" si="26"/>
        <v>5.5116370262772563</v>
      </c>
      <c r="I208">
        <f t="shared" si="27"/>
        <v>5.5116370262772563</v>
      </c>
    </row>
    <row r="209" spans="2:9" x14ac:dyDescent="0.25">
      <c r="B209">
        <v>205</v>
      </c>
      <c r="C209">
        <f t="shared" si="21"/>
        <v>5.0314569842649028</v>
      </c>
      <c r="D209">
        <f t="shared" si="22"/>
        <v>1.1404844290657439</v>
      </c>
      <c r="E209">
        <f t="shared" si="23"/>
        <v>-0.94952818059303679</v>
      </c>
      <c r="F209">
        <f t="shared" si="24"/>
        <v>6.4603928840912914</v>
      </c>
      <c r="G209">
        <f t="shared" si="25"/>
        <v>6.4603928840912914</v>
      </c>
      <c r="H209">
        <f t="shared" si="26"/>
        <v>6.4603928840912914</v>
      </c>
      <c r="I209">
        <f t="shared" si="27"/>
        <v>6.4603928840912914</v>
      </c>
    </row>
    <row r="210" spans="2:9" x14ac:dyDescent="0.25">
      <c r="B210">
        <v>206</v>
      </c>
      <c r="C210">
        <f t="shared" si="21"/>
        <v>5.056000676871073</v>
      </c>
      <c r="D210">
        <f t="shared" si="22"/>
        <v>1.1460207612456748</v>
      </c>
      <c r="E210">
        <f t="shared" si="23"/>
        <v>-0.94154406518302092</v>
      </c>
      <c r="F210">
        <f t="shared" si="24"/>
        <v>7.4823596565733226</v>
      </c>
      <c r="G210">
        <f t="shared" si="25"/>
        <v>7.4823596565733226</v>
      </c>
      <c r="H210">
        <f t="shared" si="26"/>
        <v>7.4823596565733226</v>
      </c>
      <c r="I210">
        <f t="shared" si="27"/>
        <v>7.4823596565733226</v>
      </c>
    </row>
    <row r="211" spans="2:9" x14ac:dyDescent="0.25">
      <c r="B211">
        <v>207</v>
      </c>
      <c r="C211">
        <f t="shared" si="21"/>
        <v>5.0805443694772432</v>
      </c>
      <c r="D211">
        <f t="shared" si="22"/>
        <v>1.1515570934256056</v>
      </c>
      <c r="E211">
        <f t="shared" si="23"/>
        <v>-0.93299279883473907</v>
      </c>
      <c r="F211">
        <f t="shared" si="24"/>
        <v>8.5769217491533993</v>
      </c>
      <c r="G211">
        <f t="shared" si="25"/>
        <v>8.5769217491533993</v>
      </c>
      <c r="H211">
        <f t="shared" si="26"/>
        <v>8.5769217491533993</v>
      </c>
      <c r="I211">
        <f t="shared" si="27"/>
        <v>8.5769217491533993</v>
      </c>
    </row>
    <row r="212" spans="2:9" x14ac:dyDescent="0.25">
      <c r="B212">
        <v>208</v>
      </c>
      <c r="C212">
        <f t="shared" si="21"/>
        <v>5.1050880620834143</v>
      </c>
      <c r="D212">
        <f t="shared" si="22"/>
        <v>1.1570934256055363</v>
      </c>
      <c r="E212">
        <f t="shared" si="23"/>
        <v>-0.92387953251128663</v>
      </c>
      <c r="F212">
        <f t="shared" si="24"/>
        <v>9.7434198385553117</v>
      </c>
      <c r="G212">
        <f t="shared" si="25"/>
        <v>9.7434198385553117</v>
      </c>
      <c r="H212">
        <f t="shared" si="26"/>
        <v>9.7434198385553117</v>
      </c>
      <c r="I212">
        <f t="shared" si="27"/>
        <v>9.7434198385553117</v>
      </c>
    </row>
    <row r="213" spans="2:9" x14ac:dyDescent="0.25">
      <c r="B213">
        <v>209</v>
      </c>
      <c r="C213">
        <f t="shared" si="21"/>
        <v>5.1296317546895844</v>
      </c>
      <c r="D213">
        <f t="shared" si="22"/>
        <v>1.1626297577854672</v>
      </c>
      <c r="E213">
        <f t="shared" si="23"/>
        <v>-0.91420975570353058</v>
      </c>
      <c r="F213">
        <f t="shared" si="24"/>
        <v>10.981151269948086</v>
      </c>
      <c r="G213">
        <f t="shared" si="25"/>
        <v>10.981151269948086</v>
      </c>
      <c r="H213">
        <f t="shared" si="26"/>
        <v>10.981151269948086</v>
      </c>
      <c r="I213">
        <f t="shared" si="27"/>
        <v>10.981151269948086</v>
      </c>
    </row>
    <row r="214" spans="2:9" x14ac:dyDescent="0.25">
      <c r="B214">
        <v>210</v>
      </c>
      <c r="C214">
        <f t="shared" si="21"/>
        <v>5.1541754472957546</v>
      </c>
      <c r="D214">
        <f t="shared" si="22"/>
        <v>1.1681660899653978</v>
      </c>
      <c r="E214">
        <f t="shared" si="23"/>
        <v>-0.90398929312344334</v>
      </c>
      <c r="F214">
        <f t="shared" si="24"/>
        <v>12.289370480199253</v>
      </c>
      <c r="G214">
        <f t="shared" si="25"/>
        <v>12.289370480199253</v>
      </c>
      <c r="H214">
        <f t="shared" si="26"/>
        <v>12.289370480199253</v>
      </c>
      <c r="I214">
        <f t="shared" si="27"/>
        <v>12.289370480199253</v>
      </c>
    </row>
    <row r="215" spans="2:9" x14ac:dyDescent="0.25">
      <c r="B215">
        <v>211</v>
      </c>
      <c r="C215">
        <f t="shared" si="21"/>
        <v>5.1787191399019248</v>
      </c>
      <c r="D215">
        <f t="shared" si="22"/>
        <v>1.1737024221453287</v>
      </c>
      <c r="E215">
        <f t="shared" si="23"/>
        <v>-0.89322430119551532</v>
      </c>
      <c r="F215">
        <f t="shared" si="24"/>
        <v>13.667289446974038</v>
      </c>
      <c r="G215">
        <f t="shared" si="25"/>
        <v>13.667289446974038</v>
      </c>
      <c r="H215">
        <f t="shared" si="26"/>
        <v>13.667289446974038</v>
      </c>
      <c r="I215">
        <f t="shared" si="27"/>
        <v>13.667289446974038</v>
      </c>
    </row>
    <row r="216" spans="2:9" x14ac:dyDescent="0.25">
      <c r="B216">
        <v>212</v>
      </c>
      <c r="C216">
        <f t="shared" si="21"/>
        <v>5.203262832508095</v>
      </c>
      <c r="D216">
        <f t="shared" si="22"/>
        <v>1.1792387543252596</v>
      </c>
      <c r="E216">
        <f t="shared" si="23"/>
        <v>-0.88192126434835505</v>
      </c>
      <c r="F216">
        <f t="shared" si="24"/>
        <v>15.114078163410554</v>
      </c>
      <c r="G216">
        <f t="shared" si="25"/>
        <v>15.114078163410554</v>
      </c>
      <c r="H216">
        <f t="shared" si="26"/>
        <v>15.114078163410554</v>
      </c>
      <c r="I216">
        <f t="shared" si="27"/>
        <v>15.114078163410554</v>
      </c>
    </row>
    <row r="217" spans="2:9" x14ac:dyDescent="0.25">
      <c r="B217">
        <v>213</v>
      </c>
      <c r="C217">
        <f t="shared" si="21"/>
        <v>5.2278065251142651</v>
      </c>
      <c r="D217">
        <f t="shared" si="22"/>
        <v>1.1847750865051903</v>
      </c>
      <c r="E217">
        <f t="shared" si="23"/>
        <v>-0.87008699110871146</v>
      </c>
      <c r="F217">
        <f t="shared" si="24"/>
        <v>16.628865138084933</v>
      </c>
      <c r="G217">
        <f t="shared" si="25"/>
        <v>16.628865138084933</v>
      </c>
      <c r="H217">
        <f t="shared" si="26"/>
        <v>16.628865138084933</v>
      </c>
      <c r="I217">
        <f t="shared" si="27"/>
        <v>16.628865138084933</v>
      </c>
    </row>
    <row r="218" spans="2:9" x14ac:dyDescent="0.25">
      <c r="B218">
        <v>214</v>
      </c>
      <c r="C218">
        <f t="shared" si="21"/>
        <v>5.2523502177204353</v>
      </c>
      <c r="D218">
        <f t="shared" si="22"/>
        <v>1.1903114186851211</v>
      </c>
      <c r="E218">
        <f t="shared" si="23"/>
        <v>-0.85772861000027223</v>
      </c>
      <c r="F218">
        <f t="shared" si="24"/>
        <v>18.210737919965155</v>
      </c>
      <c r="G218">
        <f t="shared" si="25"/>
        <v>18.210737919965155</v>
      </c>
      <c r="H218">
        <f t="shared" si="26"/>
        <v>18.210737919965155</v>
      </c>
      <c r="I218">
        <f t="shared" si="27"/>
        <v>18.210737919965155</v>
      </c>
    </row>
    <row r="219" spans="2:9" x14ac:dyDescent="0.25">
      <c r="B219">
        <v>215</v>
      </c>
      <c r="C219">
        <f t="shared" si="21"/>
        <v>5.2768939103266055</v>
      </c>
      <c r="D219">
        <f t="shared" si="22"/>
        <v>1.1958477508650518</v>
      </c>
      <c r="E219">
        <f t="shared" si="23"/>
        <v>-0.84485356524970723</v>
      </c>
      <c r="F219">
        <f t="shared" si="24"/>
        <v>19.858743648037475</v>
      </c>
      <c r="G219">
        <f t="shared" si="25"/>
        <v>19.858743648037475</v>
      </c>
      <c r="H219">
        <f t="shared" si="26"/>
        <v>19.858743648037475</v>
      </c>
      <c r="I219">
        <f t="shared" si="27"/>
        <v>19.858743648037475</v>
      </c>
    </row>
    <row r="220" spans="2:9" x14ac:dyDescent="0.25">
      <c r="B220">
        <v>216</v>
      </c>
      <c r="C220">
        <f t="shared" si="21"/>
        <v>5.3014376029327757</v>
      </c>
      <c r="D220">
        <f t="shared" si="22"/>
        <v>1.2013840830449827</v>
      </c>
      <c r="E220">
        <f t="shared" si="23"/>
        <v>-0.83146961230254546</v>
      </c>
      <c r="F220">
        <f t="shared" si="24"/>
        <v>21.571889625274181</v>
      </c>
      <c r="G220">
        <f t="shared" si="25"/>
        <v>21.571889625274181</v>
      </c>
      <c r="H220">
        <f t="shared" si="26"/>
        <v>21.571889625274181</v>
      </c>
      <c r="I220">
        <f t="shared" si="27"/>
        <v>21.571889625274181</v>
      </c>
    </row>
    <row r="221" spans="2:9" x14ac:dyDescent="0.25">
      <c r="B221">
        <v>217</v>
      </c>
      <c r="C221">
        <f t="shared" si="21"/>
        <v>5.3259812955389458</v>
      </c>
      <c r="D221">
        <f t="shared" si="22"/>
        <v>1.2069204152249136</v>
      </c>
      <c r="E221">
        <f t="shared" si="23"/>
        <v>-0.81758481315158404</v>
      </c>
      <c r="F221">
        <f t="shared" si="24"/>
        <v>23.349143916597242</v>
      </c>
      <c r="G221">
        <f t="shared" si="25"/>
        <v>23.349143916597242</v>
      </c>
      <c r="H221">
        <f t="shared" si="26"/>
        <v>23.349143916597242</v>
      </c>
      <c r="I221">
        <f t="shared" si="27"/>
        <v>23.349143916597242</v>
      </c>
    </row>
    <row r="222" spans="2:9" x14ac:dyDescent="0.25">
      <c r="B222">
        <v>218</v>
      </c>
      <c r="C222">
        <f t="shared" si="21"/>
        <v>5.350524988145116</v>
      </c>
      <c r="D222">
        <f t="shared" si="22"/>
        <v>1.2124567474048442</v>
      </c>
      <c r="E222">
        <f t="shared" si="23"/>
        <v>-0.80320753148064528</v>
      </c>
      <c r="F222">
        <f t="shared" si="24"/>
        <v>25.189435970477405</v>
      </c>
      <c r="G222">
        <f t="shared" si="25"/>
        <v>25.189435970477405</v>
      </c>
      <c r="H222">
        <f t="shared" si="26"/>
        <v>25.189435970477405</v>
      </c>
      <c r="I222">
        <f t="shared" si="27"/>
        <v>25.189435970477405</v>
      </c>
    </row>
    <row r="223" spans="2:9" x14ac:dyDescent="0.25">
      <c r="B223">
        <v>219</v>
      </c>
      <c r="C223">
        <f t="shared" si="21"/>
        <v>5.3750686807512871</v>
      </c>
      <c r="D223">
        <f t="shared" si="22"/>
        <v>1.2179930795847751</v>
      </c>
      <c r="E223">
        <f t="shared" si="23"/>
        <v>-0.78834642762660612</v>
      </c>
      <c r="F223">
        <f t="shared" si="24"/>
        <v>27.091657263794417</v>
      </c>
      <c r="G223">
        <f t="shared" si="25"/>
        <v>27.091657263794417</v>
      </c>
      <c r="H223">
        <f t="shared" si="26"/>
        <v>27.091657263794417</v>
      </c>
      <c r="I223">
        <f t="shared" si="27"/>
        <v>27.091657263794417</v>
      </c>
    </row>
    <row r="224" spans="2:9" x14ac:dyDescent="0.25">
      <c r="B224">
        <v>220</v>
      </c>
      <c r="C224">
        <f t="shared" si="21"/>
        <v>5.3996123733574573</v>
      </c>
      <c r="D224">
        <f t="shared" si="22"/>
        <v>1.223529411764706</v>
      </c>
      <c r="E224">
        <f t="shared" si="23"/>
        <v>-0.77301045336273688</v>
      </c>
      <c r="F224">
        <f t="shared" si="24"/>
        <v>29.054661969569679</v>
      </c>
      <c r="G224">
        <f t="shared" si="25"/>
        <v>29.054661969569679</v>
      </c>
      <c r="H224">
        <f t="shared" si="26"/>
        <v>29.054661969569679</v>
      </c>
      <c r="I224">
        <f t="shared" si="27"/>
        <v>29.054661969569679</v>
      </c>
    </row>
    <row r="225" spans="2:9" x14ac:dyDescent="0.25">
      <c r="B225">
        <v>221</v>
      </c>
      <c r="C225">
        <f t="shared" si="21"/>
        <v>5.4241560659636274</v>
      </c>
      <c r="D225">
        <f t="shared" si="22"/>
        <v>1.2290657439446366</v>
      </c>
      <c r="E225">
        <f t="shared" si="23"/>
        <v>-0.75720884650648457</v>
      </c>
      <c r="F225">
        <f t="shared" si="24"/>
        <v>31.077267647169975</v>
      </c>
      <c r="G225">
        <f t="shared" si="25"/>
        <v>31.077267647169975</v>
      </c>
      <c r="H225">
        <f t="shared" si="26"/>
        <v>31.077267647169975</v>
      </c>
      <c r="I225">
        <f t="shared" si="27"/>
        <v>31.077267647169975</v>
      </c>
    </row>
    <row r="226" spans="2:9" x14ac:dyDescent="0.25">
      <c r="B226">
        <v>222</v>
      </c>
      <c r="C226">
        <f t="shared" si="21"/>
        <v>5.4486997585697976</v>
      </c>
      <c r="D226">
        <f t="shared" si="22"/>
        <v>1.2346020761245675</v>
      </c>
      <c r="E226">
        <f t="shared" si="23"/>
        <v>-0.74095112535495911</v>
      </c>
      <c r="F226">
        <f t="shared" si="24"/>
        <v>33.158255954565234</v>
      </c>
      <c r="G226">
        <f t="shared" si="25"/>
        <v>33.158255954565234</v>
      </c>
      <c r="H226">
        <f t="shared" si="26"/>
        <v>33.158255954565234</v>
      </c>
      <c r="I226">
        <f t="shared" si="27"/>
        <v>33.158255954565234</v>
      </c>
    </row>
    <row r="227" spans="2:9" x14ac:dyDescent="0.25">
      <c r="B227">
        <v>223</v>
      </c>
      <c r="C227">
        <f t="shared" si="21"/>
        <v>5.4732434511759678</v>
      </c>
      <c r="D227">
        <f t="shared" si="22"/>
        <v>1.2401384083044982</v>
      </c>
      <c r="E227">
        <f t="shared" si="23"/>
        <v>-0.724247082951467</v>
      </c>
      <c r="F227">
        <f t="shared" si="24"/>
        <v>35.296373382212224</v>
      </c>
      <c r="G227">
        <f t="shared" si="25"/>
        <v>35.296373382212224</v>
      </c>
      <c r="H227">
        <f t="shared" si="26"/>
        <v>35.296373382212224</v>
      </c>
      <c r="I227">
        <f t="shared" si="27"/>
        <v>35.296373382212224</v>
      </c>
    </row>
    <row r="228" spans="2:9" x14ac:dyDescent="0.25">
      <c r="B228">
        <v>224</v>
      </c>
      <c r="C228">
        <f t="shared" si="21"/>
        <v>5.497787143782138</v>
      </c>
      <c r="D228">
        <f t="shared" si="22"/>
        <v>1.2456747404844291</v>
      </c>
      <c r="E228">
        <f t="shared" si="23"/>
        <v>-0.70710678118654768</v>
      </c>
      <c r="F228">
        <f t="shared" si="24"/>
        <v>37.490332008121896</v>
      </c>
      <c r="G228">
        <f t="shared" si="25"/>
        <v>37.490332008121896</v>
      </c>
      <c r="H228">
        <f t="shared" si="26"/>
        <v>37.490332008121896</v>
      </c>
      <c r="I228">
        <f t="shared" si="27"/>
        <v>37.490332008121896</v>
      </c>
    </row>
    <row r="229" spans="2:9" x14ac:dyDescent="0.25">
      <c r="B229">
        <v>225</v>
      </c>
      <c r="C229">
        <f t="shared" si="21"/>
        <v>5.5223308363883081</v>
      </c>
      <c r="D229">
        <f t="shared" si="22"/>
        <v>1.2512110726643599</v>
      </c>
      <c r="E229">
        <f t="shared" si="23"/>
        <v>-0.68954054473706716</v>
      </c>
      <c r="F229">
        <f t="shared" si="24"/>
        <v>39.738810273655403</v>
      </c>
      <c r="G229">
        <f t="shared" si="25"/>
        <v>39.738810273655403</v>
      </c>
      <c r="H229">
        <f t="shared" si="26"/>
        <v>39.738810273655403</v>
      </c>
      <c r="I229">
        <f t="shared" si="27"/>
        <v>39.738810273655403</v>
      </c>
    </row>
    <row r="230" spans="2:9" x14ac:dyDescent="0.25">
      <c r="B230">
        <v>226</v>
      </c>
      <c r="C230">
        <f t="shared" si="21"/>
        <v>5.5468745289944783</v>
      </c>
      <c r="D230">
        <f t="shared" si="22"/>
        <v>1.2567474048442906</v>
      </c>
      <c r="E230">
        <f t="shared" si="23"/>
        <v>-0.67155895484701866</v>
      </c>
      <c r="F230">
        <f t="shared" si="24"/>
        <v>42.040453779581611</v>
      </c>
      <c r="G230">
        <f t="shared" si="25"/>
        <v>42.040453779581611</v>
      </c>
      <c r="H230">
        <f t="shared" si="26"/>
        <v>42.040453779581611</v>
      </c>
      <c r="I230">
        <f t="shared" si="27"/>
        <v>42.040453779581611</v>
      </c>
    </row>
    <row r="231" spans="2:9" x14ac:dyDescent="0.25">
      <c r="B231">
        <v>227</v>
      </c>
      <c r="C231">
        <f t="shared" si="21"/>
        <v>5.5714182216006485</v>
      </c>
      <c r="D231">
        <f t="shared" si="22"/>
        <v>1.2622837370242215</v>
      </c>
      <c r="E231">
        <f t="shared" si="23"/>
        <v>-0.65317284295377709</v>
      </c>
      <c r="F231">
        <f t="shared" si="24"/>
        <v>44.393876101916533</v>
      </c>
      <c r="G231">
        <f t="shared" si="25"/>
        <v>44.393876101916533</v>
      </c>
      <c r="H231">
        <f t="shared" si="26"/>
        <v>44.393876101916533</v>
      </c>
      <c r="I231">
        <f t="shared" si="27"/>
        <v>44.393876101916533</v>
      </c>
    </row>
    <row r="232" spans="2:9" x14ac:dyDescent="0.25">
      <c r="B232">
        <v>228</v>
      </c>
      <c r="C232">
        <f t="shared" si="21"/>
        <v>5.5959619142068187</v>
      </c>
      <c r="D232">
        <f t="shared" si="22"/>
        <v>1.2678200692041524</v>
      </c>
      <c r="E232">
        <f t="shared" si="23"/>
        <v>-0.63439328416364593</v>
      </c>
      <c r="F232">
        <f t="shared" si="24"/>
        <v>46.797659627053321</v>
      </c>
      <c r="G232">
        <f t="shared" si="25"/>
        <v>46.797659627053321</v>
      </c>
      <c r="H232">
        <f t="shared" si="26"/>
        <v>46.797659627053321</v>
      </c>
      <c r="I232">
        <f t="shared" si="27"/>
        <v>46.797659627053321</v>
      </c>
    </row>
    <row r="233" spans="2:9" x14ac:dyDescent="0.25">
      <c r="B233">
        <v>229</v>
      </c>
      <c r="C233">
        <f t="shared" si="21"/>
        <v>5.6205056068129888</v>
      </c>
      <c r="D233">
        <f t="shared" si="22"/>
        <v>1.273356401384083</v>
      </c>
      <c r="E233">
        <f t="shared" si="23"/>
        <v>-0.61523159058062737</v>
      </c>
      <c r="F233">
        <f t="shared" si="24"/>
        <v>49.250356405679696</v>
      </c>
      <c r="G233">
        <f t="shared" si="25"/>
        <v>49.250356405679696</v>
      </c>
      <c r="H233">
        <f t="shared" si="26"/>
        <v>49.250356405679696</v>
      </c>
      <c r="I233">
        <f t="shared" si="27"/>
        <v>49.250356405679696</v>
      </c>
    </row>
    <row r="234" spans="2:9" x14ac:dyDescent="0.25">
      <c r="B234">
        <v>230</v>
      </c>
      <c r="C234">
        <f t="shared" si="21"/>
        <v>5.6450492994191599</v>
      </c>
      <c r="D234">
        <f t="shared" si="22"/>
        <v>1.2788927335640139</v>
      </c>
      <c r="E234">
        <f t="shared" si="23"/>
        <v>-0.59569930449243325</v>
      </c>
      <c r="F234">
        <f t="shared" si="24"/>
        <v>51.750489024968545</v>
      </c>
      <c r="G234">
        <f t="shared" si="25"/>
        <v>51.750489024968545</v>
      </c>
      <c r="H234">
        <f t="shared" si="26"/>
        <v>51.750489024968545</v>
      </c>
      <c r="I234">
        <f t="shared" si="27"/>
        <v>51.750489024968545</v>
      </c>
    </row>
    <row r="235" spans="2:9" x14ac:dyDescent="0.25">
      <c r="B235">
        <v>231</v>
      </c>
      <c r="C235">
        <f t="shared" si="21"/>
        <v>5.6695929920253301</v>
      </c>
      <c r="D235">
        <f t="shared" si="22"/>
        <v>1.2844290657439446</v>
      </c>
      <c r="E235">
        <f t="shared" si="23"/>
        <v>-0.57580819141784523</v>
      </c>
      <c r="F235">
        <f t="shared" si="24"/>
        <v>54.296551498515811</v>
      </c>
      <c r="G235">
        <f t="shared" si="25"/>
        <v>54.296551498515811</v>
      </c>
      <c r="H235">
        <f t="shared" si="26"/>
        <v>54.296551498515811</v>
      </c>
      <c r="I235">
        <f t="shared" si="27"/>
        <v>54.296551498515811</v>
      </c>
    </row>
    <row r="236" spans="2:9" x14ac:dyDescent="0.25">
      <c r="B236">
        <v>232</v>
      </c>
      <c r="C236">
        <f t="shared" si="21"/>
        <v>5.6941366846315002</v>
      </c>
      <c r="D236">
        <f t="shared" si="22"/>
        <v>1.2899653979238754</v>
      </c>
      <c r="E236">
        <f t="shared" si="23"/>
        <v>-0.55557023301960218</v>
      </c>
      <c r="F236">
        <f t="shared" si="24"/>
        <v>56.887010173490921</v>
      </c>
      <c r="G236">
        <f t="shared" si="25"/>
        <v>56.887010173490921</v>
      </c>
      <c r="H236">
        <f t="shared" si="26"/>
        <v>56.887010173490921</v>
      </c>
      <c r="I236">
        <f t="shared" si="27"/>
        <v>56.887010173490921</v>
      </c>
    </row>
    <row r="237" spans="2:9" x14ac:dyDescent="0.25">
      <c r="B237">
        <v>233</v>
      </c>
      <c r="C237">
        <f t="shared" si="21"/>
        <v>5.7186803772376704</v>
      </c>
      <c r="D237">
        <f t="shared" si="22"/>
        <v>1.2955017301038063</v>
      </c>
      <c r="E237">
        <f t="shared" si="23"/>
        <v>-0.53499761988709726</v>
      </c>
      <c r="F237">
        <f t="shared" si="24"/>
        <v>59.52030465445155</v>
      </c>
      <c r="G237">
        <f t="shared" si="25"/>
        <v>59.52030465445155</v>
      </c>
      <c r="H237">
        <f t="shared" si="26"/>
        <v>59.52030465445155</v>
      </c>
      <c r="I237">
        <f t="shared" si="27"/>
        <v>59.52030465445155</v>
      </c>
    </row>
    <row r="238" spans="2:9" x14ac:dyDescent="0.25">
      <c r="B238">
        <v>234</v>
      </c>
      <c r="C238">
        <f t="shared" si="21"/>
        <v>5.7432240698438406</v>
      </c>
      <c r="D238">
        <f t="shared" si="22"/>
        <v>1.301038062283737</v>
      </c>
      <c r="E238">
        <f t="shared" si="23"/>
        <v>-0.51410274419322188</v>
      </c>
      <c r="F238">
        <f t="shared" si="24"/>
        <v>62.194848743267599</v>
      </c>
      <c r="G238">
        <f t="shared" si="25"/>
        <v>62.194848743267599</v>
      </c>
      <c r="H238">
        <f t="shared" si="26"/>
        <v>62.194848743267599</v>
      </c>
      <c r="I238">
        <f t="shared" si="27"/>
        <v>62.194848743267599</v>
      </c>
    </row>
    <row r="239" spans="2:9" x14ac:dyDescent="0.25">
      <c r="B239">
        <v>235</v>
      </c>
      <c r="C239">
        <f t="shared" si="21"/>
        <v>5.7677677624500108</v>
      </c>
      <c r="D239">
        <f t="shared" si="22"/>
        <v>1.3065743944636679</v>
      </c>
      <c r="E239">
        <f t="shared" si="23"/>
        <v>-0.49289819222978426</v>
      </c>
      <c r="F239">
        <f t="shared" si="24"/>
        <v>64.909031394587615</v>
      </c>
      <c r="G239">
        <f t="shared" si="25"/>
        <v>64.909031394587615</v>
      </c>
      <c r="H239">
        <f t="shared" si="26"/>
        <v>64.909031394587615</v>
      </c>
      <c r="I239">
        <f t="shared" si="27"/>
        <v>64.909031394587615</v>
      </c>
    </row>
    <row r="240" spans="2:9" x14ac:dyDescent="0.25">
      <c r="B240">
        <v>236</v>
      </c>
      <c r="C240">
        <f t="shared" si="21"/>
        <v>5.7923114550561809</v>
      </c>
      <c r="D240">
        <f t="shared" si="22"/>
        <v>1.3121107266435985</v>
      </c>
      <c r="E240">
        <f t="shared" si="23"/>
        <v>-0.47139673682599792</v>
      </c>
      <c r="F240">
        <f t="shared" si="24"/>
        <v>67.661217686272266</v>
      </c>
      <c r="G240">
        <f t="shared" si="25"/>
        <v>67.661217686272266</v>
      </c>
      <c r="H240">
        <f t="shared" si="26"/>
        <v>67.661217686272266</v>
      </c>
      <c r="I240">
        <f t="shared" si="27"/>
        <v>67.661217686272266</v>
      </c>
    </row>
    <row r="241" spans="2:9" x14ac:dyDescent="0.25">
      <c r="B241">
        <v>237</v>
      </c>
      <c r="C241">
        <f t="shared" si="21"/>
        <v>5.8168551476623511</v>
      </c>
      <c r="D241">
        <f t="shared" si="22"/>
        <v>1.3176470588235294</v>
      </c>
      <c r="E241">
        <f t="shared" si="23"/>
        <v>-0.44961132965460698</v>
      </c>
      <c r="F241">
        <f t="shared" si="24"/>
        <v>70.449749804210313</v>
      </c>
      <c r="G241">
        <f t="shared" si="25"/>
        <v>70.449749804210313</v>
      </c>
      <c r="H241">
        <f t="shared" si="26"/>
        <v>70.449749804210313</v>
      </c>
      <c r="I241">
        <f t="shared" si="27"/>
        <v>70.449749804210313</v>
      </c>
    </row>
    <row r="242" spans="2:9" x14ac:dyDescent="0.25">
      <c r="B242">
        <v>238</v>
      </c>
      <c r="C242">
        <f t="shared" si="21"/>
        <v>5.8413988402685213</v>
      </c>
      <c r="D242">
        <f t="shared" si="22"/>
        <v>1.3231833910034603</v>
      </c>
      <c r="E242">
        <f t="shared" si="23"/>
        <v>-0.42755509343028253</v>
      </c>
      <c r="F242">
        <f t="shared" si="24"/>
        <v>73.272948040923836</v>
      </c>
      <c r="G242">
        <f t="shared" si="25"/>
        <v>73.272948040923836</v>
      </c>
      <c r="H242">
        <f t="shared" si="26"/>
        <v>73.272948040923836</v>
      </c>
      <c r="I242">
        <f t="shared" si="27"/>
        <v>73.272948040923836</v>
      </c>
    </row>
    <row r="243" spans="2:9" x14ac:dyDescent="0.25">
      <c r="B243">
        <v>239</v>
      </c>
      <c r="C243">
        <f t="shared" si="21"/>
        <v>5.8659425328746915</v>
      </c>
      <c r="D243">
        <f t="shared" si="22"/>
        <v>1.3287197231833909</v>
      </c>
      <c r="E243">
        <f t="shared" si="23"/>
        <v>-0.40524131400499042</v>
      </c>
      <c r="F243">
        <f t="shared" si="24"/>
        <v>76.129111807361227</v>
      </c>
      <c r="G243">
        <f t="shared" si="25"/>
        <v>76.129111807361227</v>
      </c>
      <c r="H243">
        <f t="shared" si="26"/>
        <v>76.129111807361227</v>
      </c>
      <c r="I243">
        <f t="shared" si="27"/>
        <v>76.129111807361227</v>
      </c>
    </row>
    <row r="244" spans="2:9" x14ac:dyDescent="0.25">
      <c r="B244">
        <v>240</v>
      </c>
      <c r="C244">
        <f t="shared" si="21"/>
        <v>5.8904862254808616</v>
      </c>
      <c r="D244">
        <f t="shared" si="22"/>
        <v>1.3342560553633218</v>
      </c>
      <c r="E244">
        <f t="shared" si="23"/>
        <v>-0.38268343236509039</v>
      </c>
      <c r="F244">
        <f t="shared" si="24"/>
        <v>79.01652065726843</v>
      </c>
      <c r="G244">
        <f t="shared" si="25"/>
        <v>79.01652065726843</v>
      </c>
      <c r="H244">
        <f t="shared" si="26"/>
        <v>79.01652065726843</v>
      </c>
      <c r="I244">
        <f t="shared" si="27"/>
        <v>79.01652065726843</v>
      </c>
    </row>
    <row r="245" spans="2:9" x14ac:dyDescent="0.25">
      <c r="B245">
        <v>241</v>
      </c>
      <c r="C245">
        <f t="shared" si="21"/>
        <v>5.9150299180870327</v>
      </c>
      <c r="D245">
        <f t="shared" si="22"/>
        <v>1.3397923875432527</v>
      </c>
      <c r="E245">
        <f t="shared" si="23"/>
        <v>-0.359895036534988</v>
      </c>
      <c r="F245">
        <f t="shared" si="24"/>
        <v>81.933435323521536</v>
      </c>
      <c r="G245">
        <f t="shared" si="25"/>
        <v>81.933435323521536</v>
      </c>
      <c r="H245">
        <f t="shared" si="26"/>
        <v>81.933435323521536</v>
      </c>
      <c r="I245">
        <f t="shared" si="27"/>
        <v>81.933435323521536</v>
      </c>
    </row>
    <row r="246" spans="2:9" x14ac:dyDescent="0.25">
      <c r="B246">
        <v>242</v>
      </c>
      <c r="C246">
        <f t="shared" si="21"/>
        <v>5.9395736106932029</v>
      </c>
      <c r="D246">
        <f t="shared" si="22"/>
        <v>1.3453287197231834</v>
      </c>
      <c r="E246">
        <f t="shared" si="23"/>
        <v>-0.33688985339222</v>
      </c>
      <c r="F246">
        <f t="shared" si="24"/>
        <v>84.878098765795841</v>
      </c>
      <c r="G246">
        <f t="shared" si="25"/>
        <v>84.878098765795841</v>
      </c>
      <c r="H246">
        <f t="shared" si="26"/>
        <v>84.878098765795841</v>
      </c>
      <c r="I246">
        <f t="shared" si="27"/>
        <v>84.878098765795841</v>
      </c>
    </row>
    <row r="247" spans="2:9" x14ac:dyDescent="0.25">
      <c r="B247">
        <v>243</v>
      </c>
      <c r="C247">
        <f t="shared" si="21"/>
        <v>5.9641173032993731</v>
      </c>
      <c r="D247">
        <f t="shared" si="22"/>
        <v>1.3508650519031142</v>
      </c>
      <c r="E247">
        <f t="shared" si="23"/>
        <v>-0.31368174039889152</v>
      </c>
      <c r="F247">
        <f t="shared" si="24"/>
        <v>87.848737228941886</v>
      </c>
      <c r="G247">
        <f t="shared" si="25"/>
        <v>87.848737228941886</v>
      </c>
      <c r="H247">
        <f t="shared" si="26"/>
        <v>87.848737228941886</v>
      </c>
      <c r="I247">
        <f t="shared" si="27"/>
        <v>87.848737228941886</v>
      </c>
    </row>
    <row r="248" spans="2:9" x14ac:dyDescent="0.25">
      <c r="B248">
        <v>244</v>
      </c>
      <c r="C248">
        <f t="shared" si="21"/>
        <v>5.9886609959055432</v>
      </c>
      <c r="D248">
        <f t="shared" si="22"/>
        <v>1.3564013840830449</v>
      </c>
      <c r="E248">
        <f t="shared" si="23"/>
        <v>-0.2902846772544625</v>
      </c>
      <c r="F248">
        <f t="shared" si="24"/>
        <v>90.8435613114288</v>
      </c>
      <c r="G248">
        <f t="shared" si="25"/>
        <v>90.8435613114288</v>
      </c>
      <c r="H248">
        <f t="shared" si="26"/>
        <v>90.8435613114288</v>
      </c>
      <c r="I248">
        <f t="shared" si="27"/>
        <v>90.8435613114288</v>
      </c>
    </row>
    <row r="249" spans="2:9" x14ac:dyDescent="0.25">
      <c r="B249">
        <v>245</v>
      </c>
      <c r="C249">
        <f t="shared" si="21"/>
        <v>6.0132046885117134</v>
      </c>
      <c r="D249">
        <f t="shared" si="22"/>
        <v>1.3619377162629758</v>
      </c>
      <c r="E249">
        <f t="shared" si="23"/>
        <v>-0.26671275747489859</v>
      </c>
      <c r="F249">
        <f t="shared" si="24"/>
        <v>93.860767043212974</v>
      </c>
      <c r="G249">
        <f t="shared" si="25"/>
        <v>93.860767043212974</v>
      </c>
      <c r="H249">
        <f t="shared" si="26"/>
        <v>93.860767043212974</v>
      </c>
      <c r="I249">
        <f t="shared" si="27"/>
        <v>93.860767043212974</v>
      </c>
    </row>
    <row r="250" spans="2:9" x14ac:dyDescent="0.25">
      <c r="B250">
        <v>246</v>
      </c>
      <c r="C250">
        <f t="shared" si="21"/>
        <v>6.0377483811178836</v>
      </c>
      <c r="D250">
        <f t="shared" si="22"/>
        <v>1.3674740484429067</v>
      </c>
      <c r="E250">
        <f t="shared" si="23"/>
        <v>-0.24298017990326418</v>
      </c>
      <c r="F250">
        <f t="shared" si="24"/>
        <v>96.898536972382189</v>
      </c>
      <c r="G250">
        <f t="shared" si="25"/>
        <v>96.898536972382189</v>
      </c>
      <c r="H250">
        <f t="shared" si="26"/>
        <v>96.898536972382189</v>
      </c>
      <c r="I250">
        <f t="shared" si="27"/>
        <v>96.898536972382189</v>
      </c>
    </row>
    <row r="251" spans="2:9" x14ac:dyDescent="0.25">
      <c r="B251">
        <v>247</v>
      </c>
      <c r="C251">
        <f t="shared" si="21"/>
        <v>6.0622920737240538</v>
      </c>
      <c r="D251">
        <f t="shared" si="22"/>
        <v>1.3730103806228373</v>
      </c>
      <c r="E251">
        <f t="shared" si="23"/>
        <v>-0.21910124015687016</v>
      </c>
      <c r="F251">
        <f t="shared" si="24"/>
        <v>99.95504125992062</v>
      </c>
      <c r="G251">
        <f t="shared" si="25"/>
        <v>99.95504125992062</v>
      </c>
      <c r="H251">
        <f t="shared" si="26"/>
        <v>99.95504125992062</v>
      </c>
      <c r="I251">
        <f t="shared" si="27"/>
        <v>99.95504125992062</v>
      </c>
    </row>
    <row r="252" spans="2:9" x14ac:dyDescent="0.25">
      <c r="B252">
        <v>248</v>
      </c>
      <c r="C252">
        <f t="shared" si="21"/>
        <v>6.0868357663302239</v>
      </c>
      <c r="D252">
        <f t="shared" si="22"/>
        <v>1.3785467128027682</v>
      </c>
      <c r="E252">
        <f t="shared" si="23"/>
        <v>-0.19509032201612872</v>
      </c>
      <c r="F252">
        <f t="shared" si="24"/>
        <v>103.02843878193552</v>
      </c>
      <c r="G252">
        <f t="shared" si="25"/>
        <v>103.02843878193552</v>
      </c>
      <c r="H252">
        <f t="shared" si="26"/>
        <v>103.02843878193552</v>
      </c>
      <c r="I252">
        <f t="shared" si="27"/>
        <v>103.02843878193552</v>
      </c>
    </row>
    <row r="253" spans="2:9" x14ac:dyDescent="0.25">
      <c r="B253">
        <v>249</v>
      </c>
      <c r="C253">
        <f t="shared" si="21"/>
        <v>6.1113794589363941</v>
      </c>
      <c r="D253">
        <f t="shared" si="22"/>
        <v>1.3840830449826989</v>
      </c>
      <c r="E253">
        <f t="shared" si="23"/>
        <v>-0.17096188876030177</v>
      </c>
      <c r="F253">
        <f t="shared" si="24"/>
        <v>106.11687823868138</v>
      </c>
      <c r="G253">
        <f t="shared" si="25"/>
        <v>106.11687823868138</v>
      </c>
      <c r="H253">
        <f t="shared" si="26"/>
        <v>106.11687823868138</v>
      </c>
      <c r="I253">
        <f t="shared" si="27"/>
        <v>106.11687823868138</v>
      </c>
    </row>
    <row r="254" spans="2:9" x14ac:dyDescent="0.25">
      <c r="B254">
        <v>250</v>
      </c>
      <c r="C254">
        <f t="shared" si="21"/>
        <v>6.1359231515425643</v>
      </c>
      <c r="D254">
        <f t="shared" si="22"/>
        <v>1.3896193771626297</v>
      </c>
      <c r="E254">
        <f t="shared" si="23"/>
        <v>-0.14673047445536239</v>
      </c>
      <c r="F254">
        <f t="shared" si="24"/>
        <v>109.21849926971362</v>
      </c>
      <c r="G254">
        <f t="shared" si="25"/>
        <v>109.21849926971362</v>
      </c>
      <c r="H254">
        <f t="shared" si="26"/>
        <v>109.21849926971362</v>
      </c>
      <c r="I254">
        <f t="shared" si="27"/>
        <v>109.21849926971362</v>
      </c>
    </row>
    <row r="255" spans="2:9" x14ac:dyDescent="0.25">
      <c r="B255">
        <v>251</v>
      </c>
      <c r="C255">
        <f t="shared" si="21"/>
        <v>6.1604668441487354</v>
      </c>
      <c r="D255">
        <f t="shared" si="22"/>
        <v>1.3951557093425606</v>
      </c>
      <c r="E255">
        <f t="shared" si="23"/>
        <v>-0.12241067519921603</v>
      </c>
      <c r="F255">
        <f t="shared" si="24"/>
        <v>112.33143357450035</v>
      </c>
      <c r="G255">
        <f t="shared" si="25"/>
        <v>112.33143357450035</v>
      </c>
      <c r="H255">
        <f t="shared" si="26"/>
        <v>112.33143357450035</v>
      </c>
      <c r="I255">
        <f t="shared" si="27"/>
        <v>112.33143357450035</v>
      </c>
    </row>
    <row r="256" spans="2:9" x14ac:dyDescent="0.25">
      <c r="B256">
        <v>252</v>
      </c>
      <c r="C256">
        <f t="shared" si="21"/>
        <v>6.1850105367549055</v>
      </c>
      <c r="D256">
        <f t="shared" si="22"/>
        <v>1.4006920415224913</v>
      </c>
      <c r="E256">
        <f t="shared" si="23"/>
        <v>-9.8017140329560506E-2</v>
      </c>
      <c r="F256">
        <f t="shared" si="24"/>
        <v>115.45380603781625</v>
      </c>
      <c r="G256">
        <f t="shared" si="25"/>
        <v>115.45380603781625</v>
      </c>
      <c r="H256">
        <f t="shared" si="26"/>
        <v>115.45380603781625</v>
      </c>
      <c r="I256">
        <f t="shared" si="27"/>
        <v>115.45380603781625</v>
      </c>
    </row>
    <row r="257" spans="2:9" x14ac:dyDescent="0.25">
      <c r="B257">
        <v>253</v>
      </c>
      <c r="C257">
        <f t="shared" si="21"/>
        <v>6.2095542293610757</v>
      </c>
      <c r="D257">
        <f t="shared" si="22"/>
        <v>1.4062283737024222</v>
      </c>
      <c r="E257">
        <f t="shared" si="23"/>
        <v>-7.3564563599667412E-2</v>
      </c>
      <c r="F257">
        <f t="shared" si="24"/>
        <v>118.58373585924257</v>
      </c>
      <c r="G257">
        <f t="shared" si="25"/>
        <v>118.58373585924257</v>
      </c>
      <c r="H257">
        <f t="shared" si="26"/>
        <v>118.58373585924257</v>
      </c>
      <c r="I257">
        <f t="shared" si="27"/>
        <v>118.58373585924257</v>
      </c>
    </row>
    <row r="258" spans="2:9" x14ac:dyDescent="0.25">
      <c r="B258">
        <v>254</v>
      </c>
      <c r="C258">
        <f t="shared" si="21"/>
        <v>6.2340979219672459</v>
      </c>
      <c r="D258">
        <f t="shared" si="22"/>
        <v>1.411764705882353</v>
      </c>
      <c r="E258">
        <f t="shared" si="23"/>
        <v>-4.9067674327418091E-2</v>
      </c>
      <c r="F258">
        <f t="shared" si="24"/>
        <v>121.71933768609048</v>
      </c>
      <c r="G258">
        <f t="shared" si="25"/>
        <v>121.71933768609048</v>
      </c>
      <c r="H258">
        <f t="shared" si="26"/>
        <v>121.71933768609048</v>
      </c>
      <c r="I258">
        <f t="shared" si="27"/>
        <v>121.71933768609048</v>
      </c>
    </row>
    <row r="259" spans="2:9" x14ac:dyDescent="0.25">
      <c r="B259">
        <v>255</v>
      </c>
      <c r="C259">
        <f t="shared" si="21"/>
        <v>6.2586416145734161</v>
      </c>
      <c r="D259">
        <f t="shared" si="22"/>
        <v>1.4173010380622837</v>
      </c>
      <c r="E259">
        <f t="shared" si="23"/>
        <v>-2.4541228522912448E-2</v>
      </c>
      <c r="F259">
        <f t="shared" si="24"/>
        <v>124.85872274906721</v>
      </c>
      <c r="G259">
        <f t="shared" si="25"/>
        <v>124.85872274906721</v>
      </c>
      <c r="H259">
        <f t="shared" si="26"/>
        <v>124.85872274906721</v>
      </c>
      <c r="I259">
        <f t="shared" si="27"/>
        <v>124.85872274906721</v>
      </c>
    </row>
    <row r="260" spans="2:9" x14ac:dyDescent="0.25">
      <c r="B260">
        <v>256</v>
      </c>
      <c r="C260">
        <f t="shared" si="21"/>
        <v>6.2831853071795862</v>
      </c>
      <c r="D260">
        <f t="shared" si="22"/>
        <v>1.4228373702422146</v>
      </c>
      <c r="E260">
        <f t="shared" ref="E260" si="28">SIN(C260)</f>
        <v>-2.45029690981724E-16</v>
      </c>
      <c r="F260">
        <f t="shared" si="24"/>
        <v>127.99999999999997</v>
      </c>
      <c r="G260">
        <f t="shared" si="25"/>
        <v>127.99999999999997</v>
      </c>
      <c r="H260">
        <f t="shared" si="26"/>
        <v>127.99999999999997</v>
      </c>
      <c r="I260">
        <f t="shared" ref="I260" si="29">IF(H260&lt;M$1,M$1,IF(H260&gt;K$1,K$1,H260))</f>
        <v>127.99999999999997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abSelected="1" workbookViewId="0">
      <selection activeCell="O26" sqref="A1:O26"/>
    </sheetView>
  </sheetViews>
  <sheetFormatPr defaultRowHeight="15" x14ac:dyDescent="0.25"/>
  <sheetData>
    <row r="1" spans="2:15" x14ac:dyDescent="0.25">
      <c r="B1" t="str">
        <f ca="1">INT(INDIRECT("SineWave!I"&amp;((ROW()-1)*10+COLUMN()+2)))&amp;", "</f>
        <v xml:space="preserve">128, </v>
      </c>
      <c r="C1" t="str">
        <f ca="1">INT(INDIRECT("SineWave!I"&amp;((ROW()-1)*10+COLUMN()+2)))&amp;", "</f>
        <v xml:space="preserve">131, </v>
      </c>
      <c r="D1" t="str">
        <f ca="1">INT(INDIRECT("SineWave!I"&amp;((ROW()-1)*10+COLUMN()+2)))&amp;", "</f>
        <v xml:space="preserve">134, </v>
      </c>
      <c r="E1" t="str">
        <f ca="1">INT(INDIRECT("SineWave!I"&amp;((ROW()-1)*10+COLUMN()+2)))&amp;", "</f>
        <v xml:space="preserve">137, </v>
      </c>
      <c r="F1" t="str">
        <f ca="1">INT(INDIRECT("SineWave!I"&amp;((ROW()-1)*10+COLUMN()+2)))&amp;", "</f>
        <v xml:space="preserve">140, </v>
      </c>
      <c r="G1" t="str">
        <f ca="1">INT(INDIRECT("SineWave!I"&amp;((ROW()-1)*10+COLUMN()+2)))&amp;", "</f>
        <v xml:space="preserve">143, </v>
      </c>
      <c r="H1" t="str">
        <f ca="1">INT(INDIRECT("SineWave!I"&amp;((ROW()-1)*10+COLUMN()+2)))&amp;", "</f>
        <v xml:space="preserve">146, </v>
      </c>
      <c r="I1" t="str">
        <f ca="1">INT(INDIRECT("SineWave!I"&amp;((ROW()-1)*10+COLUMN()+2)))&amp;", "</f>
        <v xml:space="preserve">149, </v>
      </c>
      <c r="J1" t="str">
        <f ca="1">INT(INDIRECT("SineWave!I"&amp;((ROW()-1)*10+COLUMN()+2)))&amp;", "</f>
        <v xml:space="preserve">152, </v>
      </c>
      <c r="K1" t="str">
        <f ca="1">INT(INDIRECT("SineWave!I"&amp;((ROW()-1)*10+COLUMN()+2)))&amp;", "</f>
        <v xml:space="preserve">156, </v>
      </c>
      <c r="L1" t="str">
        <f>"//"</f>
        <v>//</v>
      </c>
      <c r="M1">
        <v>0</v>
      </c>
      <c r="N1" t="s">
        <v>41</v>
      </c>
      <c r="O1">
        <v>9</v>
      </c>
    </row>
    <row r="2" spans="2:15" x14ac:dyDescent="0.25">
      <c r="B2" t="str">
        <f ca="1">INT(INDIRECT("SineWave!I"&amp;((ROW()-1)*10+COLUMN()+2)))&amp;", "</f>
        <v xml:space="preserve">159, </v>
      </c>
      <c r="C2" t="str">
        <f ca="1">INT(INDIRECT("SineWave!I"&amp;((ROW()-1)*10+COLUMN()+2)))&amp;", "</f>
        <v xml:space="preserve">162, </v>
      </c>
      <c r="D2" t="str">
        <f ca="1">INT(INDIRECT("SineWave!I"&amp;((ROW()-1)*10+COLUMN()+2)))&amp;", "</f>
        <v xml:space="preserve">165, </v>
      </c>
      <c r="E2" t="str">
        <f ca="1">INT(INDIRECT("SineWave!I"&amp;((ROW()-1)*10+COLUMN()+2)))&amp;", "</f>
        <v xml:space="preserve">168, </v>
      </c>
      <c r="F2" t="str">
        <f ca="1">INT(INDIRECT("SineWave!I"&amp;((ROW()-1)*10+COLUMN()+2)))&amp;", "</f>
        <v xml:space="preserve">171, </v>
      </c>
      <c r="G2" t="str">
        <f ca="1">INT(INDIRECT("SineWave!I"&amp;((ROW()-1)*10+COLUMN()+2)))&amp;", "</f>
        <v xml:space="preserve">174, </v>
      </c>
      <c r="H2" t="str">
        <f ca="1">INT(INDIRECT("SineWave!I"&amp;((ROW()-1)*10+COLUMN()+2)))&amp;", "</f>
        <v xml:space="preserve">176, </v>
      </c>
      <c r="I2" t="str">
        <f ca="1">INT(INDIRECT("SineWave!I"&amp;((ROW()-1)*10+COLUMN()+2)))&amp;", "</f>
        <v xml:space="preserve">179, </v>
      </c>
      <c r="J2" t="str">
        <f ca="1">INT(INDIRECT("SineWave!I"&amp;((ROW()-1)*10+COLUMN()+2)))&amp;", "</f>
        <v xml:space="preserve">182, </v>
      </c>
      <c r="K2" t="str">
        <f ca="1">INT(INDIRECT("SineWave!I"&amp;((ROW()-1)*10+COLUMN()+2)))&amp;", "</f>
        <v xml:space="preserve">185, </v>
      </c>
      <c r="L2" t="str">
        <f>"//"</f>
        <v>//</v>
      </c>
      <c r="M2">
        <f>O1+1</f>
        <v>10</v>
      </c>
      <c r="N2" t="s">
        <v>41</v>
      </c>
      <c r="O2">
        <f>O1+10</f>
        <v>19</v>
      </c>
    </row>
    <row r="3" spans="2:15" x14ac:dyDescent="0.25">
      <c r="B3" t="str">
        <f ca="1">INT(INDIRECT("SineWave!I"&amp;((ROW()-1)*10+COLUMN()+2)))&amp;", "</f>
        <v xml:space="preserve">188, </v>
      </c>
      <c r="C3" t="str">
        <f ca="1">INT(INDIRECT("SineWave!I"&amp;((ROW()-1)*10+COLUMN()+2)))&amp;", "</f>
        <v xml:space="preserve">191, </v>
      </c>
      <c r="D3" t="str">
        <f ca="1">INT(INDIRECT("SineWave!I"&amp;((ROW()-1)*10+COLUMN()+2)))&amp;", "</f>
        <v xml:space="preserve">193, </v>
      </c>
      <c r="E3" t="str">
        <f ca="1">INT(INDIRECT("SineWave!I"&amp;((ROW()-1)*10+COLUMN()+2)))&amp;", "</f>
        <v xml:space="preserve">196, </v>
      </c>
      <c r="F3" t="str">
        <f ca="1">INT(INDIRECT("SineWave!I"&amp;((ROW()-1)*10+COLUMN()+2)))&amp;", "</f>
        <v xml:space="preserve">199, </v>
      </c>
      <c r="G3" t="str">
        <f ca="1">INT(INDIRECT("SineWave!I"&amp;((ROW()-1)*10+COLUMN()+2)))&amp;", "</f>
        <v xml:space="preserve">201, </v>
      </c>
      <c r="H3" t="str">
        <f ca="1">INT(INDIRECT("SineWave!I"&amp;((ROW()-1)*10+COLUMN()+2)))&amp;", "</f>
        <v xml:space="preserve">204, </v>
      </c>
      <c r="I3" t="str">
        <f ca="1">INT(INDIRECT("SineWave!I"&amp;((ROW()-1)*10+COLUMN()+2)))&amp;", "</f>
        <v xml:space="preserve">206, </v>
      </c>
      <c r="J3" t="str">
        <f ca="1">INT(INDIRECT("SineWave!I"&amp;((ROW()-1)*10+COLUMN()+2)))&amp;", "</f>
        <v xml:space="preserve">209, </v>
      </c>
      <c r="K3" t="str">
        <f ca="1">INT(INDIRECT("SineWave!I"&amp;((ROW()-1)*10+COLUMN()+2)))&amp;", "</f>
        <v xml:space="preserve">211, </v>
      </c>
      <c r="L3" t="str">
        <f t="shared" ref="L3:L25" si="0">"//"</f>
        <v>//</v>
      </c>
      <c r="M3">
        <f t="shared" ref="M3:M25" si="1">O2+1</f>
        <v>20</v>
      </c>
      <c r="N3" t="s">
        <v>41</v>
      </c>
      <c r="O3">
        <f t="shared" ref="O3:O25" si="2">O2+10</f>
        <v>29</v>
      </c>
    </row>
    <row r="4" spans="2:15" x14ac:dyDescent="0.25">
      <c r="B4" t="str">
        <f ca="1">INT(INDIRECT("SineWave!I"&amp;((ROW()-1)*10+COLUMN()+2)))&amp;", "</f>
        <v xml:space="preserve">213, </v>
      </c>
      <c r="C4" t="str">
        <f ca="1">INT(INDIRECT("SineWave!I"&amp;((ROW()-1)*10+COLUMN()+2)))&amp;", "</f>
        <v xml:space="preserve">216, </v>
      </c>
      <c r="D4" t="str">
        <f ca="1">INT(INDIRECT("SineWave!I"&amp;((ROW()-1)*10+COLUMN()+2)))&amp;", "</f>
        <v xml:space="preserve">218, </v>
      </c>
      <c r="E4" t="str">
        <f ca="1">INT(INDIRECT("SineWave!I"&amp;((ROW()-1)*10+COLUMN()+2)))&amp;", "</f>
        <v xml:space="preserve">220, </v>
      </c>
      <c r="F4" t="str">
        <f ca="1">INT(INDIRECT("SineWave!I"&amp;((ROW()-1)*10+COLUMN()+2)))&amp;", "</f>
        <v xml:space="preserve">222, </v>
      </c>
      <c r="G4" t="str">
        <f ca="1">INT(INDIRECT("SineWave!I"&amp;((ROW()-1)*10+COLUMN()+2)))&amp;", "</f>
        <v xml:space="preserve">224, </v>
      </c>
      <c r="H4" t="str">
        <f ca="1">INT(INDIRECT("SineWave!I"&amp;((ROW()-1)*10+COLUMN()+2)))&amp;", "</f>
        <v xml:space="preserve">226, </v>
      </c>
      <c r="I4" t="str">
        <f ca="1">INT(INDIRECT("SineWave!I"&amp;((ROW()-1)*10+COLUMN()+2)))&amp;", "</f>
        <v xml:space="preserve">228, </v>
      </c>
      <c r="J4" t="str">
        <f ca="1">INT(INDIRECT("SineWave!I"&amp;((ROW()-1)*10+COLUMN()+2)))&amp;", "</f>
        <v xml:space="preserve">230, </v>
      </c>
      <c r="K4" t="str">
        <f ca="1">INT(INDIRECT("SineWave!I"&amp;((ROW()-1)*10+COLUMN()+2)))&amp;", "</f>
        <v xml:space="preserve">232, </v>
      </c>
      <c r="L4" t="str">
        <f t="shared" si="0"/>
        <v>//</v>
      </c>
      <c r="M4">
        <f t="shared" si="1"/>
        <v>30</v>
      </c>
      <c r="N4" t="s">
        <v>41</v>
      </c>
      <c r="O4">
        <f t="shared" si="2"/>
        <v>39</v>
      </c>
    </row>
    <row r="5" spans="2:15" x14ac:dyDescent="0.25">
      <c r="B5" t="str">
        <f ca="1">INT(INDIRECT("SineWave!I"&amp;((ROW()-1)*10+COLUMN()+2)))&amp;", "</f>
        <v xml:space="preserve">234, </v>
      </c>
      <c r="C5" t="str">
        <f ca="1">INT(INDIRECT("SineWave!I"&amp;((ROW()-1)*10+COLUMN()+2)))&amp;", "</f>
        <v xml:space="preserve">236, </v>
      </c>
      <c r="D5" t="str">
        <f ca="1">INT(INDIRECT("SineWave!I"&amp;((ROW()-1)*10+COLUMN()+2)))&amp;", "</f>
        <v xml:space="preserve">237, </v>
      </c>
      <c r="E5" t="str">
        <f ca="1">INT(INDIRECT("SineWave!I"&amp;((ROW()-1)*10+COLUMN()+2)))&amp;", "</f>
        <v xml:space="preserve">239, </v>
      </c>
      <c r="F5" t="str">
        <f ca="1">INT(INDIRECT("SineWave!I"&amp;((ROW()-1)*10+COLUMN()+2)))&amp;", "</f>
        <v xml:space="preserve">240, </v>
      </c>
      <c r="G5" t="str">
        <f ca="1">INT(INDIRECT("SineWave!I"&amp;((ROW()-1)*10+COLUMN()+2)))&amp;", "</f>
        <v xml:space="preserve">242, </v>
      </c>
      <c r="H5" t="str">
        <f ca="1">INT(INDIRECT("SineWave!I"&amp;((ROW()-1)*10+COLUMN()+2)))&amp;", "</f>
        <v xml:space="preserve">243, </v>
      </c>
      <c r="I5" t="str">
        <f ca="1">INT(INDIRECT("SineWave!I"&amp;((ROW()-1)*10+COLUMN()+2)))&amp;", "</f>
        <v xml:space="preserve">245, </v>
      </c>
      <c r="J5" t="str">
        <f ca="1">INT(INDIRECT("SineWave!I"&amp;((ROW()-1)*10+COLUMN()+2)))&amp;", "</f>
        <v xml:space="preserve">246, </v>
      </c>
      <c r="K5" t="str">
        <f ca="1">INT(INDIRECT("SineWave!I"&amp;((ROW()-1)*10+COLUMN()+2)))&amp;", "</f>
        <v xml:space="preserve">247, </v>
      </c>
      <c r="L5" t="str">
        <f t="shared" si="0"/>
        <v>//</v>
      </c>
      <c r="M5">
        <f t="shared" si="1"/>
        <v>40</v>
      </c>
      <c r="N5" t="s">
        <v>41</v>
      </c>
      <c r="O5">
        <f t="shared" si="2"/>
        <v>49</v>
      </c>
    </row>
    <row r="6" spans="2:15" x14ac:dyDescent="0.25">
      <c r="B6" t="str">
        <f ca="1">INT(INDIRECT("SineWave!I"&amp;((ROW()-1)*10+COLUMN()+2)))&amp;", "</f>
        <v xml:space="preserve">248, </v>
      </c>
      <c r="C6" t="str">
        <f ca="1">INT(INDIRECT("SineWave!I"&amp;((ROW()-1)*10+COLUMN()+2)))&amp;", "</f>
        <v xml:space="preserve">249, </v>
      </c>
      <c r="D6" t="str">
        <f ca="1">INT(INDIRECT("SineWave!I"&amp;((ROW()-1)*10+COLUMN()+2)))&amp;", "</f>
        <v xml:space="preserve">250, </v>
      </c>
      <c r="E6" t="str">
        <f ca="1">INT(INDIRECT("SineWave!I"&amp;((ROW()-1)*10+COLUMN()+2)))&amp;", "</f>
        <v xml:space="preserve">251, </v>
      </c>
      <c r="F6" t="str">
        <f ca="1">INT(INDIRECT("SineWave!I"&amp;((ROW()-1)*10+COLUMN()+2)))&amp;", "</f>
        <v xml:space="preserve">252, </v>
      </c>
      <c r="G6" t="str">
        <f ca="1">INT(INDIRECT("SineWave!I"&amp;((ROW()-1)*10+COLUMN()+2)))&amp;", "</f>
        <v xml:space="preserve">252, </v>
      </c>
      <c r="H6" t="str">
        <f ca="1">INT(INDIRECT("SineWave!I"&amp;((ROW()-1)*10+COLUMN()+2)))&amp;", "</f>
        <v xml:space="preserve">253, </v>
      </c>
      <c r="I6" t="str">
        <f ca="1">INT(INDIRECT("SineWave!I"&amp;((ROW()-1)*10+COLUMN()+2)))&amp;", "</f>
        <v xml:space="preserve">254, </v>
      </c>
      <c r="J6" t="str">
        <f ca="1">INT(INDIRECT("SineWave!I"&amp;((ROW()-1)*10+COLUMN()+2)))&amp;", "</f>
        <v xml:space="preserve">254, </v>
      </c>
      <c r="K6" t="str">
        <f ca="1">INT(INDIRECT("SineWave!I"&amp;((ROW()-1)*10+COLUMN()+2)))&amp;", "</f>
        <v xml:space="preserve">254, </v>
      </c>
      <c r="L6" t="str">
        <f t="shared" si="0"/>
        <v>//</v>
      </c>
      <c r="M6">
        <f t="shared" si="1"/>
        <v>50</v>
      </c>
      <c r="N6" t="s">
        <v>41</v>
      </c>
      <c r="O6">
        <f t="shared" si="2"/>
        <v>59</v>
      </c>
    </row>
    <row r="7" spans="2:15" x14ac:dyDescent="0.25">
      <c r="B7" t="str">
        <f ca="1">INT(INDIRECT("SineWave!I"&amp;((ROW()-1)*10+COLUMN()+2)))&amp;", "</f>
        <v xml:space="preserve">254, </v>
      </c>
      <c r="C7" t="str">
        <f ca="1">INT(INDIRECT("SineWave!I"&amp;((ROW()-1)*10+COLUMN()+2)))&amp;", "</f>
        <v xml:space="preserve">254, </v>
      </c>
      <c r="D7" t="str">
        <f ca="1">INT(INDIRECT("SineWave!I"&amp;((ROW()-1)*10+COLUMN()+2)))&amp;", "</f>
        <v xml:space="preserve">254, </v>
      </c>
      <c r="E7" t="str">
        <f ca="1">INT(INDIRECT("SineWave!I"&amp;((ROW()-1)*10+COLUMN()+2)))&amp;", "</f>
        <v xml:space="preserve">254, </v>
      </c>
      <c r="F7" t="str">
        <f ca="1">INT(INDIRECT("SineWave!I"&amp;((ROW()-1)*10+COLUMN()+2)))&amp;", "</f>
        <v xml:space="preserve">254, </v>
      </c>
      <c r="G7" t="str">
        <f ca="1">INT(INDIRECT("SineWave!I"&amp;((ROW()-1)*10+COLUMN()+2)))&amp;", "</f>
        <v xml:space="preserve">254, </v>
      </c>
      <c r="H7" t="str">
        <f ca="1">INT(INDIRECT("SineWave!I"&amp;((ROW()-1)*10+COLUMN()+2)))&amp;", "</f>
        <v xml:space="preserve">254, </v>
      </c>
      <c r="I7" t="str">
        <f ca="1">INT(INDIRECT("SineWave!I"&amp;((ROW()-1)*10+COLUMN()+2)))&amp;", "</f>
        <v xml:space="preserve">254, </v>
      </c>
      <c r="J7" t="str">
        <f ca="1">INT(INDIRECT("SineWave!I"&amp;((ROW()-1)*10+COLUMN()+2)))&amp;", "</f>
        <v xml:space="preserve">254, </v>
      </c>
      <c r="K7" t="str">
        <f ca="1">INT(INDIRECT("SineWave!I"&amp;((ROW()-1)*10+COLUMN()+2)))&amp;", "</f>
        <v xml:space="preserve">254, </v>
      </c>
      <c r="L7" t="str">
        <f t="shared" si="0"/>
        <v>//</v>
      </c>
      <c r="M7">
        <f t="shared" si="1"/>
        <v>60</v>
      </c>
      <c r="N7" t="s">
        <v>41</v>
      </c>
      <c r="O7">
        <f t="shared" si="2"/>
        <v>69</v>
      </c>
    </row>
    <row r="8" spans="2:15" x14ac:dyDescent="0.25">
      <c r="B8" t="str">
        <f ca="1">INT(INDIRECT("SineWave!I"&amp;((ROW()-1)*10+COLUMN()+2)))&amp;", "</f>
        <v xml:space="preserve">254, </v>
      </c>
      <c r="C8" t="str">
        <f ca="1">INT(INDIRECT("SineWave!I"&amp;((ROW()-1)*10+COLUMN()+2)))&amp;", "</f>
        <v xml:space="preserve">254, </v>
      </c>
      <c r="D8" t="str">
        <f ca="1">INT(INDIRECT("SineWave!I"&amp;((ROW()-1)*10+COLUMN()+2)))&amp;", "</f>
        <v xml:space="preserve">253, </v>
      </c>
      <c r="E8" t="str">
        <f ca="1">INT(INDIRECT("SineWave!I"&amp;((ROW()-1)*10+COLUMN()+2)))&amp;", "</f>
        <v xml:space="preserve">252, </v>
      </c>
      <c r="F8" t="str">
        <f ca="1">INT(INDIRECT("SineWave!I"&amp;((ROW()-1)*10+COLUMN()+2)))&amp;", "</f>
        <v xml:space="preserve">252, </v>
      </c>
      <c r="G8" t="str">
        <f ca="1">INT(INDIRECT("SineWave!I"&amp;((ROW()-1)*10+COLUMN()+2)))&amp;", "</f>
        <v xml:space="preserve">251, </v>
      </c>
      <c r="H8" t="str">
        <f ca="1">INT(INDIRECT("SineWave!I"&amp;((ROW()-1)*10+COLUMN()+2)))&amp;", "</f>
        <v xml:space="preserve">250, </v>
      </c>
      <c r="I8" t="str">
        <f ca="1">INT(INDIRECT("SineWave!I"&amp;((ROW()-1)*10+COLUMN()+2)))&amp;", "</f>
        <v xml:space="preserve">249, </v>
      </c>
      <c r="J8" t="str">
        <f ca="1">INT(INDIRECT("SineWave!I"&amp;((ROW()-1)*10+COLUMN()+2)))&amp;", "</f>
        <v xml:space="preserve">248, </v>
      </c>
      <c r="K8" t="str">
        <f ca="1">INT(INDIRECT("SineWave!I"&amp;((ROW()-1)*10+COLUMN()+2)))&amp;", "</f>
        <v xml:space="preserve">247, </v>
      </c>
      <c r="L8" t="str">
        <f t="shared" si="0"/>
        <v>//</v>
      </c>
      <c r="M8">
        <f t="shared" si="1"/>
        <v>70</v>
      </c>
      <c r="N8" t="s">
        <v>41</v>
      </c>
      <c r="O8">
        <f t="shared" si="2"/>
        <v>79</v>
      </c>
    </row>
    <row r="9" spans="2:15" x14ac:dyDescent="0.25">
      <c r="B9" t="str">
        <f ca="1">INT(INDIRECT("SineWave!I"&amp;((ROW()-1)*10+COLUMN()+2)))&amp;", "</f>
        <v xml:space="preserve">246, </v>
      </c>
      <c r="C9" t="str">
        <f ca="1">INT(INDIRECT("SineWave!I"&amp;((ROW()-1)*10+COLUMN()+2)))&amp;", "</f>
        <v xml:space="preserve">245, </v>
      </c>
      <c r="D9" t="str">
        <f ca="1">INT(INDIRECT("SineWave!I"&amp;((ROW()-1)*10+COLUMN()+2)))&amp;", "</f>
        <v xml:space="preserve">243, </v>
      </c>
      <c r="E9" t="str">
        <f ca="1">INT(INDIRECT("SineWave!I"&amp;((ROW()-1)*10+COLUMN()+2)))&amp;", "</f>
        <v xml:space="preserve">242, </v>
      </c>
      <c r="F9" t="str">
        <f ca="1">INT(INDIRECT("SineWave!I"&amp;((ROW()-1)*10+COLUMN()+2)))&amp;", "</f>
        <v xml:space="preserve">240, </v>
      </c>
      <c r="G9" t="str">
        <f ca="1">INT(INDIRECT("SineWave!I"&amp;((ROW()-1)*10+COLUMN()+2)))&amp;", "</f>
        <v xml:space="preserve">239, </v>
      </c>
      <c r="H9" t="str">
        <f ca="1">INT(INDIRECT("SineWave!I"&amp;((ROW()-1)*10+COLUMN()+2)))&amp;", "</f>
        <v xml:space="preserve">237, </v>
      </c>
      <c r="I9" t="str">
        <f ca="1">INT(INDIRECT("SineWave!I"&amp;((ROW()-1)*10+COLUMN()+2)))&amp;", "</f>
        <v xml:space="preserve">236, </v>
      </c>
      <c r="J9" t="str">
        <f ca="1">INT(INDIRECT("SineWave!I"&amp;((ROW()-1)*10+COLUMN()+2)))&amp;", "</f>
        <v xml:space="preserve">234, </v>
      </c>
      <c r="K9" t="str">
        <f ca="1">INT(INDIRECT("SineWave!I"&amp;((ROW()-1)*10+COLUMN()+2)))&amp;", "</f>
        <v xml:space="preserve">232, </v>
      </c>
      <c r="L9" t="str">
        <f t="shared" si="0"/>
        <v>//</v>
      </c>
      <c r="M9">
        <f t="shared" si="1"/>
        <v>80</v>
      </c>
      <c r="N9" t="s">
        <v>41</v>
      </c>
      <c r="O9">
        <f t="shared" si="2"/>
        <v>89</v>
      </c>
    </row>
    <row r="10" spans="2:15" x14ac:dyDescent="0.25">
      <c r="B10" t="str">
        <f ca="1">INT(INDIRECT("SineWave!I"&amp;((ROW()-1)*10+COLUMN()+2)))&amp;", "</f>
        <v xml:space="preserve">230, </v>
      </c>
      <c r="C10" t="str">
        <f ca="1">INT(INDIRECT("SineWave!I"&amp;((ROW()-1)*10+COLUMN()+2)))&amp;", "</f>
        <v xml:space="preserve">228, </v>
      </c>
      <c r="D10" t="str">
        <f ca="1">INT(INDIRECT("SineWave!I"&amp;((ROW()-1)*10+COLUMN()+2)))&amp;", "</f>
        <v xml:space="preserve">226, </v>
      </c>
      <c r="E10" t="str">
        <f ca="1">INT(INDIRECT("SineWave!I"&amp;((ROW()-1)*10+COLUMN()+2)))&amp;", "</f>
        <v xml:space="preserve">224, </v>
      </c>
      <c r="F10" t="str">
        <f ca="1">INT(INDIRECT("SineWave!I"&amp;((ROW()-1)*10+COLUMN()+2)))&amp;", "</f>
        <v xml:space="preserve">222, </v>
      </c>
      <c r="G10" t="str">
        <f ca="1">INT(INDIRECT("SineWave!I"&amp;((ROW()-1)*10+COLUMN()+2)))&amp;", "</f>
        <v xml:space="preserve">220, </v>
      </c>
      <c r="H10" t="str">
        <f ca="1">INT(INDIRECT("SineWave!I"&amp;((ROW()-1)*10+COLUMN()+2)))&amp;", "</f>
        <v xml:space="preserve">218, </v>
      </c>
      <c r="I10" t="str">
        <f ca="1">INT(INDIRECT("SineWave!I"&amp;((ROW()-1)*10+COLUMN()+2)))&amp;", "</f>
        <v xml:space="preserve">216, </v>
      </c>
      <c r="J10" t="str">
        <f ca="1">INT(INDIRECT("SineWave!I"&amp;((ROW()-1)*10+COLUMN()+2)))&amp;", "</f>
        <v xml:space="preserve">213, </v>
      </c>
      <c r="K10" t="str">
        <f ca="1">INT(INDIRECT("SineWave!I"&amp;((ROW()-1)*10+COLUMN()+2)))&amp;", "</f>
        <v xml:space="preserve">211, </v>
      </c>
      <c r="L10" t="str">
        <f t="shared" si="0"/>
        <v>//</v>
      </c>
      <c r="M10">
        <f t="shared" si="1"/>
        <v>90</v>
      </c>
      <c r="N10" t="s">
        <v>41</v>
      </c>
      <c r="O10">
        <f t="shared" si="2"/>
        <v>99</v>
      </c>
    </row>
    <row r="11" spans="2:15" x14ac:dyDescent="0.25">
      <c r="B11" t="str">
        <f ca="1">INT(INDIRECT("SineWave!I"&amp;((ROW()-1)*10+COLUMN()+2)))&amp;", "</f>
        <v xml:space="preserve">209, </v>
      </c>
      <c r="C11" t="str">
        <f ca="1">INT(INDIRECT("SineWave!I"&amp;((ROW()-1)*10+COLUMN()+2)))&amp;", "</f>
        <v xml:space="preserve">206, </v>
      </c>
      <c r="D11" t="str">
        <f ca="1">INT(INDIRECT("SineWave!I"&amp;((ROW()-1)*10+COLUMN()+2)))&amp;", "</f>
        <v xml:space="preserve">204, </v>
      </c>
      <c r="E11" t="str">
        <f ca="1">INT(INDIRECT("SineWave!I"&amp;((ROW()-1)*10+COLUMN()+2)))&amp;", "</f>
        <v xml:space="preserve">201, </v>
      </c>
      <c r="F11" t="str">
        <f ca="1">INT(INDIRECT("SineWave!I"&amp;((ROW()-1)*10+COLUMN()+2)))&amp;", "</f>
        <v xml:space="preserve">199, </v>
      </c>
      <c r="G11" t="str">
        <f ca="1">INT(INDIRECT("SineWave!I"&amp;((ROW()-1)*10+COLUMN()+2)))&amp;", "</f>
        <v xml:space="preserve">196, </v>
      </c>
      <c r="H11" t="str">
        <f ca="1">INT(INDIRECT("SineWave!I"&amp;((ROW()-1)*10+COLUMN()+2)))&amp;", "</f>
        <v xml:space="preserve">193, </v>
      </c>
      <c r="I11" t="str">
        <f ca="1">INT(INDIRECT("SineWave!I"&amp;((ROW()-1)*10+COLUMN()+2)))&amp;", "</f>
        <v xml:space="preserve">191, </v>
      </c>
      <c r="J11" t="str">
        <f ca="1">INT(INDIRECT("SineWave!I"&amp;((ROW()-1)*10+COLUMN()+2)))&amp;", "</f>
        <v xml:space="preserve">188, </v>
      </c>
      <c r="K11" t="str">
        <f ca="1">INT(INDIRECT("SineWave!I"&amp;((ROW()-1)*10+COLUMN()+2)))&amp;", "</f>
        <v xml:space="preserve">185, </v>
      </c>
      <c r="L11" t="str">
        <f t="shared" si="0"/>
        <v>//</v>
      </c>
      <c r="M11">
        <f t="shared" si="1"/>
        <v>100</v>
      </c>
      <c r="N11" t="s">
        <v>41</v>
      </c>
      <c r="O11">
        <f t="shared" si="2"/>
        <v>109</v>
      </c>
    </row>
    <row r="12" spans="2:15" x14ac:dyDescent="0.25">
      <c r="B12" t="str">
        <f ca="1">INT(INDIRECT("SineWave!I"&amp;((ROW()-1)*10+COLUMN()+2)))&amp;", "</f>
        <v xml:space="preserve">182, </v>
      </c>
      <c r="C12" t="str">
        <f ca="1">INT(INDIRECT("SineWave!I"&amp;((ROW()-1)*10+COLUMN()+2)))&amp;", "</f>
        <v xml:space="preserve">179, </v>
      </c>
      <c r="D12" t="str">
        <f ca="1">INT(INDIRECT("SineWave!I"&amp;((ROW()-1)*10+COLUMN()+2)))&amp;", "</f>
        <v xml:space="preserve">176, </v>
      </c>
      <c r="E12" t="str">
        <f ca="1">INT(INDIRECT("SineWave!I"&amp;((ROW()-1)*10+COLUMN()+2)))&amp;", "</f>
        <v xml:space="preserve">174, </v>
      </c>
      <c r="F12" t="str">
        <f ca="1">INT(INDIRECT("SineWave!I"&amp;((ROW()-1)*10+COLUMN()+2)))&amp;", "</f>
        <v xml:space="preserve">171, </v>
      </c>
      <c r="G12" t="str">
        <f ca="1">INT(INDIRECT("SineWave!I"&amp;((ROW()-1)*10+COLUMN()+2)))&amp;", "</f>
        <v xml:space="preserve">168, </v>
      </c>
      <c r="H12" t="str">
        <f ca="1">INT(INDIRECT("SineWave!I"&amp;((ROW()-1)*10+COLUMN()+2)))&amp;", "</f>
        <v xml:space="preserve">165, </v>
      </c>
      <c r="I12" t="str">
        <f ca="1">INT(INDIRECT("SineWave!I"&amp;((ROW()-1)*10+COLUMN()+2)))&amp;", "</f>
        <v xml:space="preserve">162, </v>
      </c>
      <c r="J12" t="str">
        <f ca="1">INT(INDIRECT("SineWave!I"&amp;((ROW()-1)*10+COLUMN()+2)))&amp;", "</f>
        <v xml:space="preserve">159, </v>
      </c>
      <c r="K12" t="str">
        <f ca="1">INT(INDIRECT("SineWave!I"&amp;((ROW()-1)*10+COLUMN()+2)))&amp;", "</f>
        <v xml:space="preserve">156, </v>
      </c>
      <c r="L12" t="str">
        <f t="shared" si="0"/>
        <v>//</v>
      </c>
      <c r="M12">
        <f t="shared" si="1"/>
        <v>110</v>
      </c>
      <c r="N12" t="s">
        <v>41</v>
      </c>
      <c r="O12">
        <f t="shared" si="2"/>
        <v>119</v>
      </c>
    </row>
    <row r="13" spans="2:15" x14ac:dyDescent="0.25">
      <c r="B13" t="str">
        <f ca="1">INT(INDIRECT("SineWave!I"&amp;((ROW()-1)*10+COLUMN()+2)))&amp;", "</f>
        <v xml:space="preserve">152, </v>
      </c>
      <c r="C13" t="str">
        <f ca="1">INT(INDIRECT("SineWave!I"&amp;((ROW()-1)*10+COLUMN()+2)))&amp;", "</f>
        <v xml:space="preserve">149, </v>
      </c>
      <c r="D13" t="str">
        <f ca="1">INT(INDIRECT("SineWave!I"&amp;((ROW()-1)*10+COLUMN()+2)))&amp;", "</f>
        <v xml:space="preserve">146, </v>
      </c>
      <c r="E13" t="str">
        <f ca="1">INT(INDIRECT("SineWave!I"&amp;((ROW()-1)*10+COLUMN()+2)))&amp;", "</f>
        <v xml:space="preserve">143, </v>
      </c>
      <c r="F13" t="str">
        <f ca="1">INT(INDIRECT("SineWave!I"&amp;((ROW()-1)*10+COLUMN()+2)))&amp;", "</f>
        <v xml:space="preserve">140, </v>
      </c>
      <c r="G13" t="str">
        <f ca="1">INT(INDIRECT("SineWave!I"&amp;((ROW()-1)*10+COLUMN()+2)))&amp;", "</f>
        <v xml:space="preserve">137, </v>
      </c>
      <c r="H13" t="str">
        <f ca="1">INT(INDIRECT("SineWave!I"&amp;((ROW()-1)*10+COLUMN()+2)))&amp;", "</f>
        <v xml:space="preserve">134, </v>
      </c>
      <c r="I13" t="str">
        <f ca="1">INT(INDIRECT("SineWave!I"&amp;((ROW()-1)*10+COLUMN()+2)))&amp;", "</f>
        <v xml:space="preserve">131, </v>
      </c>
      <c r="J13" t="str">
        <f ca="1">INT(INDIRECT("SineWave!I"&amp;((ROW()-1)*10+COLUMN()+2)))&amp;", "</f>
        <v xml:space="preserve">128, </v>
      </c>
      <c r="K13" t="str">
        <f ca="1">INT(INDIRECT("SineWave!I"&amp;((ROW()-1)*10+COLUMN()+2)))&amp;", "</f>
        <v xml:space="preserve">124, </v>
      </c>
      <c r="L13" t="str">
        <f t="shared" si="0"/>
        <v>//</v>
      </c>
      <c r="M13">
        <f t="shared" si="1"/>
        <v>120</v>
      </c>
      <c r="N13" t="s">
        <v>41</v>
      </c>
      <c r="O13">
        <f t="shared" si="2"/>
        <v>129</v>
      </c>
    </row>
    <row r="14" spans="2:15" x14ac:dyDescent="0.25">
      <c r="B14" t="str">
        <f ca="1">INT(INDIRECT("SineWave!I"&amp;((ROW()-1)*10+COLUMN()+2)))&amp;", "</f>
        <v xml:space="preserve">121, </v>
      </c>
      <c r="C14" t="str">
        <f ca="1">INT(INDIRECT("SineWave!I"&amp;((ROW()-1)*10+COLUMN()+2)))&amp;", "</f>
        <v xml:space="preserve">118, </v>
      </c>
      <c r="D14" t="str">
        <f ca="1">INT(INDIRECT("SineWave!I"&amp;((ROW()-1)*10+COLUMN()+2)))&amp;", "</f>
        <v xml:space="preserve">115, </v>
      </c>
      <c r="E14" t="str">
        <f ca="1">INT(INDIRECT("SineWave!I"&amp;((ROW()-1)*10+COLUMN()+2)))&amp;", "</f>
        <v xml:space="preserve">112, </v>
      </c>
      <c r="F14" t="str">
        <f ca="1">INT(INDIRECT("SineWave!I"&amp;((ROW()-1)*10+COLUMN()+2)))&amp;", "</f>
        <v xml:space="preserve">109, </v>
      </c>
      <c r="G14" t="str">
        <f ca="1">INT(INDIRECT("SineWave!I"&amp;((ROW()-1)*10+COLUMN()+2)))&amp;", "</f>
        <v xml:space="preserve">106, </v>
      </c>
      <c r="H14" t="str">
        <f ca="1">INT(INDIRECT("SineWave!I"&amp;((ROW()-1)*10+COLUMN()+2)))&amp;", "</f>
        <v xml:space="preserve">103, </v>
      </c>
      <c r="I14" t="str">
        <f ca="1">INT(INDIRECT("SineWave!I"&amp;((ROW()-1)*10+COLUMN()+2)))&amp;", "</f>
        <v xml:space="preserve">99, </v>
      </c>
      <c r="J14" t="str">
        <f ca="1">INT(INDIRECT("SineWave!I"&amp;((ROW()-1)*10+COLUMN()+2)))&amp;", "</f>
        <v xml:space="preserve">96, </v>
      </c>
      <c r="K14" t="str">
        <f ca="1">INT(INDIRECT("SineWave!I"&amp;((ROW()-1)*10+COLUMN()+2)))&amp;", "</f>
        <v xml:space="preserve">93, </v>
      </c>
      <c r="L14" t="str">
        <f t="shared" si="0"/>
        <v>//</v>
      </c>
      <c r="M14">
        <f t="shared" si="1"/>
        <v>130</v>
      </c>
      <c r="N14" t="s">
        <v>41</v>
      </c>
      <c r="O14">
        <f t="shared" si="2"/>
        <v>139</v>
      </c>
    </row>
    <row r="15" spans="2:15" x14ac:dyDescent="0.25">
      <c r="B15" t="str">
        <f ca="1">INT(INDIRECT("SineWave!I"&amp;((ROW()-1)*10+COLUMN()+2)))&amp;", "</f>
        <v xml:space="preserve">90, </v>
      </c>
      <c r="C15" t="str">
        <f ca="1">INT(INDIRECT("SineWave!I"&amp;((ROW()-1)*10+COLUMN()+2)))&amp;", "</f>
        <v xml:space="preserve">87, </v>
      </c>
      <c r="D15" t="str">
        <f ca="1">INT(INDIRECT("SineWave!I"&amp;((ROW()-1)*10+COLUMN()+2)))&amp;", "</f>
        <v xml:space="preserve">84, </v>
      </c>
      <c r="E15" t="str">
        <f ca="1">INT(INDIRECT("SineWave!I"&amp;((ROW()-1)*10+COLUMN()+2)))&amp;", "</f>
        <v xml:space="preserve">81, </v>
      </c>
      <c r="F15" t="str">
        <f ca="1">INT(INDIRECT("SineWave!I"&amp;((ROW()-1)*10+COLUMN()+2)))&amp;", "</f>
        <v xml:space="preserve">79, </v>
      </c>
      <c r="G15" t="str">
        <f ca="1">INT(INDIRECT("SineWave!I"&amp;((ROW()-1)*10+COLUMN()+2)))&amp;", "</f>
        <v xml:space="preserve">76, </v>
      </c>
      <c r="H15" t="str">
        <f ca="1">INT(INDIRECT("SineWave!I"&amp;((ROW()-1)*10+COLUMN()+2)))&amp;", "</f>
        <v xml:space="preserve">73, </v>
      </c>
      <c r="I15" t="str">
        <f ca="1">INT(INDIRECT("SineWave!I"&amp;((ROW()-1)*10+COLUMN()+2)))&amp;", "</f>
        <v xml:space="preserve">70, </v>
      </c>
      <c r="J15" t="str">
        <f ca="1">INT(INDIRECT("SineWave!I"&amp;((ROW()-1)*10+COLUMN()+2)))&amp;", "</f>
        <v xml:space="preserve">67, </v>
      </c>
      <c r="K15" t="str">
        <f ca="1">INT(INDIRECT("SineWave!I"&amp;((ROW()-1)*10+COLUMN()+2)))&amp;", "</f>
        <v xml:space="preserve">64, </v>
      </c>
      <c r="L15" t="str">
        <f t="shared" si="0"/>
        <v>//</v>
      </c>
      <c r="M15">
        <f t="shared" si="1"/>
        <v>140</v>
      </c>
      <c r="N15" t="s">
        <v>41</v>
      </c>
      <c r="O15">
        <f t="shared" si="2"/>
        <v>149</v>
      </c>
    </row>
    <row r="16" spans="2:15" x14ac:dyDescent="0.25">
      <c r="B16" t="str">
        <f ca="1">INT(INDIRECT("SineWave!I"&amp;((ROW()-1)*10+COLUMN()+2)))&amp;", "</f>
        <v xml:space="preserve">62, </v>
      </c>
      <c r="C16" t="str">
        <f ca="1">INT(INDIRECT("SineWave!I"&amp;((ROW()-1)*10+COLUMN()+2)))&amp;", "</f>
        <v xml:space="preserve">59, </v>
      </c>
      <c r="D16" t="str">
        <f ca="1">INT(INDIRECT("SineWave!I"&amp;((ROW()-1)*10+COLUMN()+2)))&amp;", "</f>
        <v xml:space="preserve">56, </v>
      </c>
      <c r="E16" t="str">
        <f ca="1">INT(INDIRECT("SineWave!I"&amp;((ROW()-1)*10+COLUMN()+2)))&amp;", "</f>
        <v xml:space="preserve">54, </v>
      </c>
      <c r="F16" t="str">
        <f ca="1">INT(INDIRECT("SineWave!I"&amp;((ROW()-1)*10+COLUMN()+2)))&amp;", "</f>
        <v xml:space="preserve">51, </v>
      </c>
      <c r="G16" t="str">
        <f ca="1">INT(INDIRECT("SineWave!I"&amp;((ROW()-1)*10+COLUMN()+2)))&amp;", "</f>
        <v xml:space="preserve">49, </v>
      </c>
      <c r="H16" t="str">
        <f ca="1">INT(INDIRECT("SineWave!I"&amp;((ROW()-1)*10+COLUMN()+2)))&amp;", "</f>
        <v xml:space="preserve">46, </v>
      </c>
      <c r="I16" t="str">
        <f ca="1">INT(INDIRECT("SineWave!I"&amp;((ROW()-1)*10+COLUMN()+2)))&amp;", "</f>
        <v xml:space="preserve">44, </v>
      </c>
      <c r="J16" t="str">
        <f ca="1">INT(INDIRECT("SineWave!I"&amp;((ROW()-1)*10+COLUMN()+2)))&amp;", "</f>
        <v xml:space="preserve">42, </v>
      </c>
      <c r="K16" t="str">
        <f ca="1">INT(INDIRECT("SineWave!I"&amp;((ROW()-1)*10+COLUMN()+2)))&amp;", "</f>
        <v xml:space="preserve">39, </v>
      </c>
      <c r="L16" t="str">
        <f t="shared" si="0"/>
        <v>//</v>
      </c>
      <c r="M16">
        <f t="shared" si="1"/>
        <v>150</v>
      </c>
      <c r="N16" t="s">
        <v>41</v>
      </c>
      <c r="O16">
        <f t="shared" si="2"/>
        <v>159</v>
      </c>
    </row>
    <row r="17" spans="2:15" x14ac:dyDescent="0.25">
      <c r="B17" t="str">
        <f ca="1">INT(INDIRECT("SineWave!I"&amp;((ROW()-1)*10+COLUMN()+2)))&amp;", "</f>
        <v xml:space="preserve">37, </v>
      </c>
      <c r="C17" t="str">
        <f ca="1">INT(INDIRECT("SineWave!I"&amp;((ROW()-1)*10+COLUMN()+2)))&amp;", "</f>
        <v xml:space="preserve">35, </v>
      </c>
      <c r="D17" t="str">
        <f ca="1">INT(INDIRECT("SineWave!I"&amp;((ROW()-1)*10+COLUMN()+2)))&amp;", "</f>
        <v xml:space="preserve">33, </v>
      </c>
      <c r="E17" t="str">
        <f ca="1">INT(INDIRECT("SineWave!I"&amp;((ROW()-1)*10+COLUMN()+2)))&amp;", "</f>
        <v xml:space="preserve">31, </v>
      </c>
      <c r="F17" t="str">
        <f ca="1">INT(INDIRECT("SineWave!I"&amp;((ROW()-1)*10+COLUMN()+2)))&amp;", "</f>
        <v xml:space="preserve">29, </v>
      </c>
      <c r="G17" t="str">
        <f ca="1">INT(INDIRECT("SineWave!I"&amp;((ROW()-1)*10+COLUMN()+2)))&amp;", "</f>
        <v xml:space="preserve">27, </v>
      </c>
      <c r="H17" t="str">
        <f ca="1">INT(INDIRECT("SineWave!I"&amp;((ROW()-1)*10+COLUMN()+2)))&amp;", "</f>
        <v xml:space="preserve">25, </v>
      </c>
      <c r="I17" t="str">
        <f ca="1">INT(INDIRECT("SineWave!I"&amp;((ROW()-1)*10+COLUMN()+2)))&amp;", "</f>
        <v xml:space="preserve">23, </v>
      </c>
      <c r="J17" t="str">
        <f ca="1">INT(INDIRECT("SineWave!I"&amp;((ROW()-1)*10+COLUMN()+2)))&amp;", "</f>
        <v xml:space="preserve">21, </v>
      </c>
      <c r="K17" t="str">
        <f ca="1">INT(INDIRECT("SineWave!I"&amp;((ROW()-1)*10+COLUMN()+2)))&amp;", "</f>
        <v xml:space="preserve">19, </v>
      </c>
      <c r="L17" t="str">
        <f t="shared" si="0"/>
        <v>//</v>
      </c>
      <c r="M17">
        <f t="shared" si="1"/>
        <v>160</v>
      </c>
      <c r="N17" t="s">
        <v>41</v>
      </c>
      <c r="O17">
        <f t="shared" si="2"/>
        <v>169</v>
      </c>
    </row>
    <row r="18" spans="2:15" x14ac:dyDescent="0.25">
      <c r="B18" t="str">
        <f ca="1">INT(INDIRECT("SineWave!I"&amp;((ROW()-1)*10+COLUMN()+2)))&amp;", "</f>
        <v xml:space="preserve">18, </v>
      </c>
      <c r="C18" t="str">
        <f ca="1">INT(INDIRECT("SineWave!I"&amp;((ROW()-1)*10+COLUMN()+2)))&amp;", "</f>
        <v xml:space="preserve">16, </v>
      </c>
      <c r="D18" t="str">
        <f ca="1">INT(INDIRECT("SineWave!I"&amp;((ROW()-1)*10+COLUMN()+2)))&amp;", "</f>
        <v xml:space="preserve">15, </v>
      </c>
      <c r="E18" t="str">
        <f ca="1">INT(INDIRECT("SineWave!I"&amp;((ROW()-1)*10+COLUMN()+2)))&amp;", "</f>
        <v xml:space="preserve">13, </v>
      </c>
      <c r="F18" t="str">
        <f ca="1">INT(INDIRECT("SineWave!I"&amp;((ROW()-1)*10+COLUMN()+2)))&amp;", "</f>
        <v xml:space="preserve">12, </v>
      </c>
      <c r="G18" t="str">
        <f ca="1">INT(INDIRECT("SineWave!I"&amp;((ROW()-1)*10+COLUMN()+2)))&amp;", "</f>
        <v xml:space="preserve">10, </v>
      </c>
      <c r="H18" t="str">
        <f ca="1">INT(INDIRECT("SineWave!I"&amp;((ROW()-1)*10+COLUMN()+2)))&amp;", "</f>
        <v xml:space="preserve">9, </v>
      </c>
      <c r="I18" t="str">
        <f ca="1">INT(INDIRECT("SineWave!I"&amp;((ROW()-1)*10+COLUMN()+2)))&amp;", "</f>
        <v xml:space="preserve">8, </v>
      </c>
      <c r="J18" t="str">
        <f ca="1">INT(INDIRECT("SineWave!I"&amp;((ROW()-1)*10+COLUMN()+2)))&amp;", "</f>
        <v xml:space="preserve">7, </v>
      </c>
      <c r="K18" t="str">
        <f ca="1">INT(INDIRECT("SineWave!I"&amp;((ROW()-1)*10+COLUMN()+2)))&amp;", "</f>
        <v xml:space="preserve">6, </v>
      </c>
      <c r="L18" t="str">
        <f t="shared" si="0"/>
        <v>//</v>
      </c>
      <c r="M18">
        <f t="shared" si="1"/>
        <v>170</v>
      </c>
      <c r="N18" t="s">
        <v>41</v>
      </c>
      <c r="O18">
        <f t="shared" si="2"/>
        <v>179</v>
      </c>
    </row>
    <row r="19" spans="2:15" x14ac:dyDescent="0.25">
      <c r="B19" t="str">
        <f ca="1">INT(INDIRECT("SineWave!I"&amp;((ROW()-1)*10+COLUMN()+2)))&amp;", "</f>
        <v xml:space="preserve">5, </v>
      </c>
      <c r="C19" t="str">
        <f ca="1">INT(INDIRECT("SineWave!I"&amp;((ROW()-1)*10+COLUMN()+2)))&amp;", "</f>
        <v xml:space="preserve">4, </v>
      </c>
      <c r="D19" t="str">
        <f ca="1">INT(INDIRECT("SineWave!I"&amp;((ROW()-1)*10+COLUMN()+2)))&amp;", "</f>
        <v xml:space="preserve">3, </v>
      </c>
      <c r="E19" t="str">
        <f ca="1">INT(INDIRECT("SineWave!I"&amp;((ROW()-1)*10+COLUMN()+2)))&amp;", "</f>
        <v xml:space="preserve">3, </v>
      </c>
      <c r="F19" t="str">
        <f ca="1">INT(INDIRECT("SineWave!I"&amp;((ROW()-1)*10+COLUMN()+2)))&amp;", "</f>
        <v xml:space="preserve">2, </v>
      </c>
      <c r="G19" t="str">
        <f ca="1">INT(INDIRECT("SineWave!I"&amp;((ROW()-1)*10+COLUMN()+2)))&amp;", "</f>
        <v xml:space="preserve">1, </v>
      </c>
      <c r="H19" t="str">
        <f ca="1">INT(INDIRECT("SineWave!I"&amp;((ROW()-1)*10+COLUMN()+2)))&amp;", "</f>
        <v xml:space="preserve">1, </v>
      </c>
      <c r="I19" t="str">
        <f ca="1">INT(INDIRECT("SineWave!I"&amp;((ROW()-1)*10+COLUMN()+2)))&amp;", "</f>
        <v xml:space="preserve">1, </v>
      </c>
      <c r="J19" t="str">
        <f ca="1">INT(INDIRECT("SineWave!I"&amp;((ROW()-1)*10+COLUMN()+2)))&amp;", "</f>
        <v xml:space="preserve">1, </v>
      </c>
      <c r="K19" t="str">
        <f ca="1">INT(INDIRECT("SineWave!I"&amp;((ROW()-1)*10+COLUMN()+2)))&amp;", "</f>
        <v xml:space="preserve">1, </v>
      </c>
      <c r="L19" t="str">
        <f t="shared" si="0"/>
        <v>//</v>
      </c>
      <c r="M19">
        <f t="shared" si="1"/>
        <v>180</v>
      </c>
      <c r="N19" t="s">
        <v>41</v>
      </c>
      <c r="O19">
        <f t="shared" si="2"/>
        <v>189</v>
      </c>
    </row>
    <row r="20" spans="2:15" x14ac:dyDescent="0.25">
      <c r="B20" t="str">
        <f ca="1">INT(INDIRECT("SineWave!I"&amp;((ROW()-1)*10+COLUMN()+2)))&amp;", "</f>
        <v xml:space="preserve">1, </v>
      </c>
      <c r="C20" t="str">
        <f ca="1">INT(INDIRECT("SineWave!I"&amp;((ROW()-1)*10+COLUMN()+2)))&amp;", "</f>
        <v xml:space="preserve">1, </v>
      </c>
      <c r="D20" t="str">
        <f ca="1">INT(INDIRECT("SineWave!I"&amp;((ROW()-1)*10+COLUMN()+2)))&amp;", "</f>
        <v xml:space="preserve">1, </v>
      </c>
      <c r="E20" t="str">
        <f ca="1">INT(INDIRECT("SineWave!I"&amp;((ROW()-1)*10+COLUMN()+2)))&amp;", "</f>
        <v xml:space="preserve">1, </v>
      </c>
      <c r="F20" t="str">
        <f ca="1">INT(INDIRECT("SineWave!I"&amp;((ROW()-1)*10+COLUMN()+2)))&amp;", "</f>
        <v xml:space="preserve">1, </v>
      </c>
      <c r="G20" t="str">
        <f ca="1">INT(INDIRECT("SineWave!I"&amp;((ROW()-1)*10+COLUMN()+2)))&amp;", "</f>
        <v xml:space="preserve">1, </v>
      </c>
      <c r="H20" t="str">
        <f ca="1">INT(INDIRECT("SineWave!I"&amp;((ROW()-1)*10+COLUMN()+2)))&amp;", "</f>
        <v xml:space="preserve">1, </v>
      </c>
      <c r="I20" t="str">
        <f ca="1">INT(INDIRECT("SineWave!I"&amp;((ROW()-1)*10+COLUMN()+2)))&amp;", "</f>
        <v xml:space="preserve">1, </v>
      </c>
      <c r="J20" t="str">
        <f ca="1">INT(INDIRECT("SineWave!I"&amp;((ROW()-1)*10+COLUMN()+2)))&amp;", "</f>
        <v xml:space="preserve">1, </v>
      </c>
      <c r="K20" t="str">
        <f ca="1">INT(INDIRECT("SineWave!I"&amp;((ROW()-1)*10+COLUMN()+2)))&amp;", "</f>
        <v xml:space="preserve">1, </v>
      </c>
      <c r="L20" t="str">
        <f t="shared" si="0"/>
        <v>//</v>
      </c>
      <c r="M20">
        <f t="shared" si="1"/>
        <v>190</v>
      </c>
      <c r="N20" t="s">
        <v>41</v>
      </c>
      <c r="O20">
        <f t="shared" si="2"/>
        <v>199</v>
      </c>
    </row>
    <row r="21" spans="2:15" x14ac:dyDescent="0.25">
      <c r="B21" t="str">
        <f ca="1">INT(INDIRECT("SineWave!I"&amp;((ROW()-1)*10+COLUMN()+2)))&amp;", "</f>
        <v xml:space="preserve">2, </v>
      </c>
      <c r="C21" t="str">
        <f ca="1">INT(INDIRECT("SineWave!I"&amp;((ROW()-1)*10+COLUMN()+2)))&amp;", "</f>
        <v xml:space="preserve">3, </v>
      </c>
      <c r="D21" t="str">
        <f ca="1">INT(INDIRECT("SineWave!I"&amp;((ROW()-1)*10+COLUMN()+2)))&amp;", "</f>
        <v xml:space="preserve">3, </v>
      </c>
      <c r="E21" t="str">
        <f ca="1">INT(INDIRECT("SineWave!I"&amp;((ROW()-1)*10+COLUMN()+2)))&amp;", "</f>
        <v xml:space="preserve">4, </v>
      </c>
      <c r="F21" t="str">
        <f ca="1">INT(INDIRECT("SineWave!I"&amp;((ROW()-1)*10+COLUMN()+2)))&amp;", "</f>
        <v xml:space="preserve">5, </v>
      </c>
      <c r="G21" t="str">
        <f ca="1">INT(INDIRECT("SineWave!I"&amp;((ROW()-1)*10+COLUMN()+2)))&amp;", "</f>
        <v xml:space="preserve">6, </v>
      </c>
      <c r="H21" t="str">
        <f ca="1">INT(INDIRECT("SineWave!I"&amp;((ROW()-1)*10+COLUMN()+2)))&amp;", "</f>
        <v xml:space="preserve">7, </v>
      </c>
      <c r="I21" t="str">
        <f ca="1">INT(INDIRECT("SineWave!I"&amp;((ROW()-1)*10+COLUMN()+2)))&amp;", "</f>
        <v xml:space="preserve">8, </v>
      </c>
      <c r="J21" t="str">
        <f ca="1">INT(INDIRECT("SineWave!I"&amp;((ROW()-1)*10+COLUMN()+2)))&amp;", "</f>
        <v xml:space="preserve">9, </v>
      </c>
      <c r="K21" t="str">
        <f ca="1">INT(INDIRECT("SineWave!I"&amp;((ROW()-1)*10+COLUMN()+2)))&amp;", "</f>
        <v xml:space="preserve">10, </v>
      </c>
      <c r="L21" t="str">
        <f t="shared" si="0"/>
        <v>//</v>
      </c>
      <c r="M21">
        <f t="shared" si="1"/>
        <v>200</v>
      </c>
      <c r="N21" t="s">
        <v>41</v>
      </c>
      <c r="O21">
        <f t="shared" si="2"/>
        <v>209</v>
      </c>
    </row>
    <row r="22" spans="2:15" x14ac:dyDescent="0.25">
      <c r="B22" t="str">
        <f ca="1">INT(INDIRECT("SineWave!I"&amp;((ROW()-1)*10+COLUMN()+2)))&amp;", "</f>
        <v xml:space="preserve">12, </v>
      </c>
      <c r="C22" t="str">
        <f ca="1">INT(INDIRECT("SineWave!I"&amp;((ROW()-1)*10+COLUMN()+2)))&amp;", "</f>
        <v xml:space="preserve">13, </v>
      </c>
      <c r="D22" t="str">
        <f ca="1">INT(INDIRECT("SineWave!I"&amp;((ROW()-1)*10+COLUMN()+2)))&amp;", "</f>
        <v xml:space="preserve">15, </v>
      </c>
      <c r="E22" t="str">
        <f ca="1">INT(INDIRECT("SineWave!I"&amp;((ROW()-1)*10+COLUMN()+2)))&amp;", "</f>
        <v xml:space="preserve">16, </v>
      </c>
      <c r="F22" t="str">
        <f ca="1">INT(INDIRECT("SineWave!I"&amp;((ROW()-1)*10+COLUMN()+2)))&amp;", "</f>
        <v xml:space="preserve">18, </v>
      </c>
      <c r="G22" t="str">
        <f ca="1">INT(INDIRECT("SineWave!I"&amp;((ROW()-1)*10+COLUMN()+2)))&amp;", "</f>
        <v xml:space="preserve">19, </v>
      </c>
      <c r="H22" t="str">
        <f ca="1">INT(INDIRECT("SineWave!I"&amp;((ROW()-1)*10+COLUMN()+2)))&amp;", "</f>
        <v xml:space="preserve">21, </v>
      </c>
      <c r="I22" t="str">
        <f ca="1">INT(INDIRECT("SineWave!I"&amp;((ROW()-1)*10+COLUMN()+2)))&amp;", "</f>
        <v xml:space="preserve">23, </v>
      </c>
      <c r="J22" t="str">
        <f ca="1">INT(INDIRECT("SineWave!I"&amp;((ROW()-1)*10+COLUMN()+2)))&amp;", "</f>
        <v xml:space="preserve">25, </v>
      </c>
      <c r="K22" t="str">
        <f ca="1">INT(INDIRECT("SineWave!I"&amp;((ROW()-1)*10+COLUMN()+2)))&amp;", "</f>
        <v xml:space="preserve">27, </v>
      </c>
      <c r="L22" t="str">
        <f t="shared" si="0"/>
        <v>//</v>
      </c>
      <c r="M22">
        <f t="shared" si="1"/>
        <v>210</v>
      </c>
      <c r="N22" t="s">
        <v>41</v>
      </c>
      <c r="O22">
        <f t="shared" si="2"/>
        <v>219</v>
      </c>
    </row>
    <row r="23" spans="2:15" x14ac:dyDescent="0.25">
      <c r="B23" t="str">
        <f ca="1">INT(INDIRECT("SineWave!I"&amp;((ROW()-1)*10+COLUMN()+2)))&amp;", "</f>
        <v xml:space="preserve">29, </v>
      </c>
      <c r="C23" t="str">
        <f ca="1">INT(INDIRECT("SineWave!I"&amp;((ROW()-1)*10+COLUMN()+2)))&amp;", "</f>
        <v xml:space="preserve">31, </v>
      </c>
      <c r="D23" t="str">
        <f ca="1">INT(INDIRECT("SineWave!I"&amp;((ROW()-1)*10+COLUMN()+2)))&amp;", "</f>
        <v xml:space="preserve">33, </v>
      </c>
      <c r="E23" t="str">
        <f ca="1">INT(INDIRECT("SineWave!I"&amp;((ROW()-1)*10+COLUMN()+2)))&amp;", "</f>
        <v xml:space="preserve">35, </v>
      </c>
      <c r="F23" t="str">
        <f ca="1">INT(INDIRECT("SineWave!I"&amp;((ROW()-1)*10+COLUMN()+2)))&amp;", "</f>
        <v xml:space="preserve">37, </v>
      </c>
      <c r="G23" t="str">
        <f ca="1">INT(INDIRECT("SineWave!I"&amp;((ROW()-1)*10+COLUMN()+2)))&amp;", "</f>
        <v xml:space="preserve">39, </v>
      </c>
      <c r="H23" t="str">
        <f ca="1">INT(INDIRECT("SineWave!I"&amp;((ROW()-1)*10+COLUMN()+2)))&amp;", "</f>
        <v xml:space="preserve">42, </v>
      </c>
      <c r="I23" t="str">
        <f ca="1">INT(INDIRECT("SineWave!I"&amp;((ROW()-1)*10+COLUMN()+2)))&amp;", "</f>
        <v xml:space="preserve">44, </v>
      </c>
      <c r="J23" t="str">
        <f ca="1">INT(INDIRECT("SineWave!I"&amp;((ROW()-1)*10+COLUMN()+2)))&amp;", "</f>
        <v xml:space="preserve">46, </v>
      </c>
      <c r="K23" t="str">
        <f ca="1">INT(INDIRECT("SineWave!I"&amp;((ROW()-1)*10+COLUMN()+2)))&amp;", "</f>
        <v xml:space="preserve">49, </v>
      </c>
      <c r="L23" t="str">
        <f t="shared" si="0"/>
        <v>//</v>
      </c>
      <c r="M23">
        <f t="shared" si="1"/>
        <v>220</v>
      </c>
      <c r="N23" t="s">
        <v>41</v>
      </c>
      <c r="O23">
        <f t="shared" si="2"/>
        <v>229</v>
      </c>
    </row>
    <row r="24" spans="2:15" x14ac:dyDescent="0.25">
      <c r="B24" t="str">
        <f ca="1">INT(INDIRECT("SineWave!I"&amp;((ROW()-1)*10+COLUMN()+2)))&amp;", "</f>
        <v xml:space="preserve">51, </v>
      </c>
      <c r="C24" t="str">
        <f ca="1">INT(INDIRECT("SineWave!I"&amp;((ROW()-1)*10+COLUMN()+2)))&amp;", "</f>
        <v xml:space="preserve">54, </v>
      </c>
      <c r="D24" t="str">
        <f ca="1">INT(INDIRECT("SineWave!I"&amp;((ROW()-1)*10+COLUMN()+2)))&amp;", "</f>
        <v xml:space="preserve">56, </v>
      </c>
      <c r="E24" t="str">
        <f ca="1">INT(INDIRECT("SineWave!I"&amp;((ROW()-1)*10+COLUMN()+2)))&amp;", "</f>
        <v xml:space="preserve">59, </v>
      </c>
      <c r="F24" t="str">
        <f ca="1">INT(INDIRECT("SineWave!I"&amp;((ROW()-1)*10+COLUMN()+2)))&amp;", "</f>
        <v xml:space="preserve">62, </v>
      </c>
      <c r="G24" t="str">
        <f ca="1">INT(INDIRECT("SineWave!I"&amp;((ROW()-1)*10+COLUMN()+2)))&amp;", "</f>
        <v xml:space="preserve">64, </v>
      </c>
      <c r="H24" t="str">
        <f ca="1">INT(INDIRECT("SineWave!I"&amp;((ROW()-1)*10+COLUMN()+2)))&amp;", "</f>
        <v xml:space="preserve">67, </v>
      </c>
      <c r="I24" t="str">
        <f ca="1">INT(INDIRECT("SineWave!I"&amp;((ROW()-1)*10+COLUMN()+2)))&amp;", "</f>
        <v xml:space="preserve">70, </v>
      </c>
      <c r="J24" t="str">
        <f ca="1">INT(INDIRECT("SineWave!I"&amp;((ROW()-1)*10+COLUMN()+2)))&amp;", "</f>
        <v xml:space="preserve">73, </v>
      </c>
      <c r="K24" t="str">
        <f ca="1">INT(INDIRECT("SineWave!I"&amp;((ROW()-1)*10+COLUMN()+2)))&amp;", "</f>
        <v xml:space="preserve">76, </v>
      </c>
      <c r="L24" t="str">
        <f t="shared" si="0"/>
        <v>//</v>
      </c>
      <c r="M24">
        <f t="shared" si="1"/>
        <v>230</v>
      </c>
      <c r="N24" t="s">
        <v>41</v>
      </c>
      <c r="O24">
        <f t="shared" si="2"/>
        <v>239</v>
      </c>
    </row>
    <row r="25" spans="2:15" x14ac:dyDescent="0.25">
      <c r="B25" t="str">
        <f ca="1">INT(INDIRECT("SineWave!I"&amp;((ROW()-1)*10+COLUMN()+2)))&amp;", "</f>
        <v xml:space="preserve">79, </v>
      </c>
      <c r="C25" t="str">
        <f ca="1">INT(INDIRECT("SineWave!I"&amp;((ROW()-1)*10+COLUMN()+2)))&amp;", "</f>
        <v xml:space="preserve">81, </v>
      </c>
      <c r="D25" t="str">
        <f ca="1">INT(INDIRECT("SineWave!I"&amp;((ROW()-1)*10+COLUMN()+2)))&amp;", "</f>
        <v xml:space="preserve">84, </v>
      </c>
      <c r="E25" t="str">
        <f ca="1">INT(INDIRECT("SineWave!I"&amp;((ROW()-1)*10+COLUMN()+2)))&amp;", "</f>
        <v xml:space="preserve">87, </v>
      </c>
      <c r="F25" t="str">
        <f ca="1">INT(INDIRECT("SineWave!I"&amp;((ROW()-1)*10+COLUMN()+2)))&amp;", "</f>
        <v xml:space="preserve">90, </v>
      </c>
      <c r="G25" t="str">
        <f ca="1">INT(INDIRECT("SineWave!I"&amp;((ROW()-1)*10+COLUMN()+2)))&amp;", "</f>
        <v xml:space="preserve">93, </v>
      </c>
      <c r="H25" t="str">
        <f ca="1">INT(INDIRECT("SineWave!I"&amp;((ROW()-1)*10+COLUMN()+2)))&amp;", "</f>
        <v xml:space="preserve">96, </v>
      </c>
      <c r="I25" t="str">
        <f ca="1">INT(INDIRECT("SineWave!I"&amp;((ROW()-1)*10+COLUMN()+2)))&amp;", "</f>
        <v xml:space="preserve">99, </v>
      </c>
      <c r="J25" t="str">
        <f ca="1">INT(INDIRECT("SineWave!I"&amp;((ROW()-1)*10+COLUMN()+2)))&amp;", "</f>
        <v xml:space="preserve">103, </v>
      </c>
      <c r="K25" t="str">
        <f ca="1">INT(INDIRECT("SineWave!I"&amp;((ROW()-1)*10+COLUMN()+2)))&amp;", "</f>
        <v xml:space="preserve">106, </v>
      </c>
      <c r="L25" t="str">
        <f t="shared" si="0"/>
        <v>//</v>
      </c>
      <c r="M25">
        <f t="shared" si="1"/>
        <v>240</v>
      </c>
      <c r="N25" t="s">
        <v>41</v>
      </c>
      <c r="O25">
        <f t="shared" si="2"/>
        <v>249</v>
      </c>
    </row>
    <row r="26" spans="2:15" x14ac:dyDescent="0.25">
      <c r="B26" t="str">
        <f ca="1">INT(INDIRECT("SineWave!I"&amp;((ROW()-1)*10+COLUMN()+2)))&amp;", "</f>
        <v xml:space="preserve">109, </v>
      </c>
      <c r="C26" t="str">
        <f ca="1">INT(INDIRECT("SineWave!I"&amp;((ROW()-1)*10+COLUMN()+2)))&amp;", "</f>
        <v xml:space="preserve">112, </v>
      </c>
      <c r="D26" t="str">
        <f ca="1">INT(INDIRECT("SineWave!I"&amp;((ROW()-1)*10+COLUMN()+2)))&amp;", "</f>
        <v xml:space="preserve">115, </v>
      </c>
      <c r="E26" t="str">
        <f ca="1">INT(INDIRECT("SineWave!I"&amp;((ROW()-1)*10+COLUMN()+2)))&amp;", "</f>
        <v xml:space="preserve">118, </v>
      </c>
      <c r="F26" t="str">
        <f ca="1">INT(INDIRECT("SineWave!I"&amp;((ROW()-1)*10+COLUMN()+2)))&amp;", "</f>
        <v xml:space="preserve">121, </v>
      </c>
      <c r="G26">
        <f ca="1">INT(INDIRECT("SineWave!I"&amp;((ROW()-1)*10+COLUMN()+2)))</f>
        <v>124</v>
      </c>
      <c r="L26" t="str">
        <f>"//"</f>
        <v>//</v>
      </c>
      <c r="M26">
        <f>O25+1</f>
        <v>250</v>
      </c>
      <c r="N26" t="s">
        <v>41</v>
      </c>
      <c r="O26">
        <v>255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SineWave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Nise</dc:creator>
  <cp:lastModifiedBy>Alan Nise</cp:lastModifiedBy>
  <dcterms:created xsi:type="dcterms:W3CDTF">2015-05-16T01:48:16Z</dcterms:created>
  <dcterms:modified xsi:type="dcterms:W3CDTF">2015-05-16T04:14:05Z</dcterms:modified>
</cp:coreProperties>
</file>