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_Tools_\DERopt\Data\Igiugig\"/>
    </mc:Choice>
  </mc:AlternateContent>
  <xr:revisionPtr revIDLastSave="0" documentId="13_ncr:1_{7EFF6059-2DFA-47E9-B843-5C388DAB1327}" xr6:coauthVersionLast="47" xr6:coauthVersionMax="47" xr10:uidLastSave="{00000000-0000-0000-0000-000000000000}"/>
  <bookViews>
    <workbookView xWindow="-51735" yWindow="-2055" windowWidth="50700" windowHeight="21870" activeTab="2" xr2:uid="{3C34FDF0-A298-4DFA-991D-27D1D22BAD38}"/>
  </bookViews>
  <sheets>
    <sheet name="Site1_Power" sheetId="1" r:id="rId1"/>
    <sheet name="Site2_Power" sheetId="2" r:id="rId2"/>
    <sheet name="Site1_Power_Mod" sheetId="4" r:id="rId3"/>
    <sheet name="Site2_Power_Mod" sheetId="5" r:id="rId4"/>
    <sheet name="All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4" l="1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L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L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L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L33" i="4" s="1"/>
  <c r="J34" i="4"/>
  <c r="K34" i="4" s="1"/>
  <c r="J35" i="4"/>
  <c r="K35" i="4" s="1"/>
  <c r="J36" i="4"/>
  <c r="K36" i="4" s="1"/>
  <c r="J37" i="4"/>
  <c r="K37" i="4" s="1"/>
  <c r="J38" i="4"/>
  <c r="L38" i="4" s="1"/>
  <c r="J39" i="4"/>
  <c r="K39" i="4" s="1"/>
  <c r="J40" i="4"/>
  <c r="K40" i="4" s="1"/>
  <c r="J41" i="4"/>
  <c r="L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L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L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L65" i="4" s="1"/>
  <c r="J66" i="4"/>
  <c r="K66" i="4" s="1"/>
  <c r="J67" i="4"/>
  <c r="K67" i="4" s="1"/>
  <c r="J68" i="4"/>
  <c r="K68" i="4" s="1"/>
  <c r="J69" i="4"/>
  <c r="K69" i="4" s="1"/>
  <c r="J70" i="4"/>
  <c r="K70" i="4" s="1"/>
  <c r="J71" i="4"/>
  <c r="K71" i="4" s="1"/>
  <c r="J72" i="4"/>
  <c r="K72" i="4" s="1"/>
  <c r="J73" i="4"/>
  <c r="L73" i="4" s="1"/>
  <c r="J74" i="4"/>
  <c r="K74" i="4" s="1"/>
  <c r="J75" i="4"/>
  <c r="K75" i="4" s="1"/>
  <c r="J76" i="4"/>
  <c r="K76" i="4" s="1"/>
  <c r="J77" i="4"/>
  <c r="K77" i="4" s="1"/>
  <c r="J78" i="4"/>
  <c r="K78" i="4" s="1"/>
  <c r="J79" i="4"/>
  <c r="K79" i="4" s="1"/>
  <c r="J80" i="4"/>
  <c r="K80" i="4" s="1"/>
  <c r="J81" i="4"/>
  <c r="K81" i="4" s="1"/>
  <c r="J82" i="4"/>
  <c r="K82" i="4" s="1"/>
  <c r="J83" i="4"/>
  <c r="K83" i="4" s="1"/>
  <c r="J84" i="4"/>
  <c r="K84" i="4" s="1"/>
  <c r="J85" i="4"/>
  <c r="K85" i="4" s="1"/>
  <c r="J86" i="4"/>
  <c r="K86" i="4" s="1"/>
  <c r="J87" i="4"/>
  <c r="K87" i="4" s="1"/>
  <c r="J88" i="4"/>
  <c r="K88" i="4" s="1"/>
  <c r="J89" i="4"/>
  <c r="L89" i="4" s="1"/>
  <c r="J90" i="4"/>
  <c r="K90" i="4" s="1"/>
  <c r="J91" i="4"/>
  <c r="K91" i="4" s="1"/>
  <c r="J92" i="4"/>
  <c r="K92" i="4" s="1"/>
  <c r="J93" i="4"/>
  <c r="K93" i="4" s="1"/>
  <c r="J94" i="4"/>
  <c r="K94" i="4" s="1"/>
  <c r="J95" i="4"/>
  <c r="K95" i="4" s="1"/>
  <c r="J96" i="4"/>
  <c r="K96" i="4" s="1"/>
  <c r="J97" i="4"/>
  <c r="L97" i="4" s="1"/>
  <c r="J98" i="4"/>
  <c r="K98" i="4" s="1"/>
  <c r="J99" i="4"/>
  <c r="K99" i="4" s="1"/>
  <c r="J100" i="4"/>
  <c r="K100" i="4" s="1"/>
  <c r="J101" i="4"/>
  <c r="K101" i="4" s="1"/>
  <c r="J102" i="4"/>
  <c r="L102" i="4" s="1"/>
  <c r="J103" i="4"/>
  <c r="K103" i="4" s="1"/>
  <c r="J104" i="4"/>
  <c r="K104" i="4" s="1"/>
  <c r="J105" i="4"/>
  <c r="L105" i="4" s="1"/>
  <c r="J106" i="4"/>
  <c r="K106" i="4" s="1"/>
  <c r="J107" i="4"/>
  <c r="K107" i="4" s="1"/>
  <c r="J108" i="4"/>
  <c r="K108" i="4" s="1"/>
  <c r="J109" i="4"/>
  <c r="K109" i="4" s="1"/>
  <c r="J110" i="4"/>
  <c r="K110" i="4" s="1"/>
  <c r="J111" i="4"/>
  <c r="K111" i="4" s="1"/>
  <c r="J112" i="4"/>
  <c r="K112" i="4" s="1"/>
  <c r="J113" i="4"/>
  <c r="L113" i="4" s="1"/>
  <c r="J114" i="4"/>
  <c r="K114" i="4" s="1"/>
  <c r="J115" i="4"/>
  <c r="K115" i="4" s="1"/>
  <c r="J116" i="4"/>
  <c r="K116" i="4" s="1"/>
  <c r="J117" i="4"/>
  <c r="K117" i="4" s="1"/>
  <c r="J118" i="4"/>
  <c r="K118" i="4" s="1"/>
  <c r="J119" i="4"/>
  <c r="K119" i="4" s="1"/>
  <c r="J120" i="4"/>
  <c r="K120" i="4" s="1"/>
  <c r="J121" i="4"/>
  <c r="L121" i="4" s="1"/>
  <c r="J122" i="4"/>
  <c r="K122" i="4" s="1"/>
  <c r="J123" i="4"/>
  <c r="K123" i="4" s="1"/>
  <c r="J124" i="4"/>
  <c r="K124" i="4" s="1"/>
  <c r="J125" i="4"/>
  <c r="K125" i="4" s="1"/>
  <c r="J126" i="4"/>
  <c r="K126" i="4" s="1"/>
  <c r="J127" i="4"/>
  <c r="K127" i="4" s="1"/>
  <c r="J128" i="4"/>
  <c r="K128" i="4" s="1"/>
  <c r="J129" i="4"/>
  <c r="L129" i="4" s="1"/>
  <c r="J130" i="4"/>
  <c r="K130" i="4" s="1"/>
  <c r="J131" i="4"/>
  <c r="K131" i="4" s="1"/>
  <c r="J132" i="4"/>
  <c r="K132" i="4" s="1"/>
  <c r="J133" i="4"/>
  <c r="K133" i="4" s="1"/>
  <c r="J134" i="4"/>
  <c r="K134" i="4" s="1"/>
  <c r="J135" i="4"/>
  <c r="K135" i="4" s="1"/>
  <c r="J136" i="4"/>
  <c r="K136" i="4" s="1"/>
  <c r="J137" i="4"/>
  <c r="L137" i="4" s="1"/>
  <c r="J138" i="4"/>
  <c r="K138" i="4" s="1"/>
  <c r="J139" i="4"/>
  <c r="K139" i="4" s="1"/>
  <c r="J140" i="4"/>
  <c r="K140" i="4" s="1"/>
  <c r="J141" i="4"/>
  <c r="K141" i="4" s="1"/>
  <c r="J142" i="4"/>
  <c r="K142" i="4" s="1"/>
  <c r="J143" i="4"/>
  <c r="K143" i="4" s="1"/>
  <c r="J144" i="4"/>
  <c r="K144" i="4" s="1"/>
  <c r="J145" i="4"/>
  <c r="K145" i="4" s="1"/>
  <c r="J146" i="4"/>
  <c r="K146" i="4" s="1"/>
  <c r="J147" i="4"/>
  <c r="K147" i="4" s="1"/>
  <c r="J148" i="4"/>
  <c r="K148" i="4" s="1"/>
  <c r="J149" i="4"/>
  <c r="K149" i="4" s="1"/>
  <c r="J150" i="4"/>
  <c r="K150" i="4" s="1"/>
  <c r="J151" i="4"/>
  <c r="K151" i="4" s="1"/>
  <c r="J152" i="4"/>
  <c r="K152" i="4" s="1"/>
  <c r="J153" i="4"/>
  <c r="L153" i="4" s="1"/>
  <c r="J154" i="4"/>
  <c r="K154" i="4" s="1"/>
  <c r="J155" i="4"/>
  <c r="K155" i="4" s="1"/>
  <c r="J156" i="4"/>
  <c r="K156" i="4" s="1"/>
  <c r="J157" i="4"/>
  <c r="K157" i="4" s="1"/>
  <c r="J158" i="4"/>
  <c r="K158" i="4" s="1"/>
  <c r="J159" i="4"/>
  <c r="K159" i="4" s="1"/>
  <c r="J160" i="4"/>
  <c r="K160" i="4" s="1"/>
  <c r="J161" i="4"/>
  <c r="L161" i="4" s="1"/>
  <c r="J162" i="4"/>
  <c r="K162" i="4" s="1"/>
  <c r="J163" i="4"/>
  <c r="K163" i="4" s="1"/>
  <c r="J164" i="4"/>
  <c r="K164" i="4" s="1"/>
  <c r="J165" i="4"/>
  <c r="K165" i="4" s="1"/>
  <c r="J166" i="4"/>
  <c r="L166" i="4" s="1"/>
  <c r="J167" i="4"/>
  <c r="K167" i="4" s="1"/>
  <c r="J168" i="4"/>
  <c r="K168" i="4" s="1"/>
  <c r="J169" i="4"/>
  <c r="L169" i="4" s="1"/>
  <c r="J170" i="4"/>
  <c r="K170" i="4" s="1"/>
  <c r="J171" i="4"/>
  <c r="K171" i="4" s="1"/>
  <c r="J172" i="4"/>
  <c r="K172" i="4" s="1"/>
  <c r="J173" i="4"/>
  <c r="K173" i="4" s="1"/>
  <c r="J174" i="4"/>
  <c r="K174" i="4" s="1"/>
  <c r="J175" i="4"/>
  <c r="K175" i="4" s="1"/>
  <c r="J176" i="4"/>
  <c r="K176" i="4" s="1"/>
  <c r="J177" i="4"/>
  <c r="L177" i="4" s="1"/>
  <c r="J178" i="4"/>
  <c r="K178" i="4" s="1"/>
  <c r="J179" i="4"/>
  <c r="K179" i="4" s="1"/>
  <c r="J180" i="4"/>
  <c r="K180" i="4" s="1"/>
  <c r="J181" i="4"/>
  <c r="K181" i="4" s="1"/>
  <c r="J182" i="4"/>
  <c r="K182" i="4" s="1"/>
  <c r="J183" i="4"/>
  <c r="K183" i="4" s="1"/>
  <c r="J184" i="4"/>
  <c r="K184" i="4" s="1"/>
  <c r="J185" i="4"/>
  <c r="L185" i="4" s="1"/>
  <c r="J186" i="4"/>
  <c r="K186" i="4" s="1"/>
  <c r="J187" i="4"/>
  <c r="K187" i="4" s="1"/>
  <c r="J188" i="4"/>
  <c r="K188" i="4" s="1"/>
  <c r="J189" i="4"/>
  <c r="K189" i="4" s="1"/>
  <c r="J190" i="4"/>
  <c r="K190" i="4" s="1"/>
  <c r="J191" i="4"/>
  <c r="K191" i="4" s="1"/>
  <c r="J192" i="4"/>
  <c r="K192" i="4" s="1"/>
  <c r="J193" i="4"/>
  <c r="L193" i="4" s="1"/>
  <c r="J194" i="4"/>
  <c r="K194" i="4" s="1"/>
  <c r="J195" i="4"/>
  <c r="K195" i="4" s="1"/>
  <c r="J196" i="4"/>
  <c r="K196" i="4" s="1"/>
  <c r="J197" i="4"/>
  <c r="K197" i="4" s="1"/>
  <c r="J198" i="4"/>
  <c r="K198" i="4" s="1"/>
  <c r="J199" i="4"/>
  <c r="K199" i="4" s="1"/>
  <c r="J200" i="4"/>
  <c r="K200" i="4" s="1"/>
  <c r="J201" i="4"/>
  <c r="L201" i="4" s="1"/>
  <c r="J202" i="4"/>
  <c r="K202" i="4" s="1"/>
  <c r="J203" i="4"/>
  <c r="K203" i="4" s="1"/>
  <c r="J204" i="4"/>
  <c r="K204" i="4" s="1"/>
  <c r="J205" i="4"/>
  <c r="K205" i="4" s="1"/>
  <c r="J206" i="4"/>
  <c r="K206" i="4" s="1"/>
  <c r="J207" i="4"/>
  <c r="K207" i="4" s="1"/>
  <c r="J208" i="4"/>
  <c r="K208" i="4" s="1"/>
  <c r="J209" i="4"/>
  <c r="L209" i="4" s="1"/>
  <c r="J210" i="4"/>
  <c r="K210" i="4" s="1"/>
  <c r="J211" i="4"/>
  <c r="K211" i="4" s="1"/>
  <c r="J212" i="4"/>
  <c r="K212" i="4" s="1"/>
  <c r="J213" i="4"/>
  <c r="K213" i="4" s="1"/>
  <c r="J214" i="4"/>
  <c r="K214" i="4" s="1"/>
  <c r="J215" i="4"/>
  <c r="K215" i="4" s="1"/>
  <c r="J216" i="4"/>
  <c r="K216" i="4" s="1"/>
  <c r="J217" i="4"/>
  <c r="L217" i="4" s="1"/>
  <c r="J218" i="4"/>
  <c r="K218" i="4" s="1"/>
  <c r="J219" i="4"/>
  <c r="K219" i="4" s="1"/>
  <c r="J220" i="4"/>
  <c r="K220" i="4" s="1"/>
  <c r="J221" i="4"/>
  <c r="K221" i="4" s="1"/>
  <c r="J222" i="4"/>
  <c r="K222" i="4" s="1"/>
  <c r="J223" i="4"/>
  <c r="K223" i="4" s="1"/>
  <c r="J224" i="4"/>
  <c r="K224" i="4" s="1"/>
  <c r="J225" i="4"/>
  <c r="L225" i="4" s="1"/>
  <c r="J226" i="4"/>
  <c r="K226" i="4" s="1"/>
  <c r="J227" i="4"/>
  <c r="K227" i="4" s="1"/>
  <c r="J228" i="4"/>
  <c r="K228" i="4" s="1"/>
  <c r="J229" i="4"/>
  <c r="K229" i="4" s="1"/>
  <c r="J230" i="4"/>
  <c r="L230" i="4" s="1"/>
  <c r="J231" i="4"/>
  <c r="K231" i="4" s="1"/>
  <c r="J232" i="4"/>
  <c r="K232" i="4" s="1"/>
  <c r="J233" i="4"/>
  <c r="L233" i="4" s="1"/>
  <c r="J234" i="4"/>
  <c r="K234" i="4" s="1"/>
  <c r="J235" i="4"/>
  <c r="K235" i="4" s="1"/>
  <c r="J236" i="4"/>
  <c r="K236" i="4" s="1"/>
  <c r="J237" i="4"/>
  <c r="K237" i="4" s="1"/>
  <c r="J238" i="4"/>
  <c r="K238" i="4" s="1"/>
  <c r="J239" i="4"/>
  <c r="K239" i="4" s="1"/>
  <c r="J240" i="4"/>
  <c r="K240" i="4" s="1"/>
  <c r="J241" i="4"/>
  <c r="L241" i="4" s="1"/>
  <c r="J242" i="4"/>
  <c r="K242" i="4" s="1"/>
  <c r="J243" i="4"/>
  <c r="K243" i="4" s="1"/>
  <c r="J244" i="4"/>
  <c r="K244" i="4" s="1"/>
  <c r="J245" i="4"/>
  <c r="K245" i="4" s="1"/>
  <c r="J246" i="4"/>
  <c r="K246" i="4" s="1"/>
  <c r="J247" i="4"/>
  <c r="K247" i="4" s="1"/>
  <c r="J248" i="4"/>
  <c r="K248" i="4" s="1"/>
  <c r="J249" i="4"/>
  <c r="L249" i="4" s="1"/>
  <c r="J250" i="4"/>
  <c r="K250" i="4" s="1"/>
  <c r="J251" i="4"/>
  <c r="K251" i="4" s="1"/>
  <c r="J252" i="4"/>
  <c r="K252" i="4" s="1"/>
  <c r="J253" i="4"/>
  <c r="K253" i="4" s="1"/>
  <c r="J254" i="4"/>
  <c r="K254" i="4" s="1"/>
  <c r="J255" i="4"/>
  <c r="K255" i="4" s="1"/>
  <c r="J256" i="4"/>
  <c r="K256" i="4" s="1"/>
  <c r="J257" i="4"/>
  <c r="L257" i="4" s="1"/>
  <c r="J258" i="4"/>
  <c r="K258" i="4" s="1"/>
  <c r="J259" i="4"/>
  <c r="K259" i="4" s="1"/>
  <c r="J260" i="4"/>
  <c r="K260" i="4" s="1"/>
  <c r="J261" i="4"/>
  <c r="K261" i="4" s="1"/>
  <c r="J262" i="4"/>
  <c r="K262" i="4" s="1"/>
  <c r="J263" i="4"/>
  <c r="K263" i="4" s="1"/>
  <c r="J264" i="4"/>
  <c r="K264" i="4" s="1"/>
  <c r="J265" i="4"/>
  <c r="L265" i="4" s="1"/>
  <c r="J266" i="4"/>
  <c r="K266" i="4" s="1"/>
  <c r="J267" i="4"/>
  <c r="K267" i="4" s="1"/>
  <c r="J268" i="4"/>
  <c r="K268" i="4" s="1"/>
  <c r="J269" i="4"/>
  <c r="K269" i="4" s="1"/>
  <c r="J270" i="4"/>
  <c r="K270" i="4" s="1"/>
  <c r="J271" i="4"/>
  <c r="K271" i="4" s="1"/>
  <c r="J272" i="4"/>
  <c r="K272" i="4" s="1"/>
  <c r="J273" i="4"/>
  <c r="L273" i="4" s="1"/>
  <c r="J274" i="4"/>
  <c r="K274" i="4" s="1"/>
  <c r="J275" i="4"/>
  <c r="K275" i="4" s="1"/>
  <c r="J276" i="4"/>
  <c r="K276" i="4" s="1"/>
  <c r="J277" i="4"/>
  <c r="K277" i="4" s="1"/>
  <c r="J278" i="4"/>
  <c r="K278" i="4" s="1"/>
  <c r="J279" i="4"/>
  <c r="K279" i="4" s="1"/>
  <c r="J280" i="4"/>
  <c r="K280" i="4" s="1"/>
  <c r="J281" i="4"/>
  <c r="L281" i="4" s="1"/>
  <c r="J282" i="4"/>
  <c r="K282" i="4" s="1"/>
  <c r="J283" i="4"/>
  <c r="K283" i="4" s="1"/>
  <c r="J284" i="4"/>
  <c r="K284" i="4" s="1"/>
  <c r="J285" i="4"/>
  <c r="K285" i="4" s="1"/>
  <c r="J286" i="4"/>
  <c r="K286" i="4" s="1"/>
  <c r="J287" i="4"/>
  <c r="K287" i="4" s="1"/>
  <c r="J288" i="4"/>
  <c r="K288" i="4" s="1"/>
  <c r="J289" i="4"/>
  <c r="L289" i="4" s="1"/>
  <c r="J290" i="4"/>
  <c r="K290" i="4" s="1"/>
  <c r="J291" i="4"/>
  <c r="K291" i="4" s="1"/>
  <c r="J292" i="4"/>
  <c r="K292" i="4" s="1"/>
  <c r="J293" i="4"/>
  <c r="K293" i="4" s="1"/>
  <c r="J294" i="4"/>
  <c r="L294" i="4" s="1"/>
  <c r="J295" i="4"/>
  <c r="K295" i="4" s="1"/>
  <c r="J296" i="4"/>
  <c r="K296" i="4" s="1"/>
  <c r="J297" i="4"/>
  <c r="L297" i="4" s="1"/>
  <c r="J298" i="4"/>
  <c r="K298" i="4" s="1"/>
  <c r="J299" i="4"/>
  <c r="K299" i="4" s="1"/>
  <c r="J300" i="4"/>
  <c r="K300" i="4" s="1"/>
  <c r="J301" i="4"/>
  <c r="K301" i="4" s="1"/>
  <c r="J302" i="4"/>
  <c r="K302" i="4" s="1"/>
  <c r="J303" i="4"/>
  <c r="K303" i="4" s="1"/>
  <c r="J304" i="4"/>
  <c r="K304" i="4" s="1"/>
  <c r="J305" i="4"/>
  <c r="L305" i="4" s="1"/>
  <c r="J306" i="4"/>
  <c r="K306" i="4" s="1"/>
  <c r="J307" i="4"/>
  <c r="K307" i="4" s="1"/>
  <c r="J308" i="4"/>
  <c r="K308" i="4" s="1"/>
  <c r="J309" i="4"/>
  <c r="K309" i="4" s="1"/>
  <c r="J310" i="4"/>
  <c r="K310" i="4" s="1"/>
  <c r="J311" i="4"/>
  <c r="K311" i="4" s="1"/>
  <c r="J312" i="4"/>
  <c r="K312" i="4" s="1"/>
  <c r="J313" i="4"/>
  <c r="L313" i="4" s="1"/>
  <c r="J314" i="4"/>
  <c r="K314" i="4" s="1"/>
  <c r="J315" i="4"/>
  <c r="K315" i="4" s="1"/>
  <c r="J316" i="4"/>
  <c r="K316" i="4" s="1"/>
  <c r="J317" i="4"/>
  <c r="K317" i="4" s="1"/>
  <c r="J318" i="4"/>
  <c r="K318" i="4" s="1"/>
  <c r="J319" i="4"/>
  <c r="K319" i="4" s="1"/>
  <c r="J320" i="4"/>
  <c r="K320" i="4" s="1"/>
  <c r="J321" i="4"/>
  <c r="L321" i="4" s="1"/>
  <c r="J322" i="4"/>
  <c r="K322" i="4" s="1"/>
  <c r="J323" i="4"/>
  <c r="K323" i="4" s="1"/>
  <c r="J324" i="4"/>
  <c r="K324" i="4" s="1"/>
  <c r="J325" i="4"/>
  <c r="K325" i="4" s="1"/>
  <c r="J326" i="4"/>
  <c r="K326" i="4" s="1"/>
  <c r="J327" i="4"/>
  <c r="K327" i="4" s="1"/>
  <c r="J328" i="4"/>
  <c r="K328" i="4" s="1"/>
  <c r="J329" i="4"/>
  <c r="L329" i="4" s="1"/>
  <c r="J330" i="4"/>
  <c r="K330" i="4" s="1"/>
  <c r="J331" i="4"/>
  <c r="K331" i="4" s="1"/>
  <c r="J332" i="4"/>
  <c r="K332" i="4" s="1"/>
  <c r="J333" i="4"/>
  <c r="K333" i="4" s="1"/>
  <c r="J334" i="4"/>
  <c r="K334" i="4" s="1"/>
  <c r="J335" i="4"/>
  <c r="K335" i="4" s="1"/>
  <c r="J336" i="4"/>
  <c r="K336" i="4" s="1"/>
  <c r="J337" i="4"/>
  <c r="K337" i="4" s="1"/>
  <c r="J338" i="4"/>
  <c r="K338" i="4" s="1"/>
  <c r="J339" i="4"/>
  <c r="K339" i="4" s="1"/>
  <c r="J340" i="4"/>
  <c r="K340" i="4" s="1"/>
  <c r="J341" i="4"/>
  <c r="K341" i="4" s="1"/>
  <c r="J342" i="4"/>
  <c r="K342" i="4" s="1"/>
  <c r="J343" i="4"/>
  <c r="K343" i="4" s="1"/>
  <c r="J344" i="4"/>
  <c r="K344" i="4" s="1"/>
  <c r="J345" i="4"/>
  <c r="L345" i="4" s="1"/>
  <c r="J346" i="4"/>
  <c r="K346" i="4" s="1"/>
  <c r="J347" i="4"/>
  <c r="K347" i="4" s="1"/>
  <c r="J348" i="4"/>
  <c r="K348" i="4" s="1"/>
  <c r="J349" i="4"/>
  <c r="K349" i="4" s="1"/>
  <c r="J350" i="4"/>
  <c r="K350" i="4" s="1"/>
  <c r="J351" i="4"/>
  <c r="K351" i="4" s="1"/>
  <c r="J352" i="4"/>
  <c r="K352" i="4" s="1"/>
  <c r="J353" i="4"/>
  <c r="L353" i="4" s="1"/>
  <c r="J354" i="4"/>
  <c r="K354" i="4" s="1"/>
  <c r="J355" i="4"/>
  <c r="K355" i="4" s="1"/>
  <c r="J356" i="4"/>
  <c r="K356" i="4" s="1"/>
  <c r="J357" i="4"/>
  <c r="K357" i="4" s="1"/>
  <c r="J358" i="4"/>
  <c r="T358" i="4" s="1"/>
  <c r="J359" i="4"/>
  <c r="K359" i="4" s="1"/>
  <c r="J360" i="4"/>
  <c r="K360" i="4" s="1"/>
  <c r="J361" i="4"/>
  <c r="L361" i="4" s="1"/>
  <c r="J362" i="4"/>
  <c r="K362" i="4" s="1"/>
  <c r="J363" i="4"/>
  <c r="K363" i="4" s="1"/>
  <c r="J364" i="4"/>
  <c r="K364" i="4" s="1"/>
  <c r="J365" i="4"/>
  <c r="K365" i="4" s="1"/>
  <c r="J366" i="4"/>
  <c r="K366" i="4" s="1"/>
  <c r="J367" i="4"/>
  <c r="K367" i="4" s="1"/>
  <c r="K367" i="5"/>
  <c r="J367" i="5"/>
  <c r="L367" i="5" s="1"/>
  <c r="M367" i="5" s="1"/>
  <c r="K366" i="5"/>
  <c r="J366" i="5"/>
  <c r="L366" i="5" s="1"/>
  <c r="M366" i="5" s="1"/>
  <c r="K365" i="5"/>
  <c r="J365" i="5"/>
  <c r="L365" i="5" s="1"/>
  <c r="M365" i="5" s="1"/>
  <c r="K364" i="5"/>
  <c r="J364" i="5"/>
  <c r="L364" i="5" s="1"/>
  <c r="M364" i="5" s="1"/>
  <c r="K363" i="5"/>
  <c r="J363" i="5"/>
  <c r="L363" i="5" s="1"/>
  <c r="M363" i="5" s="1"/>
  <c r="K362" i="5"/>
  <c r="J362" i="5"/>
  <c r="L362" i="5" s="1"/>
  <c r="M362" i="5" s="1"/>
  <c r="K361" i="5"/>
  <c r="J361" i="5"/>
  <c r="L361" i="5" s="1"/>
  <c r="M361" i="5" s="1"/>
  <c r="K360" i="5"/>
  <c r="J360" i="5"/>
  <c r="L360" i="5" s="1"/>
  <c r="M360" i="5" s="1"/>
  <c r="K359" i="5"/>
  <c r="J359" i="5"/>
  <c r="L359" i="5" s="1"/>
  <c r="M359" i="5" s="1"/>
  <c r="K358" i="5"/>
  <c r="J358" i="5"/>
  <c r="L358" i="5" s="1"/>
  <c r="M358" i="5" s="1"/>
  <c r="K357" i="5"/>
  <c r="J357" i="5"/>
  <c r="L357" i="5" s="1"/>
  <c r="M357" i="5" s="1"/>
  <c r="K356" i="5"/>
  <c r="J356" i="5"/>
  <c r="L356" i="5" s="1"/>
  <c r="M356" i="5" s="1"/>
  <c r="K355" i="5"/>
  <c r="J355" i="5"/>
  <c r="L355" i="5" s="1"/>
  <c r="M355" i="5" s="1"/>
  <c r="K354" i="5"/>
  <c r="J354" i="5"/>
  <c r="L354" i="5" s="1"/>
  <c r="M354" i="5" s="1"/>
  <c r="K353" i="5"/>
  <c r="J353" i="5"/>
  <c r="L353" i="5" s="1"/>
  <c r="M353" i="5" s="1"/>
  <c r="K352" i="5"/>
  <c r="J352" i="5"/>
  <c r="L352" i="5" s="1"/>
  <c r="M352" i="5" s="1"/>
  <c r="K351" i="5"/>
  <c r="J351" i="5"/>
  <c r="L351" i="5" s="1"/>
  <c r="M351" i="5" s="1"/>
  <c r="K350" i="5"/>
  <c r="J350" i="5"/>
  <c r="L350" i="5" s="1"/>
  <c r="M350" i="5" s="1"/>
  <c r="K349" i="5"/>
  <c r="J349" i="5"/>
  <c r="L349" i="5" s="1"/>
  <c r="M349" i="5" s="1"/>
  <c r="K348" i="5"/>
  <c r="J348" i="5"/>
  <c r="L348" i="5" s="1"/>
  <c r="M348" i="5" s="1"/>
  <c r="K347" i="5"/>
  <c r="J347" i="5"/>
  <c r="L347" i="5" s="1"/>
  <c r="M347" i="5" s="1"/>
  <c r="K346" i="5"/>
  <c r="J346" i="5"/>
  <c r="L346" i="5" s="1"/>
  <c r="M346" i="5" s="1"/>
  <c r="K345" i="5"/>
  <c r="J345" i="5"/>
  <c r="L345" i="5" s="1"/>
  <c r="M345" i="5" s="1"/>
  <c r="K344" i="5"/>
  <c r="J344" i="5"/>
  <c r="L344" i="5" s="1"/>
  <c r="M344" i="5" s="1"/>
  <c r="K343" i="5"/>
  <c r="J343" i="5"/>
  <c r="L343" i="5" s="1"/>
  <c r="M343" i="5" s="1"/>
  <c r="K342" i="5"/>
  <c r="J342" i="5"/>
  <c r="L342" i="5" s="1"/>
  <c r="M342" i="5" s="1"/>
  <c r="K341" i="5"/>
  <c r="J341" i="5"/>
  <c r="L341" i="5" s="1"/>
  <c r="M341" i="5" s="1"/>
  <c r="K340" i="5"/>
  <c r="J340" i="5"/>
  <c r="L340" i="5" s="1"/>
  <c r="M340" i="5" s="1"/>
  <c r="K339" i="5"/>
  <c r="J339" i="5"/>
  <c r="L339" i="5" s="1"/>
  <c r="M339" i="5" s="1"/>
  <c r="K338" i="5"/>
  <c r="J338" i="5"/>
  <c r="L338" i="5" s="1"/>
  <c r="M338" i="5" s="1"/>
  <c r="K337" i="5"/>
  <c r="J337" i="5"/>
  <c r="L337" i="5" s="1"/>
  <c r="M337" i="5" s="1"/>
  <c r="K336" i="5"/>
  <c r="J336" i="5"/>
  <c r="L336" i="5" s="1"/>
  <c r="M336" i="5" s="1"/>
  <c r="K335" i="5"/>
  <c r="J335" i="5"/>
  <c r="L335" i="5" s="1"/>
  <c r="M335" i="5" s="1"/>
  <c r="K334" i="5"/>
  <c r="J334" i="5"/>
  <c r="L334" i="5" s="1"/>
  <c r="M334" i="5" s="1"/>
  <c r="K333" i="5"/>
  <c r="J333" i="5"/>
  <c r="L333" i="5" s="1"/>
  <c r="M333" i="5" s="1"/>
  <c r="K332" i="5"/>
  <c r="J332" i="5"/>
  <c r="L332" i="5" s="1"/>
  <c r="M332" i="5" s="1"/>
  <c r="K331" i="5"/>
  <c r="J331" i="5"/>
  <c r="L331" i="5" s="1"/>
  <c r="M331" i="5" s="1"/>
  <c r="K330" i="5"/>
  <c r="J330" i="5"/>
  <c r="L330" i="5" s="1"/>
  <c r="M330" i="5" s="1"/>
  <c r="K329" i="5"/>
  <c r="J329" i="5"/>
  <c r="L329" i="5" s="1"/>
  <c r="M329" i="5" s="1"/>
  <c r="K328" i="5"/>
  <c r="J328" i="5"/>
  <c r="L328" i="5" s="1"/>
  <c r="M328" i="5" s="1"/>
  <c r="K327" i="5"/>
  <c r="J327" i="5"/>
  <c r="L327" i="5" s="1"/>
  <c r="M327" i="5" s="1"/>
  <c r="K326" i="5"/>
  <c r="J326" i="5"/>
  <c r="L326" i="5" s="1"/>
  <c r="M326" i="5" s="1"/>
  <c r="K325" i="5"/>
  <c r="J325" i="5"/>
  <c r="L325" i="5" s="1"/>
  <c r="M325" i="5" s="1"/>
  <c r="K324" i="5"/>
  <c r="J324" i="5"/>
  <c r="L324" i="5" s="1"/>
  <c r="M324" i="5" s="1"/>
  <c r="K323" i="5"/>
  <c r="J323" i="5"/>
  <c r="L323" i="5" s="1"/>
  <c r="M323" i="5" s="1"/>
  <c r="K322" i="5"/>
  <c r="J322" i="5"/>
  <c r="L322" i="5" s="1"/>
  <c r="M322" i="5" s="1"/>
  <c r="K321" i="5"/>
  <c r="J321" i="5"/>
  <c r="L321" i="5" s="1"/>
  <c r="M321" i="5" s="1"/>
  <c r="K320" i="5"/>
  <c r="J320" i="5"/>
  <c r="L320" i="5" s="1"/>
  <c r="M320" i="5" s="1"/>
  <c r="K319" i="5"/>
  <c r="J319" i="5"/>
  <c r="L319" i="5" s="1"/>
  <c r="M319" i="5" s="1"/>
  <c r="K318" i="5"/>
  <c r="J318" i="5"/>
  <c r="L318" i="5" s="1"/>
  <c r="M318" i="5" s="1"/>
  <c r="K317" i="5"/>
  <c r="J317" i="5"/>
  <c r="L317" i="5" s="1"/>
  <c r="M317" i="5" s="1"/>
  <c r="K316" i="5"/>
  <c r="J316" i="5"/>
  <c r="L316" i="5" s="1"/>
  <c r="M316" i="5" s="1"/>
  <c r="K315" i="5"/>
  <c r="J315" i="5"/>
  <c r="L315" i="5" s="1"/>
  <c r="M315" i="5" s="1"/>
  <c r="K314" i="5"/>
  <c r="J314" i="5"/>
  <c r="L314" i="5" s="1"/>
  <c r="M314" i="5" s="1"/>
  <c r="K313" i="5"/>
  <c r="J313" i="5"/>
  <c r="L313" i="5" s="1"/>
  <c r="M313" i="5" s="1"/>
  <c r="K312" i="5"/>
  <c r="J312" i="5"/>
  <c r="L312" i="5" s="1"/>
  <c r="M312" i="5" s="1"/>
  <c r="K311" i="5"/>
  <c r="J311" i="5"/>
  <c r="L311" i="5" s="1"/>
  <c r="M311" i="5" s="1"/>
  <c r="K310" i="5"/>
  <c r="J310" i="5"/>
  <c r="L310" i="5" s="1"/>
  <c r="M310" i="5" s="1"/>
  <c r="K309" i="5"/>
  <c r="J309" i="5"/>
  <c r="L309" i="5" s="1"/>
  <c r="M309" i="5" s="1"/>
  <c r="K308" i="5"/>
  <c r="J308" i="5"/>
  <c r="L308" i="5" s="1"/>
  <c r="M308" i="5" s="1"/>
  <c r="K307" i="5"/>
  <c r="J307" i="5"/>
  <c r="L307" i="5" s="1"/>
  <c r="M307" i="5" s="1"/>
  <c r="K306" i="5"/>
  <c r="J306" i="5"/>
  <c r="L306" i="5" s="1"/>
  <c r="M306" i="5" s="1"/>
  <c r="K305" i="5"/>
  <c r="J305" i="5"/>
  <c r="L305" i="5" s="1"/>
  <c r="M305" i="5" s="1"/>
  <c r="K304" i="5"/>
  <c r="J304" i="5"/>
  <c r="L304" i="5" s="1"/>
  <c r="M304" i="5" s="1"/>
  <c r="K303" i="5"/>
  <c r="J303" i="5"/>
  <c r="L303" i="5" s="1"/>
  <c r="M303" i="5" s="1"/>
  <c r="K302" i="5"/>
  <c r="J302" i="5"/>
  <c r="L302" i="5" s="1"/>
  <c r="M302" i="5" s="1"/>
  <c r="K301" i="5"/>
  <c r="J301" i="5"/>
  <c r="L301" i="5" s="1"/>
  <c r="M301" i="5" s="1"/>
  <c r="K300" i="5"/>
  <c r="J300" i="5"/>
  <c r="L300" i="5" s="1"/>
  <c r="M300" i="5" s="1"/>
  <c r="K299" i="5"/>
  <c r="J299" i="5"/>
  <c r="L299" i="5" s="1"/>
  <c r="M299" i="5" s="1"/>
  <c r="K298" i="5"/>
  <c r="J298" i="5"/>
  <c r="L298" i="5" s="1"/>
  <c r="M298" i="5" s="1"/>
  <c r="K297" i="5"/>
  <c r="J297" i="5"/>
  <c r="L297" i="5" s="1"/>
  <c r="M297" i="5" s="1"/>
  <c r="K296" i="5"/>
  <c r="J296" i="5"/>
  <c r="L296" i="5" s="1"/>
  <c r="M296" i="5" s="1"/>
  <c r="K295" i="5"/>
  <c r="J295" i="5"/>
  <c r="L295" i="5" s="1"/>
  <c r="M295" i="5" s="1"/>
  <c r="K294" i="5"/>
  <c r="J294" i="5"/>
  <c r="L294" i="5" s="1"/>
  <c r="M294" i="5" s="1"/>
  <c r="K293" i="5"/>
  <c r="J293" i="5"/>
  <c r="L293" i="5" s="1"/>
  <c r="M293" i="5" s="1"/>
  <c r="K292" i="5"/>
  <c r="J292" i="5"/>
  <c r="L292" i="5" s="1"/>
  <c r="M292" i="5" s="1"/>
  <c r="K291" i="5"/>
  <c r="J291" i="5"/>
  <c r="L291" i="5" s="1"/>
  <c r="M291" i="5" s="1"/>
  <c r="K290" i="5"/>
  <c r="J290" i="5"/>
  <c r="L290" i="5" s="1"/>
  <c r="M290" i="5" s="1"/>
  <c r="K289" i="5"/>
  <c r="J289" i="5"/>
  <c r="L289" i="5" s="1"/>
  <c r="M289" i="5" s="1"/>
  <c r="K288" i="5"/>
  <c r="J288" i="5"/>
  <c r="L288" i="5" s="1"/>
  <c r="M288" i="5" s="1"/>
  <c r="K287" i="5"/>
  <c r="J287" i="5"/>
  <c r="L287" i="5" s="1"/>
  <c r="M287" i="5" s="1"/>
  <c r="K286" i="5"/>
  <c r="J286" i="5"/>
  <c r="L286" i="5" s="1"/>
  <c r="M286" i="5" s="1"/>
  <c r="K285" i="5"/>
  <c r="J285" i="5"/>
  <c r="L285" i="5" s="1"/>
  <c r="M285" i="5" s="1"/>
  <c r="K284" i="5"/>
  <c r="J284" i="5"/>
  <c r="L284" i="5" s="1"/>
  <c r="M284" i="5" s="1"/>
  <c r="K283" i="5"/>
  <c r="J283" i="5"/>
  <c r="L283" i="5" s="1"/>
  <c r="M283" i="5" s="1"/>
  <c r="K282" i="5"/>
  <c r="J282" i="5"/>
  <c r="L282" i="5" s="1"/>
  <c r="M282" i="5" s="1"/>
  <c r="K281" i="5"/>
  <c r="J281" i="5"/>
  <c r="L281" i="5" s="1"/>
  <c r="M281" i="5" s="1"/>
  <c r="K280" i="5"/>
  <c r="J280" i="5"/>
  <c r="L280" i="5" s="1"/>
  <c r="M280" i="5" s="1"/>
  <c r="K279" i="5"/>
  <c r="J279" i="5"/>
  <c r="L279" i="5" s="1"/>
  <c r="M279" i="5" s="1"/>
  <c r="K278" i="5"/>
  <c r="J278" i="5"/>
  <c r="L278" i="5" s="1"/>
  <c r="K277" i="5"/>
  <c r="J277" i="5"/>
  <c r="L277" i="5" s="1"/>
  <c r="M277" i="5" s="1"/>
  <c r="K276" i="5"/>
  <c r="J276" i="5"/>
  <c r="L276" i="5" s="1"/>
  <c r="K275" i="5"/>
  <c r="J275" i="5"/>
  <c r="L275" i="5" s="1"/>
  <c r="M275" i="5" s="1"/>
  <c r="K274" i="5"/>
  <c r="J274" i="5"/>
  <c r="L274" i="5" s="1"/>
  <c r="M274" i="5" s="1"/>
  <c r="K273" i="5"/>
  <c r="J273" i="5"/>
  <c r="L273" i="5" s="1"/>
  <c r="M273" i="5" s="1"/>
  <c r="K272" i="5"/>
  <c r="J272" i="5"/>
  <c r="L272" i="5" s="1"/>
  <c r="K271" i="5"/>
  <c r="J271" i="5"/>
  <c r="L271" i="5" s="1"/>
  <c r="M271" i="5" s="1"/>
  <c r="K270" i="5"/>
  <c r="J270" i="5"/>
  <c r="L270" i="5" s="1"/>
  <c r="M270" i="5" s="1"/>
  <c r="K269" i="5"/>
  <c r="J269" i="5"/>
  <c r="L269" i="5" s="1"/>
  <c r="M269" i="5" s="1"/>
  <c r="K268" i="5"/>
  <c r="J268" i="5"/>
  <c r="L268" i="5" s="1"/>
  <c r="K267" i="5"/>
  <c r="J267" i="5"/>
  <c r="L267" i="5" s="1"/>
  <c r="M267" i="5" s="1"/>
  <c r="K266" i="5"/>
  <c r="J266" i="5"/>
  <c r="L266" i="5" s="1"/>
  <c r="M266" i="5" s="1"/>
  <c r="K265" i="5"/>
  <c r="J265" i="5"/>
  <c r="L265" i="5" s="1"/>
  <c r="M265" i="5" s="1"/>
  <c r="K264" i="5"/>
  <c r="J264" i="5"/>
  <c r="L264" i="5" s="1"/>
  <c r="M264" i="5" s="1"/>
  <c r="K263" i="5"/>
  <c r="J263" i="5"/>
  <c r="L263" i="5" s="1"/>
  <c r="M263" i="5" s="1"/>
  <c r="K262" i="5"/>
  <c r="J262" i="5"/>
  <c r="L262" i="5" s="1"/>
  <c r="K261" i="5"/>
  <c r="J261" i="5"/>
  <c r="L261" i="5" s="1"/>
  <c r="M261" i="5" s="1"/>
  <c r="K260" i="5"/>
  <c r="J260" i="5"/>
  <c r="L260" i="5" s="1"/>
  <c r="K259" i="5"/>
  <c r="J259" i="5"/>
  <c r="L259" i="5" s="1"/>
  <c r="M259" i="5" s="1"/>
  <c r="K258" i="5"/>
  <c r="J258" i="5"/>
  <c r="L258" i="5" s="1"/>
  <c r="K257" i="5"/>
  <c r="J257" i="5"/>
  <c r="L257" i="5" s="1"/>
  <c r="M257" i="5" s="1"/>
  <c r="K256" i="5"/>
  <c r="J256" i="5"/>
  <c r="L256" i="5" s="1"/>
  <c r="K255" i="5"/>
  <c r="J255" i="5"/>
  <c r="L255" i="5" s="1"/>
  <c r="M255" i="5" s="1"/>
  <c r="K254" i="5"/>
  <c r="J254" i="5"/>
  <c r="L254" i="5" s="1"/>
  <c r="M254" i="5" s="1"/>
  <c r="K253" i="5"/>
  <c r="J253" i="5"/>
  <c r="L253" i="5" s="1"/>
  <c r="M253" i="5" s="1"/>
  <c r="K252" i="5"/>
  <c r="J252" i="5"/>
  <c r="L252" i="5" s="1"/>
  <c r="K251" i="5"/>
  <c r="J251" i="5"/>
  <c r="L251" i="5" s="1"/>
  <c r="M251" i="5" s="1"/>
  <c r="K250" i="5"/>
  <c r="J250" i="5"/>
  <c r="L250" i="5" s="1"/>
  <c r="M250" i="5" s="1"/>
  <c r="K249" i="5"/>
  <c r="J249" i="5"/>
  <c r="L249" i="5" s="1"/>
  <c r="M249" i="5" s="1"/>
  <c r="K248" i="5"/>
  <c r="J248" i="5"/>
  <c r="L248" i="5" s="1"/>
  <c r="M248" i="5" s="1"/>
  <c r="K247" i="5"/>
  <c r="J247" i="5"/>
  <c r="L247" i="5" s="1"/>
  <c r="M247" i="5" s="1"/>
  <c r="K246" i="5"/>
  <c r="J246" i="5"/>
  <c r="L246" i="5" s="1"/>
  <c r="K245" i="5"/>
  <c r="J245" i="5"/>
  <c r="L245" i="5" s="1"/>
  <c r="M245" i="5" s="1"/>
  <c r="K244" i="5"/>
  <c r="J244" i="5"/>
  <c r="L244" i="5" s="1"/>
  <c r="K243" i="5"/>
  <c r="J243" i="5"/>
  <c r="L243" i="5" s="1"/>
  <c r="M243" i="5" s="1"/>
  <c r="K242" i="5"/>
  <c r="J242" i="5"/>
  <c r="L242" i="5" s="1"/>
  <c r="K241" i="5"/>
  <c r="J241" i="5"/>
  <c r="L241" i="5" s="1"/>
  <c r="K240" i="5"/>
  <c r="J240" i="5"/>
  <c r="L240" i="5" s="1"/>
  <c r="K239" i="5"/>
  <c r="J239" i="5"/>
  <c r="L239" i="5" s="1"/>
  <c r="M239" i="5" s="1"/>
  <c r="K238" i="5"/>
  <c r="J238" i="5"/>
  <c r="L238" i="5" s="1"/>
  <c r="M238" i="5" s="1"/>
  <c r="K237" i="5"/>
  <c r="J237" i="5"/>
  <c r="L237" i="5" s="1"/>
  <c r="K236" i="5"/>
  <c r="J236" i="5"/>
  <c r="L236" i="5" s="1"/>
  <c r="K235" i="5"/>
  <c r="J235" i="5"/>
  <c r="L235" i="5" s="1"/>
  <c r="K234" i="5"/>
  <c r="J234" i="5"/>
  <c r="L234" i="5" s="1"/>
  <c r="M234" i="5" s="1"/>
  <c r="K233" i="5"/>
  <c r="J233" i="5"/>
  <c r="L233" i="5" s="1"/>
  <c r="M233" i="5" s="1"/>
  <c r="K232" i="5"/>
  <c r="J232" i="5"/>
  <c r="L232" i="5" s="1"/>
  <c r="M232" i="5" s="1"/>
  <c r="K231" i="5"/>
  <c r="J231" i="5"/>
  <c r="L231" i="5" s="1"/>
  <c r="M231" i="5" s="1"/>
  <c r="K230" i="5"/>
  <c r="J230" i="5"/>
  <c r="L230" i="5" s="1"/>
  <c r="K229" i="5"/>
  <c r="J229" i="5"/>
  <c r="L229" i="5" s="1"/>
  <c r="M229" i="5" s="1"/>
  <c r="K228" i="5"/>
  <c r="J228" i="5"/>
  <c r="L228" i="5" s="1"/>
  <c r="K227" i="5"/>
  <c r="J227" i="5"/>
  <c r="L227" i="5" s="1"/>
  <c r="M227" i="5" s="1"/>
  <c r="K226" i="5"/>
  <c r="J226" i="5"/>
  <c r="L226" i="5" s="1"/>
  <c r="K225" i="5"/>
  <c r="J225" i="5"/>
  <c r="L225" i="5" s="1"/>
  <c r="K224" i="5"/>
  <c r="J224" i="5"/>
  <c r="L224" i="5" s="1"/>
  <c r="K223" i="5"/>
  <c r="J223" i="5"/>
  <c r="L223" i="5" s="1"/>
  <c r="M223" i="5" s="1"/>
  <c r="K222" i="5"/>
  <c r="J222" i="5"/>
  <c r="L222" i="5" s="1"/>
  <c r="K221" i="5"/>
  <c r="J221" i="5"/>
  <c r="L221" i="5" s="1"/>
  <c r="M221" i="5" s="1"/>
  <c r="K220" i="5"/>
  <c r="J220" i="5"/>
  <c r="L220" i="5" s="1"/>
  <c r="M220" i="5" s="1"/>
  <c r="K219" i="5"/>
  <c r="J219" i="5"/>
  <c r="L219" i="5" s="1"/>
  <c r="M219" i="5" s="1"/>
  <c r="K218" i="5"/>
  <c r="J218" i="5"/>
  <c r="L218" i="5" s="1"/>
  <c r="M218" i="5" s="1"/>
  <c r="K217" i="5"/>
  <c r="J217" i="5"/>
  <c r="L217" i="5" s="1"/>
  <c r="M217" i="5" s="1"/>
  <c r="K216" i="5"/>
  <c r="J216" i="5"/>
  <c r="L216" i="5" s="1"/>
  <c r="M216" i="5" s="1"/>
  <c r="K215" i="5"/>
  <c r="J215" i="5"/>
  <c r="L215" i="5" s="1"/>
  <c r="M215" i="5" s="1"/>
  <c r="K214" i="5"/>
  <c r="J214" i="5"/>
  <c r="L214" i="5" s="1"/>
  <c r="K213" i="5"/>
  <c r="J213" i="5"/>
  <c r="L213" i="5" s="1"/>
  <c r="M213" i="5" s="1"/>
  <c r="K212" i="5"/>
  <c r="J212" i="5"/>
  <c r="L212" i="5" s="1"/>
  <c r="M212" i="5" s="1"/>
  <c r="K211" i="5"/>
  <c r="J211" i="5"/>
  <c r="L211" i="5" s="1"/>
  <c r="M211" i="5" s="1"/>
  <c r="K210" i="5"/>
  <c r="J210" i="5"/>
  <c r="L210" i="5" s="1"/>
  <c r="M210" i="5" s="1"/>
  <c r="K209" i="5"/>
  <c r="J209" i="5"/>
  <c r="L209" i="5" s="1"/>
  <c r="M209" i="5" s="1"/>
  <c r="K208" i="5"/>
  <c r="J208" i="5"/>
  <c r="L208" i="5" s="1"/>
  <c r="K207" i="5"/>
  <c r="J207" i="5"/>
  <c r="L207" i="5" s="1"/>
  <c r="M207" i="5" s="1"/>
  <c r="K206" i="5"/>
  <c r="J206" i="5"/>
  <c r="L206" i="5" s="1"/>
  <c r="K205" i="5"/>
  <c r="J205" i="5"/>
  <c r="L205" i="5" s="1"/>
  <c r="M205" i="5" s="1"/>
  <c r="K204" i="5"/>
  <c r="J204" i="5"/>
  <c r="L204" i="5" s="1"/>
  <c r="M204" i="5" s="1"/>
  <c r="K203" i="5"/>
  <c r="J203" i="5"/>
  <c r="L203" i="5" s="1"/>
  <c r="M203" i="5" s="1"/>
  <c r="K202" i="5"/>
  <c r="J202" i="5"/>
  <c r="L202" i="5" s="1"/>
  <c r="M202" i="5" s="1"/>
  <c r="K201" i="5"/>
  <c r="J201" i="5"/>
  <c r="L201" i="5" s="1"/>
  <c r="M201" i="5" s="1"/>
  <c r="K200" i="5"/>
  <c r="J200" i="5"/>
  <c r="L200" i="5" s="1"/>
  <c r="M200" i="5" s="1"/>
  <c r="K199" i="5"/>
  <c r="J199" i="5"/>
  <c r="L199" i="5" s="1"/>
  <c r="M199" i="5" s="1"/>
  <c r="K198" i="5"/>
  <c r="J198" i="5"/>
  <c r="L198" i="5" s="1"/>
  <c r="K197" i="5"/>
  <c r="J197" i="5"/>
  <c r="L197" i="5" s="1"/>
  <c r="M197" i="5" s="1"/>
  <c r="K196" i="5"/>
  <c r="J196" i="5"/>
  <c r="L196" i="5" s="1"/>
  <c r="M196" i="5" s="1"/>
  <c r="K195" i="5"/>
  <c r="J195" i="5"/>
  <c r="L195" i="5" s="1"/>
  <c r="M195" i="5" s="1"/>
  <c r="K194" i="5"/>
  <c r="J194" i="5"/>
  <c r="L194" i="5" s="1"/>
  <c r="M194" i="5" s="1"/>
  <c r="K193" i="5"/>
  <c r="J193" i="5"/>
  <c r="L193" i="5" s="1"/>
  <c r="M193" i="5" s="1"/>
  <c r="K192" i="5"/>
  <c r="J192" i="5"/>
  <c r="L192" i="5" s="1"/>
  <c r="M192" i="5" s="1"/>
  <c r="K191" i="5"/>
  <c r="J191" i="5"/>
  <c r="L191" i="5" s="1"/>
  <c r="M191" i="5" s="1"/>
  <c r="K190" i="5"/>
  <c r="J190" i="5"/>
  <c r="L190" i="5" s="1"/>
  <c r="M190" i="5" s="1"/>
  <c r="K189" i="5"/>
  <c r="J189" i="5"/>
  <c r="L189" i="5" s="1"/>
  <c r="M189" i="5" s="1"/>
  <c r="K188" i="5"/>
  <c r="J188" i="5"/>
  <c r="L188" i="5" s="1"/>
  <c r="M188" i="5" s="1"/>
  <c r="K187" i="5"/>
  <c r="J187" i="5"/>
  <c r="L187" i="5" s="1"/>
  <c r="M187" i="5" s="1"/>
  <c r="K186" i="5"/>
  <c r="J186" i="5"/>
  <c r="L186" i="5" s="1"/>
  <c r="M186" i="5" s="1"/>
  <c r="K185" i="5"/>
  <c r="J185" i="5"/>
  <c r="L185" i="5" s="1"/>
  <c r="M185" i="5" s="1"/>
  <c r="K184" i="5"/>
  <c r="J184" i="5"/>
  <c r="L184" i="5" s="1"/>
  <c r="M184" i="5" s="1"/>
  <c r="K183" i="5"/>
  <c r="J183" i="5"/>
  <c r="L183" i="5" s="1"/>
  <c r="M183" i="5" s="1"/>
  <c r="K182" i="5"/>
  <c r="J182" i="5"/>
  <c r="L182" i="5" s="1"/>
  <c r="M182" i="5" s="1"/>
  <c r="K181" i="5"/>
  <c r="J181" i="5"/>
  <c r="L181" i="5" s="1"/>
  <c r="M181" i="5" s="1"/>
  <c r="K180" i="5"/>
  <c r="J180" i="5"/>
  <c r="L180" i="5" s="1"/>
  <c r="M180" i="5" s="1"/>
  <c r="K179" i="5"/>
  <c r="J179" i="5"/>
  <c r="L179" i="5" s="1"/>
  <c r="M179" i="5" s="1"/>
  <c r="K178" i="5"/>
  <c r="J178" i="5"/>
  <c r="L178" i="5" s="1"/>
  <c r="M178" i="5" s="1"/>
  <c r="K177" i="5"/>
  <c r="J177" i="5"/>
  <c r="L177" i="5" s="1"/>
  <c r="M177" i="5" s="1"/>
  <c r="K176" i="5"/>
  <c r="J176" i="5"/>
  <c r="L176" i="5" s="1"/>
  <c r="M176" i="5" s="1"/>
  <c r="K175" i="5"/>
  <c r="J175" i="5"/>
  <c r="L175" i="5" s="1"/>
  <c r="M175" i="5" s="1"/>
  <c r="K174" i="5"/>
  <c r="J174" i="5"/>
  <c r="L174" i="5" s="1"/>
  <c r="M174" i="5" s="1"/>
  <c r="K173" i="5"/>
  <c r="J173" i="5"/>
  <c r="L173" i="5" s="1"/>
  <c r="M173" i="5" s="1"/>
  <c r="K172" i="5"/>
  <c r="J172" i="5"/>
  <c r="L172" i="5" s="1"/>
  <c r="M172" i="5" s="1"/>
  <c r="K171" i="5"/>
  <c r="J171" i="5"/>
  <c r="L171" i="5" s="1"/>
  <c r="M171" i="5" s="1"/>
  <c r="K170" i="5"/>
  <c r="J170" i="5"/>
  <c r="L170" i="5" s="1"/>
  <c r="M170" i="5" s="1"/>
  <c r="K169" i="5"/>
  <c r="J169" i="5"/>
  <c r="L169" i="5" s="1"/>
  <c r="M169" i="5" s="1"/>
  <c r="K168" i="5"/>
  <c r="J168" i="5"/>
  <c r="L168" i="5" s="1"/>
  <c r="M168" i="5" s="1"/>
  <c r="K167" i="5"/>
  <c r="J167" i="5"/>
  <c r="L167" i="5" s="1"/>
  <c r="M167" i="5" s="1"/>
  <c r="K166" i="5"/>
  <c r="J166" i="5"/>
  <c r="L166" i="5" s="1"/>
  <c r="M166" i="5" s="1"/>
  <c r="K165" i="5"/>
  <c r="J165" i="5"/>
  <c r="L165" i="5" s="1"/>
  <c r="M165" i="5" s="1"/>
  <c r="K164" i="5"/>
  <c r="J164" i="5"/>
  <c r="L164" i="5" s="1"/>
  <c r="M164" i="5" s="1"/>
  <c r="K163" i="5"/>
  <c r="J163" i="5"/>
  <c r="L163" i="5" s="1"/>
  <c r="M163" i="5" s="1"/>
  <c r="K162" i="5"/>
  <c r="J162" i="5"/>
  <c r="L162" i="5" s="1"/>
  <c r="M162" i="5" s="1"/>
  <c r="K161" i="5"/>
  <c r="J161" i="5"/>
  <c r="L161" i="5" s="1"/>
  <c r="M161" i="5" s="1"/>
  <c r="K160" i="5"/>
  <c r="J160" i="5"/>
  <c r="L160" i="5" s="1"/>
  <c r="M160" i="5" s="1"/>
  <c r="K159" i="5"/>
  <c r="J159" i="5"/>
  <c r="L159" i="5" s="1"/>
  <c r="M159" i="5" s="1"/>
  <c r="K158" i="5"/>
  <c r="J158" i="5"/>
  <c r="L158" i="5" s="1"/>
  <c r="M158" i="5" s="1"/>
  <c r="K157" i="5"/>
  <c r="J157" i="5"/>
  <c r="L157" i="5" s="1"/>
  <c r="M157" i="5" s="1"/>
  <c r="K156" i="5"/>
  <c r="J156" i="5"/>
  <c r="L156" i="5" s="1"/>
  <c r="M156" i="5" s="1"/>
  <c r="K155" i="5"/>
  <c r="J155" i="5"/>
  <c r="L155" i="5" s="1"/>
  <c r="M155" i="5" s="1"/>
  <c r="K154" i="5"/>
  <c r="J154" i="5"/>
  <c r="L154" i="5" s="1"/>
  <c r="M154" i="5" s="1"/>
  <c r="K153" i="5"/>
  <c r="J153" i="5"/>
  <c r="L153" i="5" s="1"/>
  <c r="M153" i="5" s="1"/>
  <c r="K152" i="5"/>
  <c r="J152" i="5"/>
  <c r="L152" i="5" s="1"/>
  <c r="M152" i="5" s="1"/>
  <c r="K151" i="5"/>
  <c r="J151" i="5"/>
  <c r="L151" i="5" s="1"/>
  <c r="M151" i="5" s="1"/>
  <c r="K150" i="5"/>
  <c r="J150" i="5"/>
  <c r="L150" i="5" s="1"/>
  <c r="M150" i="5" s="1"/>
  <c r="K149" i="5"/>
  <c r="J149" i="5"/>
  <c r="L149" i="5" s="1"/>
  <c r="M149" i="5" s="1"/>
  <c r="K148" i="5"/>
  <c r="J148" i="5"/>
  <c r="L148" i="5" s="1"/>
  <c r="M148" i="5" s="1"/>
  <c r="K147" i="5"/>
  <c r="J147" i="5"/>
  <c r="L147" i="5" s="1"/>
  <c r="M147" i="5" s="1"/>
  <c r="K146" i="5"/>
  <c r="J146" i="5"/>
  <c r="L146" i="5" s="1"/>
  <c r="M146" i="5" s="1"/>
  <c r="K145" i="5"/>
  <c r="J145" i="5"/>
  <c r="L145" i="5" s="1"/>
  <c r="M145" i="5" s="1"/>
  <c r="K144" i="5"/>
  <c r="J144" i="5"/>
  <c r="L144" i="5" s="1"/>
  <c r="M144" i="5" s="1"/>
  <c r="K143" i="5"/>
  <c r="J143" i="5"/>
  <c r="L143" i="5" s="1"/>
  <c r="M143" i="5" s="1"/>
  <c r="K142" i="5"/>
  <c r="J142" i="5"/>
  <c r="L142" i="5" s="1"/>
  <c r="M142" i="5" s="1"/>
  <c r="K141" i="5"/>
  <c r="J141" i="5"/>
  <c r="L141" i="5" s="1"/>
  <c r="M141" i="5" s="1"/>
  <c r="K140" i="5"/>
  <c r="J140" i="5"/>
  <c r="L140" i="5" s="1"/>
  <c r="M140" i="5" s="1"/>
  <c r="K139" i="5"/>
  <c r="J139" i="5"/>
  <c r="L139" i="5" s="1"/>
  <c r="M139" i="5" s="1"/>
  <c r="K138" i="5"/>
  <c r="J138" i="5"/>
  <c r="L138" i="5" s="1"/>
  <c r="M138" i="5" s="1"/>
  <c r="K137" i="5"/>
  <c r="J137" i="5"/>
  <c r="L137" i="5" s="1"/>
  <c r="M137" i="5" s="1"/>
  <c r="K136" i="5"/>
  <c r="J136" i="5"/>
  <c r="L136" i="5" s="1"/>
  <c r="M136" i="5" s="1"/>
  <c r="K135" i="5"/>
  <c r="J135" i="5"/>
  <c r="L135" i="5" s="1"/>
  <c r="M135" i="5" s="1"/>
  <c r="K134" i="5"/>
  <c r="J134" i="5"/>
  <c r="L134" i="5" s="1"/>
  <c r="M134" i="5" s="1"/>
  <c r="K133" i="5"/>
  <c r="J133" i="5"/>
  <c r="L133" i="5" s="1"/>
  <c r="M133" i="5" s="1"/>
  <c r="K132" i="5"/>
  <c r="J132" i="5"/>
  <c r="L132" i="5" s="1"/>
  <c r="M132" i="5" s="1"/>
  <c r="K131" i="5"/>
  <c r="J131" i="5"/>
  <c r="L131" i="5" s="1"/>
  <c r="M131" i="5" s="1"/>
  <c r="K130" i="5"/>
  <c r="J130" i="5"/>
  <c r="L130" i="5" s="1"/>
  <c r="M130" i="5" s="1"/>
  <c r="K129" i="5"/>
  <c r="J129" i="5"/>
  <c r="L129" i="5" s="1"/>
  <c r="M129" i="5" s="1"/>
  <c r="K128" i="5"/>
  <c r="J128" i="5"/>
  <c r="L128" i="5" s="1"/>
  <c r="M128" i="5" s="1"/>
  <c r="K127" i="5"/>
  <c r="J127" i="5"/>
  <c r="L127" i="5" s="1"/>
  <c r="M127" i="5" s="1"/>
  <c r="K126" i="5"/>
  <c r="J126" i="5"/>
  <c r="L126" i="5" s="1"/>
  <c r="M126" i="5" s="1"/>
  <c r="K125" i="5"/>
  <c r="J125" i="5"/>
  <c r="L125" i="5" s="1"/>
  <c r="M125" i="5" s="1"/>
  <c r="K124" i="5"/>
  <c r="J124" i="5"/>
  <c r="L124" i="5" s="1"/>
  <c r="M124" i="5" s="1"/>
  <c r="K123" i="5"/>
  <c r="J123" i="5"/>
  <c r="L123" i="5" s="1"/>
  <c r="M123" i="5" s="1"/>
  <c r="K122" i="5"/>
  <c r="J122" i="5"/>
  <c r="L122" i="5" s="1"/>
  <c r="M122" i="5" s="1"/>
  <c r="K121" i="5"/>
  <c r="J121" i="5"/>
  <c r="L121" i="5" s="1"/>
  <c r="M121" i="5" s="1"/>
  <c r="K120" i="5"/>
  <c r="J120" i="5"/>
  <c r="L120" i="5" s="1"/>
  <c r="M120" i="5" s="1"/>
  <c r="K119" i="5"/>
  <c r="J119" i="5"/>
  <c r="L119" i="5" s="1"/>
  <c r="M119" i="5" s="1"/>
  <c r="K118" i="5"/>
  <c r="J118" i="5"/>
  <c r="L118" i="5" s="1"/>
  <c r="M118" i="5" s="1"/>
  <c r="K117" i="5"/>
  <c r="J117" i="5"/>
  <c r="L117" i="5" s="1"/>
  <c r="M117" i="5" s="1"/>
  <c r="K116" i="5"/>
  <c r="J116" i="5"/>
  <c r="L116" i="5" s="1"/>
  <c r="M116" i="5" s="1"/>
  <c r="K115" i="5"/>
  <c r="J115" i="5"/>
  <c r="L115" i="5" s="1"/>
  <c r="M115" i="5" s="1"/>
  <c r="K114" i="5"/>
  <c r="J114" i="5"/>
  <c r="L114" i="5" s="1"/>
  <c r="K113" i="5"/>
  <c r="J113" i="5"/>
  <c r="L113" i="5" s="1"/>
  <c r="M113" i="5" s="1"/>
  <c r="K112" i="5"/>
  <c r="J112" i="5"/>
  <c r="L112" i="5" s="1"/>
  <c r="K111" i="5"/>
  <c r="J111" i="5"/>
  <c r="L111" i="5" s="1"/>
  <c r="M111" i="5" s="1"/>
  <c r="K110" i="5"/>
  <c r="J110" i="5"/>
  <c r="L110" i="5" s="1"/>
  <c r="K109" i="5"/>
  <c r="J109" i="5"/>
  <c r="L109" i="5" s="1"/>
  <c r="K108" i="5"/>
  <c r="J108" i="5"/>
  <c r="L108" i="5" s="1"/>
  <c r="K107" i="5"/>
  <c r="J107" i="5"/>
  <c r="L107" i="5" s="1"/>
  <c r="M107" i="5" s="1"/>
  <c r="K106" i="5"/>
  <c r="J106" i="5"/>
  <c r="L106" i="5" s="1"/>
  <c r="M106" i="5" s="1"/>
  <c r="K105" i="5"/>
  <c r="J105" i="5"/>
  <c r="L105" i="5" s="1"/>
  <c r="M105" i="5" s="1"/>
  <c r="K104" i="5"/>
  <c r="J104" i="5"/>
  <c r="L104" i="5" s="1"/>
  <c r="M104" i="5" s="1"/>
  <c r="K103" i="5"/>
  <c r="J103" i="5"/>
  <c r="L103" i="5" s="1"/>
  <c r="M103" i="5" s="1"/>
  <c r="K102" i="5"/>
  <c r="J102" i="5"/>
  <c r="L102" i="5" s="1"/>
  <c r="K101" i="5"/>
  <c r="J101" i="5"/>
  <c r="L101" i="5" s="1"/>
  <c r="M101" i="5" s="1"/>
  <c r="K100" i="5"/>
  <c r="J100" i="5"/>
  <c r="L100" i="5" s="1"/>
  <c r="M100" i="5" s="1"/>
  <c r="K99" i="5"/>
  <c r="J99" i="5"/>
  <c r="L99" i="5" s="1"/>
  <c r="M99" i="5" s="1"/>
  <c r="K98" i="5"/>
  <c r="J98" i="5"/>
  <c r="L98" i="5" s="1"/>
  <c r="K97" i="5"/>
  <c r="J97" i="5"/>
  <c r="L97" i="5" s="1"/>
  <c r="M97" i="5" s="1"/>
  <c r="K96" i="5"/>
  <c r="J96" i="5"/>
  <c r="L96" i="5" s="1"/>
  <c r="K95" i="5"/>
  <c r="J95" i="5"/>
  <c r="L95" i="5" s="1"/>
  <c r="M95" i="5" s="1"/>
  <c r="K94" i="5"/>
  <c r="J94" i="5"/>
  <c r="L94" i="5" s="1"/>
  <c r="K93" i="5"/>
  <c r="J93" i="5"/>
  <c r="L93" i="5" s="1"/>
  <c r="K92" i="5"/>
  <c r="J92" i="5"/>
  <c r="L92" i="5" s="1"/>
  <c r="K91" i="5"/>
  <c r="J91" i="5"/>
  <c r="L91" i="5" s="1"/>
  <c r="M91" i="5" s="1"/>
  <c r="K90" i="5"/>
  <c r="J90" i="5"/>
  <c r="L90" i="5" s="1"/>
  <c r="M90" i="5" s="1"/>
  <c r="K89" i="5"/>
  <c r="J89" i="5"/>
  <c r="L89" i="5" s="1"/>
  <c r="M89" i="5" s="1"/>
  <c r="K88" i="5"/>
  <c r="J88" i="5"/>
  <c r="L88" i="5" s="1"/>
  <c r="M88" i="5" s="1"/>
  <c r="K87" i="5"/>
  <c r="J87" i="5"/>
  <c r="L87" i="5" s="1"/>
  <c r="M87" i="5" s="1"/>
  <c r="K86" i="5"/>
  <c r="J86" i="5"/>
  <c r="L86" i="5" s="1"/>
  <c r="K85" i="5"/>
  <c r="J85" i="5"/>
  <c r="L85" i="5" s="1"/>
  <c r="M85" i="5" s="1"/>
  <c r="K84" i="5"/>
  <c r="J84" i="5"/>
  <c r="L84" i="5" s="1"/>
  <c r="M84" i="5" s="1"/>
  <c r="K83" i="5"/>
  <c r="J83" i="5"/>
  <c r="L83" i="5" s="1"/>
  <c r="M83" i="5" s="1"/>
  <c r="K82" i="5"/>
  <c r="J82" i="5"/>
  <c r="L82" i="5" s="1"/>
  <c r="K81" i="5"/>
  <c r="J81" i="5"/>
  <c r="L81" i="5" s="1"/>
  <c r="M81" i="5" s="1"/>
  <c r="K80" i="5"/>
  <c r="J80" i="5"/>
  <c r="L80" i="5" s="1"/>
  <c r="K79" i="5"/>
  <c r="J79" i="5"/>
  <c r="L79" i="5" s="1"/>
  <c r="M79" i="5" s="1"/>
  <c r="K78" i="5"/>
  <c r="J78" i="5"/>
  <c r="L78" i="5" s="1"/>
  <c r="K77" i="5"/>
  <c r="J77" i="5"/>
  <c r="L77" i="5" s="1"/>
  <c r="K76" i="5"/>
  <c r="J76" i="5"/>
  <c r="L76" i="5" s="1"/>
  <c r="K75" i="5"/>
  <c r="J75" i="5"/>
  <c r="L75" i="5" s="1"/>
  <c r="M75" i="5" s="1"/>
  <c r="K74" i="5"/>
  <c r="J74" i="5"/>
  <c r="L74" i="5" s="1"/>
  <c r="M74" i="5" s="1"/>
  <c r="K73" i="5"/>
  <c r="J73" i="5"/>
  <c r="L73" i="5" s="1"/>
  <c r="M73" i="5" s="1"/>
  <c r="K72" i="5"/>
  <c r="J72" i="5"/>
  <c r="L72" i="5" s="1"/>
  <c r="M72" i="5" s="1"/>
  <c r="K71" i="5"/>
  <c r="J71" i="5"/>
  <c r="L71" i="5" s="1"/>
  <c r="M71" i="5" s="1"/>
  <c r="K70" i="5"/>
  <c r="J70" i="5"/>
  <c r="L70" i="5" s="1"/>
  <c r="K69" i="5"/>
  <c r="J69" i="5"/>
  <c r="L69" i="5" s="1"/>
  <c r="M69" i="5" s="1"/>
  <c r="K68" i="5"/>
  <c r="J68" i="5"/>
  <c r="L68" i="5" s="1"/>
  <c r="M68" i="5" s="1"/>
  <c r="K67" i="5"/>
  <c r="J67" i="5"/>
  <c r="L67" i="5" s="1"/>
  <c r="M67" i="5" s="1"/>
  <c r="K66" i="5"/>
  <c r="J66" i="5"/>
  <c r="L66" i="5" s="1"/>
  <c r="K65" i="5"/>
  <c r="J65" i="5"/>
  <c r="L65" i="5" s="1"/>
  <c r="M65" i="5" s="1"/>
  <c r="K64" i="5"/>
  <c r="J64" i="5"/>
  <c r="L64" i="5" s="1"/>
  <c r="M64" i="5" s="1"/>
  <c r="K63" i="5"/>
  <c r="J63" i="5"/>
  <c r="L63" i="5" s="1"/>
  <c r="M63" i="5" s="1"/>
  <c r="K62" i="5"/>
  <c r="J62" i="5"/>
  <c r="L62" i="5" s="1"/>
  <c r="M62" i="5" s="1"/>
  <c r="K61" i="5"/>
  <c r="J61" i="5"/>
  <c r="L61" i="5" s="1"/>
  <c r="M61" i="5" s="1"/>
  <c r="K60" i="5"/>
  <c r="J60" i="5"/>
  <c r="L60" i="5" s="1"/>
  <c r="M60" i="5" s="1"/>
  <c r="K59" i="5"/>
  <c r="J59" i="5"/>
  <c r="L59" i="5" s="1"/>
  <c r="M59" i="5" s="1"/>
  <c r="K58" i="5"/>
  <c r="J58" i="5"/>
  <c r="L58" i="5" s="1"/>
  <c r="M58" i="5" s="1"/>
  <c r="K57" i="5"/>
  <c r="J57" i="5"/>
  <c r="L57" i="5" s="1"/>
  <c r="M57" i="5" s="1"/>
  <c r="K56" i="5"/>
  <c r="J56" i="5"/>
  <c r="L56" i="5" s="1"/>
  <c r="M56" i="5" s="1"/>
  <c r="K55" i="5"/>
  <c r="J55" i="5"/>
  <c r="L55" i="5" s="1"/>
  <c r="M55" i="5" s="1"/>
  <c r="K54" i="5"/>
  <c r="J54" i="5"/>
  <c r="L54" i="5" s="1"/>
  <c r="M54" i="5" s="1"/>
  <c r="K53" i="5"/>
  <c r="J53" i="5"/>
  <c r="L53" i="5" s="1"/>
  <c r="M53" i="5" s="1"/>
  <c r="K52" i="5"/>
  <c r="J52" i="5"/>
  <c r="L52" i="5" s="1"/>
  <c r="M52" i="5" s="1"/>
  <c r="K51" i="5"/>
  <c r="J51" i="5"/>
  <c r="L51" i="5" s="1"/>
  <c r="M51" i="5" s="1"/>
  <c r="K50" i="5"/>
  <c r="J50" i="5"/>
  <c r="L50" i="5" s="1"/>
  <c r="K49" i="5"/>
  <c r="J49" i="5"/>
  <c r="L49" i="5" s="1"/>
  <c r="M49" i="5" s="1"/>
  <c r="K48" i="5"/>
  <c r="J48" i="5"/>
  <c r="L48" i="5" s="1"/>
  <c r="M48" i="5" s="1"/>
  <c r="K47" i="5"/>
  <c r="J47" i="5"/>
  <c r="L47" i="5" s="1"/>
  <c r="M47" i="5" s="1"/>
  <c r="K46" i="5"/>
  <c r="J46" i="5"/>
  <c r="L46" i="5" s="1"/>
  <c r="M46" i="5" s="1"/>
  <c r="K45" i="5"/>
  <c r="J45" i="5"/>
  <c r="L45" i="5" s="1"/>
  <c r="M45" i="5" s="1"/>
  <c r="K44" i="5"/>
  <c r="J44" i="5"/>
  <c r="L44" i="5" s="1"/>
  <c r="M44" i="5" s="1"/>
  <c r="K43" i="5"/>
  <c r="J43" i="5"/>
  <c r="L43" i="5" s="1"/>
  <c r="M43" i="5" s="1"/>
  <c r="K42" i="5"/>
  <c r="J42" i="5"/>
  <c r="L42" i="5" s="1"/>
  <c r="M42" i="5" s="1"/>
  <c r="K41" i="5"/>
  <c r="J41" i="5"/>
  <c r="L41" i="5" s="1"/>
  <c r="M41" i="5" s="1"/>
  <c r="K40" i="5"/>
  <c r="J40" i="5"/>
  <c r="L40" i="5" s="1"/>
  <c r="M40" i="5" s="1"/>
  <c r="K39" i="5"/>
  <c r="J39" i="5"/>
  <c r="L39" i="5" s="1"/>
  <c r="M39" i="5" s="1"/>
  <c r="K38" i="5"/>
  <c r="J38" i="5"/>
  <c r="L38" i="5" s="1"/>
  <c r="M38" i="5" s="1"/>
  <c r="K37" i="5"/>
  <c r="J37" i="5"/>
  <c r="L37" i="5" s="1"/>
  <c r="M37" i="5" s="1"/>
  <c r="K36" i="5"/>
  <c r="J36" i="5"/>
  <c r="L36" i="5" s="1"/>
  <c r="M36" i="5" s="1"/>
  <c r="K35" i="5"/>
  <c r="J35" i="5"/>
  <c r="L35" i="5" s="1"/>
  <c r="M35" i="5" s="1"/>
  <c r="K34" i="5"/>
  <c r="J34" i="5"/>
  <c r="L34" i="5" s="1"/>
  <c r="M34" i="5" s="1"/>
  <c r="K33" i="5"/>
  <c r="J33" i="5"/>
  <c r="L33" i="5" s="1"/>
  <c r="M33" i="5" s="1"/>
  <c r="K32" i="5"/>
  <c r="J32" i="5"/>
  <c r="L32" i="5" s="1"/>
  <c r="M32" i="5" s="1"/>
  <c r="K31" i="5"/>
  <c r="J31" i="5"/>
  <c r="L31" i="5" s="1"/>
  <c r="M31" i="5" s="1"/>
  <c r="K30" i="5"/>
  <c r="J30" i="5"/>
  <c r="L30" i="5" s="1"/>
  <c r="M30" i="5" s="1"/>
  <c r="K29" i="5"/>
  <c r="J29" i="5"/>
  <c r="L29" i="5" s="1"/>
  <c r="M29" i="5" s="1"/>
  <c r="K28" i="5"/>
  <c r="J28" i="5"/>
  <c r="L28" i="5" s="1"/>
  <c r="M28" i="5" s="1"/>
  <c r="K27" i="5"/>
  <c r="J27" i="5"/>
  <c r="L27" i="5" s="1"/>
  <c r="M27" i="5" s="1"/>
  <c r="K26" i="5"/>
  <c r="J26" i="5"/>
  <c r="L26" i="5" s="1"/>
  <c r="M26" i="5" s="1"/>
  <c r="K25" i="5"/>
  <c r="J25" i="5"/>
  <c r="L25" i="5" s="1"/>
  <c r="M25" i="5" s="1"/>
  <c r="K24" i="5"/>
  <c r="J24" i="5"/>
  <c r="L24" i="5" s="1"/>
  <c r="M24" i="5" s="1"/>
  <c r="K23" i="5"/>
  <c r="J23" i="5"/>
  <c r="L23" i="5" s="1"/>
  <c r="M23" i="5" s="1"/>
  <c r="K22" i="5"/>
  <c r="J22" i="5"/>
  <c r="L22" i="5" s="1"/>
  <c r="M22" i="5" s="1"/>
  <c r="K21" i="5"/>
  <c r="J21" i="5"/>
  <c r="L21" i="5" s="1"/>
  <c r="M21" i="5" s="1"/>
  <c r="K20" i="5"/>
  <c r="J20" i="5"/>
  <c r="L20" i="5" s="1"/>
  <c r="M20" i="5" s="1"/>
  <c r="K19" i="5"/>
  <c r="J19" i="5"/>
  <c r="L19" i="5" s="1"/>
  <c r="M19" i="5" s="1"/>
  <c r="K18" i="5"/>
  <c r="J18" i="5"/>
  <c r="L18" i="5" s="1"/>
  <c r="M18" i="5" s="1"/>
  <c r="K17" i="5"/>
  <c r="J17" i="5"/>
  <c r="L17" i="5" s="1"/>
  <c r="M17" i="5" s="1"/>
  <c r="K16" i="5"/>
  <c r="J16" i="5"/>
  <c r="L16" i="5" s="1"/>
  <c r="M16" i="5" s="1"/>
  <c r="L15" i="5"/>
  <c r="M15" i="5" s="1"/>
  <c r="K15" i="5"/>
  <c r="J15" i="5"/>
  <c r="K14" i="5"/>
  <c r="J14" i="5"/>
  <c r="L14" i="5" s="1"/>
  <c r="M14" i="5" s="1"/>
  <c r="K13" i="5"/>
  <c r="J13" i="5"/>
  <c r="L13" i="5" s="1"/>
  <c r="M13" i="5" s="1"/>
  <c r="K12" i="5"/>
  <c r="J12" i="5"/>
  <c r="L12" i="5" s="1"/>
  <c r="M12" i="5" s="1"/>
  <c r="K11" i="5"/>
  <c r="J11" i="5"/>
  <c r="L11" i="5" s="1"/>
  <c r="M11" i="5" s="1"/>
  <c r="K10" i="5"/>
  <c r="J10" i="5"/>
  <c r="L10" i="5" s="1"/>
  <c r="M10" i="5" s="1"/>
  <c r="K9" i="5"/>
  <c r="J9" i="5"/>
  <c r="L9" i="5" s="1"/>
  <c r="M9" i="5" s="1"/>
  <c r="K8" i="5"/>
  <c r="J8" i="5"/>
  <c r="L8" i="5" s="1"/>
  <c r="M8" i="5" s="1"/>
  <c r="K7" i="5"/>
  <c r="J7" i="5"/>
  <c r="L7" i="5" s="1"/>
  <c r="M7" i="5" s="1"/>
  <c r="K6" i="5"/>
  <c r="J6" i="5"/>
  <c r="L6" i="5" s="1"/>
  <c r="M6" i="5" s="1"/>
  <c r="K5" i="5"/>
  <c r="J5" i="5"/>
  <c r="L5" i="5" s="1"/>
  <c r="M5" i="5" s="1"/>
  <c r="K4" i="5"/>
  <c r="J4" i="5"/>
  <c r="L4" i="5" s="1"/>
  <c r="M4" i="5" s="1"/>
  <c r="K3" i="5"/>
  <c r="J3" i="5"/>
  <c r="L3" i="5" s="1"/>
  <c r="M3" i="5" s="1"/>
  <c r="K2" i="5"/>
  <c r="J2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F272" i="5"/>
  <c r="G272" i="5" s="1"/>
  <c r="E272" i="5"/>
  <c r="E271" i="5"/>
  <c r="E270" i="5"/>
  <c r="E269" i="5"/>
  <c r="E268" i="5"/>
  <c r="F268" i="5" s="1"/>
  <c r="G268" i="5" s="1"/>
  <c r="E267" i="5"/>
  <c r="E266" i="5"/>
  <c r="E265" i="5"/>
  <c r="E264" i="5"/>
  <c r="E263" i="5"/>
  <c r="E262" i="5"/>
  <c r="E261" i="5"/>
  <c r="E260" i="5"/>
  <c r="F260" i="5" s="1"/>
  <c r="G260" i="5" s="1"/>
  <c r="E259" i="5"/>
  <c r="E258" i="5"/>
  <c r="E257" i="5"/>
  <c r="E256" i="5"/>
  <c r="F256" i="5" s="1"/>
  <c r="G256" i="5" s="1"/>
  <c r="E255" i="5"/>
  <c r="E254" i="5"/>
  <c r="E253" i="5"/>
  <c r="F252" i="5"/>
  <c r="G252" i="5" s="1"/>
  <c r="E252" i="5"/>
  <c r="E251" i="5"/>
  <c r="E250" i="5"/>
  <c r="E249" i="5"/>
  <c r="E248" i="5"/>
  <c r="E247" i="5"/>
  <c r="E246" i="5"/>
  <c r="E245" i="5"/>
  <c r="E244" i="5"/>
  <c r="F244" i="5" s="1"/>
  <c r="G244" i="5" s="1"/>
  <c r="E243" i="5"/>
  <c r="E242" i="5"/>
  <c r="F242" i="5" s="1"/>
  <c r="G242" i="5" s="1"/>
  <c r="H242" i="5" s="1"/>
  <c r="E241" i="5"/>
  <c r="F240" i="5"/>
  <c r="G240" i="5" s="1"/>
  <c r="E240" i="5"/>
  <c r="E239" i="5"/>
  <c r="E238" i="5"/>
  <c r="F238" i="5" s="1"/>
  <c r="G238" i="5" s="1"/>
  <c r="H238" i="5" s="1"/>
  <c r="E237" i="5"/>
  <c r="F236" i="5"/>
  <c r="G236" i="5" s="1"/>
  <c r="E236" i="5"/>
  <c r="E235" i="5"/>
  <c r="F234" i="5"/>
  <c r="G234" i="5" s="1"/>
  <c r="H234" i="5" s="1"/>
  <c r="E234" i="5"/>
  <c r="E233" i="5"/>
  <c r="F232" i="5"/>
  <c r="G232" i="5" s="1"/>
  <c r="E232" i="5"/>
  <c r="E231" i="5"/>
  <c r="E230" i="5"/>
  <c r="F230" i="5" s="1"/>
  <c r="G230" i="5" s="1"/>
  <c r="H230" i="5" s="1"/>
  <c r="E229" i="5"/>
  <c r="E228" i="5"/>
  <c r="E227" i="5"/>
  <c r="E226" i="5"/>
  <c r="F226" i="5" s="1"/>
  <c r="G226" i="5" s="1"/>
  <c r="H226" i="5" s="1"/>
  <c r="E225" i="5"/>
  <c r="F224" i="5"/>
  <c r="G224" i="5" s="1"/>
  <c r="E224" i="5"/>
  <c r="E223" i="5"/>
  <c r="E222" i="5"/>
  <c r="E221" i="5"/>
  <c r="E220" i="5"/>
  <c r="E219" i="5"/>
  <c r="E218" i="5"/>
  <c r="F218" i="5" s="1"/>
  <c r="G218" i="5" s="1"/>
  <c r="H218" i="5" s="1"/>
  <c r="E217" i="5"/>
  <c r="F216" i="5"/>
  <c r="G216" i="5" s="1"/>
  <c r="E216" i="5"/>
  <c r="E215" i="5"/>
  <c r="E214" i="5"/>
  <c r="E213" i="5"/>
  <c r="E212" i="5"/>
  <c r="F212" i="5" s="1"/>
  <c r="G212" i="5" s="1"/>
  <c r="H212" i="5" s="1"/>
  <c r="E211" i="5"/>
  <c r="E210" i="5"/>
  <c r="E209" i="5"/>
  <c r="E208" i="5"/>
  <c r="F208" i="5" s="1"/>
  <c r="G208" i="5" s="1"/>
  <c r="H208" i="5" s="1"/>
  <c r="E207" i="5"/>
  <c r="E206" i="5"/>
  <c r="F206" i="5" s="1"/>
  <c r="G206" i="5" s="1"/>
  <c r="H206" i="5" s="1"/>
  <c r="F205" i="5"/>
  <c r="G205" i="5" s="1"/>
  <c r="E205" i="5"/>
  <c r="E204" i="5"/>
  <c r="E203" i="5"/>
  <c r="F203" i="5" s="1"/>
  <c r="G203" i="5" s="1"/>
  <c r="E202" i="5"/>
  <c r="E201" i="5"/>
  <c r="F201" i="5" s="1"/>
  <c r="G201" i="5" s="1"/>
  <c r="E200" i="5"/>
  <c r="F200" i="5" s="1"/>
  <c r="G200" i="5" s="1"/>
  <c r="H200" i="5" s="1"/>
  <c r="E199" i="5"/>
  <c r="E198" i="5"/>
  <c r="F198" i="5" s="1"/>
  <c r="G198" i="5" s="1"/>
  <c r="H198" i="5" s="1"/>
  <c r="E197" i="5"/>
  <c r="F196" i="5"/>
  <c r="G196" i="5" s="1"/>
  <c r="H196" i="5" s="1"/>
  <c r="E196" i="5"/>
  <c r="E195" i="5"/>
  <c r="E194" i="5"/>
  <c r="F194" i="5" s="1"/>
  <c r="G194" i="5" s="1"/>
  <c r="H194" i="5" s="1"/>
  <c r="E193" i="5"/>
  <c r="E192" i="5"/>
  <c r="F192" i="5" s="1"/>
  <c r="G192" i="5" s="1"/>
  <c r="H192" i="5" s="1"/>
  <c r="E191" i="5"/>
  <c r="F190" i="5"/>
  <c r="G190" i="5" s="1"/>
  <c r="H190" i="5" s="1"/>
  <c r="E190" i="5"/>
  <c r="E189" i="5"/>
  <c r="E188" i="5"/>
  <c r="F188" i="5" s="1"/>
  <c r="G188" i="5" s="1"/>
  <c r="H188" i="5" s="1"/>
  <c r="E187" i="5"/>
  <c r="E186" i="5"/>
  <c r="F186" i="5" s="1"/>
  <c r="G186" i="5" s="1"/>
  <c r="H186" i="5" s="1"/>
  <c r="E185" i="5"/>
  <c r="E184" i="5"/>
  <c r="F184" i="5" s="1"/>
  <c r="G184" i="5" s="1"/>
  <c r="H184" i="5" s="1"/>
  <c r="E183" i="5"/>
  <c r="E182" i="5"/>
  <c r="F182" i="5" s="1"/>
  <c r="G182" i="5" s="1"/>
  <c r="H182" i="5" s="1"/>
  <c r="E181" i="5"/>
  <c r="F180" i="5"/>
  <c r="G180" i="5" s="1"/>
  <c r="H180" i="5" s="1"/>
  <c r="E180" i="5"/>
  <c r="E179" i="5"/>
  <c r="E178" i="5"/>
  <c r="F178" i="5" s="1"/>
  <c r="G178" i="5" s="1"/>
  <c r="H178" i="5" s="1"/>
  <c r="E177" i="5"/>
  <c r="E176" i="5"/>
  <c r="F176" i="5" s="1"/>
  <c r="G176" i="5" s="1"/>
  <c r="H176" i="5" s="1"/>
  <c r="E175" i="5"/>
  <c r="F174" i="5"/>
  <c r="G174" i="5" s="1"/>
  <c r="H174" i="5" s="1"/>
  <c r="E174" i="5"/>
  <c r="E173" i="5"/>
  <c r="E172" i="5"/>
  <c r="F172" i="5" s="1"/>
  <c r="G172" i="5" s="1"/>
  <c r="H172" i="5" s="1"/>
  <c r="E171" i="5"/>
  <c r="E170" i="5"/>
  <c r="F170" i="5" s="1"/>
  <c r="G170" i="5" s="1"/>
  <c r="H170" i="5" s="1"/>
  <c r="E169" i="5"/>
  <c r="E168" i="5"/>
  <c r="F168" i="5" s="1"/>
  <c r="G168" i="5" s="1"/>
  <c r="H168" i="5" s="1"/>
  <c r="E167" i="5"/>
  <c r="E166" i="5"/>
  <c r="F166" i="5" s="1"/>
  <c r="G166" i="5" s="1"/>
  <c r="H166" i="5" s="1"/>
  <c r="E165" i="5"/>
  <c r="F164" i="5"/>
  <c r="G164" i="5" s="1"/>
  <c r="H164" i="5" s="1"/>
  <c r="E164" i="5"/>
  <c r="E163" i="5"/>
  <c r="E162" i="5"/>
  <c r="F162" i="5" s="1"/>
  <c r="G162" i="5" s="1"/>
  <c r="H162" i="5" s="1"/>
  <c r="E161" i="5"/>
  <c r="E160" i="5"/>
  <c r="F160" i="5" s="1"/>
  <c r="G160" i="5" s="1"/>
  <c r="H160" i="5" s="1"/>
  <c r="E159" i="5"/>
  <c r="F158" i="5"/>
  <c r="G158" i="5" s="1"/>
  <c r="H158" i="5" s="1"/>
  <c r="E158" i="5"/>
  <c r="E157" i="5"/>
  <c r="F156" i="5"/>
  <c r="G156" i="5" s="1"/>
  <c r="H156" i="5" s="1"/>
  <c r="E156" i="5"/>
  <c r="E155" i="5"/>
  <c r="E154" i="5"/>
  <c r="F154" i="5" s="1"/>
  <c r="G154" i="5" s="1"/>
  <c r="H154" i="5" s="1"/>
  <c r="E153" i="5"/>
  <c r="E152" i="5"/>
  <c r="F152" i="5" s="1"/>
  <c r="G152" i="5" s="1"/>
  <c r="H152" i="5" s="1"/>
  <c r="E151" i="5"/>
  <c r="E150" i="5"/>
  <c r="F150" i="5" s="1"/>
  <c r="G150" i="5" s="1"/>
  <c r="H150" i="5" s="1"/>
  <c r="E149" i="5"/>
  <c r="F148" i="5"/>
  <c r="G148" i="5" s="1"/>
  <c r="H148" i="5" s="1"/>
  <c r="E148" i="5"/>
  <c r="E147" i="5"/>
  <c r="E146" i="5"/>
  <c r="F146" i="5" s="1"/>
  <c r="G146" i="5" s="1"/>
  <c r="H146" i="5" s="1"/>
  <c r="E145" i="5"/>
  <c r="E144" i="5"/>
  <c r="F144" i="5" s="1"/>
  <c r="G144" i="5" s="1"/>
  <c r="H144" i="5" s="1"/>
  <c r="E143" i="5"/>
  <c r="F142" i="5"/>
  <c r="G142" i="5" s="1"/>
  <c r="H142" i="5" s="1"/>
  <c r="E142" i="5"/>
  <c r="E141" i="5"/>
  <c r="F140" i="5"/>
  <c r="G140" i="5" s="1"/>
  <c r="H140" i="5" s="1"/>
  <c r="E140" i="5"/>
  <c r="E139" i="5"/>
  <c r="E138" i="5"/>
  <c r="F138" i="5" s="1"/>
  <c r="G138" i="5" s="1"/>
  <c r="H138" i="5" s="1"/>
  <c r="E137" i="5"/>
  <c r="E136" i="5"/>
  <c r="F136" i="5" s="1"/>
  <c r="G136" i="5" s="1"/>
  <c r="H136" i="5" s="1"/>
  <c r="E135" i="5"/>
  <c r="E134" i="5"/>
  <c r="F134" i="5" s="1"/>
  <c r="G134" i="5" s="1"/>
  <c r="H134" i="5" s="1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F114" i="5" s="1"/>
  <c r="G114" i="5" s="1"/>
  <c r="H114" i="5" s="1"/>
  <c r="E113" i="5"/>
  <c r="E112" i="5"/>
  <c r="E111" i="5"/>
  <c r="E110" i="5"/>
  <c r="F110" i="5" s="1"/>
  <c r="G110" i="5" s="1"/>
  <c r="H110" i="5" s="1"/>
  <c r="E109" i="5"/>
  <c r="E108" i="5"/>
  <c r="E107" i="5"/>
  <c r="E106" i="5"/>
  <c r="E105" i="5"/>
  <c r="E104" i="5"/>
  <c r="F104" i="5" s="1"/>
  <c r="G104" i="5" s="1"/>
  <c r="H104" i="5" s="1"/>
  <c r="E103" i="5"/>
  <c r="E102" i="5"/>
  <c r="F101" i="5"/>
  <c r="G101" i="5" s="1"/>
  <c r="E101" i="5"/>
  <c r="E100" i="5"/>
  <c r="E99" i="5"/>
  <c r="E98" i="5"/>
  <c r="F98" i="5" s="1"/>
  <c r="G98" i="5" s="1"/>
  <c r="H98" i="5" s="1"/>
  <c r="E97" i="5"/>
  <c r="F96" i="5"/>
  <c r="G96" i="5" s="1"/>
  <c r="H96" i="5" s="1"/>
  <c r="E96" i="5"/>
  <c r="E95" i="5"/>
  <c r="F95" i="5" s="1"/>
  <c r="G95" i="5" s="1"/>
  <c r="E94" i="5"/>
  <c r="E93" i="5"/>
  <c r="F93" i="5" s="1"/>
  <c r="G93" i="5" s="1"/>
  <c r="E92" i="5"/>
  <c r="E91" i="5"/>
  <c r="F90" i="5"/>
  <c r="G90" i="5" s="1"/>
  <c r="H90" i="5" s="1"/>
  <c r="E90" i="5"/>
  <c r="E89" i="5"/>
  <c r="E88" i="5"/>
  <c r="F88" i="5" s="1"/>
  <c r="G88" i="5" s="1"/>
  <c r="H88" i="5" s="1"/>
  <c r="F87" i="5"/>
  <c r="G87" i="5" s="1"/>
  <c r="E87" i="5"/>
  <c r="E86" i="5"/>
  <c r="F85" i="5"/>
  <c r="G85" i="5" s="1"/>
  <c r="E85" i="5"/>
  <c r="E84" i="5"/>
  <c r="E83" i="5"/>
  <c r="E82" i="5"/>
  <c r="F82" i="5" s="1"/>
  <c r="G82" i="5" s="1"/>
  <c r="H82" i="5" s="1"/>
  <c r="E81" i="5"/>
  <c r="F80" i="5"/>
  <c r="G80" i="5" s="1"/>
  <c r="H80" i="5" s="1"/>
  <c r="E80" i="5"/>
  <c r="E79" i="5"/>
  <c r="F79" i="5" s="1"/>
  <c r="G79" i="5" s="1"/>
  <c r="E78" i="5"/>
  <c r="E77" i="5"/>
  <c r="F77" i="5" s="1"/>
  <c r="G77" i="5" s="1"/>
  <c r="E76" i="5"/>
  <c r="E75" i="5"/>
  <c r="F74" i="5"/>
  <c r="G74" i="5" s="1"/>
  <c r="H74" i="5" s="1"/>
  <c r="E74" i="5"/>
  <c r="E73" i="5"/>
  <c r="F72" i="5"/>
  <c r="G72" i="5" s="1"/>
  <c r="H72" i="5" s="1"/>
  <c r="E72" i="5"/>
  <c r="F71" i="5"/>
  <c r="G71" i="5" s="1"/>
  <c r="E71" i="5"/>
  <c r="E70" i="5"/>
  <c r="F69" i="5"/>
  <c r="G69" i="5" s="1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T4" i="4"/>
  <c r="L7" i="4"/>
  <c r="M7" i="4" s="1"/>
  <c r="L10" i="4"/>
  <c r="L15" i="4"/>
  <c r="M15" i="4" s="1"/>
  <c r="L18" i="4"/>
  <c r="M18" i="4" s="1"/>
  <c r="L23" i="4"/>
  <c r="M23" i="4" s="1"/>
  <c r="L26" i="4"/>
  <c r="M26" i="4" s="1"/>
  <c r="L31" i="4"/>
  <c r="M31" i="4" s="1"/>
  <c r="L34" i="4"/>
  <c r="M34" i="4" s="1"/>
  <c r="L39" i="4"/>
  <c r="M39" i="4" s="1"/>
  <c r="L42" i="4"/>
  <c r="L45" i="4"/>
  <c r="M45" i="4" s="1"/>
  <c r="L47" i="4"/>
  <c r="M47" i="4" s="1"/>
  <c r="L50" i="4"/>
  <c r="M50" i="4" s="1"/>
  <c r="L53" i="4"/>
  <c r="M53" i="4" s="1"/>
  <c r="L55" i="4"/>
  <c r="M55" i="4" s="1"/>
  <c r="L58" i="4"/>
  <c r="M58" i="4" s="1"/>
  <c r="L63" i="4"/>
  <c r="M63" i="4" s="1"/>
  <c r="L66" i="4"/>
  <c r="M66" i="4" s="1"/>
  <c r="L67" i="4"/>
  <c r="M67" i="4" s="1"/>
  <c r="L71" i="4"/>
  <c r="M71" i="4" s="1"/>
  <c r="L74" i="4"/>
  <c r="L79" i="4"/>
  <c r="M79" i="4" s="1"/>
  <c r="L82" i="4"/>
  <c r="M82" i="4" s="1"/>
  <c r="L87" i="4"/>
  <c r="M87" i="4" s="1"/>
  <c r="L90" i="4"/>
  <c r="M90" i="4" s="1"/>
  <c r="L95" i="4"/>
  <c r="M95" i="4" s="1"/>
  <c r="L98" i="4"/>
  <c r="M98" i="4" s="1"/>
  <c r="L103" i="4"/>
  <c r="M103" i="4" s="1"/>
  <c r="L106" i="4"/>
  <c r="M106" i="4" s="1"/>
  <c r="L109" i="4"/>
  <c r="M109" i="4" s="1"/>
  <c r="L111" i="4"/>
  <c r="M111" i="4" s="1"/>
  <c r="L114" i="4"/>
  <c r="M114" i="4" s="1"/>
  <c r="T116" i="4"/>
  <c r="L117" i="4"/>
  <c r="M117" i="4" s="1"/>
  <c r="L119" i="4"/>
  <c r="M119" i="4" s="1"/>
  <c r="L122" i="4"/>
  <c r="M122" i="4" s="1"/>
  <c r="L127" i="4"/>
  <c r="M127" i="4" s="1"/>
  <c r="L130" i="4"/>
  <c r="M130" i="4" s="1"/>
  <c r="L135" i="4"/>
  <c r="M135" i="4" s="1"/>
  <c r="L138" i="4"/>
  <c r="M138" i="4" s="1"/>
  <c r="L143" i="4"/>
  <c r="M143" i="4" s="1"/>
  <c r="L146" i="4"/>
  <c r="M146" i="4" s="1"/>
  <c r="L151" i="4"/>
  <c r="M151" i="4" s="1"/>
  <c r="L154" i="4"/>
  <c r="M154" i="4" s="1"/>
  <c r="L159" i="4"/>
  <c r="M159" i="4" s="1"/>
  <c r="L162" i="4"/>
  <c r="M162" i="4" s="1"/>
  <c r="L167" i="4"/>
  <c r="M167" i="4" s="1"/>
  <c r="L170" i="4"/>
  <c r="M170" i="4" s="1"/>
  <c r="L173" i="4"/>
  <c r="M173" i="4" s="1"/>
  <c r="L175" i="4"/>
  <c r="M175" i="4" s="1"/>
  <c r="L178" i="4"/>
  <c r="M178" i="4" s="1"/>
  <c r="L181" i="4"/>
  <c r="M181" i="4" s="1"/>
  <c r="L182" i="4"/>
  <c r="M182" i="4" s="1"/>
  <c r="L183" i="4"/>
  <c r="M183" i="4" s="1"/>
  <c r="L186" i="4"/>
  <c r="M186" i="4" s="1"/>
  <c r="L191" i="4"/>
  <c r="M191" i="4" s="1"/>
  <c r="L194" i="4"/>
  <c r="M194" i="4" s="1"/>
  <c r="L199" i="4"/>
  <c r="M199" i="4" s="1"/>
  <c r="L202" i="4"/>
  <c r="L207" i="4"/>
  <c r="M207" i="4" s="1"/>
  <c r="L210" i="4"/>
  <c r="M210" i="4" s="1"/>
  <c r="L215" i="4"/>
  <c r="M215" i="4" s="1"/>
  <c r="L218" i="4"/>
  <c r="M218" i="4" s="1"/>
  <c r="L223" i="4"/>
  <c r="M223" i="4" s="1"/>
  <c r="L226" i="4"/>
  <c r="M226" i="4" s="1"/>
  <c r="L231" i="4"/>
  <c r="M231" i="4" s="1"/>
  <c r="L234" i="4"/>
  <c r="M234" i="4" s="1"/>
  <c r="L237" i="4"/>
  <c r="M237" i="4" s="1"/>
  <c r="L239" i="4"/>
  <c r="M239" i="4" s="1"/>
  <c r="L242" i="4"/>
  <c r="M242" i="4" s="1"/>
  <c r="L245" i="4"/>
  <c r="M245" i="4" s="1"/>
  <c r="L246" i="4"/>
  <c r="M246" i="4" s="1"/>
  <c r="L247" i="4"/>
  <c r="M247" i="4" s="1"/>
  <c r="L250" i="4"/>
  <c r="M250" i="4" s="1"/>
  <c r="L255" i="4"/>
  <c r="M255" i="4" s="1"/>
  <c r="L258" i="4"/>
  <c r="M258" i="4" s="1"/>
  <c r="L263" i="4"/>
  <c r="M263" i="4" s="1"/>
  <c r="L266" i="4"/>
  <c r="L271" i="4"/>
  <c r="M271" i="4" s="1"/>
  <c r="L274" i="4"/>
  <c r="M274" i="4" s="1"/>
  <c r="L279" i="4"/>
  <c r="M279" i="4" s="1"/>
  <c r="L282" i="4"/>
  <c r="M282" i="4" s="1"/>
  <c r="L287" i="4"/>
  <c r="M287" i="4" s="1"/>
  <c r="L290" i="4"/>
  <c r="M290" i="4" s="1"/>
  <c r="L295" i="4"/>
  <c r="M295" i="4" s="1"/>
  <c r="L298" i="4"/>
  <c r="M298" i="4" s="1"/>
  <c r="T300" i="4"/>
  <c r="L301" i="4"/>
  <c r="M301" i="4" s="1"/>
  <c r="L303" i="4"/>
  <c r="M303" i="4" s="1"/>
  <c r="L306" i="4"/>
  <c r="M306" i="4" s="1"/>
  <c r="L309" i="4"/>
  <c r="M309" i="4" s="1"/>
  <c r="L311" i="4"/>
  <c r="M311" i="4" s="1"/>
  <c r="L314" i="4"/>
  <c r="M314" i="4" s="1"/>
  <c r="T319" i="4"/>
  <c r="L322" i="4"/>
  <c r="M322" i="4" s="1"/>
  <c r="T324" i="4"/>
  <c r="T327" i="4"/>
  <c r="L330" i="4"/>
  <c r="T335" i="4"/>
  <c r="L338" i="4"/>
  <c r="M338" i="4" s="1"/>
  <c r="T343" i="4"/>
  <c r="L346" i="4"/>
  <c r="M346" i="4" s="1"/>
  <c r="T351" i="4"/>
  <c r="L354" i="4"/>
  <c r="M354" i="4" s="1"/>
  <c r="T359" i="4"/>
  <c r="L362" i="4"/>
  <c r="T365" i="4"/>
  <c r="T367" i="4"/>
  <c r="J2" i="4"/>
  <c r="T2" i="4" s="1"/>
  <c r="E367" i="4"/>
  <c r="F367" i="4" s="1"/>
  <c r="G367" i="4" s="1"/>
  <c r="H367" i="4" s="1"/>
  <c r="E366" i="4"/>
  <c r="F366" i="4" s="1"/>
  <c r="G366" i="4" s="1"/>
  <c r="F365" i="4"/>
  <c r="G365" i="4" s="1"/>
  <c r="H365" i="4" s="1"/>
  <c r="E365" i="4"/>
  <c r="E364" i="4"/>
  <c r="E363" i="4"/>
  <c r="F363" i="4" s="1"/>
  <c r="G363" i="4" s="1"/>
  <c r="H363" i="4" s="1"/>
  <c r="E362" i="4"/>
  <c r="G361" i="4"/>
  <c r="H361" i="4" s="1"/>
  <c r="F361" i="4"/>
  <c r="E361" i="4"/>
  <c r="E360" i="4"/>
  <c r="F360" i="4" s="1"/>
  <c r="G360" i="4" s="1"/>
  <c r="F359" i="4"/>
  <c r="E359" i="4"/>
  <c r="E358" i="4"/>
  <c r="F358" i="4" s="1"/>
  <c r="G358" i="4" s="1"/>
  <c r="E357" i="4"/>
  <c r="F357" i="4" s="1"/>
  <c r="G357" i="4" s="1"/>
  <c r="H357" i="4" s="1"/>
  <c r="E356" i="4"/>
  <c r="F356" i="4" s="1"/>
  <c r="G356" i="4" s="1"/>
  <c r="E355" i="4"/>
  <c r="F355" i="4" s="1"/>
  <c r="G355" i="4" s="1"/>
  <c r="H355" i="4" s="1"/>
  <c r="E354" i="4"/>
  <c r="F354" i="4" s="1"/>
  <c r="G354" i="4" s="1"/>
  <c r="E353" i="4"/>
  <c r="F353" i="4" s="1"/>
  <c r="G353" i="4" s="1"/>
  <c r="H353" i="4" s="1"/>
  <c r="E352" i="4"/>
  <c r="F352" i="4" s="1"/>
  <c r="G352" i="4" s="1"/>
  <c r="E351" i="4"/>
  <c r="F351" i="4" s="1"/>
  <c r="G351" i="4" s="1"/>
  <c r="H351" i="4" s="1"/>
  <c r="E350" i="4"/>
  <c r="F350" i="4" s="1"/>
  <c r="G350" i="4" s="1"/>
  <c r="E349" i="4"/>
  <c r="F349" i="4" s="1"/>
  <c r="G349" i="4" s="1"/>
  <c r="H349" i="4" s="1"/>
  <c r="E348" i="4"/>
  <c r="E347" i="4"/>
  <c r="F347" i="4" s="1"/>
  <c r="G347" i="4" s="1"/>
  <c r="H347" i="4" s="1"/>
  <c r="E346" i="4"/>
  <c r="E345" i="4"/>
  <c r="F345" i="4" s="1"/>
  <c r="G345" i="4" s="1"/>
  <c r="H345" i="4" s="1"/>
  <c r="E344" i="4"/>
  <c r="F344" i="4" s="1"/>
  <c r="G344" i="4" s="1"/>
  <c r="E343" i="4"/>
  <c r="F343" i="4" s="1"/>
  <c r="G343" i="4" s="1"/>
  <c r="H343" i="4" s="1"/>
  <c r="E342" i="4"/>
  <c r="F342" i="4" s="1"/>
  <c r="G342" i="4" s="1"/>
  <c r="E341" i="4"/>
  <c r="F341" i="4" s="1"/>
  <c r="G341" i="4" s="1"/>
  <c r="H341" i="4" s="1"/>
  <c r="E340" i="4"/>
  <c r="F340" i="4" s="1"/>
  <c r="G340" i="4" s="1"/>
  <c r="E339" i="4"/>
  <c r="F339" i="4" s="1"/>
  <c r="G339" i="4" s="1"/>
  <c r="H339" i="4" s="1"/>
  <c r="E338" i="4"/>
  <c r="F338" i="4" s="1"/>
  <c r="G338" i="4" s="1"/>
  <c r="F337" i="4"/>
  <c r="G337" i="4" s="1"/>
  <c r="H337" i="4" s="1"/>
  <c r="E337" i="4"/>
  <c r="E336" i="4"/>
  <c r="F336" i="4" s="1"/>
  <c r="G336" i="4" s="1"/>
  <c r="E335" i="4"/>
  <c r="F335" i="4" s="1"/>
  <c r="E334" i="4"/>
  <c r="F334" i="4" s="1"/>
  <c r="G334" i="4" s="1"/>
  <c r="E333" i="4"/>
  <c r="F333" i="4" s="1"/>
  <c r="G333" i="4" s="1"/>
  <c r="H333" i="4" s="1"/>
  <c r="E332" i="4"/>
  <c r="F331" i="4"/>
  <c r="E331" i="4"/>
  <c r="E330" i="4"/>
  <c r="E329" i="4"/>
  <c r="F329" i="4" s="1"/>
  <c r="G329" i="4" s="1"/>
  <c r="H329" i="4" s="1"/>
  <c r="E328" i="4"/>
  <c r="F328" i="4" s="1"/>
  <c r="G328" i="4" s="1"/>
  <c r="E327" i="4"/>
  <c r="F327" i="4" s="1"/>
  <c r="G327" i="4" s="1"/>
  <c r="H327" i="4" s="1"/>
  <c r="H326" i="4"/>
  <c r="E326" i="4"/>
  <c r="F326" i="4" s="1"/>
  <c r="G326" i="4" s="1"/>
  <c r="E325" i="4"/>
  <c r="F325" i="4" s="1"/>
  <c r="G325" i="4" s="1"/>
  <c r="H325" i="4" s="1"/>
  <c r="E324" i="4"/>
  <c r="F324" i="4" s="1"/>
  <c r="G324" i="4" s="1"/>
  <c r="E323" i="4"/>
  <c r="F323" i="4" s="1"/>
  <c r="G323" i="4" s="1"/>
  <c r="H323" i="4" s="1"/>
  <c r="E322" i="4"/>
  <c r="F322" i="4" s="1"/>
  <c r="G322" i="4" s="1"/>
  <c r="E321" i="4"/>
  <c r="F321" i="4" s="1"/>
  <c r="E320" i="4"/>
  <c r="F320" i="4" s="1"/>
  <c r="G320" i="4" s="1"/>
  <c r="E319" i="4"/>
  <c r="F319" i="4" s="1"/>
  <c r="G319" i="4" s="1"/>
  <c r="H319" i="4" s="1"/>
  <c r="E318" i="4"/>
  <c r="F318" i="4" s="1"/>
  <c r="G318" i="4" s="1"/>
  <c r="E317" i="4"/>
  <c r="F317" i="4" s="1"/>
  <c r="G317" i="4" s="1"/>
  <c r="H317" i="4" s="1"/>
  <c r="E316" i="4"/>
  <c r="E315" i="4"/>
  <c r="F315" i="4" s="1"/>
  <c r="G315" i="4" s="1"/>
  <c r="H315" i="4" s="1"/>
  <c r="E314" i="4"/>
  <c r="E313" i="4"/>
  <c r="F313" i="4" s="1"/>
  <c r="G313" i="4" s="1"/>
  <c r="H313" i="4" s="1"/>
  <c r="E312" i="4"/>
  <c r="F312" i="4" s="1"/>
  <c r="G312" i="4" s="1"/>
  <c r="E311" i="4"/>
  <c r="F311" i="4" s="1"/>
  <c r="G311" i="4" s="1"/>
  <c r="H311" i="4" s="1"/>
  <c r="H310" i="4"/>
  <c r="E310" i="4"/>
  <c r="F310" i="4" s="1"/>
  <c r="G310" i="4" s="1"/>
  <c r="E309" i="4"/>
  <c r="F309" i="4" s="1"/>
  <c r="G309" i="4" s="1"/>
  <c r="H309" i="4" s="1"/>
  <c r="E308" i="4"/>
  <c r="F308" i="4" s="1"/>
  <c r="G308" i="4" s="1"/>
  <c r="E307" i="4"/>
  <c r="F307" i="4" s="1"/>
  <c r="G307" i="4" s="1"/>
  <c r="H307" i="4" s="1"/>
  <c r="H306" i="4"/>
  <c r="E306" i="4"/>
  <c r="F306" i="4" s="1"/>
  <c r="G306" i="4" s="1"/>
  <c r="E305" i="4"/>
  <c r="F305" i="4" s="1"/>
  <c r="E304" i="4"/>
  <c r="F304" i="4" s="1"/>
  <c r="G304" i="4" s="1"/>
  <c r="F303" i="4"/>
  <c r="E303" i="4"/>
  <c r="E302" i="4"/>
  <c r="F302" i="4" s="1"/>
  <c r="G302" i="4" s="1"/>
  <c r="E301" i="4"/>
  <c r="F301" i="4" s="1"/>
  <c r="G301" i="4" s="1"/>
  <c r="H301" i="4" s="1"/>
  <c r="E300" i="4"/>
  <c r="E299" i="4"/>
  <c r="F299" i="4" s="1"/>
  <c r="G299" i="4" s="1"/>
  <c r="H299" i="4" s="1"/>
  <c r="E298" i="4"/>
  <c r="E297" i="4"/>
  <c r="F297" i="4" s="1"/>
  <c r="G297" i="4" s="1"/>
  <c r="H297" i="4" s="1"/>
  <c r="E296" i="4"/>
  <c r="F296" i="4" s="1"/>
  <c r="G296" i="4" s="1"/>
  <c r="E295" i="4"/>
  <c r="F295" i="4" s="1"/>
  <c r="G295" i="4" s="1"/>
  <c r="H295" i="4" s="1"/>
  <c r="H294" i="4"/>
  <c r="E294" i="4"/>
  <c r="F294" i="4" s="1"/>
  <c r="G294" i="4" s="1"/>
  <c r="E293" i="4"/>
  <c r="F293" i="4" s="1"/>
  <c r="G293" i="4" s="1"/>
  <c r="H293" i="4" s="1"/>
  <c r="E292" i="4"/>
  <c r="F292" i="4" s="1"/>
  <c r="G292" i="4" s="1"/>
  <c r="E291" i="4"/>
  <c r="F291" i="4" s="1"/>
  <c r="G291" i="4" s="1"/>
  <c r="H291" i="4" s="1"/>
  <c r="E290" i="4"/>
  <c r="F290" i="4" s="1"/>
  <c r="G290" i="4" s="1"/>
  <c r="F289" i="4"/>
  <c r="G289" i="4" s="1"/>
  <c r="H289" i="4" s="1"/>
  <c r="E289" i="4"/>
  <c r="E288" i="4"/>
  <c r="F288" i="4" s="1"/>
  <c r="G288" i="4" s="1"/>
  <c r="E287" i="4"/>
  <c r="F287" i="4" s="1"/>
  <c r="G287" i="4" s="1"/>
  <c r="H287" i="4" s="1"/>
  <c r="E286" i="4"/>
  <c r="F286" i="4" s="1"/>
  <c r="G286" i="4" s="1"/>
  <c r="E285" i="4"/>
  <c r="F285" i="4" s="1"/>
  <c r="G285" i="4" s="1"/>
  <c r="H285" i="4" s="1"/>
  <c r="E284" i="4"/>
  <c r="E283" i="4"/>
  <c r="F283" i="4" s="1"/>
  <c r="G283" i="4" s="1"/>
  <c r="H283" i="4" s="1"/>
  <c r="E282" i="4"/>
  <c r="E281" i="4"/>
  <c r="F281" i="4" s="1"/>
  <c r="G281" i="4" s="1"/>
  <c r="H281" i="4" s="1"/>
  <c r="E280" i="4"/>
  <c r="F280" i="4" s="1"/>
  <c r="G280" i="4" s="1"/>
  <c r="E279" i="4"/>
  <c r="F279" i="4" s="1"/>
  <c r="G279" i="4" s="1"/>
  <c r="H279" i="4" s="1"/>
  <c r="E278" i="4"/>
  <c r="F278" i="4" s="1"/>
  <c r="G278" i="4" s="1"/>
  <c r="E277" i="4"/>
  <c r="F277" i="4" s="1"/>
  <c r="G277" i="4" s="1"/>
  <c r="H277" i="4" s="1"/>
  <c r="E276" i="4"/>
  <c r="E275" i="4"/>
  <c r="F275" i="4" s="1"/>
  <c r="G275" i="4" s="1"/>
  <c r="H275" i="4" s="1"/>
  <c r="E274" i="4"/>
  <c r="F274" i="4" s="1"/>
  <c r="E273" i="4"/>
  <c r="F273" i="4" s="1"/>
  <c r="E272" i="4"/>
  <c r="F272" i="4" s="1"/>
  <c r="G272" i="4" s="1"/>
  <c r="H272" i="4" s="1"/>
  <c r="E271" i="4"/>
  <c r="F271" i="4" s="1"/>
  <c r="E270" i="4"/>
  <c r="F270" i="4" s="1"/>
  <c r="G270" i="4" s="1"/>
  <c r="H270" i="4" s="1"/>
  <c r="E269" i="4"/>
  <c r="F269" i="4" s="1"/>
  <c r="G269" i="4" s="1"/>
  <c r="H269" i="4" s="1"/>
  <c r="E268" i="4"/>
  <c r="F268" i="4" s="1"/>
  <c r="G268" i="4" s="1"/>
  <c r="E267" i="4"/>
  <c r="F267" i="4" s="1"/>
  <c r="E266" i="4"/>
  <c r="F266" i="4" s="1"/>
  <c r="G266" i="4" s="1"/>
  <c r="E265" i="4"/>
  <c r="F265" i="4" s="1"/>
  <c r="G265" i="4" s="1"/>
  <c r="H265" i="4" s="1"/>
  <c r="E264" i="4"/>
  <c r="E263" i="4"/>
  <c r="F263" i="4" s="1"/>
  <c r="E262" i="4"/>
  <c r="F262" i="4" s="1"/>
  <c r="G262" i="4" s="1"/>
  <c r="H262" i="4" s="1"/>
  <c r="E261" i="4"/>
  <c r="F261" i="4" s="1"/>
  <c r="G261" i="4" s="1"/>
  <c r="H261" i="4" s="1"/>
  <c r="E260" i="4"/>
  <c r="F260" i="4" s="1"/>
  <c r="G260" i="4" s="1"/>
  <c r="E259" i="4"/>
  <c r="F259" i="4" s="1"/>
  <c r="G259" i="4" s="1"/>
  <c r="H259" i="4" s="1"/>
  <c r="E258" i="4"/>
  <c r="F258" i="4" s="1"/>
  <c r="E257" i="4"/>
  <c r="F257" i="4" s="1"/>
  <c r="G257" i="4" s="1"/>
  <c r="H257" i="4" s="1"/>
  <c r="E256" i="4"/>
  <c r="E255" i="4"/>
  <c r="F255" i="4" s="1"/>
  <c r="G255" i="4" s="1"/>
  <c r="H255" i="4" s="1"/>
  <c r="E254" i="4"/>
  <c r="F254" i="4" s="1"/>
  <c r="G254" i="4" s="1"/>
  <c r="H254" i="4" s="1"/>
  <c r="F253" i="4"/>
  <c r="G253" i="4" s="1"/>
  <c r="H253" i="4" s="1"/>
  <c r="E253" i="4"/>
  <c r="E252" i="4"/>
  <c r="F252" i="4" s="1"/>
  <c r="G252" i="4" s="1"/>
  <c r="E251" i="4"/>
  <c r="F251" i="4" s="1"/>
  <c r="G251" i="4" s="1"/>
  <c r="H251" i="4" s="1"/>
  <c r="E250" i="4"/>
  <c r="F250" i="4" s="1"/>
  <c r="G250" i="4" s="1"/>
  <c r="F249" i="4"/>
  <c r="G249" i="4" s="1"/>
  <c r="H249" i="4" s="1"/>
  <c r="E249" i="4"/>
  <c r="E248" i="4"/>
  <c r="F247" i="4"/>
  <c r="G247" i="4" s="1"/>
  <c r="H247" i="4" s="1"/>
  <c r="E247" i="4"/>
  <c r="E246" i="4"/>
  <c r="F246" i="4" s="1"/>
  <c r="G246" i="4" s="1"/>
  <c r="H246" i="4" s="1"/>
  <c r="E245" i="4"/>
  <c r="F245" i="4" s="1"/>
  <c r="G245" i="4" s="1"/>
  <c r="H245" i="4" s="1"/>
  <c r="E244" i="4"/>
  <c r="F244" i="4" s="1"/>
  <c r="G244" i="4" s="1"/>
  <c r="F243" i="4"/>
  <c r="G243" i="4" s="1"/>
  <c r="H243" i="4" s="1"/>
  <c r="E243" i="4"/>
  <c r="F242" i="4"/>
  <c r="G242" i="4" s="1"/>
  <c r="E242" i="4"/>
  <c r="E241" i="4"/>
  <c r="F241" i="4" s="1"/>
  <c r="G241" i="4" s="1"/>
  <c r="H241" i="4" s="1"/>
  <c r="E240" i="4"/>
  <c r="E239" i="4"/>
  <c r="F239" i="4" s="1"/>
  <c r="E238" i="4"/>
  <c r="F238" i="4" s="1"/>
  <c r="G238" i="4" s="1"/>
  <c r="H238" i="4" s="1"/>
  <c r="E237" i="4"/>
  <c r="F237" i="4" s="1"/>
  <c r="G237" i="4" s="1"/>
  <c r="H237" i="4" s="1"/>
  <c r="E236" i="4"/>
  <c r="F236" i="4" s="1"/>
  <c r="G236" i="4" s="1"/>
  <c r="F235" i="4"/>
  <c r="G235" i="4" s="1"/>
  <c r="H235" i="4" s="1"/>
  <c r="E235" i="4"/>
  <c r="E234" i="4"/>
  <c r="F234" i="4" s="1"/>
  <c r="G234" i="4" s="1"/>
  <c r="E233" i="4"/>
  <c r="F233" i="4" s="1"/>
  <c r="G233" i="4" s="1"/>
  <c r="H233" i="4" s="1"/>
  <c r="E232" i="4"/>
  <c r="F231" i="4"/>
  <c r="G231" i="4" s="1"/>
  <c r="H231" i="4" s="1"/>
  <c r="E231" i="4"/>
  <c r="G230" i="4"/>
  <c r="H230" i="4" s="1"/>
  <c r="E230" i="4"/>
  <c r="F230" i="4" s="1"/>
  <c r="E229" i="4"/>
  <c r="F229" i="4" s="1"/>
  <c r="E228" i="4"/>
  <c r="F228" i="4" s="1"/>
  <c r="G228" i="4" s="1"/>
  <c r="E227" i="4"/>
  <c r="F227" i="4" s="1"/>
  <c r="G227" i="4" s="1"/>
  <c r="H227" i="4" s="1"/>
  <c r="F226" i="4"/>
  <c r="G226" i="4" s="1"/>
  <c r="E226" i="4"/>
  <c r="E225" i="4"/>
  <c r="F225" i="4" s="1"/>
  <c r="G225" i="4" s="1"/>
  <c r="H225" i="4" s="1"/>
  <c r="E224" i="4"/>
  <c r="E223" i="4"/>
  <c r="F223" i="4" s="1"/>
  <c r="G223" i="4" s="1"/>
  <c r="H223" i="4" s="1"/>
  <c r="E222" i="4"/>
  <c r="F222" i="4" s="1"/>
  <c r="G222" i="4" s="1"/>
  <c r="H222" i="4" s="1"/>
  <c r="E221" i="4"/>
  <c r="F221" i="4" s="1"/>
  <c r="E220" i="4"/>
  <c r="F220" i="4" s="1"/>
  <c r="G220" i="4" s="1"/>
  <c r="E219" i="4"/>
  <c r="F219" i="4" s="1"/>
  <c r="G219" i="4" s="1"/>
  <c r="H219" i="4" s="1"/>
  <c r="E218" i="4"/>
  <c r="F218" i="4" s="1"/>
  <c r="G218" i="4" s="1"/>
  <c r="F217" i="4"/>
  <c r="G217" i="4" s="1"/>
  <c r="H217" i="4" s="1"/>
  <c r="E217" i="4"/>
  <c r="E216" i="4"/>
  <c r="E215" i="4"/>
  <c r="F215" i="4" s="1"/>
  <c r="E214" i="4"/>
  <c r="F214" i="4" s="1"/>
  <c r="G214" i="4" s="1"/>
  <c r="H214" i="4" s="1"/>
  <c r="E213" i="4"/>
  <c r="F213" i="4" s="1"/>
  <c r="G213" i="4" s="1"/>
  <c r="H213" i="4" s="1"/>
  <c r="E212" i="4"/>
  <c r="F212" i="4" s="1"/>
  <c r="G212" i="4" s="1"/>
  <c r="F211" i="4"/>
  <c r="G211" i="4" s="1"/>
  <c r="H211" i="4" s="1"/>
  <c r="E211" i="4"/>
  <c r="F210" i="4"/>
  <c r="G210" i="4" s="1"/>
  <c r="E210" i="4"/>
  <c r="E209" i="4"/>
  <c r="F209" i="4" s="1"/>
  <c r="G209" i="4" s="1"/>
  <c r="H209" i="4" s="1"/>
  <c r="E208" i="4"/>
  <c r="E207" i="4"/>
  <c r="F207" i="4" s="1"/>
  <c r="E206" i="4"/>
  <c r="F206" i="4" s="1"/>
  <c r="G206" i="4" s="1"/>
  <c r="H206" i="4" s="1"/>
  <c r="E205" i="4"/>
  <c r="F205" i="4" s="1"/>
  <c r="G205" i="4" s="1"/>
  <c r="H205" i="4" s="1"/>
  <c r="E204" i="4"/>
  <c r="F204" i="4" s="1"/>
  <c r="G204" i="4" s="1"/>
  <c r="E203" i="4"/>
  <c r="F203" i="4" s="1"/>
  <c r="E202" i="4"/>
  <c r="F202" i="4" s="1"/>
  <c r="G202" i="4" s="1"/>
  <c r="E201" i="4"/>
  <c r="F201" i="4" s="1"/>
  <c r="G201" i="4" s="1"/>
  <c r="H201" i="4" s="1"/>
  <c r="E200" i="4"/>
  <c r="F199" i="4"/>
  <c r="G199" i="4" s="1"/>
  <c r="H199" i="4" s="1"/>
  <c r="E199" i="4"/>
  <c r="E198" i="4"/>
  <c r="F198" i="4" s="1"/>
  <c r="G198" i="4" s="1"/>
  <c r="H198" i="4" s="1"/>
  <c r="E197" i="4"/>
  <c r="F197" i="4" s="1"/>
  <c r="G197" i="4" s="1"/>
  <c r="H197" i="4" s="1"/>
  <c r="E196" i="4"/>
  <c r="F196" i="4" s="1"/>
  <c r="G196" i="4" s="1"/>
  <c r="H196" i="4" s="1"/>
  <c r="F195" i="4"/>
  <c r="G195" i="4" s="1"/>
  <c r="E195" i="4"/>
  <c r="H194" i="4"/>
  <c r="E194" i="4"/>
  <c r="F194" i="4" s="1"/>
  <c r="G194" i="4" s="1"/>
  <c r="E193" i="4"/>
  <c r="F193" i="4" s="1"/>
  <c r="E192" i="4"/>
  <c r="F192" i="4" s="1"/>
  <c r="G192" i="4" s="1"/>
  <c r="E191" i="4"/>
  <c r="F191" i="4" s="1"/>
  <c r="E190" i="4"/>
  <c r="F190" i="4" s="1"/>
  <c r="E189" i="4"/>
  <c r="F189" i="4" s="1"/>
  <c r="G189" i="4" s="1"/>
  <c r="H189" i="4" s="1"/>
  <c r="F188" i="4"/>
  <c r="E188" i="4"/>
  <c r="E187" i="4"/>
  <c r="E186" i="4"/>
  <c r="F186" i="4" s="1"/>
  <c r="G186" i="4" s="1"/>
  <c r="F185" i="4"/>
  <c r="G185" i="4" s="1"/>
  <c r="H185" i="4" s="1"/>
  <c r="E185" i="4"/>
  <c r="E184" i="4"/>
  <c r="F184" i="4" s="1"/>
  <c r="E183" i="4"/>
  <c r="F183" i="4" s="1"/>
  <c r="G183" i="4" s="1"/>
  <c r="H183" i="4" s="1"/>
  <c r="F182" i="4"/>
  <c r="G182" i="4" s="1"/>
  <c r="E182" i="4"/>
  <c r="E181" i="4"/>
  <c r="F181" i="4" s="1"/>
  <c r="G181" i="4" s="1"/>
  <c r="H181" i="4" s="1"/>
  <c r="E180" i="4"/>
  <c r="F180" i="4" s="1"/>
  <c r="G180" i="4" s="1"/>
  <c r="F179" i="4"/>
  <c r="G179" i="4" s="1"/>
  <c r="E179" i="4"/>
  <c r="H179" i="4" s="1"/>
  <c r="E178" i="4"/>
  <c r="F178" i="4" s="1"/>
  <c r="E177" i="4"/>
  <c r="F177" i="4" s="1"/>
  <c r="G177" i="4" s="1"/>
  <c r="H177" i="4" s="1"/>
  <c r="G176" i="4"/>
  <c r="F176" i="4"/>
  <c r="E176" i="4"/>
  <c r="E175" i="4"/>
  <c r="F175" i="4" s="1"/>
  <c r="G175" i="4" s="1"/>
  <c r="H175" i="4" s="1"/>
  <c r="E174" i="4"/>
  <c r="E173" i="4"/>
  <c r="F173" i="4" s="1"/>
  <c r="E172" i="4"/>
  <c r="F172" i="4" s="1"/>
  <c r="G172" i="4" s="1"/>
  <c r="E171" i="4"/>
  <c r="E170" i="4"/>
  <c r="F170" i="4" s="1"/>
  <c r="E169" i="4"/>
  <c r="F169" i="4" s="1"/>
  <c r="G169" i="4" s="1"/>
  <c r="H169" i="4" s="1"/>
  <c r="E168" i="4"/>
  <c r="F167" i="4"/>
  <c r="G167" i="4" s="1"/>
  <c r="H167" i="4" s="1"/>
  <c r="E167" i="4"/>
  <c r="F166" i="4"/>
  <c r="G166" i="4" s="1"/>
  <c r="E166" i="4"/>
  <c r="E165" i="4"/>
  <c r="F165" i="4" s="1"/>
  <c r="E164" i="4"/>
  <c r="F164" i="4" s="1"/>
  <c r="G164" i="4" s="1"/>
  <c r="F163" i="4"/>
  <c r="G163" i="4" s="1"/>
  <c r="H163" i="4" s="1"/>
  <c r="E163" i="4"/>
  <c r="G162" i="4"/>
  <c r="F162" i="4"/>
  <c r="E162" i="4"/>
  <c r="E161" i="4"/>
  <c r="F161" i="4" s="1"/>
  <c r="G161" i="4" s="1"/>
  <c r="H161" i="4" s="1"/>
  <c r="E160" i="4"/>
  <c r="F160" i="4" s="1"/>
  <c r="E159" i="4"/>
  <c r="F159" i="4" s="1"/>
  <c r="E158" i="4"/>
  <c r="F158" i="4" s="1"/>
  <c r="G158" i="4" s="1"/>
  <c r="E157" i="4"/>
  <c r="F157" i="4" s="1"/>
  <c r="E156" i="4"/>
  <c r="F156" i="4" s="1"/>
  <c r="G156" i="4" s="1"/>
  <c r="E155" i="4"/>
  <c r="E154" i="4"/>
  <c r="E153" i="4"/>
  <c r="F153" i="4" s="1"/>
  <c r="E152" i="4"/>
  <c r="F152" i="4" s="1"/>
  <c r="G152" i="4" s="1"/>
  <c r="E151" i="4"/>
  <c r="F151" i="4" s="1"/>
  <c r="E150" i="4"/>
  <c r="F150" i="4" s="1"/>
  <c r="G150" i="4" s="1"/>
  <c r="E149" i="4"/>
  <c r="F149" i="4" s="1"/>
  <c r="E148" i="4"/>
  <c r="E147" i="4"/>
  <c r="E146" i="4"/>
  <c r="E145" i="4"/>
  <c r="F145" i="4" s="1"/>
  <c r="G145" i="4" s="1"/>
  <c r="H145" i="4" s="1"/>
  <c r="E144" i="4"/>
  <c r="F144" i="4" s="1"/>
  <c r="G144" i="4" s="1"/>
  <c r="E143" i="4"/>
  <c r="F143" i="4" s="1"/>
  <c r="E142" i="4"/>
  <c r="F142" i="4" s="1"/>
  <c r="E141" i="4"/>
  <c r="F141" i="4" s="1"/>
  <c r="G141" i="4" s="1"/>
  <c r="H141" i="4" s="1"/>
  <c r="E140" i="4"/>
  <c r="H139" i="4"/>
  <c r="F139" i="4"/>
  <c r="G139" i="4" s="1"/>
  <c r="E139" i="4"/>
  <c r="E138" i="4"/>
  <c r="E137" i="4"/>
  <c r="F137" i="4" s="1"/>
  <c r="E136" i="4"/>
  <c r="F136" i="4" s="1"/>
  <c r="G136" i="4" s="1"/>
  <c r="E135" i="4"/>
  <c r="F135" i="4" s="1"/>
  <c r="F134" i="4"/>
  <c r="G134" i="4" s="1"/>
  <c r="E134" i="4"/>
  <c r="F133" i="4"/>
  <c r="G133" i="4" s="1"/>
  <c r="H133" i="4" s="1"/>
  <c r="E133" i="4"/>
  <c r="E132" i="4"/>
  <c r="F131" i="4"/>
  <c r="G131" i="4" s="1"/>
  <c r="E131" i="4"/>
  <c r="E130" i="4"/>
  <c r="E129" i="4"/>
  <c r="F129" i="4" s="1"/>
  <c r="G129" i="4" s="1"/>
  <c r="H129" i="4" s="1"/>
  <c r="E128" i="4"/>
  <c r="F128" i="4" s="1"/>
  <c r="G128" i="4" s="1"/>
  <c r="E127" i="4"/>
  <c r="F127" i="4" s="1"/>
  <c r="G127" i="4" s="1"/>
  <c r="H127" i="4" s="1"/>
  <c r="E126" i="4"/>
  <c r="F126" i="4" s="1"/>
  <c r="F125" i="4"/>
  <c r="G125" i="4" s="1"/>
  <c r="H125" i="4" s="1"/>
  <c r="E125" i="4"/>
  <c r="E124" i="4"/>
  <c r="E123" i="4"/>
  <c r="E122" i="4"/>
  <c r="F121" i="4"/>
  <c r="G121" i="4" s="1"/>
  <c r="H121" i="4" s="1"/>
  <c r="E121" i="4"/>
  <c r="E120" i="4"/>
  <c r="F120" i="4" s="1"/>
  <c r="G120" i="4" s="1"/>
  <c r="F119" i="4"/>
  <c r="G119" i="4" s="1"/>
  <c r="H119" i="4" s="1"/>
  <c r="E119" i="4"/>
  <c r="E118" i="4"/>
  <c r="F118" i="4" s="1"/>
  <c r="G118" i="4" s="1"/>
  <c r="F117" i="4"/>
  <c r="G117" i="4" s="1"/>
  <c r="H117" i="4" s="1"/>
  <c r="E117" i="4"/>
  <c r="E116" i="4"/>
  <c r="E115" i="4"/>
  <c r="E114" i="4"/>
  <c r="E113" i="4"/>
  <c r="F113" i="4" s="1"/>
  <c r="G113" i="4" s="1"/>
  <c r="H113" i="4" s="1"/>
  <c r="E112" i="4"/>
  <c r="F112" i="4" s="1"/>
  <c r="G112" i="4" s="1"/>
  <c r="F111" i="4"/>
  <c r="G111" i="4" s="1"/>
  <c r="H111" i="4" s="1"/>
  <c r="E111" i="4"/>
  <c r="F110" i="4"/>
  <c r="G110" i="4" s="1"/>
  <c r="E110" i="4"/>
  <c r="E109" i="4"/>
  <c r="F109" i="4" s="1"/>
  <c r="G109" i="4" s="1"/>
  <c r="H109" i="4" s="1"/>
  <c r="E108" i="4"/>
  <c r="F107" i="4"/>
  <c r="G107" i="4" s="1"/>
  <c r="E107" i="4"/>
  <c r="H107" i="4" s="1"/>
  <c r="E106" i="4"/>
  <c r="F105" i="4"/>
  <c r="G105" i="4" s="1"/>
  <c r="H105" i="4" s="1"/>
  <c r="E105" i="4"/>
  <c r="E104" i="4"/>
  <c r="F104" i="4" s="1"/>
  <c r="G104" i="4" s="1"/>
  <c r="F103" i="4"/>
  <c r="G103" i="4" s="1"/>
  <c r="H103" i="4" s="1"/>
  <c r="E103" i="4"/>
  <c r="F102" i="4"/>
  <c r="G102" i="4" s="1"/>
  <c r="E102" i="4"/>
  <c r="E101" i="4"/>
  <c r="F101" i="4" s="1"/>
  <c r="E100" i="4"/>
  <c r="E99" i="4"/>
  <c r="E98" i="4"/>
  <c r="E97" i="4"/>
  <c r="F97" i="4" s="1"/>
  <c r="G97" i="4" s="1"/>
  <c r="H97" i="4" s="1"/>
  <c r="E96" i="4"/>
  <c r="F96" i="4" s="1"/>
  <c r="G96" i="4" s="1"/>
  <c r="E95" i="4"/>
  <c r="F95" i="4" s="1"/>
  <c r="G95" i="4" s="1"/>
  <c r="H95" i="4" s="1"/>
  <c r="F94" i="4"/>
  <c r="G94" i="4" s="1"/>
  <c r="E94" i="4"/>
  <c r="E93" i="4"/>
  <c r="F93" i="4" s="1"/>
  <c r="E92" i="4"/>
  <c r="E91" i="4"/>
  <c r="E90" i="4"/>
  <c r="E89" i="4"/>
  <c r="F89" i="4" s="1"/>
  <c r="E88" i="4"/>
  <c r="E87" i="4"/>
  <c r="F87" i="4" s="1"/>
  <c r="E86" i="4"/>
  <c r="F86" i="4" s="1"/>
  <c r="G86" i="4" s="1"/>
  <c r="F85" i="4"/>
  <c r="G85" i="4" s="1"/>
  <c r="H85" i="4" s="1"/>
  <c r="E85" i="4"/>
  <c r="E84" i="4"/>
  <c r="F83" i="4"/>
  <c r="G83" i="4" s="1"/>
  <c r="E83" i="4"/>
  <c r="E82" i="4"/>
  <c r="E81" i="4"/>
  <c r="F81" i="4" s="1"/>
  <c r="G81" i="4" s="1"/>
  <c r="H81" i="4" s="1"/>
  <c r="E80" i="4"/>
  <c r="F80" i="4" s="1"/>
  <c r="G80" i="4" s="1"/>
  <c r="F79" i="4"/>
  <c r="G79" i="4" s="1"/>
  <c r="H79" i="4" s="1"/>
  <c r="E79" i="4"/>
  <c r="E78" i="4"/>
  <c r="F78" i="4" s="1"/>
  <c r="E77" i="4"/>
  <c r="F77" i="4" s="1"/>
  <c r="G77" i="4" s="1"/>
  <c r="H77" i="4" s="1"/>
  <c r="E76" i="4"/>
  <c r="E75" i="4"/>
  <c r="E74" i="4"/>
  <c r="E73" i="4"/>
  <c r="F73" i="4" s="1"/>
  <c r="E72" i="4"/>
  <c r="F72" i="4" s="1"/>
  <c r="G72" i="4" s="1"/>
  <c r="E71" i="4"/>
  <c r="F71" i="4" s="1"/>
  <c r="E70" i="4"/>
  <c r="F70" i="4" s="1"/>
  <c r="F69" i="4"/>
  <c r="G69" i="4" s="1"/>
  <c r="H69" i="4" s="1"/>
  <c r="E69" i="4"/>
  <c r="E68" i="4"/>
  <c r="E67" i="4"/>
  <c r="E66" i="4"/>
  <c r="E65" i="4"/>
  <c r="E64" i="4"/>
  <c r="F64" i="4" s="1"/>
  <c r="G64" i="4" s="1"/>
  <c r="F63" i="4"/>
  <c r="G63" i="4" s="1"/>
  <c r="E63" i="4"/>
  <c r="E62" i="4"/>
  <c r="F62" i="4" s="1"/>
  <c r="G62" i="4" s="1"/>
  <c r="E61" i="4"/>
  <c r="F61" i="4" s="1"/>
  <c r="E60" i="4"/>
  <c r="F59" i="4"/>
  <c r="G59" i="4" s="1"/>
  <c r="E59" i="4"/>
  <c r="H59" i="4" s="1"/>
  <c r="E58" i="4"/>
  <c r="E57" i="4"/>
  <c r="E56" i="4"/>
  <c r="E55" i="4"/>
  <c r="F55" i="4" s="1"/>
  <c r="E54" i="4"/>
  <c r="F54" i="4" s="1"/>
  <c r="E53" i="4"/>
  <c r="F53" i="4" s="1"/>
  <c r="G53" i="4" s="1"/>
  <c r="H53" i="4" s="1"/>
  <c r="E52" i="4"/>
  <c r="E51" i="4"/>
  <c r="E50" i="4"/>
  <c r="E49" i="4"/>
  <c r="E48" i="4"/>
  <c r="F48" i="4" s="1"/>
  <c r="G48" i="4" s="1"/>
  <c r="H48" i="4" s="1"/>
  <c r="F47" i="4"/>
  <c r="G47" i="4" s="1"/>
  <c r="E47" i="4"/>
  <c r="E46" i="4"/>
  <c r="F46" i="4" s="1"/>
  <c r="G46" i="4" s="1"/>
  <c r="E45" i="4"/>
  <c r="E44" i="4"/>
  <c r="F44" i="4" s="1"/>
  <c r="E43" i="4"/>
  <c r="F43" i="4" s="1"/>
  <c r="G43" i="4" s="1"/>
  <c r="H43" i="4" s="1"/>
  <c r="E42" i="4"/>
  <c r="F41" i="4"/>
  <c r="G41" i="4" s="1"/>
  <c r="E41" i="4"/>
  <c r="E40" i="4"/>
  <c r="F40" i="4" s="1"/>
  <c r="G40" i="4" s="1"/>
  <c r="H40" i="4" s="1"/>
  <c r="E39" i="4"/>
  <c r="F39" i="4" s="1"/>
  <c r="G39" i="4" s="1"/>
  <c r="H39" i="4" s="1"/>
  <c r="E38" i="4"/>
  <c r="F38" i="4" s="1"/>
  <c r="G38" i="4" s="1"/>
  <c r="E37" i="4"/>
  <c r="F37" i="4" s="1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L299" i="4" l="1"/>
  <c r="M299" i="4" s="1"/>
  <c r="T331" i="4"/>
  <c r="L123" i="4"/>
  <c r="M123" i="4" s="1"/>
  <c r="T355" i="4"/>
  <c r="L315" i="4"/>
  <c r="M315" i="4" s="1"/>
  <c r="L259" i="4"/>
  <c r="M259" i="4" s="1"/>
  <c r="L243" i="4"/>
  <c r="M243" i="4" s="1"/>
  <c r="L203" i="4"/>
  <c r="M203" i="4" s="1"/>
  <c r="L147" i="4"/>
  <c r="M147" i="4" s="1"/>
  <c r="L91" i="4"/>
  <c r="L51" i="4"/>
  <c r="M51" i="4" s="1"/>
  <c r="L11" i="4"/>
  <c r="M11" i="4" s="1"/>
  <c r="L275" i="4"/>
  <c r="M275" i="4" s="1"/>
  <c r="L219" i="4"/>
  <c r="M219" i="4" s="1"/>
  <c r="L163" i="4"/>
  <c r="M163" i="4" s="1"/>
  <c r="L107" i="4"/>
  <c r="M107" i="4" s="1"/>
  <c r="L27" i="4"/>
  <c r="M27" i="4" s="1"/>
  <c r="T347" i="4"/>
  <c r="L251" i="4"/>
  <c r="M251" i="4" s="1"/>
  <c r="L195" i="4"/>
  <c r="M195" i="4" s="1"/>
  <c r="L179" i="4"/>
  <c r="L139" i="4"/>
  <c r="M139" i="4" s="1"/>
  <c r="L83" i="4"/>
  <c r="M83" i="4" s="1"/>
  <c r="L307" i="4"/>
  <c r="M307" i="4" s="1"/>
  <c r="L291" i="4"/>
  <c r="M291" i="4" s="1"/>
  <c r="L235" i="4"/>
  <c r="M235" i="4" s="1"/>
  <c r="L59" i="4"/>
  <c r="M59" i="4" s="1"/>
  <c r="L43" i="4"/>
  <c r="M43" i="4" s="1"/>
  <c r="L3" i="4"/>
  <c r="M3" i="4" s="1"/>
  <c r="T363" i="4"/>
  <c r="T323" i="4"/>
  <c r="L267" i="4"/>
  <c r="M267" i="4" s="1"/>
  <c r="L211" i="4"/>
  <c r="M211" i="4" s="1"/>
  <c r="L155" i="4"/>
  <c r="M155" i="4" s="1"/>
  <c r="L99" i="4"/>
  <c r="M99" i="4" s="1"/>
  <c r="L19" i="4"/>
  <c r="M19" i="4" s="1"/>
  <c r="T339" i="4"/>
  <c r="L187" i="4"/>
  <c r="M187" i="4" s="1"/>
  <c r="L131" i="4"/>
  <c r="M131" i="4" s="1"/>
  <c r="L115" i="4"/>
  <c r="M115" i="4" s="1"/>
  <c r="L75" i="4"/>
  <c r="M75" i="4" s="1"/>
  <c r="L283" i="4"/>
  <c r="M283" i="4" s="1"/>
  <c r="L227" i="4"/>
  <c r="M227" i="4" s="1"/>
  <c r="L171" i="4"/>
  <c r="M171" i="4" s="1"/>
  <c r="L35" i="4"/>
  <c r="M35" i="4" s="1"/>
  <c r="L176" i="4"/>
  <c r="M176" i="4" s="1"/>
  <c r="T320" i="4"/>
  <c r="L72" i="4"/>
  <c r="M72" i="4" s="1"/>
  <c r="L88" i="4"/>
  <c r="M88" i="4" s="1"/>
  <c r="L104" i="4"/>
  <c r="M104" i="4" s="1"/>
  <c r="T352" i="4"/>
  <c r="T336" i="4"/>
  <c r="L296" i="4"/>
  <c r="M296" i="4" s="1"/>
  <c r="L280" i="4"/>
  <c r="M280" i="4" s="1"/>
  <c r="L264" i="4"/>
  <c r="M264" i="4" s="1"/>
  <c r="L248" i="4"/>
  <c r="M248" i="4" s="1"/>
  <c r="L56" i="4"/>
  <c r="M56" i="4" s="1"/>
  <c r="L304" i="4"/>
  <c r="M304" i="4" s="1"/>
  <c r="L160" i="4"/>
  <c r="M160" i="4" s="1"/>
  <c r="L144" i="4"/>
  <c r="M144" i="4" s="1"/>
  <c r="L128" i="4"/>
  <c r="M128" i="4" s="1"/>
  <c r="M10" i="4"/>
  <c r="L232" i="4"/>
  <c r="M232" i="4" s="1"/>
  <c r="L216" i="4"/>
  <c r="M216" i="4" s="1"/>
  <c r="L200" i="4"/>
  <c r="M200" i="4" s="1"/>
  <c r="L184" i="4"/>
  <c r="M184" i="4" s="1"/>
  <c r="L40" i="4"/>
  <c r="M40" i="4" s="1"/>
  <c r="L24" i="4"/>
  <c r="M24" i="4" s="1"/>
  <c r="L8" i="4"/>
  <c r="M8" i="4" s="1"/>
  <c r="T360" i="4"/>
  <c r="T344" i="4"/>
  <c r="T328" i="4"/>
  <c r="L288" i="4"/>
  <c r="M288" i="4" s="1"/>
  <c r="L272" i="4"/>
  <c r="M272" i="4" s="1"/>
  <c r="L256" i="4"/>
  <c r="M256" i="4" s="1"/>
  <c r="L112" i="4"/>
  <c r="M112" i="4" s="1"/>
  <c r="L312" i="4"/>
  <c r="M312" i="4" s="1"/>
  <c r="L96" i="4"/>
  <c r="M96" i="4" s="1"/>
  <c r="L80" i="4"/>
  <c r="M80" i="4" s="1"/>
  <c r="L64" i="4"/>
  <c r="M64" i="4" s="1"/>
  <c r="L240" i="4"/>
  <c r="M240" i="4" s="1"/>
  <c r="L168" i="4"/>
  <c r="M168" i="4" s="1"/>
  <c r="L152" i="4"/>
  <c r="M152" i="4" s="1"/>
  <c r="L136" i="4"/>
  <c r="M136" i="4" s="1"/>
  <c r="L120" i="4"/>
  <c r="M120" i="4" s="1"/>
  <c r="L48" i="4"/>
  <c r="M48" i="4" s="1"/>
  <c r="L224" i="4"/>
  <c r="M224" i="4" s="1"/>
  <c r="L208" i="4"/>
  <c r="M208" i="4" s="1"/>
  <c r="L192" i="4"/>
  <c r="M192" i="4" s="1"/>
  <c r="L32" i="4"/>
  <c r="M32" i="4" s="1"/>
  <c r="L16" i="4"/>
  <c r="M16" i="4" s="1"/>
  <c r="T204" i="4"/>
  <c r="T180" i="4"/>
  <c r="T156" i="4"/>
  <c r="T92" i="4"/>
  <c r="T44" i="4"/>
  <c r="M91" i="4"/>
  <c r="T252" i="4"/>
  <c r="T76" i="4"/>
  <c r="T52" i="4"/>
  <c r="T28" i="4"/>
  <c r="M179" i="4"/>
  <c r="M266" i="4"/>
  <c r="T228" i="4"/>
  <c r="T164" i="4"/>
  <c r="T124" i="4"/>
  <c r="T100" i="4"/>
  <c r="T60" i="4"/>
  <c r="T12" i="4"/>
  <c r="T196" i="4"/>
  <c r="T148" i="4"/>
  <c r="T84" i="4"/>
  <c r="T36" i="4"/>
  <c r="T316" i="4"/>
  <c r="T236" i="4"/>
  <c r="T172" i="4"/>
  <c r="T132" i="4"/>
  <c r="T68" i="4"/>
  <c r="T20" i="4"/>
  <c r="M202" i="4"/>
  <c r="M42" i="4"/>
  <c r="M74" i="4"/>
  <c r="M362" i="4"/>
  <c r="M330" i="4"/>
  <c r="L145" i="4"/>
  <c r="M145" i="4" s="1"/>
  <c r="T340" i="4"/>
  <c r="T268" i="4"/>
  <c r="L54" i="4"/>
  <c r="M54" i="4" s="1"/>
  <c r="L81" i="4"/>
  <c r="M81" i="4" s="1"/>
  <c r="T364" i="4"/>
  <c r="T292" i="4"/>
  <c r="T244" i="4"/>
  <c r="T220" i="4"/>
  <c r="T348" i="4"/>
  <c r="T276" i="4"/>
  <c r="L310" i="4"/>
  <c r="M310" i="4" s="1"/>
  <c r="T332" i="4"/>
  <c r="T260" i="4"/>
  <c r="T188" i="4"/>
  <c r="L118" i="4"/>
  <c r="M118" i="4" s="1"/>
  <c r="T108" i="4"/>
  <c r="T356" i="4"/>
  <c r="T308" i="4"/>
  <c r="T284" i="4"/>
  <c r="T212" i="4"/>
  <c r="T140" i="4"/>
  <c r="K2" i="4"/>
  <c r="T366" i="4"/>
  <c r="T357" i="4"/>
  <c r="L302" i="4"/>
  <c r="M302" i="4" s="1"/>
  <c r="L293" i="4"/>
  <c r="M293" i="4" s="1"/>
  <c r="L238" i="4"/>
  <c r="M238" i="4" s="1"/>
  <c r="L229" i="4"/>
  <c r="M229" i="4" s="1"/>
  <c r="L174" i="4"/>
  <c r="M174" i="4" s="1"/>
  <c r="L165" i="4"/>
  <c r="M165" i="4" s="1"/>
  <c r="L110" i="4"/>
  <c r="M110" i="4" s="1"/>
  <c r="L101" i="4"/>
  <c r="M101" i="4" s="1"/>
  <c r="L46" i="4"/>
  <c r="M46" i="4" s="1"/>
  <c r="L37" i="4"/>
  <c r="M37" i="4" s="1"/>
  <c r="T318" i="4"/>
  <c r="L254" i="4"/>
  <c r="M254" i="4" s="1"/>
  <c r="L190" i="4"/>
  <c r="M190" i="4" s="1"/>
  <c r="L126" i="4"/>
  <c r="M126" i="4" s="1"/>
  <c r="L62" i="4"/>
  <c r="M62" i="4" s="1"/>
  <c r="T326" i="4"/>
  <c r="T317" i="4"/>
  <c r="L262" i="4"/>
  <c r="M262" i="4" s="1"/>
  <c r="L253" i="4"/>
  <c r="M253" i="4" s="1"/>
  <c r="L198" i="4"/>
  <c r="M198" i="4" s="1"/>
  <c r="L189" i="4"/>
  <c r="M189" i="4" s="1"/>
  <c r="L134" i="4"/>
  <c r="M134" i="4" s="1"/>
  <c r="L125" i="4"/>
  <c r="M125" i="4" s="1"/>
  <c r="L70" i="4"/>
  <c r="M70" i="4" s="1"/>
  <c r="L61" i="4"/>
  <c r="M61" i="4" s="1"/>
  <c r="L6" i="4"/>
  <c r="M6" i="4" s="1"/>
  <c r="L337" i="4"/>
  <c r="M337" i="4" s="1"/>
  <c r="K361" i="4"/>
  <c r="M361" i="4" s="1"/>
  <c r="K353" i="4"/>
  <c r="M353" i="4" s="1"/>
  <c r="K345" i="4"/>
  <c r="M345" i="4" s="1"/>
  <c r="K329" i="4"/>
  <c r="M329" i="4" s="1"/>
  <c r="K321" i="4"/>
  <c r="M321" i="4" s="1"/>
  <c r="K313" i="4"/>
  <c r="M313" i="4" s="1"/>
  <c r="K305" i="4"/>
  <c r="M305" i="4" s="1"/>
  <c r="K297" i="4"/>
  <c r="M297" i="4" s="1"/>
  <c r="K289" i="4"/>
  <c r="M289" i="4" s="1"/>
  <c r="K281" i="4"/>
  <c r="M281" i="4" s="1"/>
  <c r="K273" i="4"/>
  <c r="M273" i="4" s="1"/>
  <c r="K265" i="4"/>
  <c r="M265" i="4" s="1"/>
  <c r="K257" i="4"/>
  <c r="M257" i="4" s="1"/>
  <c r="K249" i="4"/>
  <c r="M249" i="4" s="1"/>
  <c r="K241" i="4"/>
  <c r="M241" i="4" s="1"/>
  <c r="K233" i="4"/>
  <c r="M233" i="4" s="1"/>
  <c r="K225" i="4"/>
  <c r="M225" i="4" s="1"/>
  <c r="K217" i="4"/>
  <c r="M217" i="4" s="1"/>
  <c r="K209" i="4"/>
  <c r="M209" i="4" s="1"/>
  <c r="K201" i="4"/>
  <c r="M201" i="4" s="1"/>
  <c r="K193" i="4"/>
  <c r="M193" i="4" s="1"/>
  <c r="K185" i="4"/>
  <c r="M185" i="4" s="1"/>
  <c r="K177" i="4"/>
  <c r="M177" i="4" s="1"/>
  <c r="K169" i="4"/>
  <c r="M169" i="4" s="1"/>
  <c r="K161" i="4"/>
  <c r="M161" i="4" s="1"/>
  <c r="K153" i="4"/>
  <c r="M153" i="4" s="1"/>
  <c r="K137" i="4"/>
  <c r="M137" i="4" s="1"/>
  <c r="K129" i="4"/>
  <c r="M129" i="4" s="1"/>
  <c r="K121" i="4"/>
  <c r="M121" i="4" s="1"/>
  <c r="K113" i="4"/>
  <c r="M113" i="4" s="1"/>
  <c r="K105" i="4"/>
  <c r="M105" i="4" s="1"/>
  <c r="K97" i="4"/>
  <c r="M97" i="4" s="1"/>
  <c r="K89" i="4"/>
  <c r="M89" i="4" s="1"/>
  <c r="K73" i="4"/>
  <c r="M73" i="4" s="1"/>
  <c r="K65" i="4"/>
  <c r="M65" i="4" s="1"/>
  <c r="K57" i="4"/>
  <c r="M57" i="4" s="1"/>
  <c r="K49" i="4"/>
  <c r="M49" i="4" s="1"/>
  <c r="K41" i="4"/>
  <c r="M41" i="4" s="1"/>
  <c r="K33" i="4"/>
  <c r="M33" i="4" s="1"/>
  <c r="K25" i="4"/>
  <c r="M25" i="4" s="1"/>
  <c r="K17" i="4"/>
  <c r="M17" i="4" s="1"/>
  <c r="K9" i="4"/>
  <c r="M9" i="4" s="1"/>
  <c r="T334" i="4"/>
  <c r="T325" i="4"/>
  <c r="L270" i="4"/>
  <c r="M270" i="4" s="1"/>
  <c r="L261" i="4"/>
  <c r="M261" i="4" s="1"/>
  <c r="L206" i="4"/>
  <c r="M206" i="4" s="1"/>
  <c r="L197" i="4"/>
  <c r="M197" i="4" s="1"/>
  <c r="L142" i="4"/>
  <c r="M142" i="4" s="1"/>
  <c r="L133" i="4"/>
  <c r="M133" i="4" s="1"/>
  <c r="L78" i="4"/>
  <c r="M78" i="4" s="1"/>
  <c r="L69" i="4"/>
  <c r="M69" i="4" s="1"/>
  <c r="L14" i="4"/>
  <c r="M14" i="4" s="1"/>
  <c r="L5" i="4"/>
  <c r="M5" i="4" s="1"/>
  <c r="T342" i="4"/>
  <c r="T333" i="4"/>
  <c r="L278" i="4"/>
  <c r="M278" i="4" s="1"/>
  <c r="L269" i="4"/>
  <c r="M269" i="4" s="1"/>
  <c r="L214" i="4"/>
  <c r="M214" i="4" s="1"/>
  <c r="L205" i="4"/>
  <c r="M205" i="4" s="1"/>
  <c r="L150" i="4"/>
  <c r="M150" i="4" s="1"/>
  <c r="L141" i="4"/>
  <c r="M141" i="4" s="1"/>
  <c r="L86" i="4"/>
  <c r="M86" i="4" s="1"/>
  <c r="L77" i="4"/>
  <c r="M77" i="4" s="1"/>
  <c r="L22" i="4"/>
  <c r="M22" i="4" s="1"/>
  <c r="L13" i="4"/>
  <c r="M13" i="4" s="1"/>
  <c r="T350" i="4"/>
  <c r="T341" i="4"/>
  <c r="L286" i="4"/>
  <c r="M286" i="4" s="1"/>
  <c r="L277" i="4"/>
  <c r="M277" i="4" s="1"/>
  <c r="L222" i="4"/>
  <c r="M222" i="4" s="1"/>
  <c r="L213" i="4"/>
  <c r="M213" i="4" s="1"/>
  <c r="L158" i="4"/>
  <c r="M158" i="4" s="1"/>
  <c r="L149" i="4"/>
  <c r="M149" i="4" s="1"/>
  <c r="L94" i="4"/>
  <c r="M94" i="4" s="1"/>
  <c r="L85" i="4"/>
  <c r="M85" i="4" s="1"/>
  <c r="L30" i="4"/>
  <c r="M30" i="4" s="1"/>
  <c r="L21" i="4"/>
  <c r="M21" i="4" s="1"/>
  <c r="K358" i="4"/>
  <c r="K294" i="4"/>
  <c r="M294" i="4" s="1"/>
  <c r="K230" i="4"/>
  <c r="M230" i="4" s="1"/>
  <c r="K166" i="4"/>
  <c r="M166" i="4" s="1"/>
  <c r="K102" i="4"/>
  <c r="M102" i="4" s="1"/>
  <c r="K38" i="4"/>
  <c r="M38" i="4" s="1"/>
  <c r="T349" i="4"/>
  <c r="L285" i="4"/>
  <c r="M285" i="4" s="1"/>
  <c r="L221" i="4"/>
  <c r="M221" i="4" s="1"/>
  <c r="L157" i="4"/>
  <c r="M157" i="4" s="1"/>
  <c r="L93" i="4"/>
  <c r="M93" i="4" s="1"/>
  <c r="L29" i="4"/>
  <c r="M29" i="4" s="1"/>
  <c r="T230" i="4"/>
  <c r="T294" i="4"/>
  <c r="T166" i="4"/>
  <c r="T102" i="4"/>
  <c r="T38" i="4"/>
  <c r="T286" i="4"/>
  <c r="T222" i="4"/>
  <c r="T158" i="4"/>
  <c r="T94" i="4"/>
  <c r="T30" i="4"/>
  <c r="T278" i="4"/>
  <c r="T214" i="4"/>
  <c r="T150" i="4"/>
  <c r="T86" i="4"/>
  <c r="T22" i="4"/>
  <c r="T270" i="4"/>
  <c r="T206" i="4"/>
  <c r="T142" i="4"/>
  <c r="T78" i="4"/>
  <c r="T14" i="4"/>
  <c r="T262" i="4"/>
  <c r="T198" i="4"/>
  <c r="T134" i="4"/>
  <c r="T70" i="4"/>
  <c r="T6" i="4"/>
  <c r="T254" i="4"/>
  <c r="T190" i="4"/>
  <c r="T126" i="4"/>
  <c r="T62" i="4"/>
  <c r="T310" i="4"/>
  <c r="T246" i="4"/>
  <c r="T182" i="4"/>
  <c r="T118" i="4"/>
  <c r="T54" i="4"/>
  <c r="T302" i="4"/>
  <c r="T238" i="4"/>
  <c r="T174" i="4"/>
  <c r="T110" i="4"/>
  <c r="T46" i="4"/>
  <c r="T311" i="4"/>
  <c r="T303" i="4"/>
  <c r="T295" i="4"/>
  <c r="T287" i="4"/>
  <c r="T279" i="4"/>
  <c r="T271" i="4"/>
  <c r="T263" i="4"/>
  <c r="T255" i="4"/>
  <c r="T247" i="4"/>
  <c r="T239" i="4"/>
  <c r="T231" i="4"/>
  <c r="T223" i="4"/>
  <c r="T215" i="4"/>
  <c r="T207" i="4"/>
  <c r="T199" i="4"/>
  <c r="T191" i="4"/>
  <c r="T183" i="4"/>
  <c r="T175" i="4"/>
  <c r="T167" i="4"/>
  <c r="T159" i="4"/>
  <c r="T151" i="4"/>
  <c r="T143" i="4"/>
  <c r="T135" i="4"/>
  <c r="T127" i="4"/>
  <c r="T119" i="4"/>
  <c r="T111" i="4"/>
  <c r="T103" i="4"/>
  <c r="T95" i="4"/>
  <c r="T87" i="4"/>
  <c r="T79" i="4"/>
  <c r="T71" i="4"/>
  <c r="T63" i="4"/>
  <c r="T55" i="4"/>
  <c r="T47" i="4"/>
  <c r="T39" i="4"/>
  <c r="T31" i="4"/>
  <c r="T23" i="4"/>
  <c r="T15" i="4"/>
  <c r="T7" i="4"/>
  <c r="T309" i="4"/>
  <c r="T30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T315" i="4"/>
  <c r="T307" i="4"/>
  <c r="T299" i="4"/>
  <c r="T291" i="4"/>
  <c r="T283" i="4"/>
  <c r="T275" i="4"/>
  <c r="T267" i="4"/>
  <c r="T259" i="4"/>
  <c r="T251" i="4"/>
  <c r="T243" i="4"/>
  <c r="T235" i="4"/>
  <c r="T227" i="4"/>
  <c r="T219" i="4"/>
  <c r="T211" i="4"/>
  <c r="T203" i="4"/>
  <c r="T195" i="4"/>
  <c r="T187" i="4"/>
  <c r="T179" i="4"/>
  <c r="T171" i="4"/>
  <c r="T163" i="4"/>
  <c r="T155" i="4"/>
  <c r="T147" i="4"/>
  <c r="T139" i="4"/>
  <c r="T131" i="4"/>
  <c r="T123" i="4"/>
  <c r="T115" i="4"/>
  <c r="T107" i="4"/>
  <c r="T99" i="4"/>
  <c r="T91" i="4"/>
  <c r="T83" i="4"/>
  <c r="T75" i="4"/>
  <c r="T67" i="4"/>
  <c r="T59" i="4"/>
  <c r="T51" i="4"/>
  <c r="T43" i="4"/>
  <c r="T35" i="4"/>
  <c r="T27" i="4"/>
  <c r="T19" i="4"/>
  <c r="T11" i="4"/>
  <c r="T3" i="4"/>
  <c r="T362" i="4"/>
  <c r="T354" i="4"/>
  <c r="T346" i="4"/>
  <c r="T338" i="4"/>
  <c r="T330" i="4"/>
  <c r="T322" i="4"/>
  <c r="T314" i="4"/>
  <c r="T306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26" i="4"/>
  <c r="T18" i="4"/>
  <c r="T10" i="4"/>
  <c r="T361" i="4"/>
  <c r="T353" i="4"/>
  <c r="T345" i="4"/>
  <c r="T337" i="4"/>
  <c r="T329" i="4"/>
  <c r="T321" i="4"/>
  <c r="T313" i="4"/>
  <c r="T305" i="4"/>
  <c r="T297" i="4"/>
  <c r="T289" i="4"/>
  <c r="T281" i="4"/>
  <c r="T273" i="4"/>
  <c r="T265" i="4"/>
  <c r="T257" i="4"/>
  <c r="T249" i="4"/>
  <c r="T241" i="4"/>
  <c r="T233" i="4"/>
  <c r="T225" i="4"/>
  <c r="T217" i="4"/>
  <c r="T209" i="4"/>
  <c r="T201" i="4"/>
  <c r="T193" i="4"/>
  <c r="T185" i="4"/>
  <c r="T177" i="4"/>
  <c r="T169" i="4"/>
  <c r="T161" i="4"/>
  <c r="T153" i="4"/>
  <c r="T145" i="4"/>
  <c r="T137" i="4"/>
  <c r="T129" i="4"/>
  <c r="T121" i="4"/>
  <c r="T113" i="4"/>
  <c r="T105" i="4"/>
  <c r="T97" i="4"/>
  <c r="T89" i="4"/>
  <c r="T81" i="4"/>
  <c r="T73" i="4"/>
  <c r="T65" i="4"/>
  <c r="T57" i="4"/>
  <c r="T49" i="4"/>
  <c r="T41" i="4"/>
  <c r="T33" i="4"/>
  <c r="T25" i="4"/>
  <c r="T17" i="4"/>
  <c r="T9" i="4"/>
  <c r="T312" i="4"/>
  <c r="T304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L365" i="4"/>
  <c r="M365" i="4" s="1"/>
  <c r="L357" i="4"/>
  <c r="M357" i="4" s="1"/>
  <c r="L349" i="4"/>
  <c r="M349" i="4" s="1"/>
  <c r="L341" i="4"/>
  <c r="M341" i="4" s="1"/>
  <c r="L333" i="4"/>
  <c r="M333" i="4" s="1"/>
  <c r="L325" i="4"/>
  <c r="M325" i="4" s="1"/>
  <c r="L317" i="4"/>
  <c r="M317" i="4" s="1"/>
  <c r="L340" i="4"/>
  <c r="M340" i="4" s="1"/>
  <c r="L316" i="4"/>
  <c r="M316" i="4" s="1"/>
  <c r="L284" i="4"/>
  <c r="M284" i="4" s="1"/>
  <c r="L252" i="4"/>
  <c r="M252" i="4" s="1"/>
  <c r="L212" i="4"/>
  <c r="M212" i="4" s="1"/>
  <c r="L180" i="4"/>
  <c r="M180" i="4" s="1"/>
  <c r="L132" i="4"/>
  <c r="M132" i="4" s="1"/>
  <c r="L100" i="4"/>
  <c r="M100" i="4" s="1"/>
  <c r="L68" i="4"/>
  <c r="M68" i="4" s="1"/>
  <c r="L36" i="4"/>
  <c r="M36" i="4" s="1"/>
  <c r="L28" i="4"/>
  <c r="M28" i="4" s="1"/>
  <c r="L363" i="4"/>
  <c r="M363" i="4" s="1"/>
  <c r="L355" i="4"/>
  <c r="M355" i="4" s="1"/>
  <c r="L347" i="4"/>
  <c r="M347" i="4" s="1"/>
  <c r="L339" i="4"/>
  <c r="M339" i="4" s="1"/>
  <c r="L331" i="4"/>
  <c r="M331" i="4" s="1"/>
  <c r="L323" i="4"/>
  <c r="M323" i="4" s="1"/>
  <c r="L348" i="4"/>
  <c r="M348" i="4" s="1"/>
  <c r="L308" i="4"/>
  <c r="M308" i="4" s="1"/>
  <c r="L276" i="4"/>
  <c r="M276" i="4" s="1"/>
  <c r="L244" i="4"/>
  <c r="M244" i="4" s="1"/>
  <c r="L220" i="4"/>
  <c r="M220" i="4" s="1"/>
  <c r="L188" i="4"/>
  <c r="M188" i="4" s="1"/>
  <c r="L156" i="4"/>
  <c r="M156" i="4" s="1"/>
  <c r="L124" i="4"/>
  <c r="M124" i="4" s="1"/>
  <c r="L84" i="4"/>
  <c r="M84" i="4" s="1"/>
  <c r="L60" i="4"/>
  <c r="M60" i="4" s="1"/>
  <c r="L20" i="4"/>
  <c r="M20" i="4" s="1"/>
  <c r="L356" i="4"/>
  <c r="M356" i="4" s="1"/>
  <c r="L324" i="4"/>
  <c r="M324" i="4" s="1"/>
  <c r="L300" i="4"/>
  <c r="M300" i="4" s="1"/>
  <c r="L268" i="4"/>
  <c r="M268" i="4" s="1"/>
  <c r="L236" i="4"/>
  <c r="M236" i="4" s="1"/>
  <c r="L196" i="4"/>
  <c r="M196" i="4" s="1"/>
  <c r="L164" i="4"/>
  <c r="M164" i="4" s="1"/>
  <c r="L148" i="4"/>
  <c r="M148" i="4" s="1"/>
  <c r="L108" i="4"/>
  <c r="M108" i="4" s="1"/>
  <c r="L76" i="4"/>
  <c r="M76" i="4" s="1"/>
  <c r="L44" i="4"/>
  <c r="M44" i="4" s="1"/>
  <c r="L4" i="4"/>
  <c r="M4" i="4" s="1"/>
  <c r="L2" i="4"/>
  <c r="L360" i="4"/>
  <c r="M360" i="4" s="1"/>
  <c r="L352" i="4"/>
  <c r="M352" i="4" s="1"/>
  <c r="L344" i="4"/>
  <c r="M344" i="4" s="1"/>
  <c r="L336" i="4"/>
  <c r="M336" i="4" s="1"/>
  <c r="L328" i="4"/>
  <c r="M328" i="4" s="1"/>
  <c r="L320" i="4"/>
  <c r="M320" i="4" s="1"/>
  <c r="L367" i="4"/>
  <c r="M367" i="4" s="1"/>
  <c r="L359" i="4"/>
  <c r="M359" i="4" s="1"/>
  <c r="L351" i="4"/>
  <c r="M351" i="4" s="1"/>
  <c r="L343" i="4"/>
  <c r="M343" i="4" s="1"/>
  <c r="L335" i="4"/>
  <c r="M335" i="4" s="1"/>
  <c r="L327" i="4"/>
  <c r="M327" i="4" s="1"/>
  <c r="L319" i="4"/>
  <c r="M319" i="4" s="1"/>
  <c r="L364" i="4"/>
  <c r="M364" i="4" s="1"/>
  <c r="L332" i="4"/>
  <c r="M332" i="4" s="1"/>
  <c r="L292" i="4"/>
  <c r="M292" i="4" s="1"/>
  <c r="L260" i="4"/>
  <c r="M260" i="4" s="1"/>
  <c r="L228" i="4"/>
  <c r="M228" i="4" s="1"/>
  <c r="L204" i="4"/>
  <c r="M204" i="4" s="1"/>
  <c r="L172" i="4"/>
  <c r="M172" i="4" s="1"/>
  <c r="L140" i="4"/>
  <c r="M140" i="4" s="1"/>
  <c r="L116" i="4"/>
  <c r="M116" i="4" s="1"/>
  <c r="L92" i="4"/>
  <c r="M92" i="4" s="1"/>
  <c r="L52" i="4"/>
  <c r="M52" i="4" s="1"/>
  <c r="L12" i="4"/>
  <c r="M12" i="4" s="1"/>
  <c r="L366" i="4"/>
  <c r="M366" i="4" s="1"/>
  <c r="L358" i="4"/>
  <c r="L350" i="4"/>
  <c r="M350" i="4" s="1"/>
  <c r="L342" i="4"/>
  <c r="M342" i="4" s="1"/>
  <c r="L334" i="4"/>
  <c r="M334" i="4" s="1"/>
  <c r="L326" i="4"/>
  <c r="M326" i="4" s="1"/>
  <c r="L318" i="4"/>
  <c r="M318" i="4" s="1"/>
  <c r="N1" i="4"/>
  <c r="N1" i="5"/>
  <c r="L2" i="5"/>
  <c r="M2" i="5" s="1"/>
  <c r="M77" i="5"/>
  <c r="M93" i="5"/>
  <c r="M109" i="5"/>
  <c r="M70" i="5"/>
  <c r="M86" i="5"/>
  <c r="M102" i="5"/>
  <c r="M208" i="5"/>
  <c r="M50" i="5"/>
  <c r="M66" i="5"/>
  <c r="M82" i="5"/>
  <c r="M98" i="5"/>
  <c r="M114" i="5"/>
  <c r="M80" i="5"/>
  <c r="M96" i="5"/>
  <c r="M112" i="5"/>
  <c r="M78" i="5"/>
  <c r="M94" i="5"/>
  <c r="M110" i="5"/>
  <c r="M76" i="5"/>
  <c r="M92" i="5"/>
  <c r="M108" i="5"/>
  <c r="M224" i="5"/>
  <c r="M240" i="5"/>
  <c r="M256" i="5"/>
  <c r="M272" i="5"/>
  <c r="M228" i="5"/>
  <c r="M237" i="5"/>
  <c r="M244" i="5"/>
  <c r="M260" i="5"/>
  <c r="M276" i="5"/>
  <c r="M198" i="5"/>
  <c r="M206" i="5"/>
  <c r="M214" i="5"/>
  <c r="M222" i="5"/>
  <c r="M225" i="5"/>
  <c r="M241" i="5"/>
  <c r="M226" i="5"/>
  <c r="M235" i="5"/>
  <c r="M242" i="5"/>
  <c r="M258" i="5"/>
  <c r="M236" i="5"/>
  <c r="M252" i="5"/>
  <c r="M268" i="5"/>
  <c r="M230" i="5"/>
  <c r="M246" i="5"/>
  <c r="M262" i="5"/>
  <c r="M278" i="5"/>
  <c r="H224" i="5"/>
  <c r="H240" i="5"/>
  <c r="H236" i="5"/>
  <c r="H232" i="5"/>
  <c r="H228" i="5"/>
  <c r="F204" i="5"/>
  <c r="G204" i="5" s="1"/>
  <c r="H204" i="5" s="1"/>
  <c r="H216" i="5"/>
  <c r="F228" i="5"/>
  <c r="G228" i="5" s="1"/>
  <c r="H13" i="5"/>
  <c r="F149" i="5"/>
  <c r="G149" i="5" s="1"/>
  <c r="H149" i="5" s="1"/>
  <c r="F229" i="5"/>
  <c r="G229" i="5" s="1"/>
  <c r="H229" i="5" s="1"/>
  <c r="F280" i="5"/>
  <c r="G280" i="5" s="1"/>
  <c r="H280" i="5" s="1"/>
  <c r="F288" i="5"/>
  <c r="G288" i="5" s="1"/>
  <c r="H288" i="5" s="1"/>
  <c r="F296" i="5"/>
  <c r="G296" i="5" s="1"/>
  <c r="H296" i="5" s="1"/>
  <c r="F304" i="5"/>
  <c r="G304" i="5" s="1"/>
  <c r="H304" i="5" s="1"/>
  <c r="H312" i="5"/>
  <c r="F312" i="5"/>
  <c r="G312" i="5" s="1"/>
  <c r="F320" i="5"/>
  <c r="G320" i="5" s="1"/>
  <c r="H320" i="5" s="1"/>
  <c r="F328" i="5"/>
  <c r="G328" i="5" s="1"/>
  <c r="H328" i="5" s="1"/>
  <c r="F336" i="5"/>
  <c r="G336" i="5" s="1"/>
  <c r="H336" i="5" s="1"/>
  <c r="H344" i="5"/>
  <c r="F344" i="5"/>
  <c r="G344" i="5" s="1"/>
  <c r="F352" i="5"/>
  <c r="G352" i="5" s="1"/>
  <c r="H352" i="5" s="1"/>
  <c r="F360" i="5"/>
  <c r="G360" i="5" s="1"/>
  <c r="H360" i="5" s="1"/>
  <c r="F3" i="5"/>
  <c r="G3" i="5" s="1"/>
  <c r="H3" i="5" s="1"/>
  <c r="F5" i="5"/>
  <c r="G5" i="5" s="1"/>
  <c r="H5" i="5" s="1"/>
  <c r="F7" i="5"/>
  <c r="G7" i="5" s="1"/>
  <c r="H7" i="5" s="1"/>
  <c r="F9" i="5"/>
  <c r="G9" i="5" s="1"/>
  <c r="H9" i="5" s="1"/>
  <c r="F11" i="5"/>
  <c r="G11" i="5" s="1"/>
  <c r="H11" i="5" s="1"/>
  <c r="F13" i="5"/>
  <c r="G13" i="5" s="1"/>
  <c r="F15" i="5"/>
  <c r="G15" i="5" s="1"/>
  <c r="H15" i="5" s="1"/>
  <c r="F17" i="5"/>
  <c r="G17" i="5" s="1"/>
  <c r="H17" i="5" s="1"/>
  <c r="F19" i="5"/>
  <c r="G19" i="5" s="1"/>
  <c r="H19" i="5" s="1"/>
  <c r="F21" i="5"/>
  <c r="G21" i="5" s="1"/>
  <c r="H21" i="5" s="1"/>
  <c r="F23" i="5"/>
  <c r="G23" i="5" s="1"/>
  <c r="H23" i="5" s="1"/>
  <c r="F25" i="5"/>
  <c r="G25" i="5" s="1"/>
  <c r="H25" i="5" s="1"/>
  <c r="F27" i="5"/>
  <c r="G27" i="5" s="1"/>
  <c r="H27" i="5" s="1"/>
  <c r="F29" i="5"/>
  <c r="G29" i="5" s="1"/>
  <c r="H29" i="5" s="1"/>
  <c r="F31" i="5"/>
  <c r="G31" i="5" s="1"/>
  <c r="H31" i="5" s="1"/>
  <c r="F33" i="5"/>
  <c r="G33" i="5" s="1"/>
  <c r="H33" i="5" s="1"/>
  <c r="F35" i="5"/>
  <c r="G35" i="5" s="1"/>
  <c r="H35" i="5" s="1"/>
  <c r="F37" i="5"/>
  <c r="G37" i="5" s="1"/>
  <c r="H37" i="5" s="1"/>
  <c r="F39" i="5"/>
  <c r="G39" i="5" s="1"/>
  <c r="H39" i="5" s="1"/>
  <c r="F41" i="5"/>
  <c r="G41" i="5" s="1"/>
  <c r="H41" i="5" s="1"/>
  <c r="F43" i="5"/>
  <c r="G43" i="5" s="1"/>
  <c r="H43" i="5" s="1"/>
  <c r="F45" i="5"/>
  <c r="G45" i="5" s="1"/>
  <c r="H45" i="5" s="1"/>
  <c r="F47" i="5"/>
  <c r="G47" i="5" s="1"/>
  <c r="H47" i="5" s="1"/>
  <c r="F49" i="5"/>
  <c r="G49" i="5" s="1"/>
  <c r="H49" i="5" s="1"/>
  <c r="F51" i="5"/>
  <c r="G51" i="5" s="1"/>
  <c r="H51" i="5" s="1"/>
  <c r="F53" i="5"/>
  <c r="G53" i="5" s="1"/>
  <c r="H53" i="5" s="1"/>
  <c r="F55" i="5"/>
  <c r="G55" i="5" s="1"/>
  <c r="H55" i="5" s="1"/>
  <c r="F57" i="5"/>
  <c r="G57" i="5" s="1"/>
  <c r="H57" i="5" s="1"/>
  <c r="F59" i="5"/>
  <c r="G59" i="5" s="1"/>
  <c r="H59" i="5" s="1"/>
  <c r="F61" i="5"/>
  <c r="G61" i="5" s="1"/>
  <c r="H61" i="5" s="1"/>
  <c r="F63" i="5"/>
  <c r="G63" i="5" s="1"/>
  <c r="H63" i="5" s="1"/>
  <c r="F65" i="5"/>
  <c r="G65" i="5" s="1"/>
  <c r="H65" i="5" s="1"/>
  <c r="F67" i="5"/>
  <c r="G67" i="5" s="1"/>
  <c r="H67" i="5" s="1"/>
  <c r="H91" i="5"/>
  <c r="F108" i="5"/>
  <c r="G108" i="5" s="1"/>
  <c r="H108" i="5" s="1"/>
  <c r="F111" i="5"/>
  <c r="G111" i="5" s="1"/>
  <c r="H111" i="5" s="1"/>
  <c r="F118" i="5"/>
  <c r="G118" i="5" s="1"/>
  <c r="H118" i="5" s="1"/>
  <c r="F122" i="5"/>
  <c r="G122" i="5" s="1"/>
  <c r="H122" i="5" s="1"/>
  <c r="F126" i="5"/>
  <c r="G126" i="5" s="1"/>
  <c r="H126" i="5" s="1"/>
  <c r="F130" i="5"/>
  <c r="G130" i="5" s="1"/>
  <c r="H130" i="5" s="1"/>
  <c r="F139" i="5"/>
  <c r="G139" i="5" s="1"/>
  <c r="H139" i="5" s="1"/>
  <c r="F155" i="5"/>
  <c r="G155" i="5" s="1"/>
  <c r="H155" i="5" s="1"/>
  <c r="H246" i="5"/>
  <c r="F246" i="5"/>
  <c r="G246" i="5" s="1"/>
  <c r="F267" i="5"/>
  <c r="G267" i="5" s="1"/>
  <c r="H267" i="5" s="1"/>
  <c r="F70" i="5"/>
  <c r="G70" i="5" s="1"/>
  <c r="H70" i="5" s="1"/>
  <c r="F75" i="5"/>
  <c r="G75" i="5" s="1"/>
  <c r="H75" i="5" s="1"/>
  <c r="F78" i="5"/>
  <c r="G78" i="5" s="1"/>
  <c r="H78" i="5" s="1"/>
  <c r="F83" i="5"/>
  <c r="G83" i="5" s="1"/>
  <c r="H83" i="5" s="1"/>
  <c r="F86" i="5"/>
  <c r="G86" i="5" s="1"/>
  <c r="H86" i="5" s="1"/>
  <c r="F91" i="5"/>
  <c r="G91" i="5" s="1"/>
  <c r="F94" i="5"/>
  <c r="G94" i="5" s="1"/>
  <c r="H94" i="5" s="1"/>
  <c r="F99" i="5"/>
  <c r="G99" i="5" s="1"/>
  <c r="H99" i="5" s="1"/>
  <c r="F102" i="5"/>
  <c r="G102" i="5" s="1"/>
  <c r="H102" i="5" s="1"/>
  <c r="F105" i="5"/>
  <c r="G105" i="5" s="1"/>
  <c r="H105" i="5" s="1"/>
  <c r="H145" i="5"/>
  <c r="F145" i="5"/>
  <c r="G145" i="5" s="1"/>
  <c r="F225" i="5"/>
  <c r="G225" i="5" s="1"/>
  <c r="H225" i="5" s="1"/>
  <c r="F241" i="5"/>
  <c r="G241" i="5" s="1"/>
  <c r="H241" i="5" s="1"/>
  <c r="F112" i="5"/>
  <c r="G112" i="5" s="1"/>
  <c r="H112" i="5" s="1"/>
  <c r="F115" i="5"/>
  <c r="G115" i="5" s="1"/>
  <c r="H115" i="5" s="1"/>
  <c r="F119" i="5"/>
  <c r="G119" i="5" s="1"/>
  <c r="H119" i="5" s="1"/>
  <c r="F123" i="5"/>
  <c r="G123" i="5" s="1"/>
  <c r="H123" i="5" s="1"/>
  <c r="F127" i="5"/>
  <c r="G127" i="5" s="1"/>
  <c r="H127" i="5" s="1"/>
  <c r="F131" i="5"/>
  <c r="G131" i="5" s="1"/>
  <c r="H131" i="5" s="1"/>
  <c r="F135" i="5"/>
  <c r="G135" i="5" s="1"/>
  <c r="H135" i="5" s="1"/>
  <c r="F151" i="5"/>
  <c r="G151" i="5" s="1"/>
  <c r="H151" i="5" s="1"/>
  <c r="F68" i="5"/>
  <c r="G68" i="5" s="1"/>
  <c r="H68" i="5" s="1"/>
  <c r="F73" i="5"/>
  <c r="G73" i="5" s="1"/>
  <c r="H73" i="5" s="1"/>
  <c r="F76" i="5"/>
  <c r="G76" i="5" s="1"/>
  <c r="H76" i="5" s="1"/>
  <c r="F81" i="5"/>
  <c r="G81" i="5" s="1"/>
  <c r="H81" i="5" s="1"/>
  <c r="F84" i="5"/>
  <c r="G84" i="5" s="1"/>
  <c r="H84" i="5" s="1"/>
  <c r="F89" i="5"/>
  <c r="G89" i="5" s="1"/>
  <c r="H89" i="5" s="1"/>
  <c r="F92" i="5"/>
  <c r="G92" i="5" s="1"/>
  <c r="H92" i="5" s="1"/>
  <c r="F97" i="5"/>
  <c r="G97" i="5" s="1"/>
  <c r="H97" i="5" s="1"/>
  <c r="F100" i="5"/>
  <c r="G100" i="5" s="1"/>
  <c r="H100" i="5" s="1"/>
  <c r="F106" i="5"/>
  <c r="G106" i="5" s="1"/>
  <c r="H106" i="5" s="1"/>
  <c r="H109" i="5"/>
  <c r="F109" i="5"/>
  <c r="G109" i="5" s="1"/>
  <c r="F141" i="5"/>
  <c r="G141" i="5" s="1"/>
  <c r="H141" i="5" s="1"/>
  <c r="F237" i="5"/>
  <c r="G237" i="5" s="1"/>
  <c r="H237" i="5" s="1"/>
  <c r="F262" i="5"/>
  <c r="G262" i="5" s="1"/>
  <c r="H262" i="5" s="1"/>
  <c r="F2" i="5"/>
  <c r="G2" i="5" s="1"/>
  <c r="H2" i="5" s="1"/>
  <c r="F4" i="5"/>
  <c r="G4" i="5" s="1"/>
  <c r="H4" i="5" s="1"/>
  <c r="F6" i="5"/>
  <c r="G6" i="5" s="1"/>
  <c r="H6" i="5" s="1"/>
  <c r="F8" i="5"/>
  <c r="G8" i="5" s="1"/>
  <c r="H8" i="5" s="1"/>
  <c r="F10" i="5"/>
  <c r="G10" i="5" s="1"/>
  <c r="H10" i="5" s="1"/>
  <c r="F12" i="5"/>
  <c r="G12" i="5" s="1"/>
  <c r="H12" i="5" s="1"/>
  <c r="F14" i="5"/>
  <c r="G14" i="5" s="1"/>
  <c r="H14" i="5" s="1"/>
  <c r="F16" i="5"/>
  <c r="G16" i="5" s="1"/>
  <c r="H16" i="5" s="1"/>
  <c r="F18" i="5"/>
  <c r="G18" i="5" s="1"/>
  <c r="H18" i="5" s="1"/>
  <c r="F20" i="5"/>
  <c r="G20" i="5" s="1"/>
  <c r="H20" i="5" s="1"/>
  <c r="F22" i="5"/>
  <c r="G22" i="5" s="1"/>
  <c r="H22" i="5" s="1"/>
  <c r="F24" i="5"/>
  <c r="G24" i="5" s="1"/>
  <c r="H24" i="5" s="1"/>
  <c r="F26" i="5"/>
  <c r="G26" i="5" s="1"/>
  <c r="H26" i="5" s="1"/>
  <c r="F28" i="5"/>
  <c r="G28" i="5" s="1"/>
  <c r="H28" i="5" s="1"/>
  <c r="F30" i="5"/>
  <c r="G30" i="5" s="1"/>
  <c r="H30" i="5" s="1"/>
  <c r="F32" i="5"/>
  <c r="G32" i="5" s="1"/>
  <c r="H32" i="5" s="1"/>
  <c r="F34" i="5"/>
  <c r="G34" i="5" s="1"/>
  <c r="H34" i="5" s="1"/>
  <c r="F36" i="5"/>
  <c r="G36" i="5" s="1"/>
  <c r="H36" i="5" s="1"/>
  <c r="F38" i="5"/>
  <c r="G38" i="5" s="1"/>
  <c r="H38" i="5" s="1"/>
  <c r="F40" i="5"/>
  <c r="G40" i="5" s="1"/>
  <c r="H40" i="5" s="1"/>
  <c r="F42" i="5"/>
  <c r="G42" i="5" s="1"/>
  <c r="H42" i="5" s="1"/>
  <c r="F44" i="5"/>
  <c r="G44" i="5" s="1"/>
  <c r="H44" i="5" s="1"/>
  <c r="F46" i="5"/>
  <c r="G46" i="5" s="1"/>
  <c r="H46" i="5" s="1"/>
  <c r="F48" i="5"/>
  <c r="G48" i="5" s="1"/>
  <c r="H48" i="5" s="1"/>
  <c r="F50" i="5"/>
  <c r="G50" i="5" s="1"/>
  <c r="H50" i="5" s="1"/>
  <c r="F52" i="5"/>
  <c r="G52" i="5" s="1"/>
  <c r="H52" i="5" s="1"/>
  <c r="F54" i="5"/>
  <c r="G54" i="5" s="1"/>
  <c r="H54" i="5" s="1"/>
  <c r="F56" i="5"/>
  <c r="G56" i="5" s="1"/>
  <c r="H56" i="5" s="1"/>
  <c r="F58" i="5"/>
  <c r="G58" i="5" s="1"/>
  <c r="H58" i="5" s="1"/>
  <c r="F60" i="5"/>
  <c r="G60" i="5" s="1"/>
  <c r="H60" i="5" s="1"/>
  <c r="F62" i="5"/>
  <c r="G62" i="5" s="1"/>
  <c r="H62" i="5" s="1"/>
  <c r="F64" i="5"/>
  <c r="G64" i="5" s="1"/>
  <c r="H64" i="5" s="1"/>
  <c r="F66" i="5"/>
  <c r="G66" i="5" s="1"/>
  <c r="H66" i="5" s="1"/>
  <c r="H71" i="5"/>
  <c r="H79" i="5"/>
  <c r="H87" i="5"/>
  <c r="H95" i="5"/>
  <c r="F103" i="5"/>
  <c r="G103" i="5" s="1"/>
  <c r="H103" i="5" s="1"/>
  <c r="F116" i="5"/>
  <c r="G116" i="5" s="1"/>
  <c r="H116" i="5" s="1"/>
  <c r="F120" i="5"/>
  <c r="G120" i="5" s="1"/>
  <c r="H120" i="5" s="1"/>
  <c r="F124" i="5"/>
  <c r="G124" i="5" s="1"/>
  <c r="H124" i="5" s="1"/>
  <c r="F128" i="5"/>
  <c r="G128" i="5" s="1"/>
  <c r="H128" i="5" s="1"/>
  <c r="F132" i="5"/>
  <c r="G132" i="5" s="1"/>
  <c r="H132" i="5" s="1"/>
  <c r="F147" i="5"/>
  <c r="G147" i="5" s="1"/>
  <c r="H147" i="5" s="1"/>
  <c r="F215" i="5"/>
  <c r="G215" i="5" s="1"/>
  <c r="H215" i="5" s="1"/>
  <c r="F113" i="5"/>
  <c r="G113" i="5" s="1"/>
  <c r="H113" i="5" s="1"/>
  <c r="F137" i="5"/>
  <c r="G137" i="5" s="1"/>
  <c r="H137" i="5" s="1"/>
  <c r="F153" i="5"/>
  <c r="G153" i="5" s="1"/>
  <c r="H153" i="5" s="1"/>
  <c r="H222" i="5"/>
  <c r="F222" i="5"/>
  <c r="G222" i="5" s="1"/>
  <c r="F233" i="5"/>
  <c r="G233" i="5" s="1"/>
  <c r="H233" i="5" s="1"/>
  <c r="F251" i="5"/>
  <c r="G251" i="5" s="1"/>
  <c r="H251" i="5" s="1"/>
  <c r="H69" i="5"/>
  <c r="H77" i="5"/>
  <c r="H85" i="5"/>
  <c r="H93" i="5"/>
  <c r="H101" i="5"/>
  <c r="F107" i="5"/>
  <c r="G107" i="5" s="1"/>
  <c r="H107" i="5" s="1"/>
  <c r="F117" i="5"/>
  <c r="G117" i="5" s="1"/>
  <c r="H117" i="5" s="1"/>
  <c r="F121" i="5"/>
  <c r="G121" i="5" s="1"/>
  <c r="H121" i="5" s="1"/>
  <c r="F125" i="5"/>
  <c r="G125" i="5" s="1"/>
  <c r="H125" i="5" s="1"/>
  <c r="F129" i="5"/>
  <c r="G129" i="5" s="1"/>
  <c r="H129" i="5" s="1"/>
  <c r="F133" i="5"/>
  <c r="G133" i="5" s="1"/>
  <c r="H133" i="5" s="1"/>
  <c r="F143" i="5"/>
  <c r="G143" i="5" s="1"/>
  <c r="H143" i="5" s="1"/>
  <c r="H201" i="5"/>
  <c r="F209" i="5"/>
  <c r="G209" i="5" s="1"/>
  <c r="H209" i="5" s="1"/>
  <c r="H252" i="5"/>
  <c r="H257" i="5"/>
  <c r="F257" i="5"/>
  <c r="G257" i="5" s="1"/>
  <c r="H268" i="5"/>
  <c r="F273" i="5"/>
  <c r="G273" i="5" s="1"/>
  <c r="H273" i="5" s="1"/>
  <c r="F281" i="5"/>
  <c r="G281" i="5" s="1"/>
  <c r="H281" i="5" s="1"/>
  <c r="H289" i="5"/>
  <c r="F289" i="5"/>
  <c r="G289" i="5" s="1"/>
  <c r="H219" i="5"/>
  <c r="F219" i="5"/>
  <c r="G219" i="5" s="1"/>
  <c r="F247" i="5"/>
  <c r="G247" i="5" s="1"/>
  <c r="H247" i="5" s="1"/>
  <c r="F263" i="5"/>
  <c r="G263" i="5" s="1"/>
  <c r="H263" i="5" s="1"/>
  <c r="F274" i="5"/>
  <c r="G274" i="5" s="1"/>
  <c r="H274" i="5" s="1"/>
  <c r="F282" i="5"/>
  <c r="G282" i="5" s="1"/>
  <c r="H282" i="5" s="1"/>
  <c r="F290" i="5"/>
  <c r="G290" i="5" s="1"/>
  <c r="H290" i="5" s="1"/>
  <c r="F298" i="5"/>
  <c r="G298" i="5" s="1"/>
  <c r="H298" i="5" s="1"/>
  <c r="F306" i="5"/>
  <c r="G306" i="5" s="1"/>
  <c r="H306" i="5" s="1"/>
  <c r="F314" i="5"/>
  <c r="G314" i="5" s="1"/>
  <c r="H314" i="5" s="1"/>
  <c r="F322" i="5"/>
  <c r="G322" i="5" s="1"/>
  <c r="H322" i="5" s="1"/>
  <c r="F330" i="5"/>
  <c r="G330" i="5" s="1"/>
  <c r="H330" i="5" s="1"/>
  <c r="F338" i="5"/>
  <c r="G338" i="5" s="1"/>
  <c r="H338" i="5" s="1"/>
  <c r="F346" i="5"/>
  <c r="G346" i="5" s="1"/>
  <c r="H346" i="5" s="1"/>
  <c r="F354" i="5"/>
  <c r="G354" i="5" s="1"/>
  <c r="H354" i="5" s="1"/>
  <c r="F362" i="5"/>
  <c r="G362" i="5" s="1"/>
  <c r="H362" i="5" s="1"/>
  <c r="H207" i="5"/>
  <c r="F210" i="5"/>
  <c r="G210" i="5" s="1"/>
  <c r="H210" i="5" s="1"/>
  <c r="F213" i="5"/>
  <c r="G213" i="5" s="1"/>
  <c r="H213" i="5" s="1"/>
  <c r="H248" i="5"/>
  <c r="F253" i="5"/>
  <c r="G253" i="5" s="1"/>
  <c r="H253" i="5" s="1"/>
  <c r="F258" i="5"/>
  <c r="G258" i="5" s="1"/>
  <c r="H258" i="5" s="1"/>
  <c r="F269" i="5"/>
  <c r="G269" i="5" s="1"/>
  <c r="H269" i="5" s="1"/>
  <c r="F275" i="5"/>
  <c r="G275" i="5" s="1"/>
  <c r="H275" i="5" s="1"/>
  <c r="F283" i="5"/>
  <c r="G283" i="5" s="1"/>
  <c r="H283" i="5" s="1"/>
  <c r="F291" i="5"/>
  <c r="G291" i="5" s="1"/>
  <c r="H291" i="5" s="1"/>
  <c r="F157" i="5"/>
  <c r="G157" i="5" s="1"/>
  <c r="H157" i="5" s="1"/>
  <c r="F159" i="5"/>
  <c r="G159" i="5" s="1"/>
  <c r="H159" i="5" s="1"/>
  <c r="F161" i="5"/>
  <c r="G161" i="5" s="1"/>
  <c r="H161" i="5" s="1"/>
  <c r="F163" i="5"/>
  <c r="G163" i="5" s="1"/>
  <c r="H163" i="5" s="1"/>
  <c r="F165" i="5"/>
  <c r="G165" i="5" s="1"/>
  <c r="H165" i="5" s="1"/>
  <c r="F167" i="5"/>
  <c r="G167" i="5" s="1"/>
  <c r="H167" i="5" s="1"/>
  <c r="F169" i="5"/>
  <c r="G169" i="5" s="1"/>
  <c r="H169" i="5" s="1"/>
  <c r="F171" i="5"/>
  <c r="G171" i="5" s="1"/>
  <c r="H171" i="5" s="1"/>
  <c r="F173" i="5"/>
  <c r="G173" i="5" s="1"/>
  <c r="H173" i="5" s="1"/>
  <c r="F175" i="5"/>
  <c r="G175" i="5" s="1"/>
  <c r="H175" i="5" s="1"/>
  <c r="F177" i="5"/>
  <c r="G177" i="5" s="1"/>
  <c r="H177" i="5" s="1"/>
  <c r="F179" i="5"/>
  <c r="G179" i="5" s="1"/>
  <c r="H179" i="5" s="1"/>
  <c r="F181" i="5"/>
  <c r="G181" i="5" s="1"/>
  <c r="H181" i="5" s="1"/>
  <c r="F183" i="5"/>
  <c r="G183" i="5" s="1"/>
  <c r="H183" i="5" s="1"/>
  <c r="F185" i="5"/>
  <c r="G185" i="5" s="1"/>
  <c r="H185" i="5" s="1"/>
  <c r="F187" i="5"/>
  <c r="G187" i="5" s="1"/>
  <c r="H187" i="5" s="1"/>
  <c r="F189" i="5"/>
  <c r="G189" i="5" s="1"/>
  <c r="H189" i="5" s="1"/>
  <c r="F191" i="5"/>
  <c r="G191" i="5" s="1"/>
  <c r="H191" i="5" s="1"/>
  <c r="F193" i="5"/>
  <c r="G193" i="5" s="1"/>
  <c r="H193" i="5" s="1"/>
  <c r="F195" i="5"/>
  <c r="G195" i="5" s="1"/>
  <c r="H195" i="5" s="1"/>
  <c r="F197" i="5"/>
  <c r="G197" i="5" s="1"/>
  <c r="H197" i="5" s="1"/>
  <c r="F199" i="5"/>
  <c r="G199" i="5" s="1"/>
  <c r="H199" i="5" s="1"/>
  <c r="F202" i="5"/>
  <c r="G202" i="5" s="1"/>
  <c r="H202" i="5" s="1"/>
  <c r="F207" i="5"/>
  <c r="G207" i="5" s="1"/>
  <c r="F220" i="5"/>
  <c r="G220" i="5" s="1"/>
  <c r="H220" i="5" s="1"/>
  <c r="F223" i="5"/>
  <c r="G223" i="5" s="1"/>
  <c r="H223" i="5" s="1"/>
  <c r="F227" i="5"/>
  <c r="G227" i="5" s="1"/>
  <c r="H227" i="5" s="1"/>
  <c r="F231" i="5"/>
  <c r="G231" i="5" s="1"/>
  <c r="H231" i="5" s="1"/>
  <c r="F235" i="5"/>
  <c r="G235" i="5" s="1"/>
  <c r="H235" i="5" s="1"/>
  <c r="F239" i="5"/>
  <c r="G239" i="5" s="1"/>
  <c r="H239" i="5" s="1"/>
  <c r="F243" i="5"/>
  <c r="G243" i="5" s="1"/>
  <c r="H243" i="5" s="1"/>
  <c r="F248" i="5"/>
  <c r="G248" i="5" s="1"/>
  <c r="F259" i="5"/>
  <c r="G259" i="5" s="1"/>
  <c r="H259" i="5" s="1"/>
  <c r="F264" i="5"/>
  <c r="G264" i="5" s="1"/>
  <c r="H264" i="5" s="1"/>
  <c r="H276" i="5"/>
  <c r="F276" i="5"/>
  <c r="G276" i="5" s="1"/>
  <c r="F284" i="5"/>
  <c r="G284" i="5" s="1"/>
  <c r="H284" i="5" s="1"/>
  <c r="F292" i="5"/>
  <c r="G292" i="5" s="1"/>
  <c r="H292" i="5" s="1"/>
  <c r="F300" i="5"/>
  <c r="G300" i="5" s="1"/>
  <c r="H300" i="5" s="1"/>
  <c r="H308" i="5"/>
  <c r="F308" i="5"/>
  <c r="G308" i="5" s="1"/>
  <c r="F316" i="5"/>
  <c r="G316" i="5" s="1"/>
  <c r="H316" i="5" s="1"/>
  <c r="F324" i="5"/>
  <c r="G324" i="5" s="1"/>
  <c r="H324" i="5" s="1"/>
  <c r="F332" i="5"/>
  <c r="G332" i="5" s="1"/>
  <c r="H332" i="5" s="1"/>
  <c r="H340" i="5"/>
  <c r="F340" i="5"/>
  <c r="G340" i="5" s="1"/>
  <c r="F348" i="5"/>
  <c r="G348" i="5" s="1"/>
  <c r="H348" i="5" s="1"/>
  <c r="F356" i="5"/>
  <c r="G356" i="5" s="1"/>
  <c r="H356" i="5" s="1"/>
  <c r="F364" i="5"/>
  <c r="G364" i="5" s="1"/>
  <c r="H364" i="5" s="1"/>
  <c r="H205" i="5"/>
  <c r="F214" i="5"/>
  <c r="G214" i="5" s="1"/>
  <c r="H214" i="5" s="1"/>
  <c r="F217" i="5"/>
  <c r="G217" i="5" s="1"/>
  <c r="H217" i="5" s="1"/>
  <c r="H244" i="5"/>
  <c r="F249" i="5"/>
  <c r="G249" i="5" s="1"/>
  <c r="H249" i="5" s="1"/>
  <c r="F254" i="5"/>
  <c r="G254" i="5" s="1"/>
  <c r="H254" i="5" s="1"/>
  <c r="H260" i="5"/>
  <c r="F265" i="5"/>
  <c r="G265" i="5" s="1"/>
  <c r="H265" i="5" s="1"/>
  <c r="F270" i="5"/>
  <c r="G270" i="5" s="1"/>
  <c r="H270" i="5" s="1"/>
  <c r="F277" i="5"/>
  <c r="G277" i="5" s="1"/>
  <c r="H277" i="5" s="1"/>
  <c r="F285" i="5"/>
  <c r="G285" i="5" s="1"/>
  <c r="H285" i="5" s="1"/>
  <c r="F293" i="5"/>
  <c r="G293" i="5" s="1"/>
  <c r="H293" i="5" s="1"/>
  <c r="F211" i="5"/>
  <c r="G211" i="5" s="1"/>
  <c r="H211" i="5" s="1"/>
  <c r="H255" i="5"/>
  <c r="F255" i="5"/>
  <c r="G255" i="5" s="1"/>
  <c r="H266" i="5"/>
  <c r="F271" i="5"/>
  <c r="G271" i="5" s="1"/>
  <c r="H271" i="5" s="1"/>
  <c r="H278" i="5"/>
  <c r="F278" i="5"/>
  <c r="G278" i="5" s="1"/>
  <c r="F286" i="5"/>
  <c r="G286" i="5" s="1"/>
  <c r="H286" i="5" s="1"/>
  <c r="F294" i="5"/>
  <c r="G294" i="5" s="1"/>
  <c r="H294" i="5" s="1"/>
  <c r="F302" i="5"/>
  <c r="G302" i="5" s="1"/>
  <c r="H302" i="5" s="1"/>
  <c r="F310" i="5"/>
  <c r="G310" i="5" s="1"/>
  <c r="H310" i="5" s="1"/>
  <c r="F318" i="5"/>
  <c r="G318" i="5" s="1"/>
  <c r="H318" i="5" s="1"/>
  <c r="F326" i="5"/>
  <c r="G326" i="5" s="1"/>
  <c r="H326" i="5" s="1"/>
  <c r="F334" i="5"/>
  <c r="G334" i="5" s="1"/>
  <c r="H334" i="5" s="1"/>
  <c r="F342" i="5"/>
  <c r="G342" i="5" s="1"/>
  <c r="H342" i="5" s="1"/>
  <c r="F350" i="5"/>
  <c r="G350" i="5" s="1"/>
  <c r="H350" i="5" s="1"/>
  <c r="F358" i="5"/>
  <c r="G358" i="5" s="1"/>
  <c r="H358" i="5" s="1"/>
  <c r="H366" i="5"/>
  <c r="F366" i="5"/>
  <c r="G366" i="5" s="1"/>
  <c r="H203" i="5"/>
  <c r="F221" i="5"/>
  <c r="G221" i="5" s="1"/>
  <c r="H221" i="5" s="1"/>
  <c r="F245" i="5"/>
  <c r="G245" i="5" s="1"/>
  <c r="H245" i="5" s="1"/>
  <c r="F250" i="5"/>
  <c r="G250" i="5" s="1"/>
  <c r="H250" i="5" s="1"/>
  <c r="H256" i="5"/>
  <c r="F261" i="5"/>
  <c r="G261" i="5" s="1"/>
  <c r="H261" i="5" s="1"/>
  <c r="F266" i="5"/>
  <c r="G266" i="5" s="1"/>
  <c r="H272" i="5"/>
  <c r="F279" i="5"/>
  <c r="G279" i="5" s="1"/>
  <c r="H279" i="5" s="1"/>
  <c r="H287" i="5"/>
  <c r="F287" i="5"/>
  <c r="G287" i="5" s="1"/>
  <c r="F295" i="5"/>
  <c r="G295" i="5" s="1"/>
  <c r="H295" i="5" s="1"/>
  <c r="H327" i="5"/>
  <c r="H343" i="5"/>
  <c r="F297" i="5"/>
  <c r="G297" i="5" s="1"/>
  <c r="H297" i="5" s="1"/>
  <c r="F299" i="5"/>
  <c r="G299" i="5" s="1"/>
  <c r="H299" i="5" s="1"/>
  <c r="F301" i="5"/>
  <c r="G301" i="5" s="1"/>
  <c r="H301" i="5" s="1"/>
  <c r="F303" i="5"/>
  <c r="G303" i="5" s="1"/>
  <c r="H303" i="5" s="1"/>
  <c r="F305" i="5"/>
  <c r="G305" i="5" s="1"/>
  <c r="H305" i="5" s="1"/>
  <c r="F307" i="5"/>
  <c r="G307" i="5" s="1"/>
  <c r="H307" i="5" s="1"/>
  <c r="F309" i="5"/>
  <c r="G309" i="5" s="1"/>
  <c r="H309" i="5" s="1"/>
  <c r="F311" i="5"/>
  <c r="G311" i="5" s="1"/>
  <c r="H311" i="5" s="1"/>
  <c r="F313" i="5"/>
  <c r="G313" i="5" s="1"/>
  <c r="H313" i="5" s="1"/>
  <c r="F315" i="5"/>
  <c r="G315" i="5" s="1"/>
  <c r="H315" i="5" s="1"/>
  <c r="F317" i="5"/>
  <c r="G317" i="5" s="1"/>
  <c r="H317" i="5" s="1"/>
  <c r="F319" i="5"/>
  <c r="G319" i="5" s="1"/>
  <c r="H319" i="5" s="1"/>
  <c r="F321" i="5"/>
  <c r="G321" i="5" s="1"/>
  <c r="H321" i="5" s="1"/>
  <c r="F323" i="5"/>
  <c r="G323" i="5" s="1"/>
  <c r="H323" i="5" s="1"/>
  <c r="F325" i="5"/>
  <c r="G325" i="5" s="1"/>
  <c r="H325" i="5" s="1"/>
  <c r="F327" i="5"/>
  <c r="G327" i="5" s="1"/>
  <c r="F329" i="5"/>
  <c r="G329" i="5" s="1"/>
  <c r="H329" i="5" s="1"/>
  <c r="F331" i="5"/>
  <c r="G331" i="5" s="1"/>
  <c r="H331" i="5" s="1"/>
  <c r="F333" i="5"/>
  <c r="G333" i="5" s="1"/>
  <c r="H333" i="5" s="1"/>
  <c r="F335" i="5"/>
  <c r="G335" i="5" s="1"/>
  <c r="H335" i="5" s="1"/>
  <c r="F337" i="5"/>
  <c r="G337" i="5" s="1"/>
  <c r="H337" i="5" s="1"/>
  <c r="F339" i="5"/>
  <c r="G339" i="5" s="1"/>
  <c r="H339" i="5" s="1"/>
  <c r="F341" i="5"/>
  <c r="G341" i="5" s="1"/>
  <c r="H341" i="5" s="1"/>
  <c r="F343" i="5"/>
  <c r="G343" i="5" s="1"/>
  <c r="F345" i="5"/>
  <c r="G345" i="5" s="1"/>
  <c r="H345" i="5" s="1"/>
  <c r="F347" i="5"/>
  <c r="G347" i="5" s="1"/>
  <c r="H347" i="5" s="1"/>
  <c r="F349" i="5"/>
  <c r="G349" i="5" s="1"/>
  <c r="H349" i="5" s="1"/>
  <c r="F351" i="5"/>
  <c r="G351" i="5" s="1"/>
  <c r="H351" i="5" s="1"/>
  <c r="F353" i="5"/>
  <c r="G353" i="5" s="1"/>
  <c r="H353" i="5" s="1"/>
  <c r="F355" i="5"/>
  <c r="G355" i="5" s="1"/>
  <c r="H355" i="5" s="1"/>
  <c r="F357" i="5"/>
  <c r="G357" i="5" s="1"/>
  <c r="H357" i="5" s="1"/>
  <c r="F359" i="5"/>
  <c r="G359" i="5" s="1"/>
  <c r="H359" i="5" s="1"/>
  <c r="F361" i="5"/>
  <c r="G361" i="5" s="1"/>
  <c r="H361" i="5" s="1"/>
  <c r="F363" i="5"/>
  <c r="G363" i="5" s="1"/>
  <c r="H363" i="5" s="1"/>
  <c r="F365" i="5"/>
  <c r="G365" i="5" s="1"/>
  <c r="H365" i="5" s="1"/>
  <c r="F367" i="5"/>
  <c r="G367" i="5" s="1"/>
  <c r="H367" i="5" s="1"/>
  <c r="G71" i="4"/>
  <c r="G193" i="4"/>
  <c r="H193" i="4" s="1"/>
  <c r="G239" i="4"/>
  <c r="H239" i="4" s="1"/>
  <c r="G258" i="4"/>
  <c r="H258" i="4" s="1"/>
  <c r="G274" i="4"/>
  <c r="G37" i="4"/>
  <c r="H37" i="4" s="1"/>
  <c r="G44" i="4"/>
  <c r="H44" i="4" s="1"/>
  <c r="G93" i="4"/>
  <c r="H93" i="4" s="1"/>
  <c r="G135" i="4"/>
  <c r="H135" i="4" s="1"/>
  <c r="G149" i="4"/>
  <c r="H149" i="4" s="1"/>
  <c r="G157" i="4"/>
  <c r="H157" i="4" s="1"/>
  <c r="G207" i="4"/>
  <c r="H207" i="4" s="1"/>
  <c r="G267" i="4"/>
  <c r="H267" i="4" s="1"/>
  <c r="G73" i="4"/>
  <c r="H73" i="4" s="1"/>
  <c r="G101" i="4"/>
  <c r="H101" i="4" s="1"/>
  <c r="G142" i="4"/>
  <c r="H142" i="4" s="1"/>
  <c r="G221" i="4"/>
  <c r="H221" i="4" s="1"/>
  <c r="G305" i="4"/>
  <c r="H305" i="4" s="1"/>
  <c r="G87" i="4"/>
  <c r="H87" i="4" s="1"/>
  <c r="G137" i="4"/>
  <c r="H137" i="4" s="1"/>
  <c r="G143" i="4"/>
  <c r="H143" i="4" s="1"/>
  <c r="G151" i="4"/>
  <c r="H151" i="4" s="1"/>
  <c r="G159" i="4"/>
  <c r="H159" i="4" s="1"/>
  <c r="G170" i="4"/>
  <c r="G215" i="4"/>
  <c r="H215" i="4" s="1"/>
  <c r="G229" i="4"/>
  <c r="H229" i="4" s="1"/>
  <c r="G54" i="4"/>
  <c r="G61" i="4"/>
  <c r="H61" i="4" s="1"/>
  <c r="G160" i="4"/>
  <c r="G165" i="4"/>
  <c r="H165" i="4" s="1"/>
  <c r="G321" i="4"/>
  <c r="H321" i="4" s="1"/>
  <c r="G335" i="4"/>
  <c r="H335" i="4" s="1"/>
  <c r="G55" i="4"/>
  <c r="G89" i="4"/>
  <c r="H89" i="4" s="1"/>
  <c r="G126" i="4"/>
  <c r="G153" i="4"/>
  <c r="H153" i="4" s="1"/>
  <c r="G178" i="4"/>
  <c r="G184" i="4"/>
  <c r="G190" i="4"/>
  <c r="G203" i="4"/>
  <c r="H203" i="4" s="1"/>
  <c r="G263" i="4"/>
  <c r="H263" i="4" s="1"/>
  <c r="G271" i="4"/>
  <c r="H271" i="4" s="1"/>
  <c r="G173" i="4"/>
  <c r="H173" i="4" s="1"/>
  <c r="G191" i="4"/>
  <c r="H191" i="4" s="1"/>
  <c r="G70" i="4"/>
  <c r="G78" i="4"/>
  <c r="G273" i="4"/>
  <c r="H273" i="4" s="1"/>
  <c r="H274" i="4"/>
  <c r="H338" i="4"/>
  <c r="G359" i="4"/>
  <c r="H359" i="4" s="1"/>
  <c r="F75" i="4"/>
  <c r="H131" i="4"/>
  <c r="G188" i="4"/>
  <c r="H188" i="4" s="1"/>
  <c r="G303" i="4"/>
  <c r="H303" i="4" s="1"/>
  <c r="F49" i="4"/>
  <c r="F99" i="4"/>
  <c r="F147" i="4"/>
  <c r="F67" i="4"/>
  <c r="H83" i="4"/>
  <c r="F115" i="4"/>
  <c r="H195" i="4"/>
  <c r="H278" i="4"/>
  <c r="G331" i="4"/>
  <c r="H331" i="4" s="1"/>
  <c r="H342" i="4"/>
  <c r="F187" i="4"/>
  <c r="H176" i="4"/>
  <c r="H182" i="4"/>
  <c r="H288" i="4"/>
  <c r="H320" i="4"/>
  <c r="H352" i="4"/>
  <c r="H41" i="4"/>
  <c r="H47" i="4"/>
  <c r="H71" i="4"/>
  <c r="H204" i="4"/>
  <c r="H236" i="4"/>
  <c r="H268" i="4"/>
  <c r="H286" i="4"/>
  <c r="H318" i="4"/>
  <c r="H350" i="4"/>
  <c r="H192" i="4"/>
  <c r="H63" i="4"/>
  <c r="F91" i="4"/>
  <c r="F123" i="4"/>
  <c r="F155" i="4"/>
  <c r="F168" i="4"/>
  <c r="F171" i="4"/>
  <c r="F174" i="4"/>
  <c r="H304" i="4"/>
  <c r="H336" i="4"/>
  <c r="H218" i="4"/>
  <c r="H184" i="4"/>
  <c r="H190" i="4"/>
  <c r="H210" i="4"/>
  <c r="H242" i="4"/>
  <c r="H260" i="4"/>
  <c r="H290" i="4"/>
  <c r="H322" i="4"/>
  <c r="H354" i="4"/>
  <c r="H358" i="4"/>
  <c r="H55" i="4"/>
  <c r="H160" i="4"/>
  <c r="H220" i="4"/>
  <c r="H302" i="4"/>
  <c r="H334" i="4"/>
  <c r="H38" i="4"/>
  <c r="F3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42" i="4"/>
  <c r="H46" i="4"/>
  <c r="F51" i="4"/>
  <c r="F56" i="4"/>
  <c r="F88" i="4"/>
  <c r="H212" i="4"/>
  <c r="H234" i="4"/>
  <c r="H72" i="4"/>
  <c r="H96" i="4"/>
  <c r="H120" i="4"/>
  <c r="H144" i="4"/>
  <c r="H54" i="4"/>
  <c r="H62" i="4"/>
  <c r="H70" i="4"/>
  <c r="H78" i="4"/>
  <c r="H86" i="4"/>
  <c r="H94" i="4"/>
  <c r="H102" i="4"/>
  <c r="H110" i="4"/>
  <c r="H118" i="4"/>
  <c r="H126" i="4"/>
  <c r="H134" i="4"/>
  <c r="H150" i="4"/>
  <c r="H158" i="4"/>
  <c r="H166" i="4"/>
  <c r="H226" i="4"/>
  <c r="F282" i="4"/>
  <c r="F300" i="4"/>
  <c r="F314" i="4"/>
  <c r="F332" i="4"/>
  <c r="F346" i="4"/>
  <c r="F364" i="4"/>
  <c r="H112" i="4"/>
  <c r="H152" i="4"/>
  <c r="H128" i="4"/>
  <c r="F36" i="4"/>
  <c r="F45" i="4"/>
  <c r="F52" i="4"/>
  <c r="F57" i="4"/>
  <c r="F65" i="4"/>
  <c r="H156" i="4"/>
  <c r="H164" i="4"/>
  <c r="H172" i="4"/>
  <c r="H180" i="4"/>
  <c r="H252" i="4"/>
  <c r="F2" i="4"/>
  <c r="F4" i="4"/>
  <c r="F6" i="4"/>
  <c r="F8" i="4"/>
  <c r="F10" i="4"/>
  <c r="F12" i="4"/>
  <c r="F14" i="4"/>
  <c r="F16" i="4"/>
  <c r="F18" i="4"/>
  <c r="F20" i="4"/>
  <c r="F22" i="4"/>
  <c r="F24" i="4"/>
  <c r="F26" i="4"/>
  <c r="F28" i="4"/>
  <c r="F30" i="4"/>
  <c r="F32" i="4"/>
  <c r="F34" i="4"/>
  <c r="F50" i="4"/>
  <c r="F60" i="4"/>
  <c r="F68" i="4"/>
  <c r="F76" i="4"/>
  <c r="F84" i="4"/>
  <c r="F92" i="4"/>
  <c r="F100" i="4"/>
  <c r="F108" i="4"/>
  <c r="F116" i="4"/>
  <c r="F124" i="4"/>
  <c r="F132" i="4"/>
  <c r="F140" i="4"/>
  <c r="F148" i="4"/>
  <c r="H202" i="4"/>
  <c r="H244" i="4"/>
  <c r="H266" i="4"/>
  <c r="H64" i="4"/>
  <c r="H136" i="4"/>
  <c r="H162" i="4"/>
  <c r="H170" i="4"/>
  <c r="H178" i="4"/>
  <c r="H186" i="4"/>
  <c r="F284" i="4"/>
  <c r="F298" i="4"/>
  <c r="F316" i="4"/>
  <c r="F330" i="4"/>
  <c r="F348" i="4"/>
  <c r="F362" i="4"/>
  <c r="H80" i="4"/>
  <c r="H104" i="4"/>
  <c r="F58" i="4"/>
  <c r="F66" i="4"/>
  <c r="F74" i="4"/>
  <c r="F82" i="4"/>
  <c r="F90" i="4"/>
  <c r="F98" i="4"/>
  <c r="F106" i="4"/>
  <c r="F114" i="4"/>
  <c r="F122" i="4"/>
  <c r="F130" i="4"/>
  <c r="F138" i="4"/>
  <c r="F146" i="4"/>
  <c r="F154" i="4"/>
  <c r="H228" i="4"/>
  <c r="H250" i="4"/>
  <c r="F200" i="4"/>
  <c r="F208" i="4"/>
  <c r="F216" i="4"/>
  <c r="F224" i="4"/>
  <c r="F232" i="4"/>
  <c r="F240" i="4"/>
  <c r="F248" i="4"/>
  <c r="F256" i="4"/>
  <c r="F264" i="4"/>
  <c r="F276" i="4"/>
  <c r="H292" i="4"/>
  <c r="H308" i="4"/>
  <c r="H324" i="4"/>
  <c r="H340" i="4"/>
  <c r="H356" i="4"/>
  <c r="H366" i="4"/>
  <c r="H280" i="4"/>
  <c r="H296" i="4"/>
  <c r="H312" i="4"/>
  <c r="H328" i="4"/>
  <c r="H344" i="4"/>
  <c r="H360" i="4"/>
  <c r="M358" i="4" l="1"/>
  <c r="M2" i="4"/>
  <c r="O1" i="5"/>
  <c r="G256" i="4"/>
  <c r="H256" i="4" s="1"/>
  <c r="G106" i="4"/>
  <c r="H106" i="4" s="1"/>
  <c r="G108" i="4"/>
  <c r="H108" i="4" s="1"/>
  <c r="G2" i="4"/>
  <c r="H2" i="4" s="1"/>
  <c r="G282" i="4"/>
  <c r="H282" i="4" s="1"/>
  <c r="G27" i="4"/>
  <c r="H27" i="4" s="1"/>
  <c r="G248" i="4"/>
  <c r="H248" i="4" s="1"/>
  <c r="G98" i="4"/>
  <c r="H98" i="4" s="1"/>
  <c r="G284" i="4"/>
  <c r="H284" i="4" s="1"/>
  <c r="G100" i="4"/>
  <c r="H100" i="4" s="1"/>
  <c r="G32" i="4"/>
  <c r="H32" i="4" s="1"/>
  <c r="G16" i="4"/>
  <c r="H16" i="4" s="1"/>
  <c r="G65" i="4"/>
  <c r="H65" i="4" s="1"/>
  <c r="G364" i="4"/>
  <c r="H364" i="4" s="1"/>
  <c r="G51" i="4"/>
  <c r="H51" i="4" s="1"/>
  <c r="G25" i="4"/>
  <c r="H25" i="4" s="1"/>
  <c r="G9" i="4"/>
  <c r="H9" i="4" s="1"/>
  <c r="G171" i="4"/>
  <c r="H171" i="4" s="1"/>
  <c r="G67" i="4"/>
  <c r="H67" i="4" s="1"/>
  <c r="G49" i="4"/>
  <c r="H49" i="4" s="1"/>
  <c r="G240" i="4"/>
  <c r="H240" i="4" s="1"/>
  <c r="G154" i="4"/>
  <c r="H154" i="4" s="1"/>
  <c r="G90" i="4"/>
  <c r="H90" i="4" s="1"/>
  <c r="G362" i="4"/>
  <c r="H362" i="4" s="1"/>
  <c r="G92" i="4"/>
  <c r="H92" i="4" s="1"/>
  <c r="G30" i="4"/>
  <c r="H30" i="4" s="1"/>
  <c r="G14" i="4"/>
  <c r="H14" i="4" s="1"/>
  <c r="G57" i="4"/>
  <c r="H57" i="4" s="1"/>
  <c r="G23" i="4"/>
  <c r="H23" i="4" s="1"/>
  <c r="G7" i="4"/>
  <c r="H7" i="4" s="1"/>
  <c r="G168" i="4"/>
  <c r="H168" i="4" s="1"/>
  <c r="G146" i="4"/>
  <c r="H146" i="4" s="1"/>
  <c r="G28" i="4"/>
  <c r="H28" i="4" s="1"/>
  <c r="G5" i="4"/>
  <c r="H5" i="4" s="1"/>
  <c r="G138" i="4"/>
  <c r="H138" i="4" s="1"/>
  <c r="G140" i="4"/>
  <c r="H140" i="4" s="1"/>
  <c r="G76" i="4"/>
  <c r="H76" i="4" s="1"/>
  <c r="G26" i="4"/>
  <c r="H26" i="4" s="1"/>
  <c r="G10" i="4"/>
  <c r="H10" i="4" s="1"/>
  <c r="G45" i="4"/>
  <c r="H45" i="4" s="1"/>
  <c r="G332" i="4"/>
  <c r="H332" i="4" s="1"/>
  <c r="G35" i="4"/>
  <c r="H35" i="4" s="1"/>
  <c r="G19" i="4"/>
  <c r="H19" i="4" s="1"/>
  <c r="G3" i="4"/>
  <c r="H3" i="4" s="1"/>
  <c r="G123" i="4"/>
  <c r="H123" i="4" s="1"/>
  <c r="G187" i="4"/>
  <c r="H187" i="4" s="1"/>
  <c r="G34" i="4"/>
  <c r="H34" i="4" s="1"/>
  <c r="G56" i="4"/>
  <c r="H56" i="4" s="1"/>
  <c r="G346" i="4"/>
  <c r="H346" i="4" s="1"/>
  <c r="G36" i="4"/>
  <c r="H36" i="4" s="1"/>
  <c r="G17" i="4"/>
  <c r="H17" i="4" s="1"/>
  <c r="G147" i="4"/>
  <c r="H147" i="4" s="1"/>
  <c r="G75" i="4"/>
  <c r="H75" i="4" s="1"/>
  <c r="G348" i="4"/>
  <c r="H348" i="4" s="1"/>
  <c r="G224" i="4"/>
  <c r="H224" i="4" s="1"/>
  <c r="G330" i="4"/>
  <c r="H330" i="4" s="1"/>
  <c r="G216" i="4"/>
  <c r="H216" i="4" s="1"/>
  <c r="G66" i="4"/>
  <c r="H66" i="4" s="1"/>
  <c r="G68" i="4"/>
  <c r="H68" i="4" s="1"/>
  <c r="G8" i="4"/>
  <c r="H8" i="4" s="1"/>
  <c r="G33" i="4"/>
  <c r="H33" i="4" s="1"/>
  <c r="G122" i="4"/>
  <c r="H122" i="4" s="1"/>
  <c r="G60" i="4"/>
  <c r="H60" i="4" s="1"/>
  <c r="G314" i="4"/>
  <c r="H314" i="4" s="1"/>
  <c r="G31" i="4"/>
  <c r="H31" i="4" s="1"/>
  <c r="G298" i="4"/>
  <c r="H298" i="4" s="1"/>
  <c r="G18" i="4"/>
  <c r="H18" i="4" s="1"/>
  <c r="G11" i="4"/>
  <c r="H11" i="4" s="1"/>
  <c r="G174" i="4"/>
  <c r="H174" i="4" s="1"/>
  <c r="G232" i="4"/>
  <c r="H232" i="4" s="1"/>
  <c r="G82" i="4"/>
  <c r="H82" i="4" s="1"/>
  <c r="G148" i="4"/>
  <c r="H148" i="4" s="1"/>
  <c r="G84" i="4"/>
  <c r="H84" i="4" s="1"/>
  <c r="G12" i="4"/>
  <c r="H12" i="4" s="1"/>
  <c r="G52" i="4"/>
  <c r="H52" i="4" s="1"/>
  <c r="G42" i="4"/>
  <c r="H42" i="4" s="1"/>
  <c r="G21" i="4"/>
  <c r="H21" i="4" s="1"/>
  <c r="G155" i="4"/>
  <c r="H155" i="4" s="1"/>
  <c r="G74" i="4"/>
  <c r="H74" i="4" s="1"/>
  <c r="G130" i="4"/>
  <c r="H130" i="4" s="1"/>
  <c r="G132" i="4"/>
  <c r="H132" i="4" s="1"/>
  <c r="G24" i="4"/>
  <c r="H24" i="4" s="1"/>
  <c r="G91" i="4"/>
  <c r="H91" i="4" s="1"/>
  <c r="G276" i="4"/>
  <c r="H276" i="4" s="1"/>
  <c r="G208" i="4"/>
  <c r="H208" i="4" s="1"/>
  <c r="G58" i="4"/>
  <c r="H58" i="4" s="1"/>
  <c r="G316" i="4"/>
  <c r="H316" i="4" s="1"/>
  <c r="G124" i="4"/>
  <c r="H124" i="4" s="1"/>
  <c r="G22" i="4"/>
  <c r="H22" i="4" s="1"/>
  <c r="G6" i="4"/>
  <c r="H6" i="4" s="1"/>
  <c r="G15" i="4"/>
  <c r="H15" i="4" s="1"/>
  <c r="G264" i="4"/>
  <c r="H264" i="4" s="1"/>
  <c r="G200" i="4"/>
  <c r="H200" i="4" s="1"/>
  <c r="G114" i="4"/>
  <c r="H114" i="4" s="1"/>
  <c r="G116" i="4"/>
  <c r="H116" i="4" s="1"/>
  <c r="G50" i="4"/>
  <c r="H50" i="4" s="1"/>
  <c r="G20" i="4"/>
  <c r="H20" i="4" s="1"/>
  <c r="G4" i="4"/>
  <c r="H4" i="4" s="1"/>
  <c r="G300" i="4"/>
  <c r="H300" i="4" s="1"/>
  <c r="G88" i="4"/>
  <c r="H88" i="4" s="1"/>
  <c r="G29" i="4"/>
  <c r="H29" i="4" s="1"/>
  <c r="G13" i="4"/>
  <c r="H13" i="4" s="1"/>
  <c r="G115" i="4"/>
  <c r="H115" i="4" s="1"/>
  <c r="G99" i="4"/>
  <c r="H99" i="4" s="1"/>
  <c r="O1" i="4" l="1"/>
  <c r="F17" i="3" l="1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" i="3"/>
  <c r="F8" i="3"/>
  <c r="F9" i="3"/>
  <c r="F10" i="3"/>
  <c r="F11" i="3"/>
  <c r="F12" i="3"/>
  <c r="F13" i="3"/>
  <c r="F14" i="3"/>
  <c r="F15" i="3"/>
  <c r="F16" i="3"/>
  <c r="F2" i="3"/>
  <c r="F3" i="3"/>
  <c r="F4" i="3"/>
  <c r="F5" i="3"/>
  <c r="F6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2" i="1"/>
  <c r="F2" i="2"/>
  <c r="E2" i="3" l="1"/>
  <c r="E3" i="3"/>
  <c r="E4" i="3"/>
  <c r="E5" i="3"/>
  <c r="E6" i="3"/>
  <c r="C7" i="3"/>
  <c r="C8" i="3"/>
  <c r="C9" i="3"/>
  <c r="C10" i="3"/>
  <c r="E9" i="3"/>
  <c r="E8" i="3" s="1"/>
  <c r="E7" i="3" s="1"/>
  <c r="E10" i="3"/>
  <c r="C11" i="3"/>
  <c r="E11" i="3"/>
  <c r="D3" i="3"/>
  <c r="D4" i="3"/>
  <c r="D5" i="3"/>
  <c r="D6" i="3"/>
  <c r="D7" i="3"/>
  <c r="D8" i="3"/>
  <c r="D9" i="3"/>
  <c r="D10" i="3"/>
  <c r="D11" i="3"/>
  <c r="B10" i="3"/>
  <c r="B9" i="3" s="1"/>
  <c r="B8" i="3" s="1"/>
  <c r="B7" i="3" s="1"/>
  <c r="B6" i="3" s="1"/>
  <c r="B5" i="3" s="1"/>
  <c r="B4" i="3" s="1"/>
  <c r="B3" i="3" s="1"/>
  <c r="B11" i="3"/>
  <c r="D2" i="3"/>
  <c r="D12" i="3"/>
  <c r="E12" i="3" s="1"/>
  <c r="D744" i="3"/>
  <c r="E744" i="3" s="1"/>
  <c r="D743" i="3"/>
  <c r="E743" i="3" s="1"/>
  <c r="D742" i="3"/>
  <c r="E742" i="3" s="1"/>
  <c r="D741" i="3"/>
  <c r="E741" i="3" s="1"/>
  <c r="D740" i="3"/>
  <c r="E740" i="3" s="1"/>
  <c r="D739" i="3"/>
  <c r="E739" i="3" s="1"/>
  <c r="D738" i="3"/>
  <c r="E738" i="3" s="1"/>
  <c r="D737" i="3"/>
  <c r="E737" i="3" s="1"/>
  <c r="D736" i="3"/>
  <c r="E736" i="3" s="1"/>
  <c r="D735" i="3"/>
  <c r="E735" i="3" s="1"/>
  <c r="D734" i="3"/>
  <c r="E734" i="3" s="1"/>
  <c r="D733" i="3"/>
  <c r="E733" i="3" s="1"/>
  <c r="D732" i="3"/>
  <c r="E732" i="3" s="1"/>
  <c r="D731" i="3"/>
  <c r="E731" i="3" s="1"/>
  <c r="D730" i="3"/>
  <c r="E730" i="3" s="1"/>
  <c r="D729" i="3"/>
  <c r="E729" i="3" s="1"/>
  <c r="D728" i="3"/>
  <c r="E728" i="3" s="1"/>
  <c r="D727" i="3"/>
  <c r="E727" i="3" s="1"/>
  <c r="D726" i="3"/>
  <c r="E726" i="3" s="1"/>
  <c r="D725" i="3"/>
  <c r="E725" i="3" s="1"/>
  <c r="D724" i="3"/>
  <c r="E724" i="3" s="1"/>
  <c r="D723" i="3"/>
  <c r="E723" i="3" s="1"/>
  <c r="D722" i="3"/>
  <c r="E722" i="3" s="1"/>
  <c r="D721" i="3"/>
  <c r="E721" i="3" s="1"/>
  <c r="D720" i="3"/>
  <c r="E720" i="3" s="1"/>
  <c r="D719" i="3"/>
  <c r="E719" i="3" s="1"/>
  <c r="D718" i="3"/>
  <c r="E718" i="3" s="1"/>
  <c r="D717" i="3"/>
  <c r="E717" i="3" s="1"/>
  <c r="D716" i="3"/>
  <c r="E716" i="3" s="1"/>
  <c r="D715" i="3"/>
  <c r="E715" i="3" s="1"/>
  <c r="D714" i="3"/>
  <c r="E714" i="3" s="1"/>
  <c r="D713" i="3"/>
  <c r="E713" i="3" s="1"/>
  <c r="D712" i="3"/>
  <c r="E712" i="3" s="1"/>
  <c r="D711" i="3"/>
  <c r="E711" i="3" s="1"/>
  <c r="D710" i="3"/>
  <c r="E710" i="3" s="1"/>
  <c r="D709" i="3"/>
  <c r="E709" i="3" s="1"/>
  <c r="D708" i="3"/>
  <c r="E708" i="3" s="1"/>
  <c r="D707" i="3"/>
  <c r="E707" i="3" s="1"/>
  <c r="D706" i="3"/>
  <c r="E706" i="3" s="1"/>
  <c r="D705" i="3"/>
  <c r="E705" i="3" s="1"/>
  <c r="D704" i="3"/>
  <c r="E704" i="3" s="1"/>
  <c r="D703" i="3"/>
  <c r="E703" i="3" s="1"/>
  <c r="D702" i="3"/>
  <c r="E702" i="3" s="1"/>
  <c r="D701" i="3"/>
  <c r="E701" i="3" s="1"/>
  <c r="D700" i="3"/>
  <c r="E700" i="3" s="1"/>
  <c r="D699" i="3"/>
  <c r="E699" i="3" s="1"/>
  <c r="D698" i="3"/>
  <c r="E698" i="3" s="1"/>
  <c r="D697" i="3"/>
  <c r="E697" i="3" s="1"/>
  <c r="D696" i="3"/>
  <c r="E696" i="3" s="1"/>
  <c r="D695" i="3"/>
  <c r="E695" i="3" s="1"/>
  <c r="D694" i="3"/>
  <c r="E694" i="3" s="1"/>
  <c r="D693" i="3"/>
  <c r="E693" i="3" s="1"/>
  <c r="D692" i="3"/>
  <c r="E692" i="3" s="1"/>
  <c r="D691" i="3"/>
  <c r="E691" i="3" s="1"/>
  <c r="D690" i="3"/>
  <c r="E690" i="3" s="1"/>
  <c r="D689" i="3"/>
  <c r="E689" i="3" s="1"/>
  <c r="D688" i="3"/>
  <c r="E688" i="3" s="1"/>
  <c r="D687" i="3"/>
  <c r="E687" i="3" s="1"/>
  <c r="D686" i="3"/>
  <c r="E686" i="3" s="1"/>
  <c r="D685" i="3"/>
  <c r="E685" i="3" s="1"/>
  <c r="D684" i="3"/>
  <c r="E684" i="3" s="1"/>
  <c r="D683" i="3"/>
  <c r="E683" i="3" s="1"/>
  <c r="D682" i="3"/>
  <c r="E682" i="3" s="1"/>
  <c r="D681" i="3"/>
  <c r="E681" i="3" s="1"/>
  <c r="D680" i="3"/>
  <c r="E680" i="3" s="1"/>
  <c r="D679" i="3"/>
  <c r="E679" i="3" s="1"/>
  <c r="D678" i="3"/>
  <c r="E678" i="3" s="1"/>
  <c r="D677" i="3"/>
  <c r="E677" i="3" s="1"/>
  <c r="D676" i="3"/>
  <c r="E676" i="3" s="1"/>
  <c r="D675" i="3"/>
  <c r="E675" i="3" s="1"/>
  <c r="D674" i="3"/>
  <c r="E674" i="3" s="1"/>
  <c r="D673" i="3"/>
  <c r="E673" i="3" s="1"/>
  <c r="D672" i="3"/>
  <c r="E672" i="3" s="1"/>
  <c r="D671" i="3"/>
  <c r="E671" i="3" s="1"/>
  <c r="D670" i="3"/>
  <c r="E670" i="3" s="1"/>
  <c r="D669" i="3"/>
  <c r="E669" i="3" s="1"/>
  <c r="D668" i="3"/>
  <c r="E668" i="3" s="1"/>
  <c r="D667" i="3"/>
  <c r="E667" i="3" s="1"/>
  <c r="D666" i="3"/>
  <c r="E666" i="3" s="1"/>
  <c r="D665" i="3"/>
  <c r="E665" i="3" s="1"/>
  <c r="D664" i="3"/>
  <c r="E664" i="3" s="1"/>
  <c r="D663" i="3"/>
  <c r="E663" i="3" s="1"/>
  <c r="D662" i="3"/>
  <c r="E662" i="3" s="1"/>
  <c r="D661" i="3"/>
  <c r="E661" i="3" s="1"/>
  <c r="D660" i="3"/>
  <c r="E660" i="3" s="1"/>
  <c r="D659" i="3"/>
  <c r="E659" i="3" s="1"/>
  <c r="D658" i="3"/>
  <c r="E658" i="3" s="1"/>
  <c r="D657" i="3"/>
  <c r="E657" i="3" s="1"/>
  <c r="D656" i="3"/>
  <c r="E656" i="3" s="1"/>
  <c r="D655" i="3"/>
  <c r="E655" i="3" s="1"/>
  <c r="D654" i="3"/>
  <c r="E654" i="3" s="1"/>
  <c r="D653" i="3"/>
  <c r="E653" i="3" s="1"/>
  <c r="D652" i="3"/>
  <c r="E652" i="3" s="1"/>
  <c r="D651" i="3"/>
  <c r="E651" i="3" s="1"/>
  <c r="D650" i="3"/>
  <c r="E650" i="3" s="1"/>
  <c r="D649" i="3"/>
  <c r="E649" i="3" s="1"/>
  <c r="D648" i="3"/>
  <c r="E648" i="3" s="1"/>
  <c r="D647" i="3"/>
  <c r="E647" i="3" s="1"/>
  <c r="D646" i="3"/>
  <c r="E646" i="3" s="1"/>
  <c r="D645" i="3"/>
  <c r="E645" i="3" s="1"/>
  <c r="D644" i="3"/>
  <c r="E644" i="3" s="1"/>
  <c r="D643" i="3"/>
  <c r="E643" i="3" s="1"/>
  <c r="D642" i="3"/>
  <c r="E642" i="3" s="1"/>
  <c r="D641" i="3"/>
  <c r="E641" i="3" s="1"/>
  <c r="D640" i="3"/>
  <c r="E640" i="3" s="1"/>
  <c r="D639" i="3"/>
  <c r="E639" i="3" s="1"/>
  <c r="D638" i="3"/>
  <c r="E638" i="3" s="1"/>
  <c r="D637" i="3"/>
  <c r="E637" i="3" s="1"/>
  <c r="D636" i="3"/>
  <c r="E636" i="3" s="1"/>
  <c r="D635" i="3"/>
  <c r="E635" i="3" s="1"/>
  <c r="D634" i="3"/>
  <c r="E634" i="3" s="1"/>
  <c r="D633" i="3"/>
  <c r="E633" i="3" s="1"/>
  <c r="D632" i="3"/>
  <c r="E632" i="3" s="1"/>
  <c r="D631" i="3"/>
  <c r="E631" i="3" s="1"/>
  <c r="D630" i="3"/>
  <c r="E630" i="3" s="1"/>
  <c r="D629" i="3"/>
  <c r="E629" i="3" s="1"/>
  <c r="D628" i="3"/>
  <c r="E628" i="3" s="1"/>
  <c r="D627" i="3"/>
  <c r="E627" i="3" s="1"/>
  <c r="D626" i="3"/>
  <c r="E626" i="3" s="1"/>
  <c r="D625" i="3"/>
  <c r="E625" i="3" s="1"/>
  <c r="D624" i="3"/>
  <c r="E624" i="3" s="1"/>
  <c r="D623" i="3"/>
  <c r="E623" i="3" s="1"/>
  <c r="D622" i="3"/>
  <c r="E622" i="3" s="1"/>
  <c r="D621" i="3"/>
  <c r="E621" i="3" s="1"/>
  <c r="D620" i="3"/>
  <c r="E620" i="3" s="1"/>
  <c r="D619" i="3"/>
  <c r="E619" i="3" s="1"/>
  <c r="D618" i="3"/>
  <c r="E618" i="3" s="1"/>
  <c r="D617" i="3"/>
  <c r="E617" i="3" s="1"/>
  <c r="D616" i="3"/>
  <c r="E616" i="3" s="1"/>
  <c r="D615" i="3"/>
  <c r="E615" i="3" s="1"/>
  <c r="D614" i="3"/>
  <c r="E614" i="3" s="1"/>
  <c r="D613" i="3"/>
  <c r="E613" i="3" s="1"/>
  <c r="D612" i="3"/>
  <c r="E612" i="3" s="1"/>
  <c r="D611" i="3"/>
  <c r="E611" i="3" s="1"/>
  <c r="D610" i="3"/>
  <c r="E610" i="3" s="1"/>
  <c r="D609" i="3"/>
  <c r="E609" i="3" s="1"/>
  <c r="D608" i="3"/>
  <c r="E608" i="3" s="1"/>
  <c r="D607" i="3"/>
  <c r="E607" i="3" s="1"/>
  <c r="D606" i="3"/>
  <c r="E606" i="3" s="1"/>
  <c r="D605" i="3"/>
  <c r="E605" i="3" s="1"/>
  <c r="D604" i="3"/>
  <c r="E604" i="3" s="1"/>
  <c r="D603" i="3"/>
  <c r="E603" i="3" s="1"/>
  <c r="D602" i="3"/>
  <c r="E602" i="3" s="1"/>
  <c r="D601" i="3"/>
  <c r="E601" i="3" s="1"/>
  <c r="D600" i="3"/>
  <c r="E600" i="3" s="1"/>
  <c r="D599" i="3"/>
  <c r="E599" i="3" s="1"/>
  <c r="D598" i="3"/>
  <c r="E598" i="3" s="1"/>
  <c r="D597" i="3"/>
  <c r="E597" i="3" s="1"/>
  <c r="D596" i="3"/>
  <c r="E596" i="3" s="1"/>
  <c r="D595" i="3"/>
  <c r="E595" i="3" s="1"/>
  <c r="D594" i="3"/>
  <c r="E594" i="3" s="1"/>
  <c r="D593" i="3"/>
  <c r="E593" i="3" s="1"/>
  <c r="D592" i="3"/>
  <c r="E592" i="3" s="1"/>
  <c r="D591" i="3"/>
  <c r="E591" i="3" s="1"/>
  <c r="D590" i="3"/>
  <c r="E590" i="3" s="1"/>
  <c r="D589" i="3"/>
  <c r="E589" i="3" s="1"/>
  <c r="D588" i="3"/>
  <c r="E588" i="3" s="1"/>
  <c r="D587" i="3"/>
  <c r="E587" i="3" s="1"/>
  <c r="D586" i="3"/>
  <c r="E586" i="3" s="1"/>
  <c r="D585" i="3"/>
  <c r="E585" i="3" s="1"/>
  <c r="D584" i="3"/>
  <c r="E584" i="3" s="1"/>
  <c r="D583" i="3"/>
  <c r="E583" i="3" s="1"/>
  <c r="D582" i="3"/>
  <c r="E582" i="3" s="1"/>
  <c r="D581" i="3"/>
  <c r="E581" i="3" s="1"/>
  <c r="D580" i="3"/>
  <c r="E580" i="3" s="1"/>
  <c r="D579" i="3"/>
  <c r="E579" i="3" s="1"/>
  <c r="D578" i="3"/>
  <c r="E578" i="3" s="1"/>
  <c r="D577" i="3"/>
  <c r="E577" i="3" s="1"/>
  <c r="D576" i="3"/>
  <c r="E576" i="3" s="1"/>
  <c r="D575" i="3"/>
  <c r="E575" i="3" s="1"/>
  <c r="D574" i="3"/>
  <c r="E574" i="3" s="1"/>
  <c r="D573" i="3"/>
  <c r="E573" i="3" s="1"/>
  <c r="D572" i="3"/>
  <c r="E572" i="3" s="1"/>
  <c r="D571" i="3"/>
  <c r="E571" i="3" s="1"/>
  <c r="D570" i="3"/>
  <c r="E570" i="3" s="1"/>
  <c r="D569" i="3"/>
  <c r="E569" i="3" s="1"/>
  <c r="D568" i="3"/>
  <c r="E568" i="3" s="1"/>
  <c r="D567" i="3"/>
  <c r="E567" i="3" s="1"/>
  <c r="D566" i="3"/>
  <c r="E566" i="3" s="1"/>
  <c r="D565" i="3"/>
  <c r="E565" i="3" s="1"/>
  <c r="D564" i="3"/>
  <c r="E564" i="3" s="1"/>
  <c r="D563" i="3"/>
  <c r="E563" i="3" s="1"/>
  <c r="D562" i="3"/>
  <c r="E562" i="3" s="1"/>
  <c r="D561" i="3"/>
  <c r="E561" i="3" s="1"/>
  <c r="D560" i="3"/>
  <c r="E560" i="3" s="1"/>
  <c r="D559" i="3"/>
  <c r="E559" i="3" s="1"/>
  <c r="D558" i="3"/>
  <c r="E558" i="3" s="1"/>
  <c r="D557" i="3"/>
  <c r="E557" i="3" s="1"/>
  <c r="D556" i="3"/>
  <c r="E556" i="3" s="1"/>
  <c r="D555" i="3"/>
  <c r="E555" i="3" s="1"/>
  <c r="D554" i="3"/>
  <c r="E554" i="3" s="1"/>
  <c r="D553" i="3"/>
  <c r="E553" i="3" s="1"/>
  <c r="D552" i="3"/>
  <c r="E552" i="3" s="1"/>
  <c r="D551" i="3"/>
  <c r="E551" i="3" s="1"/>
  <c r="D550" i="3"/>
  <c r="E550" i="3" s="1"/>
  <c r="D549" i="3"/>
  <c r="E549" i="3" s="1"/>
  <c r="D548" i="3"/>
  <c r="E548" i="3" s="1"/>
  <c r="D547" i="3"/>
  <c r="E547" i="3" s="1"/>
  <c r="D546" i="3"/>
  <c r="E546" i="3" s="1"/>
  <c r="D545" i="3"/>
  <c r="E545" i="3" s="1"/>
  <c r="D544" i="3"/>
  <c r="E544" i="3" s="1"/>
  <c r="D543" i="3"/>
  <c r="E543" i="3" s="1"/>
  <c r="D542" i="3"/>
  <c r="E542" i="3" s="1"/>
  <c r="D541" i="3"/>
  <c r="E541" i="3" s="1"/>
  <c r="D540" i="3"/>
  <c r="E540" i="3" s="1"/>
  <c r="D539" i="3"/>
  <c r="E539" i="3" s="1"/>
  <c r="D538" i="3"/>
  <c r="E538" i="3" s="1"/>
  <c r="D537" i="3"/>
  <c r="E537" i="3" s="1"/>
  <c r="D536" i="3"/>
  <c r="E536" i="3" s="1"/>
  <c r="D535" i="3"/>
  <c r="E535" i="3" s="1"/>
  <c r="D534" i="3"/>
  <c r="E534" i="3" s="1"/>
  <c r="D533" i="3"/>
  <c r="E533" i="3" s="1"/>
  <c r="D532" i="3"/>
  <c r="E532" i="3" s="1"/>
  <c r="D531" i="3"/>
  <c r="E531" i="3" s="1"/>
  <c r="D530" i="3"/>
  <c r="E530" i="3" s="1"/>
  <c r="D529" i="3"/>
  <c r="E529" i="3" s="1"/>
  <c r="D528" i="3"/>
  <c r="E528" i="3" s="1"/>
  <c r="D527" i="3"/>
  <c r="E527" i="3" s="1"/>
  <c r="D526" i="3"/>
  <c r="E526" i="3" s="1"/>
  <c r="D525" i="3"/>
  <c r="E525" i="3" s="1"/>
  <c r="D524" i="3"/>
  <c r="E524" i="3" s="1"/>
  <c r="D523" i="3"/>
  <c r="E523" i="3" s="1"/>
  <c r="D522" i="3"/>
  <c r="E522" i="3" s="1"/>
  <c r="D521" i="3"/>
  <c r="E521" i="3" s="1"/>
  <c r="D520" i="3"/>
  <c r="E520" i="3" s="1"/>
  <c r="D519" i="3"/>
  <c r="E519" i="3" s="1"/>
  <c r="D518" i="3"/>
  <c r="E518" i="3" s="1"/>
  <c r="D517" i="3"/>
  <c r="E517" i="3" s="1"/>
  <c r="D516" i="3"/>
  <c r="E516" i="3" s="1"/>
  <c r="D515" i="3"/>
  <c r="E515" i="3" s="1"/>
  <c r="D514" i="3"/>
  <c r="E514" i="3" s="1"/>
  <c r="D513" i="3"/>
  <c r="E513" i="3" s="1"/>
  <c r="D512" i="3"/>
  <c r="E512" i="3" s="1"/>
  <c r="D511" i="3"/>
  <c r="E511" i="3" s="1"/>
  <c r="D510" i="3"/>
  <c r="E510" i="3" s="1"/>
  <c r="D509" i="3"/>
  <c r="E509" i="3" s="1"/>
  <c r="D508" i="3"/>
  <c r="E508" i="3" s="1"/>
  <c r="D507" i="3"/>
  <c r="E507" i="3" s="1"/>
  <c r="D506" i="3"/>
  <c r="E506" i="3" s="1"/>
  <c r="D505" i="3"/>
  <c r="E505" i="3" s="1"/>
  <c r="D504" i="3"/>
  <c r="E504" i="3" s="1"/>
  <c r="D503" i="3"/>
  <c r="E503" i="3" s="1"/>
  <c r="D502" i="3"/>
  <c r="E502" i="3" s="1"/>
  <c r="D501" i="3"/>
  <c r="E501" i="3" s="1"/>
  <c r="D500" i="3"/>
  <c r="E500" i="3" s="1"/>
  <c r="D499" i="3"/>
  <c r="E499" i="3" s="1"/>
  <c r="D498" i="3"/>
  <c r="E498" i="3" s="1"/>
  <c r="D497" i="3"/>
  <c r="E497" i="3" s="1"/>
  <c r="D496" i="3"/>
  <c r="E496" i="3" s="1"/>
  <c r="D495" i="3"/>
  <c r="E495" i="3" s="1"/>
  <c r="D494" i="3"/>
  <c r="E494" i="3" s="1"/>
  <c r="D493" i="3"/>
  <c r="E493" i="3" s="1"/>
  <c r="D492" i="3"/>
  <c r="E492" i="3" s="1"/>
  <c r="D491" i="3"/>
  <c r="E491" i="3" s="1"/>
  <c r="D490" i="3"/>
  <c r="E490" i="3" s="1"/>
  <c r="D489" i="3"/>
  <c r="E489" i="3" s="1"/>
  <c r="D488" i="3"/>
  <c r="E488" i="3" s="1"/>
  <c r="D487" i="3"/>
  <c r="E487" i="3" s="1"/>
  <c r="D486" i="3"/>
  <c r="E486" i="3" s="1"/>
  <c r="D485" i="3"/>
  <c r="E485" i="3" s="1"/>
  <c r="D484" i="3"/>
  <c r="E484" i="3" s="1"/>
  <c r="D483" i="3"/>
  <c r="E483" i="3" s="1"/>
  <c r="D482" i="3"/>
  <c r="E482" i="3" s="1"/>
  <c r="D481" i="3"/>
  <c r="E481" i="3" s="1"/>
  <c r="D480" i="3"/>
  <c r="E480" i="3" s="1"/>
  <c r="D479" i="3"/>
  <c r="E479" i="3" s="1"/>
  <c r="D478" i="3"/>
  <c r="E478" i="3" s="1"/>
  <c r="D477" i="3"/>
  <c r="E477" i="3" s="1"/>
  <c r="D476" i="3"/>
  <c r="E476" i="3" s="1"/>
  <c r="D475" i="3"/>
  <c r="E475" i="3" s="1"/>
  <c r="D474" i="3"/>
  <c r="E474" i="3" s="1"/>
  <c r="D473" i="3"/>
  <c r="E473" i="3" s="1"/>
  <c r="D472" i="3"/>
  <c r="E472" i="3" s="1"/>
  <c r="D471" i="3"/>
  <c r="E471" i="3" s="1"/>
  <c r="D470" i="3"/>
  <c r="E470" i="3" s="1"/>
  <c r="D469" i="3"/>
  <c r="E469" i="3" s="1"/>
  <c r="D468" i="3"/>
  <c r="E468" i="3" s="1"/>
  <c r="D467" i="3"/>
  <c r="E467" i="3" s="1"/>
  <c r="D466" i="3"/>
  <c r="E466" i="3" s="1"/>
  <c r="D465" i="3"/>
  <c r="E465" i="3" s="1"/>
  <c r="D464" i="3"/>
  <c r="E464" i="3" s="1"/>
  <c r="D463" i="3"/>
  <c r="E463" i="3" s="1"/>
  <c r="D462" i="3"/>
  <c r="E462" i="3" s="1"/>
  <c r="D461" i="3"/>
  <c r="E461" i="3" s="1"/>
  <c r="D460" i="3"/>
  <c r="E460" i="3" s="1"/>
  <c r="D459" i="3"/>
  <c r="E459" i="3" s="1"/>
  <c r="D458" i="3"/>
  <c r="E458" i="3" s="1"/>
  <c r="D457" i="3"/>
  <c r="E457" i="3" s="1"/>
  <c r="D456" i="3"/>
  <c r="E456" i="3" s="1"/>
  <c r="D455" i="3"/>
  <c r="E455" i="3" s="1"/>
  <c r="D454" i="3"/>
  <c r="E454" i="3" s="1"/>
  <c r="D453" i="3"/>
  <c r="E453" i="3" s="1"/>
  <c r="D452" i="3"/>
  <c r="E452" i="3" s="1"/>
  <c r="D451" i="3"/>
  <c r="E451" i="3" s="1"/>
  <c r="D450" i="3"/>
  <c r="E450" i="3" s="1"/>
  <c r="D449" i="3"/>
  <c r="E449" i="3" s="1"/>
  <c r="D448" i="3"/>
  <c r="E448" i="3" s="1"/>
  <c r="D447" i="3"/>
  <c r="E447" i="3" s="1"/>
  <c r="D446" i="3"/>
  <c r="E446" i="3" s="1"/>
  <c r="D445" i="3"/>
  <c r="E445" i="3" s="1"/>
  <c r="D444" i="3"/>
  <c r="E444" i="3" s="1"/>
  <c r="D443" i="3"/>
  <c r="E443" i="3" s="1"/>
  <c r="D442" i="3"/>
  <c r="E442" i="3" s="1"/>
  <c r="D441" i="3"/>
  <c r="E441" i="3" s="1"/>
  <c r="D440" i="3"/>
  <c r="E440" i="3" s="1"/>
  <c r="D439" i="3"/>
  <c r="E439" i="3" s="1"/>
  <c r="D438" i="3"/>
  <c r="E438" i="3" s="1"/>
  <c r="D437" i="3"/>
  <c r="E437" i="3" s="1"/>
  <c r="D436" i="3"/>
  <c r="E436" i="3" s="1"/>
  <c r="D435" i="3"/>
  <c r="E435" i="3" s="1"/>
  <c r="D434" i="3"/>
  <c r="E434" i="3" s="1"/>
  <c r="D433" i="3"/>
  <c r="E433" i="3" s="1"/>
  <c r="D432" i="3"/>
  <c r="E432" i="3" s="1"/>
  <c r="D431" i="3"/>
  <c r="E431" i="3" s="1"/>
  <c r="D430" i="3"/>
  <c r="E430" i="3" s="1"/>
  <c r="D429" i="3"/>
  <c r="E429" i="3" s="1"/>
  <c r="D428" i="3"/>
  <c r="E428" i="3" s="1"/>
  <c r="D427" i="3"/>
  <c r="E427" i="3" s="1"/>
  <c r="D426" i="3"/>
  <c r="E426" i="3" s="1"/>
  <c r="D425" i="3"/>
  <c r="E425" i="3" s="1"/>
  <c r="D424" i="3"/>
  <c r="E424" i="3" s="1"/>
  <c r="D423" i="3"/>
  <c r="E423" i="3" s="1"/>
  <c r="D422" i="3"/>
  <c r="E422" i="3" s="1"/>
  <c r="D421" i="3"/>
  <c r="E421" i="3" s="1"/>
  <c r="D420" i="3"/>
  <c r="E420" i="3" s="1"/>
  <c r="D419" i="3"/>
  <c r="E419" i="3" s="1"/>
  <c r="D418" i="3"/>
  <c r="E418" i="3" s="1"/>
  <c r="D417" i="3"/>
  <c r="E417" i="3" s="1"/>
  <c r="D416" i="3"/>
  <c r="E416" i="3" s="1"/>
  <c r="D415" i="3"/>
  <c r="E415" i="3" s="1"/>
  <c r="D414" i="3"/>
  <c r="E414" i="3" s="1"/>
  <c r="D413" i="3"/>
  <c r="E413" i="3" s="1"/>
  <c r="D412" i="3"/>
  <c r="E412" i="3" s="1"/>
  <c r="D411" i="3"/>
  <c r="E411" i="3" s="1"/>
  <c r="D410" i="3"/>
  <c r="E410" i="3" s="1"/>
  <c r="D409" i="3"/>
  <c r="E409" i="3" s="1"/>
  <c r="D408" i="3"/>
  <c r="E408" i="3" s="1"/>
  <c r="D407" i="3"/>
  <c r="E407" i="3" s="1"/>
  <c r="D406" i="3"/>
  <c r="E406" i="3" s="1"/>
  <c r="D405" i="3"/>
  <c r="E405" i="3" s="1"/>
  <c r="D404" i="3"/>
  <c r="E404" i="3" s="1"/>
  <c r="D403" i="3"/>
  <c r="E403" i="3" s="1"/>
  <c r="D402" i="3"/>
  <c r="E402" i="3" s="1"/>
  <c r="D401" i="3"/>
  <c r="E401" i="3" s="1"/>
  <c r="D400" i="3"/>
  <c r="E400" i="3" s="1"/>
  <c r="D399" i="3"/>
  <c r="E399" i="3" s="1"/>
  <c r="D398" i="3"/>
  <c r="E398" i="3" s="1"/>
  <c r="D397" i="3"/>
  <c r="E397" i="3" s="1"/>
  <c r="D396" i="3"/>
  <c r="E396" i="3" s="1"/>
  <c r="D395" i="3"/>
  <c r="E395" i="3" s="1"/>
  <c r="D394" i="3"/>
  <c r="E394" i="3" s="1"/>
  <c r="D393" i="3"/>
  <c r="E393" i="3" s="1"/>
  <c r="D392" i="3"/>
  <c r="E392" i="3" s="1"/>
  <c r="D391" i="3"/>
  <c r="E391" i="3" s="1"/>
  <c r="D390" i="3"/>
  <c r="E390" i="3" s="1"/>
  <c r="D389" i="3"/>
  <c r="E389" i="3" s="1"/>
  <c r="D388" i="3"/>
  <c r="E388" i="3" s="1"/>
  <c r="D387" i="3"/>
  <c r="E387" i="3" s="1"/>
  <c r="D386" i="3"/>
  <c r="E386" i="3" s="1"/>
  <c r="D385" i="3"/>
  <c r="E385" i="3" s="1"/>
  <c r="D384" i="3"/>
  <c r="E384" i="3" s="1"/>
  <c r="D383" i="3"/>
  <c r="E383" i="3" s="1"/>
  <c r="D382" i="3"/>
  <c r="E382" i="3" s="1"/>
  <c r="D381" i="3"/>
  <c r="E381" i="3" s="1"/>
  <c r="D380" i="3"/>
  <c r="E380" i="3" s="1"/>
  <c r="D379" i="3"/>
  <c r="E379" i="3" s="1"/>
  <c r="D378" i="3"/>
  <c r="E378" i="3" s="1"/>
  <c r="D377" i="3"/>
  <c r="E377" i="3" s="1"/>
  <c r="D376" i="3"/>
  <c r="E376" i="3" s="1"/>
  <c r="D375" i="3"/>
  <c r="E375" i="3" s="1"/>
  <c r="D374" i="3"/>
  <c r="E374" i="3" s="1"/>
  <c r="D373" i="3"/>
  <c r="E373" i="3" s="1"/>
  <c r="D372" i="3"/>
  <c r="E372" i="3" s="1"/>
  <c r="D371" i="3"/>
  <c r="E371" i="3" s="1"/>
  <c r="D370" i="3"/>
  <c r="E370" i="3" s="1"/>
  <c r="D369" i="3"/>
  <c r="E369" i="3" s="1"/>
  <c r="D368" i="3"/>
  <c r="E368" i="3" s="1"/>
  <c r="D367" i="3"/>
  <c r="E367" i="3" s="1"/>
  <c r="D366" i="3"/>
  <c r="E366" i="3" s="1"/>
  <c r="D365" i="3"/>
  <c r="E365" i="3" s="1"/>
  <c r="D364" i="3"/>
  <c r="E364" i="3" s="1"/>
  <c r="D363" i="3"/>
  <c r="E363" i="3" s="1"/>
  <c r="D362" i="3"/>
  <c r="E362" i="3" s="1"/>
  <c r="D361" i="3"/>
  <c r="E361" i="3" s="1"/>
  <c r="D360" i="3"/>
  <c r="E360" i="3" s="1"/>
  <c r="D359" i="3"/>
  <c r="E359" i="3" s="1"/>
  <c r="D358" i="3"/>
  <c r="E358" i="3" s="1"/>
  <c r="D357" i="3"/>
  <c r="E357" i="3" s="1"/>
  <c r="D356" i="3"/>
  <c r="E356" i="3" s="1"/>
  <c r="D355" i="3"/>
  <c r="E355" i="3" s="1"/>
  <c r="D354" i="3"/>
  <c r="E354" i="3" s="1"/>
  <c r="D353" i="3"/>
  <c r="E353" i="3" s="1"/>
  <c r="D352" i="3"/>
  <c r="E352" i="3" s="1"/>
  <c r="D351" i="3"/>
  <c r="E351" i="3" s="1"/>
  <c r="D350" i="3"/>
  <c r="E350" i="3" s="1"/>
  <c r="D349" i="3"/>
  <c r="E349" i="3" s="1"/>
  <c r="D348" i="3"/>
  <c r="E348" i="3" s="1"/>
  <c r="D347" i="3"/>
  <c r="E347" i="3" s="1"/>
  <c r="D346" i="3"/>
  <c r="E346" i="3" s="1"/>
  <c r="D345" i="3"/>
  <c r="E345" i="3" s="1"/>
  <c r="D344" i="3"/>
  <c r="E344" i="3" s="1"/>
  <c r="D343" i="3"/>
  <c r="E343" i="3" s="1"/>
  <c r="D342" i="3"/>
  <c r="E342" i="3" s="1"/>
  <c r="D341" i="3"/>
  <c r="E341" i="3" s="1"/>
  <c r="D340" i="3"/>
  <c r="E340" i="3" s="1"/>
  <c r="D339" i="3"/>
  <c r="E339" i="3" s="1"/>
  <c r="D338" i="3"/>
  <c r="E338" i="3" s="1"/>
  <c r="D337" i="3"/>
  <c r="E337" i="3" s="1"/>
  <c r="D336" i="3"/>
  <c r="E336" i="3" s="1"/>
  <c r="D335" i="3"/>
  <c r="E335" i="3" s="1"/>
  <c r="D334" i="3"/>
  <c r="E334" i="3" s="1"/>
  <c r="D333" i="3"/>
  <c r="E333" i="3" s="1"/>
  <c r="D332" i="3"/>
  <c r="E332" i="3" s="1"/>
  <c r="D331" i="3"/>
  <c r="E331" i="3" s="1"/>
  <c r="D330" i="3"/>
  <c r="E330" i="3" s="1"/>
  <c r="D329" i="3"/>
  <c r="E329" i="3" s="1"/>
  <c r="D328" i="3"/>
  <c r="E328" i="3" s="1"/>
  <c r="D327" i="3"/>
  <c r="E327" i="3" s="1"/>
  <c r="D326" i="3"/>
  <c r="E326" i="3" s="1"/>
  <c r="D325" i="3"/>
  <c r="E325" i="3" s="1"/>
  <c r="D324" i="3"/>
  <c r="E324" i="3" s="1"/>
  <c r="D323" i="3"/>
  <c r="E323" i="3" s="1"/>
  <c r="D322" i="3"/>
  <c r="E322" i="3" s="1"/>
  <c r="D321" i="3"/>
  <c r="E321" i="3" s="1"/>
  <c r="D320" i="3"/>
  <c r="E320" i="3" s="1"/>
  <c r="D319" i="3"/>
  <c r="E319" i="3" s="1"/>
  <c r="D318" i="3"/>
  <c r="E318" i="3" s="1"/>
  <c r="D317" i="3"/>
  <c r="E317" i="3" s="1"/>
  <c r="D316" i="3"/>
  <c r="E316" i="3" s="1"/>
  <c r="D315" i="3"/>
  <c r="E315" i="3" s="1"/>
  <c r="D314" i="3"/>
  <c r="E314" i="3" s="1"/>
  <c r="D313" i="3"/>
  <c r="E313" i="3" s="1"/>
  <c r="D312" i="3"/>
  <c r="E312" i="3" s="1"/>
  <c r="D311" i="3"/>
  <c r="E311" i="3" s="1"/>
  <c r="D310" i="3"/>
  <c r="E310" i="3" s="1"/>
  <c r="D309" i="3"/>
  <c r="E309" i="3" s="1"/>
  <c r="D308" i="3"/>
  <c r="E308" i="3" s="1"/>
  <c r="D307" i="3"/>
  <c r="E307" i="3" s="1"/>
  <c r="D306" i="3"/>
  <c r="E306" i="3" s="1"/>
  <c r="D305" i="3"/>
  <c r="E305" i="3" s="1"/>
  <c r="D304" i="3"/>
  <c r="E304" i="3" s="1"/>
  <c r="D303" i="3"/>
  <c r="E303" i="3" s="1"/>
  <c r="D302" i="3"/>
  <c r="E302" i="3" s="1"/>
  <c r="D301" i="3"/>
  <c r="E301" i="3" s="1"/>
  <c r="D300" i="3"/>
  <c r="E300" i="3" s="1"/>
  <c r="D299" i="3"/>
  <c r="E299" i="3" s="1"/>
  <c r="D298" i="3"/>
  <c r="E298" i="3" s="1"/>
  <c r="D297" i="3"/>
  <c r="E297" i="3" s="1"/>
  <c r="D296" i="3"/>
  <c r="E296" i="3" s="1"/>
  <c r="D295" i="3"/>
  <c r="E295" i="3" s="1"/>
  <c r="D294" i="3"/>
  <c r="E294" i="3" s="1"/>
  <c r="D293" i="3"/>
  <c r="E293" i="3" s="1"/>
  <c r="D292" i="3"/>
  <c r="E292" i="3" s="1"/>
  <c r="D291" i="3"/>
  <c r="E291" i="3" s="1"/>
  <c r="D290" i="3"/>
  <c r="E290" i="3" s="1"/>
  <c r="D289" i="3"/>
  <c r="E289" i="3" s="1"/>
  <c r="D288" i="3"/>
  <c r="E288" i="3" s="1"/>
  <c r="D287" i="3"/>
  <c r="E287" i="3" s="1"/>
  <c r="D286" i="3"/>
  <c r="E286" i="3" s="1"/>
  <c r="D285" i="3"/>
  <c r="E285" i="3" s="1"/>
  <c r="D284" i="3"/>
  <c r="E284" i="3" s="1"/>
  <c r="D283" i="3"/>
  <c r="E283" i="3" s="1"/>
  <c r="D282" i="3"/>
  <c r="E282" i="3" s="1"/>
  <c r="D281" i="3"/>
  <c r="E281" i="3" s="1"/>
  <c r="D280" i="3"/>
  <c r="E280" i="3" s="1"/>
  <c r="D279" i="3"/>
  <c r="E279" i="3" s="1"/>
  <c r="D278" i="3"/>
  <c r="E278" i="3" s="1"/>
  <c r="D277" i="3"/>
  <c r="E277" i="3" s="1"/>
  <c r="D276" i="3"/>
  <c r="E276" i="3" s="1"/>
  <c r="D275" i="3"/>
  <c r="E275" i="3" s="1"/>
  <c r="D274" i="3"/>
  <c r="E274" i="3" s="1"/>
  <c r="D273" i="3"/>
  <c r="E273" i="3" s="1"/>
  <c r="D272" i="3"/>
  <c r="E272" i="3" s="1"/>
  <c r="D271" i="3"/>
  <c r="E271" i="3" s="1"/>
  <c r="D270" i="3"/>
  <c r="E270" i="3" s="1"/>
  <c r="D269" i="3"/>
  <c r="E269" i="3" s="1"/>
  <c r="D268" i="3"/>
  <c r="E268" i="3" s="1"/>
  <c r="D267" i="3"/>
  <c r="E267" i="3" s="1"/>
  <c r="D266" i="3"/>
  <c r="E266" i="3" s="1"/>
  <c r="D265" i="3"/>
  <c r="E265" i="3" s="1"/>
  <c r="D264" i="3"/>
  <c r="E264" i="3" s="1"/>
  <c r="D263" i="3"/>
  <c r="E263" i="3" s="1"/>
  <c r="D262" i="3"/>
  <c r="E262" i="3" s="1"/>
  <c r="D261" i="3"/>
  <c r="E261" i="3" s="1"/>
  <c r="D260" i="3"/>
  <c r="E260" i="3" s="1"/>
  <c r="D259" i="3"/>
  <c r="E259" i="3" s="1"/>
  <c r="D258" i="3"/>
  <c r="E258" i="3" s="1"/>
  <c r="D257" i="3"/>
  <c r="E257" i="3" s="1"/>
  <c r="D256" i="3"/>
  <c r="E256" i="3" s="1"/>
  <c r="D255" i="3"/>
  <c r="E255" i="3" s="1"/>
  <c r="D254" i="3"/>
  <c r="E254" i="3" s="1"/>
  <c r="D253" i="3"/>
  <c r="E253" i="3" s="1"/>
  <c r="D252" i="3"/>
  <c r="E252" i="3" s="1"/>
  <c r="D251" i="3"/>
  <c r="E251" i="3" s="1"/>
  <c r="D250" i="3"/>
  <c r="E250" i="3" s="1"/>
  <c r="D249" i="3"/>
  <c r="E249" i="3" s="1"/>
  <c r="D248" i="3"/>
  <c r="E248" i="3" s="1"/>
  <c r="D247" i="3"/>
  <c r="E247" i="3" s="1"/>
  <c r="D246" i="3"/>
  <c r="E246" i="3" s="1"/>
  <c r="D245" i="3"/>
  <c r="E245" i="3" s="1"/>
  <c r="D244" i="3"/>
  <c r="E244" i="3" s="1"/>
  <c r="D243" i="3"/>
  <c r="E243" i="3" s="1"/>
  <c r="D242" i="3"/>
  <c r="E242" i="3" s="1"/>
  <c r="D241" i="3"/>
  <c r="E241" i="3" s="1"/>
  <c r="D240" i="3"/>
  <c r="E240" i="3" s="1"/>
  <c r="D239" i="3"/>
  <c r="E239" i="3" s="1"/>
  <c r="D238" i="3"/>
  <c r="E238" i="3" s="1"/>
  <c r="D237" i="3"/>
  <c r="E237" i="3" s="1"/>
  <c r="D236" i="3"/>
  <c r="E236" i="3" s="1"/>
  <c r="D235" i="3"/>
  <c r="E235" i="3" s="1"/>
  <c r="D234" i="3"/>
  <c r="E234" i="3" s="1"/>
  <c r="D233" i="3"/>
  <c r="E233" i="3" s="1"/>
  <c r="D232" i="3"/>
  <c r="E232" i="3" s="1"/>
  <c r="D231" i="3"/>
  <c r="E231" i="3" s="1"/>
  <c r="D230" i="3"/>
  <c r="E230" i="3" s="1"/>
  <c r="D229" i="3"/>
  <c r="E229" i="3" s="1"/>
  <c r="D228" i="3"/>
  <c r="E228" i="3" s="1"/>
  <c r="D227" i="3"/>
  <c r="E227" i="3" s="1"/>
  <c r="D226" i="3"/>
  <c r="E226" i="3" s="1"/>
  <c r="D225" i="3"/>
  <c r="E225" i="3" s="1"/>
  <c r="D224" i="3"/>
  <c r="E224" i="3" s="1"/>
  <c r="D223" i="3"/>
  <c r="E223" i="3" s="1"/>
  <c r="D222" i="3"/>
  <c r="E222" i="3" s="1"/>
  <c r="D221" i="3"/>
  <c r="E221" i="3" s="1"/>
  <c r="D220" i="3"/>
  <c r="E220" i="3" s="1"/>
  <c r="D219" i="3"/>
  <c r="E219" i="3" s="1"/>
  <c r="D218" i="3"/>
  <c r="E218" i="3" s="1"/>
  <c r="D217" i="3"/>
  <c r="E217" i="3" s="1"/>
  <c r="D216" i="3"/>
  <c r="E216" i="3" s="1"/>
  <c r="D215" i="3"/>
  <c r="E215" i="3" s="1"/>
  <c r="D214" i="3"/>
  <c r="E214" i="3" s="1"/>
  <c r="D213" i="3"/>
  <c r="E213" i="3" s="1"/>
  <c r="D212" i="3"/>
  <c r="E212" i="3" s="1"/>
  <c r="D211" i="3"/>
  <c r="E211" i="3" s="1"/>
  <c r="D210" i="3"/>
  <c r="E210" i="3" s="1"/>
  <c r="D209" i="3"/>
  <c r="E209" i="3" s="1"/>
  <c r="D208" i="3"/>
  <c r="E208" i="3" s="1"/>
  <c r="D207" i="3"/>
  <c r="E207" i="3" s="1"/>
  <c r="D206" i="3"/>
  <c r="E206" i="3" s="1"/>
  <c r="D205" i="3"/>
  <c r="E205" i="3" s="1"/>
  <c r="D204" i="3"/>
  <c r="E204" i="3" s="1"/>
  <c r="D203" i="3"/>
  <c r="E203" i="3" s="1"/>
  <c r="D202" i="3"/>
  <c r="E202" i="3" s="1"/>
  <c r="D201" i="3"/>
  <c r="E201" i="3" s="1"/>
  <c r="D200" i="3"/>
  <c r="E200" i="3" s="1"/>
  <c r="D199" i="3"/>
  <c r="E199" i="3" s="1"/>
  <c r="D198" i="3"/>
  <c r="E198" i="3" s="1"/>
  <c r="D197" i="3"/>
  <c r="E197" i="3" s="1"/>
  <c r="D196" i="3"/>
  <c r="E196" i="3" s="1"/>
  <c r="D195" i="3"/>
  <c r="E195" i="3" s="1"/>
  <c r="D194" i="3"/>
  <c r="E194" i="3" s="1"/>
  <c r="D193" i="3"/>
  <c r="E193" i="3" s="1"/>
  <c r="D192" i="3"/>
  <c r="E192" i="3" s="1"/>
  <c r="D191" i="3"/>
  <c r="E191" i="3" s="1"/>
  <c r="D190" i="3"/>
  <c r="E190" i="3" s="1"/>
  <c r="D189" i="3"/>
  <c r="E189" i="3" s="1"/>
  <c r="D188" i="3"/>
  <c r="E188" i="3" s="1"/>
  <c r="D187" i="3"/>
  <c r="E187" i="3" s="1"/>
  <c r="D186" i="3"/>
  <c r="E186" i="3" s="1"/>
  <c r="D185" i="3"/>
  <c r="E185" i="3" s="1"/>
  <c r="D184" i="3"/>
  <c r="E184" i="3" s="1"/>
  <c r="D183" i="3"/>
  <c r="E183" i="3" s="1"/>
  <c r="D182" i="3"/>
  <c r="E182" i="3" s="1"/>
  <c r="D181" i="3"/>
  <c r="E181" i="3" s="1"/>
  <c r="D180" i="3"/>
  <c r="E180" i="3" s="1"/>
  <c r="D179" i="3"/>
  <c r="E179" i="3" s="1"/>
  <c r="D178" i="3"/>
  <c r="E178" i="3" s="1"/>
  <c r="D177" i="3"/>
  <c r="E177" i="3" s="1"/>
  <c r="D176" i="3"/>
  <c r="E176" i="3" s="1"/>
  <c r="D175" i="3"/>
  <c r="E175" i="3" s="1"/>
  <c r="D174" i="3"/>
  <c r="E174" i="3" s="1"/>
  <c r="D173" i="3"/>
  <c r="E173" i="3" s="1"/>
  <c r="D172" i="3"/>
  <c r="E172" i="3" s="1"/>
  <c r="D171" i="3"/>
  <c r="E171" i="3" s="1"/>
  <c r="D170" i="3"/>
  <c r="E170" i="3" s="1"/>
  <c r="D169" i="3"/>
  <c r="E169" i="3" s="1"/>
  <c r="D168" i="3"/>
  <c r="E168" i="3" s="1"/>
  <c r="D167" i="3"/>
  <c r="E167" i="3" s="1"/>
  <c r="D166" i="3"/>
  <c r="E166" i="3" s="1"/>
  <c r="D165" i="3"/>
  <c r="E165" i="3" s="1"/>
  <c r="D164" i="3"/>
  <c r="E164" i="3" s="1"/>
  <c r="D163" i="3"/>
  <c r="E163" i="3" s="1"/>
  <c r="D162" i="3"/>
  <c r="E162" i="3" s="1"/>
  <c r="D161" i="3"/>
  <c r="E161" i="3" s="1"/>
  <c r="D160" i="3"/>
  <c r="E160" i="3" s="1"/>
  <c r="D159" i="3"/>
  <c r="E159" i="3" s="1"/>
  <c r="D158" i="3"/>
  <c r="E158" i="3" s="1"/>
  <c r="D157" i="3"/>
  <c r="E157" i="3" s="1"/>
  <c r="D156" i="3"/>
  <c r="E156" i="3" s="1"/>
  <c r="D155" i="3"/>
  <c r="E155" i="3" s="1"/>
  <c r="D154" i="3"/>
  <c r="E154" i="3" s="1"/>
  <c r="D153" i="3"/>
  <c r="E153" i="3" s="1"/>
  <c r="D152" i="3"/>
  <c r="E152" i="3" s="1"/>
  <c r="D151" i="3"/>
  <c r="E151" i="3" s="1"/>
  <c r="D150" i="3"/>
  <c r="E150" i="3" s="1"/>
  <c r="D149" i="3"/>
  <c r="E149" i="3" s="1"/>
  <c r="D148" i="3"/>
  <c r="E148" i="3" s="1"/>
  <c r="D147" i="3"/>
  <c r="E147" i="3" s="1"/>
  <c r="D146" i="3"/>
  <c r="E146" i="3" s="1"/>
  <c r="D145" i="3"/>
  <c r="E145" i="3" s="1"/>
  <c r="D144" i="3"/>
  <c r="E144" i="3" s="1"/>
  <c r="D143" i="3"/>
  <c r="E143" i="3" s="1"/>
  <c r="D142" i="3"/>
  <c r="E142" i="3" s="1"/>
  <c r="D141" i="3"/>
  <c r="E141" i="3" s="1"/>
  <c r="D140" i="3"/>
  <c r="E140" i="3" s="1"/>
  <c r="D139" i="3"/>
  <c r="E139" i="3" s="1"/>
  <c r="D138" i="3"/>
  <c r="E138" i="3" s="1"/>
  <c r="D137" i="3"/>
  <c r="E137" i="3" s="1"/>
  <c r="D136" i="3"/>
  <c r="E136" i="3" s="1"/>
  <c r="D135" i="3"/>
  <c r="E135" i="3" s="1"/>
  <c r="D134" i="3"/>
  <c r="E134" i="3" s="1"/>
  <c r="D133" i="3"/>
  <c r="E133" i="3" s="1"/>
  <c r="D132" i="3"/>
  <c r="E132" i="3" s="1"/>
  <c r="D131" i="3"/>
  <c r="E131" i="3" s="1"/>
  <c r="D130" i="3"/>
  <c r="E130" i="3" s="1"/>
  <c r="D129" i="3"/>
  <c r="E129" i="3" s="1"/>
  <c r="D128" i="3"/>
  <c r="E128" i="3" s="1"/>
  <c r="D127" i="3"/>
  <c r="E127" i="3" s="1"/>
  <c r="D126" i="3"/>
  <c r="E126" i="3" s="1"/>
  <c r="D125" i="3"/>
  <c r="E125" i="3" s="1"/>
  <c r="D124" i="3"/>
  <c r="E124" i="3" s="1"/>
  <c r="D123" i="3"/>
  <c r="E123" i="3" s="1"/>
  <c r="D122" i="3"/>
  <c r="E122" i="3" s="1"/>
  <c r="D121" i="3"/>
  <c r="E121" i="3" s="1"/>
  <c r="D120" i="3"/>
  <c r="E120" i="3" s="1"/>
  <c r="D119" i="3"/>
  <c r="E119" i="3" s="1"/>
  <c r="D118" i="3"/>
  <c r="E118" i="3" s="1"/>
  <c r="D117" i="3"/>
  <c r="E117" i="3" s="1"/>
  <c r="D116" i="3"/>
  <c r="E116" i="3" s="1"/>
  <c r="D115" i="3"/>
  <c r="E115" i="3" s="1"/>
  <c r="D114" i="3"/>
  <c r="E114" i="3" s="1"/>
  <c r="D113" i="3"/>
  <c r="E113" i="3" s="1"/>
  <c r="D112" i="3"/>
  <c r="E112" i="3" s="1"/>
  <c r="D111" i="3"/>
  <c r="E111" i="3" s="1"/>
  <c r="D110" i="3"/>
  <c r="E110" i="3" s="1"/>
  <c r="D109" i="3"/>
  <c r="E109" i="3" s="1"/>
  <c r="D108" i="3"/>
  <c r="E108" i="3" s="1"/>
  <c r="D107" i="3"/>
  <c r="E107" i="3" s="1"/>
  <c r="D106" i="3"/>
  <c r="E106" i="3" s="1"/>
  <c r="D105" i="3"/>
  <c r="E105" i="3" s="1"/>
  <c r="D104" i="3"/>
  <c r="E104" i="3" s="1"/>
  <c r="D103" i="3"/>
  <c r="E103" i="3" s="1"/>
  <c r="D102" i="3"/>
  <c r="E102" i="3" s="1"/>
  <c r="D101" i="3"/>
  <c r="E101" i="3" s="1"/>
  <c r="D100" i="3"/>
  <c r="E100" i="3" s="1"/>
  <c r="D99" i="3"/>
  <c r="E99" i="3" s="1"/>
  <c r="D98" i="3"/>
  <c r="E98" i="3" s="1"/>
  <c r="D97" i="3"/>
  <c r="E97" i="3" s="1"/>
  <c r="D96" i="3"/>
  <c r="E96" i="3" s="1"/>
  <c r="D95" i="3"/>
  <c r="E95" i="3" s="1"/>
  <c r="D94" i="3"/>
  <c r="E94" i="3" s="1"/>
  <c r="D93" i="3"/>
  <c r="E93" i="3" s="1"/>
  <c r="D92" i="3"/>
  <c r="E92" i="3" s="1"/>
  <c r="D91" i="3"/>
  <c r="E91" i="3" s="1"/>
  <c r="D90" i="3"/>
  <c r="E90" i="3" s="1"/>
  <c r="D89" i="3"/>
  <c r="E89" i="3" s="1"/>
  <c r="D88" i="3"/>
  <c r="E88" i="3" s="1"/>
  <c r="D87" i="3"/>
  <c r="E87" i="3" s="1"/>
  <c r="D86" i="3"/>
  <c r="E86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D78" i="3"/>
  <c r="E78" i="3" s="1"/>
  <c r="D77" i="3"/>
  <c r="E77" i="3" s="1"/>
  <c r="D76" i="3"/>
  <c r="E76" i="3" s="1"/>
  <c r="D75" i="3"/>
  <c r="E75" i="3" s="1"/>
  <c r="D74" i="3"/>
  <c r="E74" i="3" s="1"/>
  <c r="D73" i="3"/>
  <c r="E73" i="3" s="1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D62" i="3"/>
  <c r="E62" i="3" s="1"/>
  <c r="D61" i="3"/>
  <c r="E61" i="3" s="1"/>
  <c r="D60" i="3"/>
  <c r="E60" i="3" s="1"/>
  <c r="D59" i="3"/>
  <c r="E59" i="3" s="1"/>
  <c r="D58" i="3"/>
  <c r="E58" i="3" s="1"/>
  <c r="D57" i="3"/>
  <c r="E57" i="3" s="1"/>
  <c r="D56" i="3"/>
  <c r="E56" i="3" s="1"/>
  <c r="D55" i="3"/>
  <c r="E55" i="3" s="1"/>
  <c r="D54" i="3"/>
  <c r="E54" i="3" s="1"/>
  <c r="D53" i="3"/>
  <c r="E53" i="3" s="1"/>
  <c r="D52" i="3"/>
  <c r="E52" i="3" s="1"/>
  <c r="D51" i="3"/>
  <c r="E51" i="3" s="1"/>
  <c r="D50" i="3"/>
  <c r="E50" i="3" s="1"/>
  <c r="D49" i="3"/>
  <c r="E49" i="3" s="1"/>
  <c r="D48" i="3"/>
  <c r="E48" i="3" s="1"/>
  <c r="D47" i="3"/>
  <c r="E47" i="3" s="1"/>
  <c r="D46" i="3"/>
  <c r="E46" i="3" s="1"/>
  <c r="D45" i="3"/>
  <c r="E45" i="3" s="1"/>
  <c r="D44" i="3"/>
  <c r="E44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367" i="2"/>
  <c r="D366" i="2"/>
  <c r="D365" i="2"/>
  <c r="D364" i="2"/>
  <c r="D363" i="2"/>
  <c r="D362" i="2"/>
  <c r="E362" i="2" s="1"/>
  <c r="D361" i="2"/>
  <c r="D360" i="2"/>
  <c r="E360" i="2" s="1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E346" i="2" s="1"/>
  <c r="D345" i="2"/>
  <c r="D344" i="2"/>
  <c r="E344" i="2" s="1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E330" i="2" s="1"/>
  <c r="D329" i="2"/>
  <c r="D328" i="2"/>
  <c r="E328" i="2" s="1"/>
  <c r="D327" i="2"/>
  <c r="D326" i="2"/>
  <c r="D325" i="2"/>
  <c r="D324" i="2"/>
  <c r="D323" i="2"/>
  <c r="D322" i="2"/>
  <c r="D321" i="2"/>
  <c r="E320" i="2"/>
  <c r="D320" i="2"/>
  <c r="D319" i="2"/>
  <c r="D318" i="2"/>
  <c r="D317" i="2"/>
  <c r="D316" i="2"/>
  <c r="D315" i="2"/>
  <c r="D314" i="2"/>
  <c r="E314" i="2" s="1"/>
  <c r="D313" i="2"/>
  <c r="E312" i="2"/>
  <c r="D312" i="2"/>
  <c r="D311" i="2"/>
  <c r="D310" i="2"/>
  <c r="D309" i="2"/>
  <c r="D308" i="2"/>
  <c r="D307" i="2"/>
  <c r="D306" i="2"/>
  <c r="D305" i="2"/>
  <c r="D304" i="2"/>
  <c r="E304" i="2" s="1"/>
  <c r="D303" i="2"/>
  <c r="D302" i="2"/>
  <c r="D301" i="2"/>
  <c r="D300" i="2"/>
  <c r="D299" i="2"/>
  <c r="E298" i="2"/>
  <c r="D298" i="2"/>
  <c r="D297" i="2"/>
  <c r="E296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E282" i="2"/>
  <c r="D282" i="2"/>
  <c r="D281" i="2"/>
  <c r="D280" i="2"/>
  <c r="E280" i="2" s="1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E266" i="2" s="1"/>
  <c r="D265" i="2"/>
  <c r="D264" i="2"/>
  <c r="E264" i="2" s="1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E250" i="2" s="1"/>
  <c r="D249" i="2"/>
  <c r="D248" i="2"/>
  <c r="E248" i="2" s="1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E234" i="2"/>
  <c r="D234" i="2"/>
  <c r="D233" i="2"/>
  <c r="D232" i="2"/>
  <c r="E232" i="2" s="1"/>
  <c r="G232" i="2" s="1"/>
  <c r="D231" i="2"/>
  <c r="D230" i="2"/>
  <c r="D229" i="2"/>
  <c r="D228" i="2"/>
  <c r="E228" i="2" s="1"/>
  <c r="G228" i="2" s="1"/>
  <c r="D227" i="2"/>
  <c r="E226" i="2"/>
  <c r="G226" i="2" s="1"/>
  <c r="D226" i="2"/>
  <c r="D225" i="2"/>
  <c r="D224" i="2"/>
  <c r="D223" i="2"/>
  <c r="D222" i="2"/>
  <c r="E222" i="2" s="1"/>
  <c r="G222" i="2" s="1"/>
  <c r="D221" i="2"/>
  <c r="E220" i="2"/>
  <c r="D220" i="2"/>
  <c r="D219" i="2"/>
  <c r="D218" i="2"/>
  <c r="D217" i="2"/>
  <c r="D216" i="2"/>
  <c r="E216" i="2" s="1"/>
  <c r="G216" i="2" s="1"/>
  <c r="D215" i="2"/>
  <c r="D214" i="2"/>
  <c r="D213" i="2"/>
  <c r="D212" i="2"/>
  <c r="E212" i="2" s="1"/>
  <c r="D211" i="2"/>
  <c r="E210" i="2"/>
  <c r="G210" i="2" s="1"/>
  <c r="D210" i="2"/>
  <c r="D209" i="2"/>
  <c r="G208" i="2"/>
  <c r="D208" i="2"/>
  <c r="E208" i="2" s="1"/>
  <c r="D207" i="2"/>
  <c r="D206" i="2"/>
  <c r="E206" i="2" s="1"/>
  <c r="D205" i="2"/>
  <c r="D204" i="2"/>
  <c r="D203" i="2"/>
  <c r="D202" i="2"/>
  <c r="D201" i="2"/>
  <c r="D200" i="2"/>
  <c r="E200" i="2" s="1"/>
  <c r="G200" i="2" s="1"/>
  <c r="D199" i="2"/>
  <c r="D198" i="2"/>
  <c r="D197" i="2"/>
  <c r="E197" i="2" s="1"/>
  <c r="D196" i="2"/>
  <c r="D195" i="2"/>
  <c r="D194" i="2"/>
  <c r="D193" i="2"/>
  <c r="E193" i="2" s="1"/>
  <c r="D192" i="2"/>
  <c r="D191" i="2"/>
  <c r="D190" i="2"/>
  <c r="D189" i="2"/>
  <c r="E189" i="2" s="1"/>
  <c r="D188" i="2"/>
  <c r="D187" i="2"/>
  <c r="D186" i="2"/>
  <c r="D185" i="2"/>
  <c r="E185" i="2" s="1"/>
  <c r="D184" i="2"/>
  <c r="D183" i="2"/>
  <c r="D182" i="2"/>
  <c r="D181" i="2"/>
  <c r="E181" i="2" s="1"/>
  <c r="D180" i="2"/>
  <c r="D179" i="2"/>
  <c r="D178" i="2"/>
  <c r="D177" i="2"/>
  <c r="E177" i="2" s="1"/>
  <c r="D176" i="2"/>
  <c r="D175" i="2"/>
  <c r="D174" i="2"/>
  <c r="E174" i="2" s="1"/>
  <c r="D173" i="2"/>
  <c r="E173" i="2" s="1"/>
  <c r="D172" i="2"/>
  <c r="D171" i="2"/>
  <c r="E171" i="2" s="1"/>
  <c r="D170" i="2"/>
  <c r="E170" i="2" s="1"/>
  <c r="D169" i="2"/>
  <c r="E169" i="2" s="1"/>
  <c r="D168" i="2"/>
  <c r="D167" i="2"/>
  <c r="E167" i="2" s="1"/>
  <c r="D166" i="2"/>
  <c r="D165" i="2"/>
  <c r="E165" i="2" s="1"/>
  <c r="G165" i="2" s="1"/>
  <c r="D164" i="2"/>
  <c r="D163" i="2"/>
  <c r="E163" i="2" s="1"/>
  <c r="D162" i="2"/>
  <c r="E162" i="2" s="1"/>
  <c r="D161" i="2"/>
  <c r="E161" i="2" s="1"/>
  <c r="D160" i="2"/>
  <c r="D159" i="2"/>
  <c r="D158" i="2"/>
  <c r="E158" i="2" s="1"/>
  <c r="D157" i="2"/>
  <c r="E156" i="2"/>
  <c r="D156" i="2"/>
  <c r="D155" i="2"/>
  <c r="E155" i="2" s="1"/>
  <c r="G155" i="2" s="1"/>
  <c r="E154" i="2"/>
  <c r="D154" i="2"/>
  <c r="D153" i="2"/>
  <c r="E153" i="2" s="1"/>
  <c r="G153" i="2" s="1"/>
  <c r="D152" i="2"/>
  <c r="E152" i="2" s="1"/>
  <c r="D151" i="2"/>
  <c r="D150" i="2"/>
  <c r="E150" i="2" s="1"/>
  <c r="D149" i="2"/>
  <c r="D148" i="2"/>
  <c r="E148" i="2" s="1"/>
  <c r="D147" i="2"/>
  <c r="E147" i="2" s="1"/>
  <c r="G147" i="2" s="1"/>
  <c r="D146" i="2"/>
  <c r="E146" i="2" s="1"/>
  <c r="D145" i="2"/>
  <c r="E145" i="2" s="1"/>
  <c r="G145" i="2" s="1"/>
  <c r="E144" i="2"/>
  <c r="D144" i="2"/>
  <c r="D143" i="2"/>
  <c r="D142" i="2"/>
  <c r="E142" i="2" s="1"/>
  <c r="D141" i="2"/>
  <c r="E140" i="2"/>
  <c r="D140" i="2"/>
  <c r="D139" i="2"/>
  <c r="E139" i="2" s="1"/>
  <c r="G139" i="2" s="1"/>
  <c r="E138" i="2"/>
  <c r="D138" i="2"/>
  <c r="D137" i="2"/>
  <c r="E137" i="2" s="1"/>
  <c r="D136" i="2"/>
  <c r="E136" i="2" s="1"/>
  <c r="D135" i="2"/>
  <c r="E134" i="2"/>
  <c r="D134" i="2"/>
  <c r="D133" i="2"/>
  <c r="D132" i="2"/>
  <c r="E132" i="2" s="1"/>
  <c r="D131" i="2"/>
  <c r="E131" i="2" s="1"/>
  <c r="G131" i="2" s="1"/>
  <c r="E130" i="2"/>
  <c r="D130" i="2"/>
  <c r="D129" i="2"/>
  <c r="E129" i="2" s="1"/>
  <c r="G129" i="2" s="1"/>
  <c r="E128" i="2"/>
  <c r="D128" i="2"/>
  <c r="D127" i="2"/>
  <c r="D126" i="2"/>
  <c r="E126" i="2" s="1"/>
  <c r="D125" i="2"/>
  <c r="D124" i="2"/>
  <c r="E124" i="2" s="1"/>
  <c r="D123" i="2"/>
  <c r="E123" i="2" s="1"/>
  <c r="G123" i="2" s="1"/>
  <c r="D122" i="2"/>
  <c r="E122" i="2" s="1"/>
  <c r="D121" i="2"/>
  <c r="E121" i="2" s="1"/>
  <c r="G121" i="2" s="1"/>
  <c r="D120" i="2"/>
  <c r="E120" i="2" s="1"/>
  <c r="D119" i="2"/>
  <c r="E118" i="2"/>
  <c r="D118" i="2"/>
  <c r="D117" i="2"/>
  <c r="D116" i="2"/>
  <c r="E116" i="2" s="1"/>
  <c r="D115" i="2"/>
  <c r="E115" i="2" s="1"/>
  <c r="G115" i="2" s="1"/>
  <c r="E114" i="2"/>
  <c r="D114" i="2"/>
  <c r="D113" i="2"/>
  <c r="E113" i="2" s="1"/>
  <c r="G113" i="2" s="1"/>
  <c r="E112" i="2"/>
  <c r="D112" i="2"/>
  <c r="D111" i="2"/>
  <c r="D110" i="2"/>
  <c r="E110" i="2" s="1"/>
  <c r="D109" i="2"/>
  <c r="D108" i="2"/>
  <c r="E108" i="2" s="1"/>
  <c r="D107" i="2"/>
  <c r="E107" i="2" s="1"/>
  <c r="G107" i="2" s="1"/>
  <c r="D106" i="2"/>
  <c r="E106" i="2" s="1"/>
  <c r="D105" i="2"/>
  <c r="E105" i="2" s="1"/>
  <c r="G105" i="2" s="1"/>
  <c r="D104" i="2"/>
  <c r="E104" i="2" s="1"/>
  <c r="D103" i="2"/>
  <c r="E102" i="2"/>
  <c r="D102" i="2"/>
  <c r="D101" i="2"/>
  <c r="D100" i="2"/>
  <c r="E100" i="2" s="1"/>
  <c r="D99" i="2"/>
  <c r="E99" i="2" s="1"/>
  <c r="G99" i="2" s="1"/>
  <c r="E98" i="2"/>
  <c r="D98" i="2"/>
  <c r="D97" i="2"/>
  <c r="E97" i="2" s="1"/>
  <c r="G97" i="2" s="1"/>
  <c r="E96" i="2"/>
  <c r="D96" i="2"/>
  <c r="D95" i="2"/>
  <c r="D94" i="2"/>
  <c r="E94" i="2" s="1"/>
  <c r="D93" i="2"/>
  <c r="D92" i="2"/>
  <c r="E92" i="2" s="1"/>
  <c r="D91" i="2"/>
  <c r="E91" i="2" s="1"/>
  <c r="G91" i="2" s="1"/>
  <c r="D90" i="2"/>
  <c r="E90" i="2" s="1"/>
  <c r="D89" i="2"/>
  <c r="E89" i="2" s="1"/>
  <c r="G89" i="2" s="1"/>
  <c r="D88" i="2"/>
  <c r="E88" i="2" s="1"/>
  <c r="D87" i="2"/>
  <c r="D86" i="2"/>
  <c r="E85" i="2"/>
  <c r="D85" i="2"/>
  <c r="D84" i="2"/>
  <c r="E84" i="2" s="1"/>
  <c r="G84" i="2" s="1"/>
  <c r="D83" i="2"/>
  <c r="D82" i="2"/>
  <c r="E82" i="2" s="1"/>
  <c r="D81" i="2"/>
  <c r="D80" i="2"/>
  <c r="E80" i="2" s="1"/>
  <c r="D79" i="2"/>
  <c r="D78" i="2"/>
  <c r="E78" i="2" s="1"/>
  <c r="D77" i="2"/>
  <c r="D76" i="2"/>
  <c r="E76" i="2" s="1"/>
  <c r="D75" i="2"/>
  <c r="D74" i="2"/>
  <c r="E74" i="2" s="1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E44" i="2" s="1"/>
  <c r="D43" i="2"/>
  <c r="D42" i="2"/>
  <c r="E42" i="2" s="1"/>
  <c r="G42" i="2" s="1"/>
  <c r="D41" i="2"/>
  <c r="D40" i="2"/>
  <c r="E40" i="2" s="1"/>
  <c r="D39" i="2"/>
  <c r="D38" i="2"/>
  <c r="E38" i="2" s="1"/>
  <c r="D37" i="2"/>
  <c r="D36" i="2"/>
  <c r="E36" i="2" s="1"/>
  <c r="G36" i="2" s="1"/>
  <c r="D35" i="2"/>
  <c r="D34" i="2"/>
  <c r="E34" i="2" s="1"/>
  <c r="D33" i="2"/>
  <c r="D32" i="2"/>
  <c r="E32" i="2" s="1"/>
  <c r="D31" i="2"/>
  <c r="D30" i="2"/>
  <c r="E30" i="2" s="1"/>
  <c r="D29" i="2"/>
  <c r="D28" i="2"/>
  <c r="E28" i="2" s="1"/>
  <c r="D27" i="2"/>
  <c r="D26" i="2"/>
  <c r="E26" i="2" s="1"/>
  <c r="G26" i="2" s="1"/>
  <c r="D25" i="2"/>
  <c r="D24" i="2"/>
  <c r="E24" i="2" s="1"/>
  <c r="D23" i="2"/>
  <c r="D22" i="2"/>
  <c r="E22" i="2" s="1"/>
  <c r="D21" i="2"/>
  <c r="G20" i="2"/>
  <c r="D20" i="2"/>
  <c r="E20" i="2" s="1"/>
  <c r="D19" i="2"/>
  <c r="D18" i="2"/>
  <c r="E18" i="2" s="1"/>
  <c r="D17" i="2"/>
  <c r="D16" i="2"/>
  <c r="E16" i="2" s="1"/>
  <c r="D15" i="2"/>
  <c r="D14" i="2"/>
  <c r="E14" i="2" s="1"/>
  <c r="D13" i="2"/>
  <c r="D12" i="2"/>
  <c r="E12" i="2" s="1"/>
  <c r="D11" i="2"/>
  <c r="D10" i="2"/>
  <c r="E10" i="2" s="1"/>
  <c r="G10" i="2" s="1"/>
  <c r="D9" i="2"/>
  <c r="D8" i="2"/>
  <c r="E8" i="2" s="1"/>
  <c r="D7" i="2"/>
  <c r="D6" i="2"/>
  <c r="E6" i="2" s="1"/>
  <c r="D5" i="2"/>
  <c r="D4" i="2"/>
  <c r="E4" i="2" s="1"/>
  <c r="G4" i="2" s="1"/>
  <c r="D3" i="2"/>
  <c r="D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2" i="1"/>
  <c r="D3" i="1"/>
  <c r="E3" i="1" s="1"/>
  <c r="D4" i="1"/>
  <c r="E4" i="1" s="1"/>
  <c r="D5" i="1"/>
  <c r="E5" i="1"/>
  <c r="D6" i="1"/>
  <c r="E6" i="1" s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 s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 s="1"/>
  <c r="D242" i="1"/>
  <c r="E242" i="1"/>
  <c r="D243" i="1"/>
  <c r="E243" i="1"/>
  <c r="D244" i="1"/>
  <c r="E244" i="1"/>
  <c r="D245" i="1"/>
  <c r="E245" i="1" s="1"/>
  <c r="D246" i="1"/>
  <c r="E246" i="1"/>
  <c r="D247" i="1"/>
  <c r="E247" i="1"/>
  <c r="D248" i="1"/>
  <c r="E248" i="1"/>
  <c r="D249" i="1"/>
  <c r="E249" i="1" s="1"/>
  <c r="D250" i="1"/>
  <c r="E250" i="1"/>
  <c r="D251" i="1"/>
  <c r="E251" i="1"/>
  <c r="D252" i="1"/>
  <c r="E252" i="1"/>
  <c r="D253" i="1"/>
  <c r="E253" i="1" s="1"/>
  <c r="D254" i="1"/>
  <c r="E254" i="1"/>
  <c r="D255" i="1"/>
  <c r="E255" i="1"/>
  <c r="D256" i="1"/>
  <c r="E256" i="1"/>
  <c r="D257" i="1"/>
  <c r="E257" i="1" s="1"/>
  <c r="D258" i="1"/>
  <c r="E258" i="1"/>
  <c r="D259" i="1"/>
  <c r="E259" i="1"/>
  <c r="D260" i="1"/>
  <c r="E260" i="1"/>
  <c r="D261" i="1"/>
  <c r="E261" i="1" s="1"/>
  <c r="D262" i="1"/>
  <c r="E262" i="1"/>
  <c r="D263" i="1"/>
  <c r="E263" i="1"/>
  <c r="D264" i="1"/>
  <c r="E264" i="1"/>
  <c r="D265" i="1"/>
  <c r="E265" i="1" s="1"/>
  <c r="D266" i="1"/>
  <c r="E266" i="1"/>
  <c r="D267" i="1"/>
  <c r="E267" i="1"/>
  <c r="D268" i="1"/>
  <c r="E268" i="1"/>
  <c r="D269" i="1"/>
  <c r="E269" i="1" s="1"/>
  <c r="D270" i="1"/>
  <c r="E270" i="1"/>
  <c r="D271" i="1"/>
  <c r="E271" i="1"/>
  <c r="D272" i="1"/>
  <c r="E272" i="1"/>
  <c r="D273" i="1"/>
  <c r="E273" i="1" s="1"/>
  <c r="D274" i="1"/>
  <c r="E274" i="1"/>
  <c r="D275" i="1"/>
  <c r="E275" i="1"/>
  <c r="D276" i="1"/>
  <c r="E276" i="1"/>
  <c r="D277" i="1"/>
  <c r="E277" i="1" s="1"/>
  <c r="D278" i="1"/>
  <c r="E278" i="1"/>
  <c r="D279" i="1"/>
  <c r="E279" i="1"/>
  <c r="D280" i="1"/>
  <c r="E280" i="1"/>
  <c r="D281" i="1"/>
  <c r="E281" i="1" s="1"/>
  <c r="D282" i="1"/>
  <c r="E282" i="1"/>
  <c r="D283" i="1"/>
  <c r="E283" i="1"/>
  <c r="D284" i="1"/>
  <c r="E284" i="1"/>
  <c r="D285" i="1"/>
  <c r="E285" i="1" s="1"/>
  <c r="D286" i="1"/>
  <c r="E286" i="1"/>
  <c r="D287" i="1"/>
  <c r="E287" i="1"/>
  <c r="D288" i="1"/>
  <c r="E288" i="1"/>
  <c r="D289" i="1"/>
  <c r="E289" i="1" s="1"/>
  <c r="D290" i="1"/>
  <c r="E290" i="1"/>
  <c r="D291" i="1"/>
  <c r="E291" i="1"/>
  <c r="D292" i="1"/>
  <c r="E292" i="1"/>
  <c r="D293" i="1"/>
  <c r="E293" i="1" s="1"/>
  <c r="D294" i="1"/>
  <c r="E294" i="1"/>
  <c r="D295" i="1"/>
  <c r="E295" i="1"/>
  <c r="D296" i="1"/>
  <c r="E296" i="1"/>
  <c r="D297" i="1"/>
  <c r="E297" i="1" s="1"/>
  <c r="D298" i="1"/>
  <c r="E298" i="1"/>
  <c r="D299" i="1"/>
  <c r="E299" i="1"/>
  <c r="D300" i="1"/>
  <c r="E300" i="1"/>
  <c r="D301" i="1"/>
  <c r="E301" i="1" s="1"/>
  <c r="D302" i="1"/>
  <c r="E302" i="1"/>
  <c r="D303" i="1"/>
  <c r="E303" i="1"/>
  <c r="D304" i="1"/>
  <c r="E304" i="1"/>
  <c r="D305" i="1"/>
  <c r="E305" i="1" s="1"/>
  <c r="D306" i="1"/>
  <c r="E306" i="1"/>
  <c r="D307" i="1"/>
  <c r="E307" i="1"/>
  <c r="D308" i="1"/>
  <c r="E308" i="1"/>
  <c r="D309" i="1"/>
  <c r="E309" i="1" s="1"/>
  <c r="D310" i="1"/>
  <c r="E310" i="1"/>
  <c r="D311" i="1"/>
  <c r="E311" i="1"/>
  <c r="D312" i="1"/>
  <c r="E312" i="1"/>
  <c r="D313" i="1"/>
  <c r="E313" i="1" s="1"/>
  <c r="D314" i="1"/>
  <c r="E314" i="1"/>
  <c r="D315" i="1"/>
  <c r="E315" i="1"/>
  <c r="D316" i="1"/>
  <c r="E316" i="1"/>
  <c r="D317" i="1"/>
  <c r="E317" i="1" s="1"/>
  <c r="D318" i="1"/>
  <c r="E318" i="1"/>
  <c r="D319" i="1"/>
  <c r="E319" i="1"/>
  <c r="D320" i="1"/>
  <c r="E320" i="1"/>
  <c r="D321" i="1"/>
  <c r="E321" i="1" s="1"/>
  <c r="D322" i="1"/>
  <c r="E322" i="1"/>
  <c r="D323" i="1"/>
  <c r="E323" i="1"/>
  <c r="D324" i="1"/>
  <c r="E324" i="1"/>
  <c r="D325" i="1"/>
  <c r="E325" i="1" s="1"/>
  <c r="D326" i="1"/>
  <c r="E326" i="1"/>
  <c r="D327" i="1"/>
  <c r="E327" i="1"/>
  <c r="D328" i="1"/>
  <c r="E328" i="1"/>
  <c r="D329" i="1"/>
  <c r="E329" i="1" s="1"/>
  <c r="D330" i="1"/>
  <c r="E330" i="1"/>
  <c r="D331" i="1"/>
  <c r="E331" i="1"/>
  <c r="D332" i="1"/>
  <c r="E332" i="1"/>
  <c r="D333" i="1"/>
  <c r="E333" i="1" s="1"/>
  <c r="D334" i="1"/>
  <c r="E334" i="1"/>
  <c r="D335" i="1"/>
  <c r="E335" i="1"/>
  <c r="D336" i="1"/>
  <c r="E336" i="1"/>
  <c r="D337" i="1"/>
  <c r="E337" i="1" s="1"/>
  <c r="D338" i="1"/>
  <c r="E338" i="1"/>
  <c r="D339" i="1"/>
  <c r="E339" i="1"/>
  <c r="D340" i="1"/>
  <c r="E340" i="1"/>
  <c r="D341" i="1"/>
  <c r="E341" i="1" s="1"/>
  <c r="D342" i="1"/>
  <c r="E342" i="1"/>
  <c r="D343" i="1"/>
  <c r="E343" i="1"/>
  <c r="D344" i="1"/>
  <c r="E344" i="1"/>
  <c r="D345" i="1"/>
  <c r="E345" i="1" s="1"/>
  <c r="D346" i="1"/>
  <c r="E346" i="1"/>
  <c r="D347" i="1"/>
  <c r="E347" i="1"/>
  <c r="D348" i="1"/>
  <c r="E348" i="1"/>
  <c r="D349" i="1"/>
  <c r="E349" i="1" s="1"/>
  <c r="D350" i="1"/>
  <c r="E350" i="1"/>
  <c r="D351" i="1"/>
  <c r="E351" i="1"/>
  <c r="D352" i="1"/>
  <c r="E352" i="1"/>
  <c r="D353" i="1"/>
  <c r="E353" i="1" s="1"/>
  <c r="D354" i="1"/>
  <c r="E354" i="1"/>
  <c r="D355" i="1"/>
  <c r="E355" i="1"/>
  <c r="D356" i="1"/>
  <c r="E356" i="1"/>
  <c r="D357" i="1"/>
  <c r="E357" i="1" s="1"/>
  <c r="D358" i="1"/>
  <c r="E358" i="1"/>
  <c r="D359" i="1"/>
  <c r="E359" i="1"/>
  <c r="D360" i="1"/>
  <c r="E360" i="1"/>
  <c r="D361" i="1"/>
  <c r="E361" i="1" s="1"/>
  <c r="D362" i="1"/>
  <c r="E362" i="1"/>
  <c r="D363" i="1"/>
  <c r="E363" i="1"/>
  <c r="D364" i="1"/>
  <c r="E364" i="1"/>
  <c r="D365" i="1"/>
  <c r="E365" i="1" s="1"/>
  <c r="D366" i="1"/>
  <c r="E366" i="1"/>
  <c r="D367" i="1"/>
  <c r="E367" i="1"/>
  <c r="E2" i="1"/>
  <c r="D2" i="1"/>
  <c r="G206" i="2" l="1"/>
  <c r="E230" i="2"/>
  <c r="G230" i="2" s="1"/>
  <c r="G137" i="2"/>
  <c r="G85" i="2"/>
  <c r="G161" i="2"/>
  <c r="G173" i="2"/>
  <c r="E17" i="2"/>
  <c r="G17" i="2" s="1"/>
  <c r="E2" i="2"/>
  <c r="G2" i="2" s="1"/>
  <c r="E11" i="2"/>
  <c r="G11" i="2" s="1"/>
  <c r="E27" i="2"/>
  <c r="G27" i="2" s="1"/>
  <c r="E43" i="2"/>
  <c r="G43" i="2" s="1"/>
  <c r="E47" i="2"/>
  <c r="G47" i="2" s="1"/>
  <c r="E58" i="2"/>
  <c r="G58" i="2" s="1"/>
  <c r="E63" i="2"/>
  <c r="G63" i="2" s="1"/>
  <c r="E143" i="2"/>
  <c r="G143" i="2" s="1"/>
  <c r="E217" i="2"/>
  <c r="G217" i="2" s="1"/>
  <c r="E103" i="2"/>
  <c r="G103" i="2" s="1"/>
  <c r="E5" i="2"/>
  <c r="G5" i="2" s="1"/>
  <c r="G14" i="2"/>
  <c r="E21" i="2"/>
  <c r="G21" i="2" s="1"/>
  <c r="G30" i="2"/>
  <c r="E37" i="2"/>
  <c r="G37" i="2" s="1"/>
  <c r="E48" i="2"/>
  <c r="G48" i="2" s="1"/>
  <c r="E53" i="2"/>
  <c r="G53" i="2" s="1"/>
  <c r="E64" i="2"/>
  <c r="G64" i="2" s="1"/>
  <c r="E69" i="2"/>
  <c r="G69" i="2" s="1"/>
  <c r="E119" i="2"/>
  <c r="G119" i="2" s="1"/>
  <c r="E175" i="2"/>
  <c r="G175" i="2" s="1"/>
  <c r="E183" i="2"/>
  <c r="G183" i="2"/>
  <c r="E191" i="2"/>
  <c r="G191" i="2" s="1"/>
  <c r="E199" i="2"/>
  <c r="G199" i="2" s="1"/>
  <c r="E294" i="2"/>
  <c r="G294" i="2" s="1"/>
  <c r="E68" i="2"/>
  <c r="G68" i="2"/>
  <c r="G8" i="2"/>
  <c r="E15" i="2"/>
  <c r="G15" i="2" s="1"/>
  <c r="G24" i="2"/>
  <c r="E31" i="2"/>
  <c r="G31" i="2" s="1"/>
  <c r="G40" i="2"/>
  <c r="E54" i="2"/>
  <c r="G54" i="2" s="1"/>
  <c r="E59" i="2"/>
  <c r="G59" i="2" s="1"/>
  <c r="E70" i="2"/>
  <c r="G70" i="2" s="1"/>
  <c r="E75" i="2"/>
  <c r="G75" i="2" s="1"/>
  <c r="E95" i="2"/>
  <c r="G95" i="2" s="1"/>
  <c r="E159" i="2"/>
  <c r="G159" i="2" s="1"/>
  <c r="E33" i="2"/>
  <c r="G33" i="2" s="1"/>
  <c r="E57" i="2"/>
  <c r="G57" i="2" s="1"/>
  <c r="E9" i="2"/>
  <c r="G9" i="2" s="1"/>
  <c r="G18" i="2"/>
  <c r="E25" i="2"/>
  <c r="G25" i="2" s="1"/>
  <c r="G34" i="2"/>
  <c r="E41" i="2"/>
  <c r="G41" i="2" s="1"/>
  <c r="E49" i="2"/>
  <c r="G49" i="2" s="1"/>
  <c r="E60" i="2"/>
  <c r="G60" i="2"/>
  <c r="E65" i="2"/>
  <c r="G65" i="2" s="1"/>
  <c r="E135" i="2"/>
  <c r="G135" i="2" s="1"/>
  <c r="E3" i="2"/>
  <c r="G3" i="2" s="1"/>
  <c r="G12" i="2"/>
  <c r="E19" i="2"/>
  <c r="G19" i="2" s="1"/>
  <c r="G28" i="2"/>
  <c r="E35" i="2"/>
  <c r="G35" i="2" s="1"/>
  <c r="G44" i="2"/>
  <c r="E50" i="2"/>
  <c r="G50" i="2" s="1"/>
  <c r="E55" i="2"/>
  <c r="G55" i="2" s="1"/>
  <c r="E66" i="2"/>
  <c r="G66" i="2"/>
  <c r="E71" i="2"/>
  <c r="G71" i="2" s="1"/>
  <c r="E111" i="2"/>
  <c r="G111" i="2" s="1"/>
  <c r="E172" i="2"/>
  <c r="G172" i="2" s="1"/>
  <c r="E52" i="2"/>
  <c r="G52" i="2" s="1"/>
  <c r="G6" i="2"/>
  <c r="E13" i="2"/>
  <c r="G13" i="2" s="1"/>
  <c r="G22" i="2"/>
  <c r="E29" i="2"/>
  <c r="G29" i="2" s="1"/>
  <c r="G38" i="2"/>
  <c r="E45" i="2"/>
  <c r="G45" i="2" s="1"/>
  <c r="E56" i="2"/>
  <c r="G56" i="2" s="1"/>
  <c r="E61" i="2"/>
  <c r="G61" i="2" s="1"/>
  <c r="E72" i="2"/>
  <c r="G72" i="2" s="1"/>
  <c r="E87" i="2"/>
  <c r="G87" i="2" s="1"/>
  <c r="E151" i="2"/>
  <c r="G151" i="2" s="1"/>
  <c r="E179" i="2"/>
  <c r="G179" i="2" s="1"/>
  <c r="E187" i="2"/>
  <c r="G187" i="2" s="1"/>
  <c r="E195" i="2"/>
  <c r="G195" i="2" s="1"/>
  <c r="E240" i="2"/>
  <c r="G240" i="2" s="1"/>
  <c r="E73" i="2"/>
  <c r="G73" i="2" s="1"/>
  <c r="E7" i="2"/>
  <c r="G7" i="2" s="1"/>
  <c r="G16" i="2"/>
  <c r="E23" i="2"/>
  <c r="G23" i="2" s="1"/>
  <c r="G32" i="2"/>
  <c r="E39" i="2"/>
  <c r="G39" i="2" s="1"/>
  <c r="E46" i="2"/>
  <c r="G46" i="2" s="1"/>
  <c r="E51" i="2"/>
  <c r="G51" i="2" s="1"/>
  <c r="E62" i="2"/>
  <c r="G62" i="2"/>
  <c r="E67" i="2"/>
  <c r="G67" i="2" s="1"/>
  <c r="G127" i="2"/>
  <c r="E127" i="2"/>
  <c r="E204" i="2"/>
  <c r="G204" i="2" s="1"/>
  <c r="G74" i="2"/>
  <c r="G76" i="2"/>
  <c r="G78" i="2"/>
  <c r="G80" i="2"/>
  <c r="G82" i="2"/>
  <c r="G90" i="2"/>
  <c r="G98" i="2"/>
  <c r="G106" i="2"/>
  <c r="G114" i="2"/>
  <c r="G122" i="2"/>
  <c r="G130" i="2"/>
  <c r="G138" i="2"/>
  <c r="G146" i="2"/>
  <c r="G154" i="2"/>
  <c r="E213" i="2"/>
  <c r="G213" i="2" s="1"/>
  <c r="E261" i="2"/>
  <c r="G261" i="2" s="1"/>
  <c r="E267" i="2"/>
  <c r="G267" i="2" s="1"/>
  <c r="E342" i="2"/>
  <c r="G342" i="2" s="1"/>
  <c r="E166" i="2"/>
  <c r="G166" i="2" s="1"/>
  <c r="G169" i="2"/>
  <c r="E223" i="2"/>
  <c r="G223" i="2" s="1"/>
  <c r="E262" i="2"/>
  <c r="G262" i="2" s="1"/>
  <c r="E288" i="2"/>
  <c r="G288" i="2" s="1"/>
  <c r="E309" i="2"/>
  <c r="G309" i="2" s="1"/>
  <c r="E77" i="2"/>
  <c r="G77" i="2" s="1"/>
  <c r="E79" i="2"/>
  <c r="G79" i="2" s="1"/>
  <c r="E81" i="2"/>
  <c r="G81" i="2" s="1"/>
  <c r="E83" i="2"/>
  <c r="G83" i="2" s="1"/>
  <c r="G88" i="2"/>
  <c r="E93" i="2"/>
  <c r="G93" i="2" s="1"/>
  <c r="G96" i="2"/>
  <c r="E101" i="2"/>
  <c r="G101" i="2" s="1"/>
  <c r="G104" i="2"/>
  <c r="E109" i="2"/>
  <c r="G109" i="2" s="1"/>
  <c r="G112" i="2"/>
  <c r="E117" i="2"/>
  <c r="G117" i="2" s="1"/>
  <c r="G120" i="2"/>
  <c r="E125" i="2"/>
  <c r="G125" i="2" s="1"/>
  <c r="G128" i="2"/>
  <c r="E133" i="2"/>
  <c r="G133" i="2" s="1"/>
  <c r="G136" i="2"/>
  <c r="E141" i="2"/>
  <c r="G141" i="2" s="1"/>
  <c r="G144" i="2"/>
  <c r="E149" i="2"/>
  <c r="G149" i="2" s="1"/>
  <c r="G152" i="2"/>
  <c r="E157" i="2"/>
  <c r="G157" i="2" s="1"/>
  <c r="E160" i="2"/>
  <c r="G160" i="2" s="1"/>
  <c r="G163" i="2"/>
  <c r="G170" i="2"/>
  <c r="E176" i="2"/>
  <c r="G176" i="2" s="1"/>
  <c r="E180" i="2"/>
  <c r="G180" i="2" s="1"/>
  <c r="E184" i="2"/>
  <c r="G184" i="2" s="1"/>
  <c r="E188" i="2"/>
  <c r="G188" i="2" s="1"/>
  <c r="E192" i="2"/>
  <c r="G192" i="2" s="1"/>
  <c r="E196" i="2"/>
  <c r="G196" i="2" s="1"/>
  <c r="E214" i="2"/>
  <c r="G214" i="2" s="1"/>
  <c r="E224" i="2"/>
  <c r="G224" i="2" s="1"/>
  <c r="E235" i="2"/>
  <c r="G235" i="2" s="1"/>
  <c r="E310" i="2"/>
  <c r="G310" i="2" s="1"/>
  <c r="E336" i="2"/>
  <c r="G336" i="2" s="1"/>
  <c r="E201" i="2"/>
  <c r="G201" i="2" s="1"/>
  <c r="E215" i="2"/>
  <c r="G215" i="2" s="1"/>
  <c r="G220" i="2"/>
  <c r="E256" i="2"/>
  <c r="G256" i="2" s="1"/>
  <c r="E277" i="2"/>
  <c r="G277" i="2" s="1"/>
  <c r="E283" i="2"/>
  <c r="G283" i="2" s="1"/>
  <c r="G304" i="2"/>
  <c r="E358" i="2"/>
  <c r="G358" i="2" s="1"/>
  <c r="E86" i="2"/>
  <c r="G86" i="2" s="1"/>
  <c r="G94" i="2"/>
  <c r="G102" i="2"/>
  <c r="G110" i="2"/>
  <c r="G118" i="2"/>
  <c r="G126" i="2"/>
  <c r="G134" i="2"/>
  <c r="G142" i="2"/>
  <c r="G150" i="2"/>
  <c r="G158" i="2"/>
  <c r="E164" i="2"/>
  <c r="G164" i="2" s="1"/>
  <c r="G167" i="2"/>
  <c r="G174" i="2"/>
  <c r="G177" i="2"/>
  <c r="G181" i="2"/>
  <c r="G185" i="2"/>
  <c r="G189" i="2"/>
  <c r="G193" i="2"/>
  <c r="G197" i="2"/>
  <c r="E278" i="2"/>
  <c r="G278" i="2" s="1"/>
  <c r="G207" i="2"/>
  <c r="E207" i="2"/>
  <c r="E245" i="2"/>
  <c r="G245" i="2" s="1"/>
  <c r="E251" i="2"/>
  <c r="G251" i="2" s="1"/>
  <c r="E326" i="2"/>
  <c r="G326" i="2" s="1"/>
  <c r="E352" i="2"/>
  <c r="G352" i="2" s="1"/>
  <c r="G92" i="2"/>
  <c r="G100" i="2"/>
  <c r="G108" i="2"/>
  <c r="G116" i="2"/>
  <c r="G124" i="2"/>
  <c r="G132" i="2"/>
  <c r="G140" i="2"/>
  <c r="G148" i="2"/>
  <c r="G156" i="2"/>
  <c r="G162" i="2"/>
  <c r="E168" i="2"/>
  <c r="G168" i="2" s="1"/>
  <c r="G171" i="2"/>
  <c r="E178" i="2"/>
  <c r="G178" i="2" s="1"/>
  <c r="E182" i="2"/>
  <c r="G182" i="2" s="1"/>
  <c r="E186" i="2"/>
  <c r="G186" i="2" s="1"/>
  <c r="E190" i="2"/>
  <c r="G190" i="2" s="1"/>
  <c r="E194" i="2"/>
  <c r="G194" i="2" s="1"/>
  <c r="E198" i="2"/>
  <c r="G198" i="2" s="1"/>
  <c r="G212" i="2"/>
  <c r="E246" i="2"/>
  <c r="G246" i="2" s="1"/>
  <c r="E272" i="2"/>
  <c r="G272" i="2" s="1"/>
  <c r="E293" i="2"/>
  <c r="G293" i="2" s="1"/>
  <c r="E299" i="2"/>
  <c r="G299" i="2" s="1"/>
  <c r="G320" i="2"/>
  <c r="E227" i="2"/>
  <c r="G227" i="2" s="1"/>
  <c r="E231" i="2"/>
  <c r="G231" i="2" s="1"/>
  <c r="E241" i="2"/>
  <c r="G241" i="2" s="1"/>
  <c r="E257" i="2"/>
  <c r="G257" i="2" s="1"/>
  <c r="E273" i="2"/>
  <c r="G273" i="2" s="1"/>
  <c r="E289" i="2"/>
  <c r="G289" i="2" s="1"/>
  <c r="E305" i="2"/>
  <c r="G305" i="2" s="1"/>
  <c r="E211" i="2"/>
  <c r="G211" i="2" s="1"/>
  <c r="E236" i="2"/>
  <c r="G236" i="2" s="1"/>
  <c r="E247" i="2"/>
  <c r="G247" i="2" s="1"/>
  <c r="E252" i="2"/>
  <c r="G252" i="2" s="1"/>
  <c r="E263" i="2"/>
  <c r="G263" i="2" s="1"/>
  <c r="E268" i="2"/>
  <c r="G268" i="2" s="1"/>
  <c r="E279" i="2"/>
  <c r="G279" i="2" s="1"/>
  <c r="E284" i="2"/>
  <c r="G284" i="2" s="1"/>
  <c r="E295" i="2"/>
  <c r="G295" i="2" s="1"/>
  <c r="E300" i="2"/>
  <c r="G300" i="2" s="1"/>
  <c r="E316" i="2"/>
  <c r="G316" i="2" s="1"/>
  <c r="E332" i="2"/>
  <c r="G332" i="2" s="1"/>
  <c r="E348" i="2"/>
  <c r="G348" i="2" s="1"/>
  <c r="E364" i="2"/>
  <c r="G364" i="2" s="1"/>
  <c r="E202" i="2"/>
  <c r="G202" i="2" s="1"/>
  <c r="E205" i="2"/>
  <c r="G205" i="2" s="1"/>
  <c r="E218" i="2"/>
  <c r="G218" i="2" s="1"/>
  <c r="E221" i="2"/>
  <c r="G221" i="2" s="1"/>
  <c r="E237" i="2"/>
  <c r="G237" i="2" s="1"/>
  <c r="E242" i="2"/>
  <c r="G242" i="2" s="1"/>
  <c r="G248" i="2"/>
  <c r="E253" i="2"/>
  <c r="G253" i="2" s="1"/>
  <c r="E258" i="2"/>
  <c r="G258" i="2" s="1"/>
  <c r="G264" i="2"/>
  <c r="E269" i="2"/>
  <c r="G269" i="2" s="1"/>
  <c r="E274" i="2"/>
  <c r="G274" i="2" s="1"/>
  <c r="G280" i="2"/>
  <c r="E285" i="2"/>
  <c r="G285" i="2" s="1"/>
  <c r="E290" i="2"/>
  <c r="G290" i="2" s="1"/>
  <c r="G296" i="2"/>
  <c r="G301" i="2"/>
  <c r="E301" i="2"/>
  <c r="E306" i="2"/>
  <c r="G306" i="2" s="1"/>
  <c r="G312" i="2"/>
  <c r="E322" i="2"/>
  <c r="G322" i="2" s="1"/>
  <c r="G328" i="2"/>
  <c r="E338" i="2"/>
  <c r="G338" i="2" s="1"/>
  <c r="G344" i="2"/>
  <c r="E354" i="2"/>
  <c r="G354" i="2" s="1"/>
  <c r="G360" i="2"/>
  <c r="E243" i="2"/>
  <c r="G243" i="2" s="1"/>
  <c r="E259" i="2"/>
  <c r="G259" i="2" s="1"/>
  <c r="E275" i="2"/>
  <c r="G275" i="2" s="1"/>
  <c r="E291" i="2"/>
  <c r="G291" i="2" s="1"/>
  <c r="E307" i="2"/>
  <c r="G307" i="2" s="1"/>
  <c r="G350" i="2"/>
  <c r="E209" i="2"/>
  <c r="G209" i="2" s="1"/>
  <c r="E225" i="2"/>
  <c r="G225" i="2" s="1"/>
  <c r="E229" i="2"/>
  <c r="G229" i="2" s="1"/>
  <c r="E233" i="2"/>
  <c r="G233" i="2" s="1"/>
  <c r="E238" i="2"/>
  <c r="G238" i="2" s="1"/>
  <c r="E249" i="2"/>
  <c r="G249" i="2" s="1"/>
  <c r="E254" i="2"/>
  <c r="G254" i="2" s="1"/>
  <c r="E265" i="2"/>
  <c r="G265" i="2" s="1"/>
  <c r="E270" i="2"/>
  <c r="G270" i="2" s="1"/>
  <c r="E281" i="2"/>
  <c r="G281" i="2" s="1"/>
  <c r="E286" i="2"/>
  <c r="G286" i="2" s="1"/>
  <c r="E297" i="2"/>
  <c r="G297" i="2" s="1"/>
  <c r="E302" i="2"/>
  <c r="G302" i="2" s="1"/>
  <c r="E318" i="2"/>
  <c r="G318" i="2" s="1"/>
  <c r="E334" i="2"/>
  <c r="G334" i="2" s="1"/>
  <c r="E350" i="2"/>
  <c r="E366" i="2"/>
  <c r="G366" i="2" s="1"/>
  <c r="E203" i="2"/>
  <c r="G203" i="2" s="1"/>
  <c r="E219" i="2"/>
  <c r="G219" i="2" s="1"/>
  <c r="G234" i="2"/>
  <c r="E239" i="2"/>
  <c r="G239" i="2" s="1"/>
  <c r="E244" i="2"/>
  <c r="G244" i="2" s="1"/>
  <c r="G250" i="2"/>
  <c r="E255" i="2"/>
  <c r="G255" i="2" s="1"/>
  <c r="E260" i="2"/>
  <c r="G260" i="2" s="1"/>
  <c r="G266" i="2"/>
  <c r="E271" i="2"/>
  <c r="G271" i="2" s="1"/>
  <c r="E276" i="2"/>
  <c r="G276" i="2" s="1"/>
  <c r="G282" i="2"/>
  <c r="E287" i="2"/>
  <c r="G287" i="2" s="1"/>
  <c r="E292" i="2"/>
  <c r="G292" i="2" s="1"/>
  <c r="G298" i="2"/>
  <c r="E303" i="2"/>
  <c r="G303" i="2" s="1"/>
  <c r="E308" i="2"/>
  <c r="G308" i="2" s="1"/>
  <c r="G314" i="2"/>
  <c r="E324" i="2"/>
  <c r="G324" i="2" s="1"/>
  <c r="G330" i="2"/>
  <c r="E340" i="2"/>
  <c r="G340" i="2" s="1"/>
  <c r="G346" i="2"/>
  <c r="E356" i="2"/>
  <c r="G356" i="2" s="1"/>
  <c r="G362" i="2"/>
  <c r="E311" i="2"/>
  <c r="G311" i="2" s="1"/>
  <c r="E313" i="2"/>
  <c r="G313" i="2" s="1"/>
  <c r="E315" i="2"/>
  <c r="G315" i="2" s="1"/>
  <c r="E317" i="2"/>
  <c r="G317" i="2" s="1"/>
  <c r="E319" i="2"/>
  <c r="G319" i="2" s="1"/>
  <c r="E321" i="2"/>
  <c r="G321" i="2" s="1"/>
  <c r="E323" i="2"/>
  <c r="G323" i="2" s="1"/>
  <c r="E325" i="2"/>
  <c r="G325" i="2" s="1"/>
  <c r="E327" i="2"/>
  <c r="G327" i="2" s="1"/>
  <c r="E329" i="2"/>
  <c r="G329" i="2" s="1"/>
  <c r="E331" i="2"/>
  <c r="G331" i="2" s="1"/>
  <c r="E333" i="2"/>
  <c r="G333" i="2" s="1"/>
  <c r="E335" i="2"/>
  <c r="G335" i="2" s="1"/>
  <c r="E337" i="2"/>
  <c r="G337" i="2" s="1"/>
  <c r="E339" i="2"/>
  <c r="G339" i="2" s="1"/>
  <c r="E341" i="2"/>
  <c r="G341" i="2" s="1"/>
  <c r="E343" i="2"/>
  <c r="G343" i="2" s="1"/>
  <c r="E345" i="2"/>
  <c r="G345" i="2" s="1"/>
  <c r="E347" i="2"/>
  <c r="G347" i="2" s="1"/>
  <c r="E349" i="2"/>
  <c r="G349" i="2" s="1"/>
  <c r="E351" i="2"/>
  <c r="G351" i="2" s="1"/>
  <c r="E353" i="2"/>
  <c r="G353" i="2" s="1"/>
  <c r="E355" i="2"/>
  <c r="G355" i="2" s="1"/>
  <c r="E357" i="2"/>
  <c r="G357" i="2" s="1"/>
  <c r="E359" i="2"/>
  <c r="G359" i="2" s="1"/>
  <c r="E361" i="2"/>
  <c r="G361" i="2" s="1"/>
  <c r="E363" i="2"/>
  <c r="G363" i="2" s="1"/>
  <c r="E365" i="2"/>
  <c r="G365" i="2" s="1"/>
  <c r="E367" i="2"/>
  <c r="G367" i="2" s="1"/>
</calcChain>
</file>

<file path=xl/sharedStrings.xml><?xml version="1.0" encoding="utf-8"?>
<sst xmlns="http://schemas.openxmlformats.org/spreadsheetml/2006/main" count="39" uniqueCount="12">
  <si>
    <t>Date</t>
  </si>
  <si>
    <t>Site 1 Historic Average Flow Rate</t>
  </si>
  <si>
    <t>Site 1 Historic Average Power (kW)</t>
  </si>
  <si>
    <t>Ideal Flow</t>
  </si>
  <si>
    <t>Power Factor</t>
  </si>
  <si>
    <t>Increased Power Factor</t>
  </si>
  <si>
    <t>Site 2 Historic Average Flow Rate</t>
  </si>
  <si>
    <t xml:space="preserve">Site 2 Historic Average Power (kW) </t>
  </si>
  <si>
    <t>Improved Performance</t>
  </si>
  <si>
    <t>Flow Increase</t>
  </si>
  <si>
    <t>Increased Flow Rate</t>
  </si>
  <si>
    <t>Updated Ideal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</si>
</sst>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Site1_Power_Mod!$K$1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Site1_Power_Mod!$K$2:$K$367</c:f>
              <c:numCache>
                <c:formatCode>General</c:formatCode>
                <c:ptCount val="36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0.4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</c:v>
                </c:pt>
                <c:pt idx="97">
                  <c:v>0.4</c:v>
                </c:pt>
                <c:pt idx="98">
                  <c:v>0.4</c:v>
                </c:pt>
                <c:pt idx="99">
                  <c:v>0.4</c:v>
                </c:pt>
                <c:pt idx="100">
                  <c:v>0.4</c:v>
                </c:pt>
                <c:pt idx="101">
                  <c:v>0.4</c:v>
                </c:pt>
                <c:pt idx="102">
                  <c:v>0.4</c:v>
                </c:pt>
                <c:pt idx="103">
                  <c:v>0.4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0.4</c:v>
                </c:pt>
                <c:pt idx="108">
                  <c:v>0.4</c:v>
                </c:pt>
                <c:pt idx="109">
                  <c:v>0.4</c:v>
                </c:pt>
                <c:pt idx="110">
                  <c:v>0.4</c:v>
                </c:pt>
                <c:pt idx="111">
                  <c:v>0.4</c:v>
                </c:pt>
                <c:pt idx="112">
                  <c:v>0.4</c:v>
                </c:pt>
                <c:pt idx="113">
                  <c:v>0.4</c:v>
                </c:pt>
                <c:pt idx="114">
                  <c:v>0.4</c:v>
                </c:pt>
                <c:pt idx="115">
                  <c:v>0.4</c:v>
                </c:pt>
                <c:pt idx="116">
                  <c:v>0.4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  <c:pt idx="120">
                  <c:v>0.4</c:v>
                </c:pt>
                <c:pt idx="121">
                  <c:v>0.4</c:v>
                </c:pt>
                <c:pt idx="122">
                  <c:v>0.4</c:v>
                </c:pt>
                <c:pt idx="123">
                  <c:v>0.4</c:v>
                </c:pt>
                <c:pt idx="124">
                  <c:v>0.4</c:v>
                </c:pt>
                <c:pt idx="125">
                  <c:v>0.4</c:v>
                </c:pt>
                <c:pt idx="126">
                  <c:v>0.4</c:v>
                </c:pt>
                <c:pt idx="127">
                  <c:v>0.4</c:v>
                </c:pt>
                <c:pt idx="128">
                  <c:v>0.4</c:v>
                </c:pt>
                <c:pt idx="129">
                  <c:v>0.4</c:v>
                </c:pt>
                <c:pt idx="130">
                  <c:v>0.4</c:v>
                </c:pt>
                <c:pt idx="131">
                  <c:v>0.4</c:v>
                </c:pt>
                <c:pt idx="132">
                  <c:v>0.4</c:v>
                </c:pt>
                <c:pt idx="133">
                  <c:v>0.4</c:v>
                </c:pt>
                <c:pt idx="134">
                  <c:v>0.4</c:v>
                </c:pt>
                <c:pt idx="135">
                  <c:v>0.4</c:v>
                </c:pt>
                <c:pt idx="136">
                  <c:v>0.4</c:v>
                </c:pt>
                <c:pt idx="137">
                  <c:v>0.4</c:v>
                </c:pt>
                <c:pt idx="138">
                  <c:v>0.4</c:v>
                </c:pt>
                <c:pt idx="139">
                  <c:v>0.4</c:v>
                </c:pt>
                <c:pt idx="140">
                  <c:v>0.4</c:v>
                </c:pt>
                <c:pt idx="141">
                  <c:v>0.4</c:v>
                </c:pt>
                <c:pt idx="142">
                  <c:v>0.4</c:v>
                </c:pt>
                <c:pt idx="143">
                  <c:v>0.4</c:v>
                </c:pt>
                <c:pt idx="144">
                  <c:v>0.4</c:v>
                </c:pt>
                <c:pt idx="145">
                  <c:v>0.4</c:v>
                </c:pt>
                <c:pt idx="146">
                  <c:v>0.4</c:v>
                </c:pt>
                <c:pt idx="147">
                  <c:v>0.4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0.4</c:v>
                </c:pt>
                <c:pt idx="161">
                  <c:v>0.4</c:v>
                </c:pt>
                <c:pt idx="162">
                  <c:v>0.4</c:v>
                </c:pt>
                <c:pt idx="163">
                  <c:v>0.4</c:v>
                </c:pt>
                <c:pt idx="164">
                  <c:v>0.4</c:v>
                </c:pt>
                <c:pt idx="165">
                  <c:v>0.4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0.4</c:v>
                </c:pt>
                <c:pt idx="170">
                  <c:v>0.4</c:v>
                </c:pt>
                <c:pt idx="171">
                  <c:v>0.4</c:v>
                </c:pt>
                <c:pt idx="172">
                  <c:v>0.4</c:v>
                </c:pt>
                <c:pt idx="173">
                  <c:v>0.4</c:v>
                </c:pt>
                <c:pt idx="174">
                  <c:v>0.4</c:v>
                </c:pt>
                <c:pt idx="175">
                  <c:v>0.4</c:v>
                </c:pt>
                <c:pt idx="176">
                  <c:v>0.4</c:v>
                </c:pt>
                <c:pt idx="177">
                  <c:v>0.4</c:v>
                </c:pt>
                <c:pt idx="178">
                  <c:v>0.4</c:v>
                </c:pt>
                <c:pt idx="179">
                  <c:v>0.4</c:v>
                </c:pt>
                <c:pt idx="180">
                  <c:v>0.4</c:v>
                </c:pt>
                <c:pt idx="181">
                  <c:v>0.4</c:v>
                </c:pt>
                <c:pt idx="182">
                  <c:v>0.4</c:v>
                </c:pt>
                <c:pt idx="183">
                  <c:v>0.4</c:v>
                </c:pt>
                <c:pt idx="184">
                  <c:v>0.4</c:v>
                </c:pt>
                <c:pt idx="185">
                  <c:v>0.4</c:v>
                </c:pt>
                <c:pt idx="186">
                  <c:v>0.4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0.4</c:v>
                </c:pt>
                <c:pt idx="212">
                  <c:v>0.4</c:v>
                </c:pt>
                <c:pt idx="213">
                  <c:v>0.4</c:v>
                </c:pt>
                <c:pt idx="214">
                  <c:v>0.4</c:v>
                </c:pt>
                <c:pt idx="215">
                  <c:v>0.4</c:v>
                </c:pt>
                <c:pt idx="216">
                  <c:v>0.4</c:v>
                </c:pt>
                <c:pt idx="217">
                  <c:v>0.4</c:v>
                </c:pt>
                <c:pt idx="218">
                  <c:v>0.4</c:v>
                </c:pt>
                <c:pt idx="219">
                  <c:v>0.4</c:v>
                </c:pt>
                <c:pt idx="220">
                  <c:v>0.4</c:v>
                </c:pt>
                <c:pt idx="221">
                  <c:v>0.4</c:v>
                </c:pt>
                <c:pt idx="222">
                  <c:v>0.4</c:v>
                </c:pt>
                <c:pt idx="223">
                  <c:v>0.4</c:v>
                </c:pt>
                <c:pt idx="224">
                  <c:v>0.4</c:v>
                </c:pt>
                <c:pt idx="225">
                  <c:v>0.4</c:v>
                </c:pt>
                <c:pt idx="226">
                  <c:v>0.4</c:v>
                </c:pt>
                <c:pt idx="227">
                  <c:v>0.4</c:v>
                </c:pt>
                <c:pt idx="228">
                  <c:v>0.4</c:v>
                </c:pt>
                <c:pt idx="229">
                  <c:v>0.4</c:v>
                </c:pt>
                <c:pt idx="230">
                  <c:v>0.4</c:v>
                </c:pt>
                <c:pt idx="231">
                  <c:v>0.4</c:v>
                </c:pt>
                <c:pt idx="232">
                  <c:v>0.4</c:v>
                </c:pt>
                <c:pt idx="233">
                  <c:v>0.4</c:v>
                </c:pt>
                <c:pt idx="234">
                  <c:v>0.4</c:v>
                </c:pt>
                <c:pt idx="235">
                  <c:v>0.4</c:v>
                </c:pt>
                <c:pt idx="236">
                  <c:v>0.4</c:v>
                </c:pt>
                <c:pt idx="237">
                  <c:v>0.4</c:v>
                </c:pt>
                <c:pt idx="238">
                  <c:v>0.4</c:v>
                </c:pt>
                <c:pt idx="239">
                  <c:v>0.4</c:v>
                </c:pt>
                <c:pt idx="240">
                  <c:v>0.4</c:v>
                </c:pt>
                <c:pt idx="241">
                  <c:v>0.4</c:v>
                </c:pt>
                <c:pt idx="242">
                  <c:v>0.4</c:v>
                </c:pt>
                <c:pt idx="243">
                  <c:v>0.4</c:v>
                </c:pt>
                <c:pt idx="244">
                  <c:v>0.4</c:v>
                </c:pt>
                <c:pt idx="245">
                  <c:v>0.4</c:v>
                </c:pt>
                <c:pt idx="246">
                  <c:v>0.4</c:v>
                </c:pt>
                <c:pt idx="247">
                  <c:v>0.4</c:v>
                </c:pt>
                <c:pt idx="248">
                  <c:v>0.4</c:v>
                </c:pt>
                <c:pt idx="249">
                  <c:v>0.4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0.4</c:v>
                </c:pt>
                <c:pt idx="254">
                  <c:v>0.4</c:v>
                </c:pt>
                <c:pt idx="255">
                  <c:v>0.4</c:v>
                </c:pt>
                <c:pt idx="256">
                  <c:v>0.4</c:v>
                </c:pt>
                <c:pt idx="257">
                  <c:v>0.4</c:v>
                </c:pt>
                <c:pt idx="258">
                  <c:v>0.4</c:v>
                </c:pt>
                <c:pt idx="259">
                  <c:v>0.4</c:v>
                </c:pt>
                <c:pt idx="260">
                  <c:v>0.4</c:v>
                </c:pt>
                <c:pt idx="261">
                  <c:v>0.4</c:v>
                </c:pt>
                <c:pt idx="262">
                  <c:v>0.4</c:v>
                </c:pt>
                <c:pt idx="263">
                  <c:v>0.4</c:v>
                </c:pt>
                <c:pt idx="264">
                  <c:v>0.4</c:v>
                </c:pt>
                <c:pt idx="265">
                  <c:v>0.4</c:v>
                </c:pt>
                <c:pt idx="266">
                  <c:v>0.4</c:v>
                </c:pt>
                <c:pt idx="267">
                  <c:v>0.4</c:v>
                </c:pt>
                <c:pt idx="268">
                  <c:v>0.4</c:v>
                </c:pt>
                <c:pt idx="269">
                  <c:v>0.4</c:v>
                </c:pt>
                <c:pt idx="270">
                  <c:v>0.4</c:v>
                </c:pt>
                <c:pt idx="271">
                  <c:v>0.4</c:v>
                </c:pt>
                <c:pt idx="272">
                  <c:v>0.4</c:v>
                </c:pt>
                <c:pt idx="273">
                  <c:v>0.4</c:v>
                </c:pt>
                <c:pt idx="274">
                  <c:v>0.4</c:v>
                </c:pt>
                <c:pt idx="275">
                  <c:v>0.4</c:v>
                </c:pt>
                <c:pt idx="276">
                  <c:v>0.4</c:v>
                </c:pt>
                <c:pt idx="277">
                  <c:v>0.4</c:v>
                </c:pt>
                <c:pt idx="278">
                  <c:v>0.4</c:v>
                </c:pt>
                <c:pt idx="279">
                  <c:v>0.4</c:v>
                </c:pt>
                <c:pt idx="280">
                  <c:v>0.4</c:v>
                </c:pt>
                <c:pt idx="281">
                  <c:v>0.4</c:v>
                </c:pt>
                <c:pt idx="282">
                  <c:v>0.4</c:v>
                </c:pt>
                <c:pt idx="283">
                  <c:v>0.4</c:v>
                </c:pt>
                <c:pt idx="284">
                  <c:v>0.4</c:v>
                </c:pt>
                <c:pt idx="285">
                  <c:v>0.4</c:v>
                </c:pt>
                <c:pt idx="286">
                  <c:v>0.4</c:v>
                </c:pt>
                <c:pt idx="287">
                  <c:v>0.4</c:v>
                </c:pt>
                <c:pt idx="288">
                  <c:v>0.4</c:v>
                </c:pt>
                <c:pt idx="289">
                  <c:v>0.4</c:v>
                </c:pt>
                <c:pt idx="290">
                  <c:v>0.4</c:v>
                </c:pt>
                <c:pt idx="291">
                  <c:v>0.4</c:v>
                </c:pt>
                <c:pt idx="292">
                  <c:v>0.4</c:v>
                </c:pt>
                <c:pt idx="293">
                  <c:v>0.4</c:v>
                </c:pt>
                <c:pt idx="294">
                  <c:v>0.4</c:v>
                </c:pt>
                <c:pt idx="295">
                  <c:v>0.4</c:v>
                </c:pt>
                <c:pt idx="296">
                  <c:v>0.4</c:v>
                </c:pt>
                <c:pt idx="297">
                  <c:v>0.4</c:v>
                </c:pt>
                <c:pt idx="298">
                  <c:v>0.4</c:v>
                </c:pt>
                <c:pt idx="299">
                  <c:v>0.4</c:v>
                </c:pt>
                <c:pt idx="300">
                  <c:v>0.4</c:v>
                </c:pt>
                <c:pt idx="301">
                  <c:v>0.4</c:v>
                </c:pt>
                <c:pt idx="302">
                  <c:v>0.4</c:v>
                </c:pt>
                <c:pt idx="303">
                  <c:v>0.4</c:v>
                </c:pt>
                <c:pt idx="304">
                  <c:v>0.4</c:v>
                </c:pt>
                <c:pt idx="305">
                  <c:v>0.4</c:v>
                </c:pt>
                <c:pt idx="306">
                  <c:v>0.4</c:v>
                </c:pt>
                <c:pt idx="307">
                  <c:v>0.4</c:v>
                </c:pt>
                <c:pt idx="308">
                  <c:v>0.4</c:v>
                </c:pt>
                <c:pt idx="309">
                  <c:v>0.4</c:v>
                </c:pt>
                <c:pt idx="310">
                  <c:v>0.4</c:v>
                </c:pt>
                <c:pt idx="311">
                  <c:v>0.4</c:v>
                </c:pt>
                <c:pt idx="312">
                  <c:v>0.4</c:v>
                </c:pt>
                <c:pt idx="313">
                  <c:v>0.4</c:v>
                </c:pt>
                <c:pt idx="314">
                  <c:v>0.4</c:v>
                </c:pt>
                <c:pt idx="315">
                  <c:v>0.4</c:v>
                </c:pt>
                <c:pt idx="316">
                  <c:v>0.4</c:v>
                </c:pt>
                <c:pt idx="317">
                  <c:v>0.4</c:v>
                </c:pt>
                <c:pt idx="318">
                  <c:v>0.4</c:v>
                </c:pt>
                <c:pt idx="319">
                  <c:v>0.4</c:v>
                </c:pt>
                <c:pt idx="320">
                  <c:v>0.4</c:v>
                </c:pt>
                <c:pt idx="321">
                  <c:v>0.4</c:v>
                </c:pt>
                <c:pt idx="322">
                  <c:v>0.4</c:v>
                </c:pt>
                <c:pt idx="323">
                  <c:v>0.4</c:v>
                </c:pt>
                <c:pt idx="324">
                  <c:v>0.4</c:v>
                </c:pt>
                <c:pt idx="325">
                  <c:v>0.4</c:v>
                </c:pt>
                <c:pt idx="326">
                  <c:v>0.4</c:v>
                </c:pt>
                <c:pt idx="327">
                  <c:v>0.4</c:v>
                </c:pt>
                <c:pt idx="328">
                  <c:v>0.4</c:v>
                </c:pt>
                <c:pt idx="329">
                  <c:v>0.4</c:v>
                </c:pt>
                <c:pt idx="330">
                  <c:v>0.4</c:v>
                </c:pt>
                <c:pt idx="331">
                  <c:v>0.4</c:v>
                </c:pt>
                <c:pt idx="332">
                  <c:v>0.4</c:v>
                </c:pt>
                <c:pt idx="333">
                  <c:v>0.4</c:v>
                </c:pt>
                <c:pt idx="334">
                  <c:v>0.4</c:v>
                </c:pt>
                <c:pt idx="335">
                  <c:v>0.4</c:v>
                </c:pt>
                <c:pt idx="336">
                  <c:v>0.4</c:v>
                </c:pt>
                <c:pt idx="337">
                  <c:v>0.4</c:v>
                </c:pt>
                <c:pt idx="338">
                  <c:v>0.4</c:v>
                </c:pt>
                <c:pt idx="339">
                  <c:v>0.4</c:v>
                </c:pt>
                <c:pt idx="340">
                  <c:v>0.4</c:v>
                </c:pt>
                <c:pt idx="341">
                  <c:v>0.4</c:v>
                </c:pt>
                <c:pt idx="342">
                  <c:v>0.4</c:v>
                </c:pt>
                <c:pt idx="343">
                  <c:v>0.4</c:v>
                </c:pt>
                <c:pt idx="344">
                  <c:v>0.4</c:v>
                </c:pt>
                <c:pt idx="345">
                  <c:v>0.4</c:v>
                </c:pt>
                <c:pt idx="346">
                  <c:v>0.4</c:v>
                </c:pt>
                <c:pt idx="347">
                  <c:v>0.4</c:v>
                </c:pt>
                <c:pt idx="348">
                  <c:v>0.4</c:v>
                </c:pt>
                <c:pt idx="349">
                  <c:v>0.4</c:v>
                </c:pt>
                <c:pt idx="350">
                  <c:v>0.4</c:v>
                </c:pt>
                <c:pt idx="351">
                  <c:v>0.4</c:v>
                </c:pt>
                <c:pt idx="352">
                  <c:v>0.4</c:v>
                </c:pt>
                <c:pt idx="353">
                  <c:v>0.4</c:v>
                </c:pt>
                <c:pt idx="354">
                  <c:v>0.4</c:v>
                </c:pt>
                <c:pt idx="355">
                  <c:v>0.4</c:v>
                </c:pt>
                <c:pt idx="356">
                  <c:v>0.4</c:v>
                </c:pt>
                <c:pt idx="357">
                  <c:v>0.4</c:v>
                </c:pt>
                <c:pt idx="358">
                  <c:v>0.4</c:v>
                </c:pt>
                <c:pt idx="359">
                  <c:v>0.4</c:v>
                </c:pt>
                <c:pt idx="360">
                  <c:v>0.4</c:v>
                </c:pt>
                <c:pt idx="361">
                  <c:v>0.4</c:v>
                </c:pt>
                <c:pt idx="362">
                  <c:v>0.4</c:v>
                </c:pt>
                <c:pt idx="363">
                  <c:v>0.4</c:v>
                </c:pt>
                <c:pt idx="364">
                  <c:v>0.4</c:v>
                </c:pt>
                <c:pt idx="36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19-4D50-992A-2E5FC139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914480"/>
        <c:axId val="998918440"/>
      </c:lineChart>
      <c:catAx>
        <c:axId val="998914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18440"/>
        <c:crosses val="autoZero"/>
        <c:auto val="1"/>
        <c:lblAlgn val="ctr"/>
        <c:lblOffset val="100"/>
        <c:noMultiLvlLbl val="0"/>
      </c:catAx>
      <c:valAx>
        <c:axId val="99891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1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Site1_Power_Mod!$J$1</c:f>
              <c:strCache>
                <c:ptCount val="1"/>
                <c:pt idx="0">
                  <c:v>Increased Flow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Site1_Power_Mod!$J$2:$J$367</c:f>
              <c:numCache>
                <c:formatCode>General</c:formatCode>
                <c:ptCount val="366"/>
                <c:pt idx="0">
                  <c:v>0.67999999999999994</c:v>
                </c:pt>
                <c:pt idx="1">
                  <c:v>0.67999999999999994</c:v>
                </c:pt>
                <c:pt idx="2">
                  <c:v>0.67999999999999994</c:v>
                </c:pt>
                <c:pt idx="3">
                  <c:v>0.66999999999999993</c:v>
                </c:pt>
                <c:pt idx="4">
                  <c:v>0.65999999999999992</c:v>
                </c:pt>
                <c:pt idx="5">
                  <c:v>0.64999999999999991</c:v>
                </c:pt>
                <c:pt idx="6">
                  <c:v>0.64999999999999991</c:v>
                </c:pt>
                <c:pt idx="7">
                  <c:v>0.64999999999999991</c:v>
                </c:pt>
                <c:pt idx="8">
                  <c:v>0.64999999999999991</c:v>
                </c:pt>
                <c:pt idx="9">
                  <c:v>0.64999999999999991</c:v>
                </c:pt>
                <c:pt idx="10">
                  <c:v>0.6399999999999999</c:v>
                </c:pt>
                <c:pt idx="11">
                  <c:v>0.62999999999999989</c:v>
                </c:pt>
                <c:pt idx="12">
                  <c:v>0.62999999999999989</c:v>
                </c:pt>
                <c:pt idx="13">
                  <c:v>0.62999999999999989</c:v>
                </c:pt>
                <c:pt idx="14">
                  <c:v>0.62999999999999989</c:v>
                </c:pt>
                <c:pt idx="15">
                  <c:v>0.62000000000000011</c:v>
                </c:pt>
                <c:pt idx="16">
                  <c:v>0.62000000000000011</c:v>
                </c:pt>
                <c:pt idx="17">
                  <c:v>0.62000000000000011</c:v>
                </c:pt>
                <c:pt idx="18">
                  <c:v>0.62000000000000011</c:v>
                </c:pt>
                <c:pt idx="19">
                  <c:v>0.62000000000000011</c:v>
                </c:pt>
                <c:pt idx="20">
                  <c:v>0.6100000000000001</c:v>
                </c:pt>
                <c:pt idx="21">
                  <c:v>0.6100000000000001</c:v>
                </c:pt>
                <c:pt idx="22">
                  <c:v>0.60000000000000009</c:v>
                </c:pt>
                <c:pt idx="23">
                  <c:v>0.60000000000000009</c:v>
                </c:pt>
                <c:pt idx="24">
                  <c:v>0.60000000000000009</c:v>
                </c:pt>
                <c:pt idx="25">
                  <c:v>0.59000000000000008</c:v>
                </c:pt>
                <c:pt idx="26">
                  <c:v>0.58000000000000007</c:v>
                </c:pt>
                <c:pt idx="27">
                  <c:v>0.58000000000000007</c:v>
                </c:pt>
                <c:pt idx="28">
                  <c:v>0.57000000000000006</c:v>
                </c:pt>
                <c:pt idx="29">
                  <c:v>0.57000000000000006</c:v>
                </c:pt>
                <c:pt idx="30">
                  <c:v>0.57000000000000006</c:v>
                </c:pt>
                <c:pt idx="31">
                  <c:v>0.56000000000000005</c:v>
                </c:pt>
                <c:pt idx="32">
                  <c:v>0.56000000000000005</c:v>
                </c:pt>
                <c:pt idx="33">
                  <c:v>0.55000000000000004</c:v>
                </c:pt>
                <c:pt idx="34">
                  <c:v>0.55000000000000004</c:v>
                </c:pt>
                <c:pt idx="35">
                  <c:v>0.55000000000000004</c:v>
                </c:pt>
                <c:pt idx="36">
                  <c:v>0.54</c:v>
                </c:pt>
                <c:pt idx="37">
                  <c:v>0.54</c:v>
                </c:pt>
                <c:pt idx="38">
                  <c:v>0.54</c:v>
                </c:pt>
                <c:pt idx="39">
                  <c:v>0.53</c:v>
                </c:pt>
                <c:pt idx="40">
                  <c:v>0.53</c:v>
                </c:pt>
                <c:pt idx="41">
                  <c:v>0.52</c:v>
                </c:pt>
                <c:pt idx="42">
                  <c:v>0.52</c:v>
                </c:pt>
                <c:pt idx="43">
                  <c:v>0.52</c:v>
                </c:pt>
                <c:pt idx="44">
                  <c:v>0.51</c:v>
                </c:pt>
                <c:pt idx="45">
                  <c:v>0.51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0.49</c:v>
                </c:pt>
                <c:pt idx="50">
                  <c:v>0.49</c:v>
                </c:pt>
                <c:pt idx="51">
                  <c:v>0.48</c:v>
                </c:pt>
                <c:pt idx="52">
                  <c:v>0.48</c:v>
                </c:pt>
                <c:pt idx="53">
                  <c:v>0.48</c:v>
                </c:pt>
                <c:pt idx="54">
                  <c:v>0.47</c:v>
                </c:pt>
                <c:pt idx="55">
                  <c:v>0.47</c:v>
                </c:pt>
                <c:pt idx="56">
                  <c:v>0.47</c:v>
                </c:pt>
                <c:pt idx="57">
                  <c:v>0.47</c:v>
                </c:pt>
                <c:pt idx="58">
                  <c:v>0.47</c:v>
                </c:pt>
                <c:pt idx="59">
                  <c:v>0.5</c:v>
                </c:pt>
                <c:pt idx="60">
                  <c:v>0.44999999999999996</c:v>
                </c:pt>
                <c:pt idx="61">
                  <c:v>0.44999999999999996</c:v>
                </c:pt>
                <c:pt idx="62">
                  <c:v>0.44999999999999996</c:v>
                </c:pt>
                <c:pt idx="63">
                  <c:v>0.44999999999999996</c:v>
                </c:pt>
                <c:pt idx="64">
                  <c:v>0.44999999999999996</c:v>
                </c:pt>
                <c:pt idx="65">
                  <c:v>0.43999999999999995</c:v>
                </c:pt>
                <c:pt idx="66">
                  <c:v>0.43999999999999995</c:v>
                </c:pt>
                <c:pt idx="67">
                  <c:v>0.43999999999999995</c:v>
                </c:pt>
                <c:pt idx="68">
                  <c:v>0.43999999999999995</c:v>
                </c:pt>
                <c:pt idx="69">
                  <c:v>0.43999999999999995</c:v>
                </c:pt>
                <c:pt idx="70">
                  <c:v>0.42999999999999994</c:v>
                </c:pt>
                <c:pt idx="71">
                  <c:v>0.42999999999999994</c:v>
                </c:pt>
                <c:pt idx="72">
                  <c:v>0.41999999999999993</c:v>
                </c:pt>
                <c:pt idx="73">
                  <c:v>0.41999999999999993</c:v>
                </c:pt>
                <c:pt idx="74">
                  <c:v>0.41999999999999993</c:v>
                </c:pt>
                <c:pt idx="75">
                  <c:v>0.41999999999999993</c:v>
                </c:pt>
                <c:pt idx="76">
                  <c:v>0.40999999999999992</c:v>
                </c:pt>
                <c:pt idx="77">
                  <c:v>0.40999999999999992</c:v>
                </c:pt>
                <c:pt idx="78">
                  <c:v>0.40999999999999992</c:v>
                </c:pt>
                <c:pt idx="79">
                  <c:v>0.40999999999999992</c:v>
                </c:pt>
                <c:pt idx="80">
                  <c:v>0.40999999999999992</c:v>
                </c:pt>
                <c:pt idx="81">
                  <c:v>0.40999999999999992</c:v>
                </c:pt>
                <c:pt idx="82">
                  <c:v>0.39999999999999991</c:v>
                </c:pt>
                <c:pt idx="83">
                  <c:v>0.39999999999999991</c:v>
                </c:pt>
                <c:pt idx="84">
                  <c:v>0.39999999999999991</c:v>
                </c:pt>
                <c:pt idx="85">
                  <c:v>0.3899999999999999</c:v>
                </c:pt>
                <c:pt idx="86">
                  <c:v>0.3899999999999999</c:v>
                </c:pt>
                <c:pt idx="87">
                  <c:v>0.3899999999999999</c:v>
                </c:pt>
                <c:pt idx="88">
                  <c:v>0.37999999999999989</c:v>
                </c:pt>
                <c:pt idx="89">
                  <c:v>0.37999999999999989</c:v>
                </c:pt>
                <c:pt idx="90">
                  <c:v>0.37999999999999989</c:v>
                </c:pt>
                <c:pt idx="91">
                  <c:v>0.37000000000000011</c:v>
                </c:pt>
                <c:pt idx="92">
                  <c:v>0.37000000000000011</c:v>
                </c:pt>
                <c:pt idx="93">
                  <c:v>0.37000000000000011</c:v>
                </c:pt>
                <c:pt idx="94">
                  <c:v>0.37000000000000011</c:v>
                </c:pt>
                <c:pt idx="95">
                  <c:v>0.37000000000000011</c:v>
                </c:pt>
                <c:pt idx="96">
                  <c:v>0.3600000000000001</c:v>
                </c:pt>
                <c:pt idx="97">
                  <c:v>0.3600000000000001</c:v>
                </c:pt>
                <c:pt idx="98">
                  <c:v>0.35000000000000009</c:v>
                </c:pt>
                <c:pt idx="99">
                  <c:v>0.35000000000000009</c:v>
                </c:pt>
                <c:pt idx="100">
                  <c:v>0.35000000000000009</c:v>
                </c:pt>
                <c:pt idx="101">
                  <c:v>0.35000000000000009</c:v>
                </c:pt>
                <c:pt idx="102">
                  <c:v>0.35000000000000009</c:v>
                </c:pt>
                <c:pt idx="103">
                  <c:v>0.35000000000000009</c:v>
                </c:pt>
                <c:pt idx="104">
                  <c:v>0.34000000000000008</c:v>
                </c:pt>
                <c:pt idx="105">
                  <c:v>0.34000000000000008</c:v>
                </c:pt>
                <c:pt idx="106">
                  <c:v>0.34000000000000008</c:v>
                </c:pt>
                <c:pt idx="107">
                  <c:v>0.34000000000000008</c:v>
                </c:pt>
                <c:pt idx="108">
                  <c:v>0.34000000000000008</c:v>
                </c:pt>
                <c:pt idx="109">
                  <c:v>0.34000000000000008</c:v>
                </c:pt>
                <c:pt idx="110">
                  <c:v>0.34000000000000008</c:v>
                </c:pt>
                <c:pt idx="111">
                  <c:v>0.33000000000000007</c:v>
                </c:pt>
                <c:pt idx="112">
                  <c:v>0.33000000000000007</c:v>
                </c:pt>
                <c:pt idx="113">
                  <c:v>0.33000000000000007</c:v>
                </c:pt>
                <c:pt idx="114">
                  <c:v>0.33000000000000007</c:v>
                </c:pt>
                <c:pt idx="115">
                  <c:v>0.33000000000000007</c:v>
                </c:pt>
                <c:pt idx="116">
                  <c:v>0.33000000000000007</c:v>
                </c:pt>
                <c:pt idx="117">
                  <c:v>0.33000000000000007</c:v>
                </c:pt>
                <c:pt idx="118">
                  <c:v>0.33000000000000007</c:v>
                </c:pt>
                <c:pt idx="119">
                  <c:v>0.33000000000000007</c:v>
                </c:pt>
                <c:pt idx="120">
                  <c:v>0.33000000000000007</c:v>
                </c:pt>
                <c:pt idx="121">
                  <c:v>0.33000000000000007</c:v>
                </c:pt>
                <c:pt idx="122">
                  <c:v>0.33000000000000007</c:v>
                </c:pt>
                <c:pt idx="123">
                  <c:v>0.33000000000000007</c:v>
                </c:pt>
                <c:pt idx="124">
                  <c:v>0.32000000000000006</c:v>
                </c:pt>
                <c:pt idx="125">
                  <c:v>0.33000000000000007</c:v>
                </c:pt>
                <c:pt idx="126">
                  <c:v>0.33000000000000007</c:v>
                </c:pt>
                <c:pt idx="127">
                  <c:v>0.33000000000000007</c:v>
                </c:pt>
                <c:pt idx="128">
                  <c:v>0.33000000000000007</c:v>
                </c:pt>
                <c:pt idx="129">
                  <c:v>0.33000000000000007</c:v>
                </c:pt>
                <c:pt idx="130">
                  <c:v>0.33000000000000007</c:v>
                </c:pt>
                <c:pt idx="131">
                  <c:v>0.33000000000000007</c:v>
                </c:pt>
                <c:pt idx="132">
                  <c:v>0.33000000000000007</c:v>
                </c:pt>
                <c:pt idx="133">
                  <c:v>0.34000000000000008</c:v>
                </c:pt>
                <c:pt idx="134">
                  <c:v>0.34000000000000008</c:v>
                </c:pt>
                <c:pt idx="135">
                  <c:v>0.34000000000000008</c:v>
                </c:pt>
                <c:pt idx="136">
                  <c:v>0.34000000000000008</c:v>
                </c:pt>
                <c:pt idx="137">
                  <c:v>0.35000000000000009</c:v>
                </c:pt>
                <c:pt idx="138">
                  <c:v>0.35000000000000009</c:v>
                </c:pt>
                <c:pt idx="139">
                  <c:v>0.35000000000000009</c:v>
                </c:pt>
                <c:pt idx="140">
                  <c:v>0.35000000000000009</c:v>
                </c:pt>
                <c:pt idx="141">
                  <c:v>0.3600000000000001</c:v>
                </c:pt>
                <c:pt idx="142">
                  <c:v>0.3600000000000001</c:v>
                </c:pt>
                <c:pt idx="143">
                  <c:v>0.37000000000000011</c:v>
                </c:pt>
                <c:pt idx="144">
                  <c:v>0.37000000000000011</c:v>
                </c:pt>
                <c:pt idx="145">
                  <c:v>0.37999999999999989</c:v>
                </c:pt>
                <c:pt idx="146">
                  <c:v>0.3899999999999999</c:v>
                </c:pt>
                <c:pt idx="147">
                  <c:v>0.39999999999999991</c:v>
                </c:pt>
                <c:pt idx="148">
                  <c:v>0.39999999999999991</c:v>
                </c:pt>
                <c:pt idx="149">
                  <c:v>0.40999999999999992</c:v>
                </c:pt>
                <c:pt idx="150">
                  <c:v>0.40999999999999992</c:v>
                </c:pt>
                <c:pt idx="151">
                  <c:v>0.41999999999999993</c:v>
                </c:pt>
                <c:pt idx="152">
                  <c:v>0.42999999999999994</c:v>
                </c:pt>
                <c:pt idx="153">
                  <c:v>0.43999999999999995</c:v>
                </c:pt>
                <c:pt idx="154">
                  <c:v>0.44999999999999996</c:v>
                </c:pt>
                <c:pt idx="155">
                  <c:v>0.44999999999999996</c:v>
                </c:pt>
                <c:pt idx="156">
                  <c:v>0.45999999999999996</c:v>
                </c:pt>
                <c:pt idx="157">
                  <c:v>0.47</c:v>
                </c:pt>
                <c:pt idx="158">
                  <c:v>0.47</c:v>
                </c:pt>
                <c:pt idx="159">
                  <c:v>0.48</c:v>
                </c:pt>
                <c:pt idx="160">
                  <c:v>0.48</c:v>
                </c:pt>
                <c:pt idx="161">
                  <c:v>0.49</c:v>
                </c:pt>
                <c:pt idx="162">
                  <c:v>0.51</c:v>
                </c:pt>
                <c:pt idx="163">
                  <c:v>0.51</c:v>
                </c:pt>
                <c:pt idx="164">
                  <c:v>0.52</c:v>
                </c:pt>
                <c:pt idx="165">
                  <c:v>0.52</c:v>
                </c:pt>
                <c:pt idx="166">
                  <c:v>0.54</c:v>
                </c:pt>
                <c:pt idx="167">
                  <c:v>0.55000000000000004</c:v>
                </c:pt>
                <c:pt idx="168">
                  <c:v>0.55000000000000004</c:v>
                </c:pt>
                <c:pt idx="169">
                  <c:v>0.56000000000000005</c:v>
                </c:pt>
                <c:pt idx="170">
                  <c:v>0.57000000000000006</c:v>
                </c:pt>
                <c:pt idx="171">
                  <c:v>0.59000000000000008</c:v>
                </c:pt>
                <c:pt idx="172">
                  <c:v>0.59000000000000008</c:v>
                </c:pt>
                <c:pt idx="173">
                  <c:v>0.60000000000000009</c:v>
                </c:pt>
                <c:pt idx="174">
                  <c:v>0.6100000000000001</c:v>
                </c:pt>
                <c:pt idx="175">
                  <c:v>0.62000000000000011</c:v>
                </c:pt>
                <c:pt idx="176">
                  <c:v>0.62999999999999989</c:v>
                </c:pt>
                <c:pt idx="177">
                  <c:v>0.62999999999999989</c:v>
                </c:pt>
                <c:pt idx="178">
                  <c:v>0.64999999999999991</c:v>
                </c:pt>
                <c:pt idx="179">
                  <c:v>0.65999999999999992</c:v>
                </c:pt>
                <c:pt idx="180">
                  <c:v>0.67999999999999994</c:v>
                </c:pt>
                <c:pt idx="181">
                  <c:v>0.67999999999999994</c:v>
                </c:pt>
                <c:pt idx="182">
                  <c:v>0.69</c:v>
                </c:pt>
                <c:pt idx="183">
                  <c:v>0.71</c:v>
                </c:pt>
                <c:pt idx="184">
                  <c:v>0.71</c:v>
                </c:pt>
                <c:pt idx="185">
                  <c:v>0.72</c:v>
                </c:pt>
                <c:pt idx="186">
                  <c:v>0.72</c:v>
                </c:pt>
                <c:pt idx="187">
                  <c:v>0.73</c:v>
                </c:pt>
                <c:pt idx="188">
                  <c:v>0.74</c:v>
                </c:pt>
                <c:pt idx="189">
                  <c:v>0.75</c:v>
                </c:pt>
                <c:pt idx="190">
                  <c:v>0.76</c:v>
                </c:pt>
                <c:pt idx="191">
                  <c:v>0.78</c:v>
                </c:pt>
                <c:pt idx="192">
                  <c:v>0.79</c:v>
                </c:pt>
                <c:pt idx="193">
                  <c:v>0.79</c:v>
                </c:pt>
                <c:pt idx="194">
                  <c:v>0.8</c:v>
                </c:pt>
                <c:pt idx="195">
                  <c:v>0.82000000000000006</c:v>
                </c:pt>
                <c:pt idx="196">
                  <c:v>0.82000000000000006</c:v>
                </c:pt>
                <c:pt idx="197">
                  <c:v>0.83000000000000007</c:v>
                </c:pt>
                <c:pt idx="198">
                  <c:v>0.84000000000000008</c:v>
                </c:pt>
                <c:pt idx="199">
                  <c:v>0.85000000000000009</c:v>
                </c:pt>
                <c:pt idx="200">
                  <c:v>0.8600000000000001</c:v>
                </c:pt>
                <c:pt idx="201">
                  <c:v>0.8600000000000001</c:v>
                </c:pt>
                <c:pt idx="202">
                  <c:v>0.87999999999999989</c:v>
                </c:pt>
                <c:pt idx="203">
                  <c:v>0.8899999999999999</c:v>
                </c:pt>
                <c:pt idx="204">
                  <c:v>0.8899999999999999</c:v>
                </c:pt>
                <c:pt idx="205">
                  <c:v>0.89999999999999991</c:v>
                </c:pt>
                <c:pt idx="206">
                  <c:v>0.89999999999999991</c:v>
                </c:pt>
                <c:pt idx="207">
                  <c:v>0.90999999999999992</c:v>
                </c:pt>
                <c:pt idx="208">
                  <c:v>0.91999999999999993</c:v>
                </c:pt>
                <c:pt idx="209">
                  <c:v>0.92999999999999994</c:v>
                </c:pt>
                <c:pt idx="210">
                  <c:v>0.94</c:v>
                </c:pt>
                <c:pt idx="211">
                  <c:v>0.95</c:v>
                </c:pt>
                <c:pt idx="212">
                  <c:v>0.95</c:v>
                </c:pt>
                <c:pt idx="213">
                  <c:v>0.96</c:v>
                </c:pt>
                <c:pt idx="214">
                  <c:v>0.97</c:v>
                </c:pt>
                <c:pt idx="215">
                  <c:v>0.97</c:v>
                </c:pt>
                <c:pt idx="216">
                  <c:v>0.99</c:v>
                </c:pt>
                <c:pt idx="217">
                  <c:v>0.99</c:v>
                </c:pt>
                <c:pt idx="218">
                  <c:v>1</c:v>
                </c:pt>
                <c:pt idx="219">
                  <c:v>1.0099999999999998</c:v>
                </c:pt>
                <c:pt idx="220">
                  <c:v>1.0099999999999998</c:v>
                </c:pt>
                <c:pt idx="221">
                  <c:v>1.04</c:v>
                </c:pt>
                <c:pt idx="222">
                  <c:v>1.0299999999999998</c:v>
                </c:pt>
                <c:pt idx="223">
                  <c:v>1.0499999999999998</c:v>
                </c:pt>
                <c:pt idx="224">
                  <c:v>1.0499999999999998</c:v>
                </c:pt>
                <c:pt idx="225">
                  <c:v>1.0699999999999998</c:v>
                </c:pt>
                <c:pt idx="226">
                  <c:v>1.0699999999999998</c:v>
                </c:pt>
                <c:pt idx="227">
                  <c:v>1.0699999999999998</c:v>
                </c:pt>
                <c:pt idx="228">
                  <c:v>1.08</c:v>
                </c:pt>
                <c:pt idx="229">
                  <c:v>1.0899999999999999</c:v>
                </c:pt>
                <c:pt idx="230">
                  <c:v>1.1000000000000001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1.1000000000000001</c:v>
                </c:pt>
                <c:pt idx="234">
                  <c:v>1.1099999999999999</c:v>
                </c:pt>
                <c:pt idx="235">
                  <c:v>1.1200000000000001</c:v>
                </c:pt>
                <c:pt idx="236">
                  <c:v>1.1299999999999999</c:v>
                </c:pt>
                <c:pt idx="237">
                  <c:v>1.1299999999999999</c:v>
                </c:pt>
                <c:pt idx="238">
                  <c:v>1.1299999999999999</c:v>
                </c:pt>
                <c:pt idx="239">
                  <c:v>1.1400000000000001</c:v>
                </c:pt>
                <c:pt idx="240">
                  <c:v>1.1400000000000001</c:v>
                </c:pt>
                <c:pt idx="241">
                  <c:v>1.1600000000000001</c:v>
                </c:pt>
                <c:pt idx="242">
                  <c:v>1.1400000000000001</c:v>
                </c:pt>
                <c:pt idx="243">
                  <c:v>1.1400000000000001</c:v>
                </c:pt>
                <c:pt idx="244">
                  <c:v>1.1499999999999999</c:v>
                </c:pt>
                <c:pt idx="245">
                  <c:v>1.1400000000000001</c:v>
                </c:pt>
                <c:pt idx="246">
                  <c:v>1.1400000000000001</c:v>
                </c:pt>
                <c:pt idx="247">
                  <c:v>1.1400000000000001</c:v>
                </c:pt>
                <c:pt idx="248">
                  <c:v>1.1499999999999999</c:v>
                </c:pt>
                <c:pt idx="249">
                  <c:v>1.1499999999999999</c:v>
                </c:pt>
                <c:pt idx="250">
                  <c:v>1.1499999999999999</c:v>
                </c:pt>
                <c:pt idx="251">
                  <c:v>1.1499999999999999</c:v>
                </c:pt>
                <c:pt idx="252">
                  <c:v>1.1499999999999999</c:v>
                </c:pt>
                <c:pt idx="253">
                  <c:v>1.1600000000000001</c:v>
                </c:pt>
                <c:pt idx="254">
                  <c:v>1.1600000000000001</c:v>
                </c:pt>
                <c:pt idx="255">
                  <c:v>1.1600000000000001</c:v>
                </c:pt>
                <c:pt idx="256">
                  <c:v>1.1600000000000001</c:v>
                </c:pt>
                <c:pt idx="257">
                  <c:v>1.1600000000000001</c:v>
                </c:pt>
                <c:pt idx="258">
                  <c:v>1.1600000000000001</c:v>
                </c:pt>
                <c:pt idx="259">
                  <c:v>1.1600000000000001</c:v>
                </c:pt>
                <c:pt idx="260">
                  <c:v>1.17</c:v>
                </c:pt>
                <c:pt idx="261">
                  <c:v>1.17</c:v>
                </c:pt>
                <c:pt idx="262">
                  <c:v>1.1600000000000001</c:v>
                </c:pt>
                <c:pt idx="263">
                  <c:v>1.1600000000000001</c:v>
                </c:pt>
                <c:pt idx="264">
                  <c:v>1.17</c:v>
                </c:pt>
                <c:pt idx="265">
                  <c:v>1.17</c:v>
                </c:pt>
                <c:pt idx="266">
                  <c:v>1.17</c:v>
                </c:pt>
                <c:pt idx="267">
                  <c:v>1.1600000000000001</c:v>
                </c:pt>
                <c:pt idx="268">
                  <c:v>1.17</c:v>
                </c:pt>
                <c:pt idx="269">
                  <c:v>1.1800000000000002</c:v>
                </c:pt>
                <c:pt idx="270">
                  <c:v>1.1600000000000001</c:v>
                </c:pt>
                <c:pt idx="271">
                  <c:v>1.1499999999999999</c:v>
                </c:pt>
                <c:pt idx="272">
                  <c:v>1.1499999999999999</c:v>
                </c:pt>
                <c:pt idx="273">
                  <c:v>1.1400000000000001</c:v>
                </c:pt>
                <c:pt idx="274">
                  <c:v>1.1299999999999999</c:v>
                </c:pt>
                <c:pt idx="275">
                  <c:v>1.1299999999999999</c:v>
                </c:pt>
                <c:pt idx="276">
                  <c:v>1.1299999999999999</c:v>
                </c:pt>
                <c:pt idx="277">
                  <c:v>1.1299999999999999</c:v>
                </c:pt>
                <c:pt idx="278">
                  <c:v>1.1200000000000001</c:v>
                </c:pt>
                <c:pt idx="279">
                  <c:v>1.1200000000000001</c:v>
                </c:pt>
                <c:pt idx="280">
                  <c:v>1.1200000000000001</c:v>
                </c:pt>
                <c:pt idx="281">
                  <c:v>1.1099999999999999</c:v>
                </c:pt>
                <c:pt idx="282">
                  <c:v>1.1099999999999999</c:v>
                </c:pt>
                <c:pt idx="283">
                  <c:v>1.1099999999999999</c:v>
                </c:pt>
                <c:pt idx="284">
                  <c:v>1.1099999999999999</c:v>
                </c:pt>
                <c:pt idx="285">
                  <c:v>1.1099999999999999</c:v>
                </c:pt>
                <c:pt idx="286">
                  <c:v>1.1099999999999999</c:v>
                </c:pt>
                <c:pt idx="287">
                  <c:v>1.1200000000000001</c:v>
                </c:pt>
                <c:pt idx="288">
                  <c:v>1.1099999999999999</c:v>
                </c:pt>
                <c:pt idx="289">
                  <c:v>1.1099999999999999</c:v>
                </c:pt>
                <c:pt idx="290">
                  <c:v>1.0899999999999999</c:v>
                </c:pt>
                <c:pt idx="291">
                  <c:v>1.08</c:v>
                </c:pt>
                <c:pt idx="292">
                  <c:v>1.08</c:v>
                </c:pt>
                <c:pt idx="293">
                  <c:v>1.0899999999999999</c:v>
                </c:pt>
                <c:pt idx="294">
                  <c:v>1.0899999999999999</c:v>
                </c:pt>
                <c:pt idx="295">
                  <c:v>1.08</c:v>
                </c:pt>
                <c:pt idx="296">
                  <c:v>1.08</c:v>
                </c:pt>
                <c:pt idx="297">
                  <c:v>1.06</c:v>
                </c:pt>
                <c:pt idx="298">
                  <c:v>1.06</c:v>
                </c:pt>
                <c:pt idx="299">
                  <c:v>1.0499999999999998</c:v>
                </c:pt>
                <c:pt idx="300">
                  <c:v>1.0499999999999998</c:v>
                </c:pt>
                <c:pt idx="301">
                  <c:v>1.04</c:v>
                </c:pt>
                <c:pt idx="302">
                  <c:v>1.0299999999999998</c:v>
                </c:pt>
                <c:pt idx="303">
                  <c:v>1.0299999999999998</c:v>
                </c:pt>
                <c:pt idx="304">
                  <c:v>1.0299999999999998</c:v>
                </c:pt>
                <c:pt idx="305">
                  <c:v>1.02</c:v>
                </c:pt>
                <c:pt idx="306">
                  <c:v>1.0099999999999998</c:v>
                </c:pt>
                <c:pt idx="307">
                  <c:v>1</c:v>
                </c:pt>
                <c:pt idx="308">
                  <c:v>1</c:v>
                </c:pt>
                <c:pt idx="309">
                  <c:v>0.99</c:v>
                </c:pt>
                <c:pt idx="310">
                  <c:v>0.99</c:v>
                </c:pt>
                <c:pt idx="311">
                  <c:v>0.99</c:v>
                </c:pt>
                <c:pt idx="312">
                  <c:v>0.98</c:v>
                </c:pt>
                <c:pt idx="313">
                  <c:v>0.98</c:v>
                </c:pt>
                <c:pt idx="314">
                  <c:v>0.97</c:v>
                </c:pt>
                <c:pt idx="315">
                  <c:v>0.97</c:v>
                </c:pt>
                <c:pt idx="316">
                  <c:v>0.95</c:v>
                </c:pt>
                <c:pt idx="317">
                  <c:v>0.95</c:v>
                </c:pt>
                <c:pt idx="318">
                  <c:v>0.94</c:v>
                </c:pt>
                <c:pt idx="319">
                  <c:v>0.92999999999999994</c:v>
                </c:pt>
                <c:pt idx="320">
                  <c:v>0.92999999999999994</c:v>
                </c:pt>
                <c:pt idx="321">
                  <c:v>0.91999999999999993</c:v>
                </c:pt>
                <c:pt idx="322">
                  <c:v>0.91999999999999993</c:v>
                </c:pt>
                <c:pt idx="323">
                  <c:v>0.90999999999999992</c:v>
                </c:pt>
                <c:pt idx="324">
                  <c:v>0.90999999999999992</c:v>
                </c:pt>
                <c:pt idx="325">
                  <c:v>0.89999999999999991</c:v>
                </c:pt>
                <c:pt idx="326">
                  <c:v>0.8899999999999999</c:v>
                </c:pt>
                <c:pt idx="327">
                  <c:v>0.87999999999999989</c:v>
                </c:pt>
                <c:pt idx="328">
                  <c:v>0.87000000000000011</c:v>
                </c:pt>
                <c:pt idx="329">
                  <c:v>0.87000000000000011</c:v>
                </c:pt>
                <c:pt idx="330">
                  <c:v>0.87000000000000011</c:v>
                </c:pt>
                <c:pt idx="331">
                  <c:v>0.87000000000000011</c:v>
                </c:pt>
                <c:pt idx="332">
                  <c:v>0.8600000000000001</c:v>
                </c:pt>
                <c:pt idx="333">
                  <c:v>0.85000000000000009</c:v>
                </c:pt>
                <c:pt idx="334">
                  <c:v>0.85000000000000009</c:v>
                </c:pt>
                <c:pt idx="335">
                  <c:v>0.85000000000000009</c:v>
                </c:pt>
                <c:pt idx="336">
                  <c:v>0.83000000000000007</c:v>
                </c:pt>
                <c:pt idx="337">
                  <c:v>0.83000000000000007</c:v>
                </c:pt>
                <c:pt idx="338">
                  <c:v>0.82000000000000006</c:v>
                </c:pt>
                <c:pt idx="339">
                  <c:v>0.82000000000000006</c:v>
                </c:pt>
                <c:pt idx="340">
                  <c:v>0.81</c:v>
                </c:pt>
                <c:pt idx="341">
                  <c:v>0.81</c:v>
                </c:pt>
                <c:pt idx="342">
                  <c:v>0.82000000000000006</c:v>
                </c:pt>
                <c:pt idx="343">
                  <c:v>0.81</c:v>
                </c:pt>
                <c:pt idx="344">
                  <c:v>0.8</c:v>
                </c:pt>
                <c:pt idx="345">
                  <c:v>0.79</c:v>
                </c:pt>
                <c:pt idx="346">
                  <c:v>0.78</c:v>
                </c:pt>
                <c:pt idx="347">
                  <c:v>0.78</c:v>
                </c:pt>
                <c:pt idx="348">
                  <c:v>0.77</c:v>
                </c:pt>
                <c:pt idx="349">
                  <c:v>0.77</c:v>
                </c:pt>
                <c:pt idx="350">
                  <c:v>0.76</c:v>
                </c:pt>
                <c:pt idx="351">
                  <c:v>0.76</c:v>
                </c:pt>
                <c:pt idx="352">
                  <c:v>0.76</c:v>
                </c:pt>
                <c:pt idx="353">
                  <c:v>0.75</c:v>
                </c:pt>
                <c:pt idx="354">
                  <c:v>0.74</c:v>
                </c:pt>
                <c:pt idx="355">
                  <c:v>0.73</c:v>
                </c:pt>
                <c:pt idx="356">
                  <c:v>0.73</c:v>
                </c:pt>
                <c:pt idx="357">
                  <c:v>0.72</c:v>
                </c:pt>
                <c:pt idx="358">
                  <c:v>0.72</c:v>
                </c:pt>
                <c:pt idx="359">
                  <c:v>0.72</c:v>
                </c:pt>
                <c:pt idx="360">
                  <c:v>0.71</c:v>
                </c:pt>
                <c:pt idx="361">
                  <c:v>0.71</c:v>
                </c:pt>
                <c:pt idx="362">
                  <c:v>0.7</c:v>
                </c:pt>
                <c:pt idx="363">
                  <c:v>0.7</c:v>
                </c:pt>
                <c:pt idx="364">
                  <c:v>0.69</c:v>
                </c:pt>
                <c:pt idx="365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C-4B59-9308-8391C1635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991160"/>
        <c:axId val="998999800"/>
      </c:lineChart>
      <c:catAx>
        <c:axId val="998991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99800"/>
        <c:crosses val="autoZero"/>
        <c:auto val="1"/>
        <c:lblAlgn val="ctr"/>
        <c:lblOffset val="100"/>
        <c:noMultiLvlLbl val="0"/>
      </c:catAx>
      <c:valAx>
        <c:axId val="99899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99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'All Data'!$B$13:$B$744</c:f>
              <c:numCache>
                <c:formatCode>General</c:formatCode>
                <c:ptCount val="732"/>
                <c:pt idx="0">
                  <c:v>1.68</c:v>
                </c:pt>
                <c:pt idx="1">
                  <c:v>1.68</c:v>
                </c:pt>
                <c:pt idx="2">
                  <c:v>1.68</c:v>
                </c:pt>
                <c:pt idx="3">
                  <c:v>1.67</c:v>
                </c:pt>
                <c:pt idx="4">
                  <c:v>1.66</c:v>
                </c:pt>
                <c:pt idx="5">
                  <c:v>1.65</c:v>
                </c:pt>
                <c:pt idx="6">
                  <c:v>1.65</c:v>
                </c:pt>
                <c:pt idx="7">
                  <c:v>1.65</c:v>
                </c:pt>
                <c:pt idx="8">
                  <c:v>1.65</c:v>
                </c:pt>
                <c:pt idx="9">
                  <c:v>1.65</c:v>
                </c:pt>
                <c:pt idx="10">
                  <c:v>1.64</c:v>
                </c:pt>
                <c:pt idx="11">
                  <c:v>1.63</c:v>
                </c:pt>
                <c:pt idx="12">
                  <c:v>1.63</c:v>
                </c:pt>
                <c:pt idx="13">
                  <c:v>1.63</c:v>
                </c:pt>
                <c:pt idx="14">
                  <c:v>1.63</c:v>
                </c:pt>
                <c:pt idx="15">
                  <c:v>1.62</c:v>
                </c:pt>
                <c:pt idx="16">
                  <c:v>1.62</c:v>
                </c:pt>
                <c:pt idx="17">
                  <c:v>1.62</c:v>
                </c:pt>
                <c:pt idx="18">
                  <c:v>1.62</c:v>
                </c:pt>
                <c:pt idx="19">
                  <c:v>1.62</c:v>
                </c:pt>
                <c:pt idx="20">
                  <c:v>1.61</c:v>
                </c:pt>
                <c:pt idx="21">
                  <c:v>1.61</c:v>
                </c:pt>
                <c:pt idx="22">
                  <c:v>1.6</c:v>
                </c:pt>
                <c:pt idx="23">
                  <c:v>1.6</c:v>
                </c:pt>
                <c:pt idx="24">
                  <c:v>1.6</c:v>
                </c:pt>
                <c:pt idx="25">
                  <c:v>1.59</c:v>
                </c:pt>
                <c:pt idx="26">
                  <c:v>1.58</c:v>
                </c:pt>
                <c:pt idx="27">
                  <c:v>1.58</c:v>
                </c:pt>
                <c:pt idx="28">
                  <c:v>1.57</c:v>
                </c:pt>
                <c:pt idx="29">
                  <c:v>1.57</c:v>
                </c:pt>
                <c:pt idx="30">
                  <c:v>1.57</c:v>
                </c:pt>
                <c:pt idx="31">
                  <c:v>1.56</c:v>
                </c:pt>
                <c:pt idx="32">
                  <c:v>1.56</c:v>
                </c:pt>
                <c:pt idx="33">
                  <c:v>1.55</c:v>
                </c:pt>
                <c:pt idx="34">
                  <c:v>1.55</c:v>
                </c:pt>
                <c:pt idx="35">
                  <c:v>1.55</c:v>
                </c:pt>
                <c:pt idx="36">
                  <c:v>1.54</c:v>
                </c:pt>
                <c:pt idx="37">
                  <c:v>1.54</c:v>
                </c:pt>
                <c:pt idx="38">
                  <c:v>1.54</c:v>
                </c:pt>
                <c:pt idx="39">
                  <c:v>1.53</c:v>
                </c:pt>
                <c:pt idx="40">
                  <c:v>1.53</c:v>
                </c:pt>
                <c:pt idx="41">
                  <c:v>1.52</c:v>
                </c:pt>
                <c:pt idx="42">
                  <c:v>1.52</c:v>
                </c:pt>
                <c:pt idx="43">
                  <c:v>1.52</c:v>
                </c:pt>
                <c:pt idx="44">
                  <c:v>1.51</c:v>
                </c:pt>
                <c:pt idx="45">
                  <c:v>1.51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1.49</c:v>
                </c:pt>
                <c:pt idx="50">
                  <c:v>1.49</c:v>
                </c:pt>
                <c:pt idx="51">
                  <c:v>1.48</c:v>
                </c:pt>
                <c:pt idx="52">
                  <c:v>1.48</c:v>
                </c:pt>
                <c:pt idx="53">
                  <c:v>1.48</c:v>
                </c:pt>
                <c:pt idx="54">
                  <c:v>1.47</c:v>
                </c:pt>
                <c:pt idx="55">
                  <c:v>1.47</c:v>
                </c:pt>
                <c:pt idx="56">
                  <c:v>1.47</c:v>
                </c:pt>
                <c:pt idx="57">
                  <c:v>1.47</c:v>
                </c:pt>
                <c:pt idx="58">
                  <c:v>1.47</c:v>
                </c:pt>
                <c:pt idx="59">
                  <c:v>1.5</c:v>
                </c:pt>
                <c:pt idx="60">
                  <c:v>1.45</c:v>
                </c:pt>
                <c:pt idx="61">
                  <c:v>1.45</c:v>
                </c:pt>
                <c:pt idx="62">
                  <c:v>1.45</c:v>
                </c:pt>
                <c:pt idx="63">
                  <c:v>1.45</c:v>
                </c:pt>
                <c:pt idx="64">
                  <c:v>1.45</c:v>
                </c:pt>
                <c:pt idx="65">
                  <c:v>1.44</c:v>
                </c:pt>
                <c:pt idx="66">
                  <c:v>1.44</c:v>
                </c:pt>
                <c:pt idx="67">
                  <c:v>1.44</c:v>
                </c:pt>
                <c:pt idx="68">
                  <c:v>1.44</c:v>
                </c:pt>
                <c:pt idx="69">
                  <c:v>1.44</c:v>
                </c:pt>
                <c:pt idx="70">
                  <c:v>1.43</c:v>
                </c:pt>
                <c:pt idx="71">
                  <c:v>1.43</c:v>
                </c:pt>
                <c:pt idx="72">
                  <c:v>1.42</c:v>
                </c:pt>
                <c:pt idx="73">
                  <c:v>1.42</c:v>
                </c:pt>
                <c:pt idx="74">
                  <c:v>1.42</c:v>
                </c:pt>
                <c:pt idx="75">
                  <c:v>1.42</c:v>
                </c:pt>
                <c:pt idx="76">
                  <c:v>1.41</c:v>
                </c:pt>
                <c:pt idx="77">
                  <c:v>1.41</c:v>
                </c:pt>
                <c:pt idx="78">
                  <c:v>1.41</c:v>
                </c:pt>
                <c:pt idx="79">
                  <c:v>1.41</c:v>
                </c:pt>
                <c:pt idx="80">
                  <c:v>1.41</c:v>
                </c:pt>
                <c:pt idx="81">
                  <c:v>1.41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1.39</c:v>
                </c:pt>
                <c:pt idx="86">
                  <c:v>1.39</c:v>
                </c:pt>
                <c:pt idx="87">
                  <c:v>1.39</c:v>
                </c:pt>
                <c:pt idx="88">
                  <c:v>1.38</c:v>
                </c:pt>
                <c:pt idx="89">
                  <c:v>1.38</c:v>
                </c:pt>
                <c:pt idx="90">
                  <c:v>1.38</c:v>
                </c:pt>
                <c:pt idx="91">
                  <c:v>1.37</c:v>
                </c:pt>
                <c:pt idx="92">
                  <c:v>1.37</c:v>
                </c:pt>
                <c:pt idx="93">
                  <c:v>1.37</c:v>
                </c:pt>
                <c:pt idx="94">
                  <c:v>1.37</c:v>
                </c:pt>
                <c:pt idx="95">
                  <c:v>1.37</c:v>
                </c:pt>
                <c:pt idx="96">
                  <c:v>1.36</c:v>
                </c:pt>
                <c:pt idx="97">
                  <c:v>1.36</c:v>
                </c:pt>
                <c:pt idx="98">
                  <c:v>1.35</c:v>
                </c:pt>
                <c:pt idx="99">
                  <c:v>1.35</c:v>
                </c:pt>
                <c:pt idx="100">
                  <c:v>1.35</c:v>
                </c:pt>
                <c:pt idx="101">
                  <c:v>1.35</c:v>
                </c:pt>
                <c:pt idx="102">
                  <c:v>1.35</c:v>
                </c:pt>
                <c:pt idx="103">
                  <c:v>1.35</c:v>
                </c:pt>
                <c:pt idx="104">
                  <c:v>1.34</c:v>
                </c:pt>
                <c:pt idx="105">
                  <c:v>1.34</c:v>
                </c:pt>
                <c:pt idx="106">
                  <c:v>1.34</c:v>
                </c:pt>
                <c:pt idx="107">
                  <c:v>1.34</c:v>
                </c:pt>
                <c:pt idx="108">
                  <c:v>1.34</c:v>
                </c:pt>
                <c:pt idx="109">
                  <c:v>1.34</c:v>
                </c:pt>
                <c:pt idx="110">
                  <c:v>1.34</c:v>
                </c:pt>
                <c:pt idx="111">
                  <c:v>1.33</c:v>
                </c:pt>
                <c:pt idx="112">
                  <c:v>1.33</c:v>
                </c:pt>
                <c:pt idx="113">
                  <c:v>1.33</c:v>
                </c:pt>
                <c:pt idx="114">
                  <c:v>1.33</c:v>
                </c:pt>
                <c:pt idx="115">
                  <c:v>1.33</c:v>
                </c:pt>
                <c:pt idx="116">
                  <c:v>1.33</c:v>
                </c:pt>
                <c:pt idx="117">
                  <c:v>1.33</c:v>
                </c:pt>
                <c:pt idx="118">
                  <c:v>1.33</c:v>
                </c:pt>
                <c:pt idx="119">
                  <c:v>1.33</c:v>
                </c:pt>
                <c:pt idx="120">
                  <c:v>1.33</c:v>
                </c:pt>
                <c:pt idx="121">
                  <c:v>1.33</c:v>
                </c:pt>
                <c:pt idx="122">
                  <c:v>1.33</c:v>
                </c:pt>
                <c:pt idx="123">
                  <c:v>1.33</c:v>
                </c:pt>
                <c:pt idx="124">
                  <c:v>1.32</c:v>
                </c:pt>
                <c:pt idx="125">
                  <c:v>1.33</c:v>
                </c:pt>
                <c:pt idx="126">
                  <c:v>1.33</c:v>
                </c:pt>
                <c:pt idx="127">
                  <c:v>1.33</c:v>
                </c:pt>
                <c:pt idx="128">
                  <c:v>1.33</c:v>
                </c:pt>
                <c:pt idx="129">
                  <c:v>1.33</c:v>
                </c:pt>
                <c:pt idx="130">
                  <c:v>1.33</c:v>
                </c:pt>
                <c:pt idx="131">
                  <c:v>1.33</c:v>
                </c:pt>
                <c:pt idx="132">
                  <c:v>1.33</c:v>
                </c:pt>
                <c:pt idx="133">
                  <c:v>1.34</c:v>
                </c:pt>
                <c:pt idx="134">
                  <c:v>1.34</c:v>
                </c:pt>
                <c:pt idx="135">
                  <c:v>1.34</c:v>
                </c:pt>
                <c:pt idx="136">
                  <c:v>1.34</c:v>
                </c:pt>
                <c:pt idx="137">
                  <c:v>1.35</c:v>
                </c:pt>
                <c:pt idx="138">
                  <c:v>1.35</c:v>
                </c:pt>
                <c:pt idx="139">
                  <c:v>1.35</c:v>
                </c:pt>
                <c:pt idx="140">
                  <c:v>1.35</c:v>
                </c:pt>
                <c:pt idx="141">
                  <c:v>1.36</c:v>
                </c:pt>
                <c:pt idx="142">
                  <c:v>1.36</c:v>
                </c:pt>
                <c:pt idx="143">
                  <c:v>1.37</c:v>
                </c:pt>
                <c:pt idx="144">
                  <c:v>1.37</c:v>
                </c:pt>
                <c:pt idx="145">
                  <c:v>1.38</c:v>
                </c:pt>
                <c:pt idx="146">
                  <c:v>1.39</c:v>
                </c:pt>
                <c:pt idx="147">
                  <c:v>1.4</c:v>
                </c:pt>
                <c:pt idx="148">
                  <c:v>1.4</c:v>
                </c:pt>
                <c:pt idx="149">
                  <c:v>1.41</c:v>
                </c:pt>
                <c:pt idx="150">
                  <c:v>1.41</c:v>
                </c:pt>
                <c:pt idx="151">
                  <c:v>1.42</c:v>
                </c:pt>
                <c:pt idx="152">
                  <c:v>1.43</c:v>
                </c:pt>
                <c:pt idx="153">
                  <c:v>1.44</c:v>
                </c:pt>
                <c:pt idx="154">
                  <c:v>1.45</c:v>
                </c:pt>
                <c:pt idx="155">
                  <c:v>1.45</c:v>
                </c:pt>
                <c:pt idx="156">
                  <c:v>1.46</c:v>
                </c:pt>
                <c:pt idx="157">
                  <c:v>1.47</c:v>
                </c:pt>
                <c:pt idx="158">
                  <c:v>1.47</c:v>
                </c:pt>
                <c:pt idx="159">
                  <c:v>1.48</c:v>
                </c:pt>
                <c:pt idx="160">
                  <c:v>1.48</c:v>
                </c:pt>
                <c:pt idx="161">
                  <c:v>1.49</c:v>
                </c:pt>
                <c:pt idx="162">
                  <c:v>1.51</c:v>
                </c:pt>
                <c:pt idx="163">
                  <c:v>1.51</c:v>
                </c:pt>
                <c:pt idx="164">
                  <c:v>1.52</c:v>
                </c:pt>
                <c:pt idx="165">
                  <c:v>1.52</c:v>
                </c:pt>
                <c:pt idx="166">
                  <c:v>1.54</c:v>
                </c:pt>
                <c:pt idx="167">
                  <c:v>1.55</c:v>
                </c:pt>
                <c:pt idx="168">
                  <c:v>1.55</c:v>
                </c:pt>
                <c:pt idx="169">
                  <c:v>1.56</c:v>
                </c:pt>
                <c:pt idx="170">
                  <c:v>1.57</c:v>
                </c:pt>
                <c:pt idx="171">
                  <c:v>1.59</c:v>
                </c:pt>
                <c:pt idx="172">
                  <c:v>1.59</c:v>
                </c:pt>
                <c:pt idx="173">
                  <c:v>1.6</c:v>
                </c:pt>
                <c:pt idx="174">
                  <c:v>1.61</c:v>
                </c:pt>
                <c:pt idx="175">
                  <c:v>1.62</c:v>
                </c:pt>
                <c:pt idx="176">
                  <c:v>1.63</c:v>
                </c:pt>
                <c:pt idx="177">
                  <c:v>1.63</c:v>
                </c:pt>
                <c:pt idx="178">
                  <c:v>1.65</c:v>
                </c:pt>
                <c:pt idx="179">
                  <c:v>1.66</c:v>
                </c:pt>
                <c:pt idx="180">
                  <c:v>1.68</c:v>
                </c:pt>
                <c:pt idx="181">
                  <c:v>1.68</c:v>
                </c:pt>
                <c:pt idx="182">
                  <c:v>1.69</c:v>
                </c:pt>
                <c:pt idx="183">
                  <c:v>1.71</c:v>
                </c:pt>
                <c:pt idx="184">
                  <c:v>1.71</c:v>
                </c:pt>
                <c:pt idx="185">
                  <c:v>1.72</c:v>
                </c:pt>
                <c:pt idx="186">
                  <c:v>1.72</c:v>
                </c:pt>
                <c:pt idx="187">
                  <c:v>1.73</c:v>
                </c:pt>
                <c:pt idx="188">
                  <c:v>1.74</c:v>
                </c:pt>
                <c:pt idx="189">
                  <c:v>1.75</c:v>
                </c:pt>
                <c:pt idx="190">
                  <c:v>1.76</c:v>
                </c:pt>
                <c:pt idx="191">
                  <c:v>1.78</c:v>
                </c:pt>
                <c:pt idx="192">
                  <c:v>1.79</c:v>
                </c:pt>
                <c:pt idx="193">
                  <c:v>1.79</c:v>
                </c:pt>
                <c:pt idx="194">
                  <c:v>1.8</c:v>
                </c:pt>
                <c:pt idx="195">
                  <c:v>1.82</c:v>
                </c:pt>
                <c:pt idx="196">
                  <c:v>1.82</c:v>
                </c:pt>
                <c:pt idx="197">
                  <c:v>1.83</c:v>
                </c:pt>
                <c:pt idx="198">
                  <c:v>1.84</c:v>
                </c:pt>
                <c:pt idx="199">
                  <c:v>1.85</c:v>
                </c:pt>
                <c:pt idx="200">
                  <c:v>1.86</c:v>
                </c:pt>
                <c:pt idx="201">
                  <c:v>1.86</c:v>
                </c:pt>
                <c:pt idx="202">
                  <c:v>1.88</c:v>
                </c:pt>
                <c:pt idx="203">
                  <c:v>1.89</c:v>
                </c:pt>
                <c:pt idx="204">
                  <c:v>1.89</c:v>
                </c:pt>
                <c:pt idx="205">
                  <c:v>1.9</c:v>
                </c:pt>
                <c:pt idx="206">
                  <c:v>1.9</c:v>
                </c:pt>
                <c:pt idx="207">
                  <c:v>1.91</c:v>
                </c:pt>
                <c:pt idx="208">
                  <c:v>1.92</c:v>
                </c:pt>
                <c:pt idx="209">
                  <c:v>1.93</c:v>
                </c:pt>
                <c:pt idx="210">
                  <c:v>1.94</c:v>
                </c:pt>
                <c:pt idx="211">
                  <c:v>1.95</c:v>
                </c:pt>
                <c:pt idx="212">
                  <c:v>1.95</c:v>
                </c:pt>
                <c:pt idx="213">
                  <c:v>1.96</c:v>
                </c:pt>
                <c:pt idx="214">
                  <c:v>1.97</c:v>
                </c:pt>
                <c:pt idx="215">
                  <c:v>1.97</c:v>
                </c:pt>
                <c:pt idx="216">
                  <c:v>1.99</c:v>
                </c:pt>
                <c:pt idx="217">
                  <c:v>1.99</c:v>
                </c:pt>
                <c:pt idx="218">
                  <c:v>2</c:v>
                </c:pt>
                <c:pt idx="219">
                  <c:v>2.0099999999999998</c:v>
                </c:pt>
                <c:pt idx="220">
                  <c:v>2.0099999999999998</c:v>
                </c:pt>
                <c:pt idx="221">
                  <c:v>2.04</c:v>
                </c:pt>
                <c:pt idx="222">
                  <c:v>2.0299999999999998</c:v>
                </c:pt>
                <c:pt idx="223">
                  <c:v>2.0499999999999998</c:v>
                </c:pt>
                <c:pt idx="224">
                  <c:v>2.0499999999999998</c:v>
                </c:pt>
                <c:pt idx="225">
                  <c:v>2.0699999999999998</c:v>
                </c:pt>
                <c:pt idx="226">
                  <c:v>2.0699999999999998</c:v>
                </c:pt>
                <c:pt idx="227">
                  <c:v>2.0699999999999998</c:v>
                </c:pt>
                <c:pt idx="228">
                  <c:v>2.08</c:v>
                </c:pt>
                <c:pt idx="229">
                  <c:v>2.09</c:v>
                </c:pt>
                <c:pt idx="230">
                  <c:v>2.1</c:v>
                </c:pt>
                <c:pt idx="231">
                  <c:v>2.1</c:v>
                </c:pt>
                <c:pt idx="232">
                  <c:v>2.1</c:v>
                </c:pt>
                <c:pt idx="233">
                  <c:v>2.1</c:v>
                </c:pt>
                <c:pt idx="234">
                  <c:v>2.11</c:v>
                </c:pt>
                <c:pt idx="235">
                  <c:v>2.12</c:v>
                </c:pt>
                <c:pt idx="236">
                  <c:v>2.13</c:v>
                </c:pt>
                <c:pt idx="237">
                  <c:v>2.13</c:v>
                </c:pt>
                <c:pt idx="238">
                  <c:v>2.13</c:v>
                </c:pt>
                <c:pt idx="239">
                  <c:v>2.14</c:v>
                </c:pt>
                <c:pt idx="240">
                  <c:v>2.14</c:v>
                </c:pt>
                <c:pt idx="241">
                  <c:v>2.16</c:v>
                </c:pt>
                <c:pt idx="242">
                  <c:v>2.14</c:v>
                </c:pt>
                <c:pt idx="243">
                  <c:v>2.14</c:v>
                </c:pt>
                <c:pt idx="244">
                  <c:v>2.15</c:v>
                </c:pt>
                <c:pt idx="245">
                  <c:v>2.14</c:v>
                </c:pt>
                <c:pt idx="246">
                  <c:v>2.14</c:v>
                </c:pt>
                <c:pt idx="247">
                  <c:v>2.14</c:v>
                </c:pt>
                <c:pt idx="248">
                  <c:v>2.15</c:v>
                </c:pt>
                <c:pt idx="249">
                  <c:v>2.15</c:v>
                </c:pt>
                <c:pt idx="250">
                  <c:v>2.15</c:v>
                </c:pt>
                <c:pt idx="251">
                  <c:v>2.15</c:v>
                </c:pt>
                <c:pt idx="252">
                  <c:v>2.15</c:v>
                </c:pt>
                <c:pt idx="253">
                  <c:v>2.16</c:v>
                </c:pt>
                <c:pt idx="254">
                  <c:v>2.16</c:v>
                </c:pt>
                <c:pt idx="255">
                  <c:v>2.16</c:v>
                </c:pt>
                <c:pt idx="256">
                  <c:v>2.16</c:v>
                </c:pt>
                <c:pt idx="257">
                  <c:v>2.16</c:v>
                </c:pt>
                <c:pt idx="258">
                  <c:v>2.16</c:v>
                </c:pt>
                <c:pt idx="259">
                  <c:v>2.16</c:v>
                </c:pt>
                <c:pt idx="260">
                  <c:v>2.17</c:v>
                </c:pt>
                <c:pt idx="261">
                  <c:v>2.17</c:v>
                </c:pt>
                <c:pt idx="262">
                  <c:v>2.16</c:v>
                </c:pt>
                <c:pt idx="263">
                  <c:v>2.16</c:v>
                </c:pt>
                <c:pt idx="264">
                  <c:v>2.17</c:v>
                </c:pt>
                <c:pt idx="265">
                  <c:v>2.17</c:v>
                </c:pt>
                <c:pt idx="266">
                  <c:v>2.17</c:v>
                </c:pt>
                <c:pt idx="267">
                  <c:v>2.16</c:v>
                </c:pt>
                <c:pt idx="268">
                  <c:v>2.17</c:v>
                </c:pt>
                <c:pt idx="269">
                  <c:v>2.1800000000000002</c:v>
                </c:pt>
                <c:pt idx="270">
                  <c:v>2.16</c:v>
                </c:pt>
                <c:pt idx="271">
                  <c:v>2.15</c:v>
                </c:pt>
                <c:pt idx="272">
                  <c:v>2.15</c:v>
                </c:pt>
                <c:pt idx="273">
                  <c:v>2.14</c:v>
                </c:pt>
                <c:pt idx="274">
                  <c:v>2.13</c:v>
                </c:pt>
                <c:pt idx="275">
                  <c:v>2.13</c:v>
                </c:pt>
                <c:pt idx="276">
                  <c:v>2.13</c:v>
                </c:pt>
                <c:pt idx="277">
                  <c:v>2.13</c:v>
                </c:pt>
                <c:pt idx="278">
                  <c:v>2.12</c:v>
                </c:pt>
                <c:pt idx="279">
                  <c:v>2.12</c:v>
                </c:pt>
                <c:pt idx="280">
                  <c:v>2.12</c:v>
                </c:pt>
                <c:pt idx="281">
                  <c:v>2.11</c:v>
                </c:pt>
                <c:pt idx="282">
                  <c:v>2.11</c:v>
                </c:pt>
                <c:pt idx="283">
                  <c:v>2.11</c:v>
                </c:pt>
                <c:pt idx="284">
                  <c:v>2.11</c:v>
                </c:pt>
                <c:pt idx="285">
                  <c:v>2.11</c:v>
                </c:pt>
                <c:pt idx="286">
                  <c:v>2.11</c:v>
                </c:pt>
                <c:pt idx="287">
                  <c:v>2.12</c:v>
                </c:pt>
                <c:pt idx="288">
                  <c:v>2.11</c:v>
                </c:pt>
                <c:pt idx="289">
                  <c:v>2.11</c:v>
                </c:pt>
                <c:pt idx="290">
                  <c:v>2.09</c:v>
                </c:pt>
                <c:pt idx="291">
                  <c:v>2.08</c:v>
                </c:pt>
                <c:pt idx="292">
                  <c:v>2.08</c:v>
                </c:pt>
                <c:pt idx="293">
                  <c:v>2.09</c:v>
                </c:pt>
                <c:pt idx="294">
                  <c:v>2.09</c:v>
                </c:pt>
                <c:pt idx="295">
                  <c:v>2.08</c:v>
                </c:pt>
                <c:pt idx="296">
                  <c:v>2.08</c:v>
                </c:pt>
                <c:pt idx="297">
                  <c:v>2.06</c:v>
                </c:pt>
                <c:pt idx="298">
                  <c:v>2.06</c:v>
                </c:pt>
                <c:pt idx="299">
                  <c:v>2.0499999999999998</c:v>
                </c:pt>
                <c:pt idx="300">
                  <c:v>2.0499999999999998</c:v>
                </c:pt>
                <c:pt idx="301">
                  <c:v>2.04</c:v>
                </c:pt>
                <c:pt idx="302">
                  <c:v>2.0299999999999998</c:v>
                </c:pt>
                <c:pt idx="303">
                  <c:v>2.0299999999999998</c:v>
                </c:pt>
                <c:pt idx="304">
                  <c:v>2.0299999999999998</c:v>
                </c:pt>
                <c:pt idx="305">
                  <c:v>2.02</c:v>
                </c:pt>
                <c:pt idx="306">
                  <c:v>2.0099999999999998</c:v>
                </c:pt>
                <c:pt idx="307">
                  <c:v>2</c:v>
                </c:pt>
                <c:pt idx="308">
                  <c:v>2</c:v>
                </c:pt>
                <c:pt idx="309">
                  <c:v>1.99</c:v>
                </c:pt>
                <c:pt idx="310">
                  <c:v>1.99</c:v>
                </c:pt>
                <c:pt idx="311">
                  <c:v>1.99</c:v>
                </c:pt>
                <c:pt idx="312">
                  <c:v>1.98</c:v>
                </c:pt>
                <c:pt idx="313">
                  <c:v>1.98</c:v>
                </c:pt>
                <c:pt idx="314">
                  <c:v>1.97</c:v>
                </c:pt>
                <c:pt idx="315">
                  <c:v>1.97</c:v>
                </c:pt>
                <c:pt idx="316">
                  <c:v>1.95</c:v>
                </c:pt>
                <c:pt idx="317">
                  <c:v>1.95</c:v>
                </c:pt>
                <c:pt idx="318">
                  <c:v>1.94</c:v>
                </c:pt>
                <c:pt idx="319">
                  <c:v>1.93</c:v>
                </c:pt>
                <c:pt idx="320">
                  <c:v>1.93</c:v>
                </c:pt>
                <c:pt idx="321">
                  <c:v>1.92</c:v>
                </c:pt>
                <c:pt idx="322">
                  <c:v>1.92</c:v>
                </c:pt>
                <c:pt idx="323">
                  <c:v>1.91</c:v>
                </c:pt>
                <c:pt idx="324">
                  <c:v>1.91</c:v>
                </c:pt>
                <c:pt idx="325">
                  <c:v>1.9</c:v>
                </c:pt>
                <c:pt idx="326">
                  <c:v>1.89</c:v>
                </c:pt>
                <c:pt idx="327">
                  <c:v>1.88</c:v>
                </c:pt>
                <c:pt idx="328">
                  <c:v>1.87</c:v>
                </c:pt>
                <c:pt idx="329">
                  <c:v>1.87</c:v>
                </c:pt>
                <c:pt idx="330">
                  <c:v>1.87</c:v>
                </c:pt>
                <c:pt idx="331">
                  <c:v>1.87</c:v>
                </c:pt>
                <c:pt idx="332">
                  <c:v>1.86</c:v>
                </c:pt>
                <c:pt idx="333">
                  <c:v>1.85</c:v>
                </c:pt>
                <c:pt idx="334">
                  <c:v>1.85</c:v>
                </c:pt>
                <c:pt idx="335">
                  <c:v>1.85</c:v>
                </c:pt>
                <c:pt idx="336">
                  <c:v>1.83</c:v>
                </c:pt>
                <c:pt idx="337">
                  <c:v>1.83</c:v>
                </c:pt>
                <c:pt idx="338">
                  <c:v>1.82</c:v>
                </c:pt>
                <c:pt idx="339">
                  <c:v>1.82</c:v>
                </c:pt>
                <c:pt idx="340">
                  <c:v>1.81</c:v>
                </c:pt>
                <c:pt idx="341">
                  <c:v>1.81</c:v>
                </c:pt>
                <c:pt idx="342">
                  <c:v>1.82</c:v>
                </c:pt>
                <c:pt idx="343">
                  <c:v>1.81</c:v>
                </c:pt>
                <c:pt idx="344">
                  <c:v>1.8</c:v>
                </c:pt>
                <c:pt idx="345">
                  <c:v>1.79</c:v>
                </c:pt>
                <c:pt idx="346">
                  <c:v>1.78</c:v>
                </c:pt>
                <c:pt idx="347">
                  <c:v>1.78</c:v>
                </c:pt>
                <c:pt idx="348">
                  <c:v>1.77</c:v>
                </c:pt>
                <c:pt idx="349">
                  <c:v>1.77</c:v>
                </c:pt>
                <c:pt idx="350">
                  <c:v>1.76</c:v>
                </c:pt>
                <c:pt idx="351">
                  <c:v>1.76</c:v>
                </c:pt>
                <c:pt idx="352">
                  <c:v>1.76</c:v>
                </c:pt>
                <c:pt idx="353">
                  <c:v>1.75</c:v>
                </c:pt>
                <c:pt idx="354">
                  <c:v>1.74</c:v>
                </c:pt>
                <c:pt idx="355">
                  <c:v>1.73</c:v>
                </c:pt>
                <c:pt idx="356">
                  <c:v>1.73</c:v>
                </c:pt>
                <c:pt idx="357">
                  <c:v>1.72</c:v>
                </c:pt>
                <c:pt idx="358">
                  <c:v>1.72</c:v>
                </c:pt>
                <c:pt idx="359">
                  <c:v>1.72</c:v>
                </c:pt>
                <c:pt idx="360">
                  <c:v>1.71</c:v>
                </c:pt>
                <c:pt idx="361">
                  <c:v>1.71</c:v>
                </c:pt>
                <c:pt idx="362">
                  <c:v>1.7</c:v>
                </c:pt>
                <c:pt idx="363">
                  <c:v>1.7</c:v>
                </c:pt>
                <c:pt idx="364">
                  <c:v>1.69</c:v>
                </c:pt>
                <c:pt idx="365">
                  <c:v>1.69</c:v>
                </c:pt>
                <c:pt idx="366" formatCode="0.00">
                  <c:v>1.342780343860136</c:v>
                </c:pt>
                <c:pt idx="367" formatCode="0.00">
                  <c:v>1.3415722835189272</c:v>
                </c:pt>
                <c:pt idx="368" formatCode="0.00">
                  <c:v>1.3404621716870904</c:v>
                </c:pt>
                <c:pt idx="369" formatCode="0.00">
                  <c:v>1.332610425411493</c:v>
                </c:pt>
                <c:pt idx="370" formatCode="0.00">
                  <c:v>1.327521615349804</c:v>
                </c:pt>
                <c:pt idx="371" formatCode="0.00">
                  <c:v>1.3210938642750432</c:v>
                </c:pt>
                <c:pt idx="372" formatCode="0.00">
                  <c:v>1.3197149447860836</c:v>
                </c:pt>
                <c:pt idx="373" formatCode="0.00">
                  <c:v>1.3192396671168489</c:v>
                </c:pt>
                <c:pt idx="374" formatCode="0.00">
                  <c:v>1.3162714564108662</c:v>
                </c:pt>
                <c:pt idx="375" formatCode="0.00">
                  <c:v>1.3161554032644822</c:v>
                </c:pt>
                <c:pt idx="376" formatCode="0.00">
                  <c:v>1.3081709484755604</c:v>
                </c:pt>
                <c:pt idx="377" formatCode="0.00">
                  <c:v>1.30592070823358</c:v>
                </c:pt>
                <c:pt idx="378" formatCode="0.00">
                  <c:v>1.3043398105488249</c:v>
                </c:pt>
                <c:pt idx="379" formatCode="0.00">
                  <c:v>1.3033353023201735</c:v>
                </c:pt>
                <c:pt idx="380" formatCode="0.00">
                  <c:v>1.3020012829990308</c:v>
                </c:pt>
                <c:pt idx="381" formatCode="0.00">
                  <c:v>1.2992799794466003</c:v>
                </c:pt>
                <c:pt idx="382" formatCode="0.00">
                  <c:v>1.2949901276286913</c:v>
                </c:pt>
                <c:pt idx="383" formatCode="0.00">
                  <c:v>1.2935980114723966</c:v>
                </c:pt>
                <c:pt idx="384" formatCode="0.00">
                  <c:v>1.2956968959876476</c:v>
                </c:pt>
                <c:pt idx="385" formatCode="0.00">
                  <c:v>1.2920506177409057</c:v>
                </c:pt>
                <c:pt idx="386" formatCode="0.00">
                  <c:v>1.2847177871650377</c:v>
                </c:pt>
                <c:pt idx="387" formatCode="0.00">
                  <c:v>1.2841360348885571</c:v>
                </c:pt>
                <c:pt idx="388" formatCode="0.00">
                  <c:v>1.2817977033072467</c:v>
                </c:pt>
                <c:pt idx="389" formatCode="0.00">
                  <c:v>1.2799622222863278</c:v>
                </c:pt>
                <c:pt idx="390" formatCode="0.00">
                  <c:v>1.2778384525165178</c:v>
                </c:pt>
                <c:pt idx="391" formatCode="0.00">
                  <c:v>1.2717641301955613</c:v>
                </c:pt>
                <c:pt idx="392" formatCode="0.00">
                  <c:v>1.2668823009878343</c:v>
                </c:pt>
                <c:pt idx="393" formatCode="0.00">
                  <c:v>1.2624876247508561</c:v>
                </c:pt>
                <c:pt idx="394" formatCode="0.00">
                  <c:v>1.257651447704939</c:v>
                </c:pt>
                <c:pt idx="395" formatCode="0.00">
                  <c:v>1.256774591761697</c:v>
                </c:pt>
                <c:pt idx="396" formatCode="0.00">
                  <c:v>1.2538645376422242</c:v>
                </c:pt>
                <c:pt idx="397" formatCode="0.00">
                  <c:v>1.2505494435197204</c:v>
                </c:pt>
                <c:pt idx="398" formatCode="0.00">
                  <c:v>1.2474688235754905</c:v>
                </c:pt>
                <c:pt idx="399" formatCode="0.00">
                  <c:v>1.2399826595891252</c:v>
                </c:pt>
                <c:pt idx="400" formatCode="0.00">
                  <c:v>1.2388669500764051</c:v>
                </c:pt>
                <c:pt idx="401" formatCode="0.00">
                  <c:v>1.23885913665293</c:v>
                </c:pt>
                <c:pt idx="402" formatCode="0.00">
                  <c:v>1.2326069685217649</c:v>
                </c:pt>
                <c:pt idx="403" formatCode="0.00">
                  <c:v>1.2322357036441125</c:v>
                </c:pt>
                <c:pt idx="404" formatCode="0.00">
                  <c:v>1.2285024353447782</c:v>
                </c:pt>
                <c:pt idx="405" formatCode="0.00">
                  <c:v>1.2276349939546369</c:v>
                </c:pt>
                <c:pt idx="406" formatCode="0.00">
                  <c:v>1.2275350137242773</c:v>
                </c:pt>
                <c:pt idx="407" formatCode="0.00">
                  <c:v>1.2186962169985198</c:v>
                </c:pt>
                <c:pt idx="408" formatCode="0.00">
                  <c:v>1.2139931006228162</c:v>
                </c:pt>
                <c:pt idx="409" formatCode="0.00">
                  <c:v>1.2120844146169527</c:v>
                </c:pt>
                <c:pt idx="410" formatCode="0.00">
                  <c:v>1.2085876397466173</c:v>
                </c:pt>
                <c:pt idx="411" formatCode="0.00">
                  <c:v>1.2069033947414425</c:v>
                </c:pt>
                <c:pt idx="412" formatCode="0.00">
                  <c:v>1.2013123874279383</c:v>
                </c:pt>
                <c:pt idx="413" formatCode="0.00">
                  <c:v>1.1977109475592127</c:v>
                </c:pt>
                <c:pt idx="414" formatCode="0.00">
                  <c:v>1.197197660373498</c:v>
                </c:pt>
                <c:pt idx="415" formatCode="0.00">
                  <c:v>1.1940258249096709</c:v>
                </c:pt>
                <c:pt idx="416" formatCode="0.00">
                  <c:v>1.1911468631815416</c:v>
                </c:pt>
                <c:pt idx="417" formatCode="0.00">
                  <c:v>1.184606410738233</c:v>
                </c:pt>
                <c:pt idx="418" formatCode="0.00">
                  <c:v>1.1834984218911255</c:v>
                </c:pt>
                <c:pt idx="419" formatCode="0.00">
                  <c:v>1.1808193515175043</c:v>
                </c:pt>
                <c:pt idx="420" formatCode="0.00">
                  <c:v>1.1778940146854575</c:v>
                </c:pt>
                <c:pt idx="421" formatCode="0.00">
                  <c:v>1.1762102622550235</c:v>
                </c:pt>
                <c:pt idx="422" formatCode="0.00">
                  <c:v>1.1754734020689734</c:v>
                </c:pt>
                <c:pt idx="423" formatCode="0.00">
                  <c:v>1.1740238680611255</c:v>
                </c:pt>
                <c:pt idx="424" formatCode="0.00">
                  <c:v>1.1748332223443769</c:v>
                </c:pt>
                <c:pt idx="425" formatCode="0.00">
                  <c:v>1.2027123396932711</c:v>
                </c:pt>
                <c:pt idx="426" formatCode="0.00">
                  <c:v>1.1617702330094193</c:v>
                </c:pt>
                <c:pt idx="427" formatCode="0.00">
                  <c:v>1.1613143200809652</c:v>
                </c:pt>
                <c:pt idx="428" formatCode="0.00">
                  <c:v>1.1591463443683621</c:v>
                </c:pt>
                <c:pt idx="429" formatCode="0.00">
                  <c:v>1.1604199040034548</c:v>
                </c:pt>
                <c:pt idx="430" formatCode="0.00">
                  <c:v>1.1571307544922873</c:v>
                </c:pt>
                <c:pt idx="431" formatCode="0.00">
                  <c:v>1.1548658511733421</c:v>
                </c:pt>
                <c:pt idx="432" formatCode="0.00">
                  <c:v>1.1500022833008035</c:v>
                </c:pt>
                <c:pt idx="433" formatCode="0.00">
                  <c:v>1.1488155764757626</c:v>
                </c:pt>
                <c:pt idx="434" formatCode="0.00">
                  <c:v>1.1483456182730287</c:v>
                </c:pt>
                <c:pt idx="435" formatCode="0.00">
                  <c:v>1.1482092024698212</c:v>
                </c:pt>
                <c:pt idx="436" formatCode="0.00">
                  <c:v>1.1450147261711818</c:v>
                </c:pt>
                <c:pt idx="437" formatCode="0.00">
                  <c:v>1.1434236608831281</c:v>
                </c:pt>
                <c:pt idx="438" formatCode="0.00">
                  <c:v>1.1390461392814575</c:v>
                </c:pt>
                <c:pt idx="439" formatCode="0.00">
                  <c:v>1.139625157250183</c:v>
                </c:pt>
                <c:pt idx="440" formatCode="0.00">
                  <c:v>1.1373648146713338</c:v>
                </c:pt>
                <c:pt idx="441" formatCode="0.00">
                  <c:v>1.1323254651957237</c:v>
                </c:pt>
                <c:pt idx="442" formatCode="0.00">
                  <c:v>1.1304726741852191</c:v>
                </c:pt>
                <c:pt idx="443" formatCode="0.00">
                  <c:v>1.1288867124396362</c:v>
                </c:pt>
                <c:pt idx="444" formatCode="0.00">
                  <c:v>1.1281753672095602</c:v>
                </c:pt>
                <c:pt idx="445" formatCode="0.00">
                  <c:v>1.1275951779498192</c:v>
                </c:pt>
                <c:pt idx="446" formatCode="0.00">
                  <c:v>1.1260861566227907</c:v>
                </c:pt>
                <c:pt idx="447" formatCode="0.00">
                  <c:v>1.1242780574817266</c:v>
                </c:pt>
                <c:pt idx="448" formatCode="0.00">
                  <c:v>1.1228579272760526</c:v>
                </c:pt>
                <c:pt idx="449" formatCode="0.00">
                  <c:v>1.1212199414208408</c:v>
                </c:pt>
                <c:pt idx="450" formatCode="0.00">
                  <c:v>1.1219090950455506</c:v>
                </c:pt>
                <c:pt idx="451" formatCode="0.00">
                  <c:v>1.114325949191405</c:v>
                </c:pt>
                <c:pt idx="452" formatCode="0.00">
                  <c:v>1.1154085527696069</c:v>
                </c:pt>
                <c:pt idx="453" formatCode="0.00">
                  <c:v>1.1132940251460168</c:v>
                </c:pt>
                <c:pt idx="454" formatCode="0.00">
                  <c:v>1.107074924583066</c:v>
                </c:pt>
                <c:pt idx="455" formatCode="0.00">
                  <c:v>1.1038399982845015</c:v>
                </c:pt>
                <c:pt idx="456" formatCode="0.00">
                  <c:v>1.1028438106001421</c:v>
                </c:pt>
                <c:pt idx="457" formatCode="0.00">
                  <c:v>1.0996198712645848</c:v>
                </c:pt>
                <c:pt idx="458" formatCode="0.00">
                  <c:v>1.097133298239487</c:v>
                </c:pt>
                <c:pt idx="459" formatCode="0.00">
                  <c:v>1.0964705728023982</c:v>
                </c:pt>
                <c:pt idx="460" formatCode="0.00">
                  <c:v>1.0960034218981045</c:v>
                </c:pt>
                <c:pt idx="461" formatCode="0.00">
                  <c:v>1.0928191706130774</c:v>
                </c:pt>
                <c:pt idx="462" formatCode="0.00">
                  <c:v>1.0904220617785048</c:v>
                </c:pt>
                <c:pt idx="463" formatCode="0.00">
                  <c:v>1.0848946805791548</c:v>
                </c:pt>
                <c:pt idx="464" formatCode="0.00">
                  <c:v>1.0833516701897801</c:v>
                </c:pt>
                <c:pt idx="465" formatCode="0.00">
                  <c:v>1.081155993820202</c:v>
                </c:pt>
                <c:pt idx="466" formatCode="0.00">
                  <c:v>1.0806521755122811</c:v>
                </c:pt>
                <c:pt idx="467" formatCode="0.00">
                  <c:v>1.0804882440632317</c:v>
                </c:pt>
                <c:pt idx="468" formatCode="0.00">
                  <c:v>1.079746138379551</c:v>
                </c:pt>
                <c:pt idx="469" formatCode="0.00">
                  <c:v>1.0779137247788519</c:v>
                </c:pt>
                <c:pt idx="470" formatCode="0.00">
                  <c:v>1.0739490181660769</c:v>
                </c:pt>
                <c:pt idx="471" formatCode="0.00">
                  <c:v>1.0745909365629527</c:v>
                </c:pt>
                <c:pt idx="472" formatCode="0.00">
                  <c:v>1.0744552057668018</c:v>
                </c:pt>
                <c:pt idx="473" formatCode="0.00">
                  <c:v>1.0751388323107818</c:v>
                </c:pt>
                <c:pt idx="474" formatCode="0.00">
                  <c:v>1.0736439218327452</c:v>
                </c:pt>
                <c:pt idx="475" formatCode="0.00">
                  <c:v>1.0732723638752761</c:v>
                </c:pt>
                <c:pt idx="476" formatCode="0.00">
                  <c:v>1.0717827031011766</c:v>
                </c:pt>
                <c:pt idx="477" formatCode="0.00">
                  <c:v>1.0673850766010236</c:v>
                </c:pt>
                <c:pt idx="478" formatCode="0.00">
                  <c:v>1.0657024413451999</c:v>
                </c:pt>
                <c:pt idx="479" formatCode="0.00">
                  <c:v>1.0661255822140199</c:v>
                </c:pt>
                <c:pt idx="480" formatCode="0.00">
                  <c:v>1.0656405007700918</c:v>
                </c:pt>
                <c:pt idx="481" formatCode="0.00">
                  <c:v>1.064880804401851</c:v>
                </c:pt>
                <c:pt idx="482" formatCode="0.00">
                  <c:v>1.0661113591911342</c:v>
                </c:pt>
                <c:pt idx="483" formatCode="0.00">
                  <c:v>1.0659234260088994</c:v>
                </c:pt>
                <c:pt idx="484" formatCode="0.00">
                  <c:v>1.0675250662614284</c:v>
                </c:pt>
                <c:pt idx="485" formatCode="0.00">
                  <c:v>1.0660353528055144</c:v>
                </c:pt>
                <c:pt idx="486" formatCode="0.00">
                  <c:v>1.0646239004098272</c:v>
                </c:pt>
                <c:pt idx="487" formatCode="0.00">
                  <c:v>1.0633058805635001</c:v>
                </c:pt>
                <c:pt idx="488" formatCode="0.00">
                  <c:v>1.0619346345571583</c:v>
                </c:pt>
                <c:pt idx="489" formatCode="0.00">
                  <c:v>1.0612896272380974</c:v>
                </c:pt>
                <c:pt idx="490" formatCode="0.00">
                  <c:v>1.0595314077800093</c:v>
                </c:pt>
                <c:pt idx="491" formatCode="0.00">
                  <c:v>1.0618156511505434</c:v>
                </c:pt>
                <c:pt idx="492" formatCode="0.00">
                  <c:v>1.06600960653836</c:v>
                </c:pt>
                <c:pt idx="493" formatCode="0.00">
                  <c:v>1.0640016544624358</c:v>
                </c:pt>
                <c:pt idx="494" formatCode="0.00">
                  <c:v>1.0662713864689508</c:v>
                </c:pt>
                <c:pt idx="495" formatCode="0.00">
                  <c:v>1.0664173521763645</c:v>
                </c:pt>
                <c:pt idx="496" formatCode="0.00">
                  <c:v>1.0673143844045196</c:v>
                </c:pt>
                <c:pt idx="497" formatCode="0.00">
                  <c:v>1.0678122150797529</c:v>
                </c:pt>
                <c:pt idx="498" formatCode="0.00">
                  <c:v>1.0662977589272498</c:v>
                </c:pt>
                <c:pt idx="499" formatCode="0.00">
                  <c:v>1.0695365574621343</c:v>
                </c:pt>
                <c:pt idx="500" formatCode="0.00">
                  <c:v>1.0687048339506779</c:v>
                </c:pt>
                <c:pt idx="501" formatCode="0.00">
                  <c:v>1.0757798249270667</c:v>
                </c:pt>
                <c:pt idx="502" formatCode="0.00">
                  <c:v>1.0756513047727516</c:v>
                </c:pt>
                <c:pt idx="503" formatCode="0.00">
                  <c:v>1.0777726416859179</c:v>
                </c:pt>
                <c:pt idx="504" formatCode="0.00">
                  <c:v>1.0799467018143205</c:v>
                </c:pt>
                <c:pt idx="505" formatCode="0.00">
                  <c:v>1.0800134870724247</c:v>
                </c:pt>
                <c:pt idx="506" formatCode="0.00">
                  <c:v>1.0828177146746245</c:v>
                </c:pt>
                <c:pt idx="507" formatCode="0.00">
                  <c:v>1.0894425375217052</c:v>
                </c:pt>
                <c:pt idx="508" formatCode="0.00">
                  <c:v>1.0900831916842633</c:v>
                </c:pt>
                <c:pt idx="509" formatCode="0.00">
                  <c:v>1.097924307241984</c:v>
                </c:pt>
                <c:pt idx="510" formatCode="0.00">
                  <c:v>1.0972348855038532</c:v>
                </c:pt>
                <c:pt idx="511" formatCode="0.00">
                  <c:v>1.1019691098426025</c:v>
                </c:pt>
                <c:pt idx="512" formatCode="0.00">
                  <c:v>1.1106539499855146</c:v>
                </c:pt>
                <c:pt idx="513" formatCode="0.00">
                  <c:v>1.1164261410375083</c:v>
                </c:pt>
                <c:pt idx="514" formatCode="0.00">
                  <c:v>1.1229472118558468</c:v>
                </c:pt>
                <c:pt idx="515" formatCode="0.00">
                  <c:v>1.127533553579825</c:v>
                </c:pt>
                <c:pt idx="516" formatCode="0.00">
                  <c:v>1.1312307492099865</c:v>
                </c:pt>
                <c:pt idx="517" formatCode="0.00">
                  <c:v>1.1371025963358523</c:v>
                </c:pt>
                <c:pt idx="518" formatCode="0.00">
                  <c:v>1.1420624299913518</c:v>
                </c:pt>
                <c:pt idx="519" formatCode="0.00">
                  <c:v>1.1485109182231756</c:v>
                </c:pt>
                <c:pt idx="520" formatCode="0.00">
                  <c:v>1.159994363248966</c:v>
                </c:pt>
                <c:pt idx="521" formatCode="0.00">
                  <c:v>1.1617666390421701</c:v>
                </c:pt>
                <c:pt idx="522" formatCode="0.00">
                  <c:v>1.1653355199601694</c:v>
                </c:pt>
                <c:pt idx="523" formatCode="0.00">
                  <c:v>1.1740168800510469</c:v>
                </c:pt>
                <c:pt idx="524" formatCode="0.00">
                  <c:v>1.1769255506570819</c:v>
                </c:pt>
                <c:pt idx="525" formatCode="0.00">
                  <c:v>1.1854696436430285</c:v>
                </c:pt>
                <c:pt idx="526" formatCode="0.00">
                  <c:v>1.187234051651664</c:v>
                </c:pt>
                <c:pt idx="527" formatCode="0.00">
                  <c:v>1.1929577527794846</c:v>
                </c:pt>
                <c:pt idx="528" formatCode="0.00">
                  <c:v>1.2063506425239703</c:v>
                </c:pt>
                <c:pt idx="529" formatCode="0.00">
                  <c:v>1.2091885542183933</c:v>
                </c:pt>
                <c:pt idx="530" formatCode="0.00">
                  <c:v>1.2137610739020734</c:v>
                </c:pt>
                <c:pt idx="531" formatCode="0.00">
                  <c:v>1.2199241655012423</c:v>
                </c:pt>
                <c:pt idx="532" formatCode="0.00">
                  <c:v>1.2304244324223577</c:v>
                </c:pt>
                <c:pt idx="533" formatCode="0.00">
                  <c:v>1.2426708654814509</c:v>
                </c:pt>
                <c:pt idx="534" formatCode="0.00">
                  <c:v>1.2438647643815692</c:v>
                </c:pt>
                <c:pt idx="535" formatCode="0.00">
                  <c:v>1.2479006112391207</c:v>
                </c:pt>
                <c:pt idx="536" formatCode="0.00">
                  <c:v>1.2567458541854157</c:v>
                </c:pt>
                <c:pt idx="537" formatCode="0.00">
                  <c:v>1.2683976003610533</c:v>
                </c:pt>
                <c:pt idx="538" formatCode="0.00">
                  <c:v>1.2728683932079208</c:v>
                </c:pt>
                <c:pt idx="539" formatCode="0.00">
                  <c:v>1.2809794594943134</c:v>
                </c:pt>
                <c:pt idx="540" formatCode="0.00">
                  <c:v>1.2864738146104349</c:v>
                </c:pt>
                <c:pt idx="541" formatCode="0.00">
                  <c:v>1.2962560763391404</c:v>
                </c:pt>
                <c:pt idx="542" formatCode="0.00">
                  <c:v>1.3005560560179759</c:v>
                </c:pt>
                <c:pt idx="543" formatCode="0.00">
                  <c:v>1.3078756748652154</c:v>
                </c:pt>
                <c:pt idx="544" formatCode="0.00">
                  <c:v>1.3167903877949434</c:v>
                </c:pt>
                <c:pt idx="545" formatCode="0.00">
                  <c:v>1.32841778555271</c:v>
                </c:pt>
                <c:pt idx="546" formatCode="0.00">
                  <c:v>1.3408572927741129</c:v>
                </c:pt>
                <c:pt idx="547" formatCode="0.00">
                  <c:v>1.3418616541639861</c:v>
                </c:pt>
                <c:pt idx="548" formatCode="0.00">
                  <c:v>1.3503258770790634</c:v>
                </c:pt>
                <c:pt idx="549" formatCode="0.00">
                  <c:v>1.3661554105070388</c:v>
                </c:pt>
                <c:pt idx="550" formatCode="0.00">
                  <c:v>1.3699843696821921</c:v>
                </c:pt>
                <c:pt idx="551" formatCode="0.00">
                  <c:v>1.3734323977842355</c:v>
                </c:pt>
                <c:pt idx="552" formatCode="0.00">
                  <c:v>1.3798868864292411</c:v>
                </c:pt>
                <c:pt idx="553" formatCode="0.00">
                  <c:v>1.387571322102654</c:v>
                </c:pt>
                <c:pt idx="554" formatCode="0.00">
                  <c:v>1.3915381444397739</c:v>
                </c:pt>
                <c:pt idx="555" formatCode="0.00">
                  <c:v>1.3968757831624166</c:v>
                </c:pt>
                <c:pt idx="556" formatCode="0.00">
                  <c:v>1.4113620184203726</c:v>
                </c:pt>
                <c:pt idx="557" formatCode="0.00">
                  <c:v>1.4211504016382235</c:v>
                </c:pt>
                <c:pt idx="558" formatCode="0.00">
                  <c:v>1.4292709634451057</c:v>
                </c:pt>
                <c:pt idx="559" formatCode="0.00">
                  <c:v>1.434702221809522</c:v>
                </c:pt>
                <c:pt idx="560" formatCode="0.00">
                  <c:v>1.4397072444435302</c:v>
                </c:pt>
                <c:pt idx="561" formatCode="0.00">
                  <c:v>1.4534843732877327</c:v>
                </c:pt>
                <c:pt idx="562" formatCode="0.00">
                  <c:v>1.4597567999977077</c:v>
                </c:pt>
                <c:pt idx="563" formatCode="0.00">
                  <c:v>1.4651767807161313</c:v>
                </c:pt>
                <c:pt idx="564" formatCode="0.00">
                  <c:v>1.4689465367533794</c:v>
                </c:pt>
                <c:pt idx="565" formatCode="0.00">
                  <c:v>1.4764663670286287</c:v>
                </c:pt>
                <c:pt idx="566" formatCode="0.00">
                  <c:v>1.4864647608935884</c:v>
                </c:pt>
                <c:pt idx="567" formatCode="0.00">
                  <c:v>1.491291038414861</c:v>
                </c:pt>
                <c:pt idx="568" formatCode="0.00">
                  <c:v>1.5051321508496831</c:v>
                </c:pt>
                <c:pt idx="569" formatCode="0.00">
                  <c:v>1.5094147935216233</c:v>
                </c:pt>
                <c:pt idx="570" formatCode="0.00">
                  <c:v>1.5157065108641434</c:v>
                </c:pt>
                <c:pt idx="571" formatCode="0.00">
                  <c:v>1.5169454007470156</c:v>
                </c:pt>
                <c:pt idx="572" formatCode="0.00">
                  <c:v>1.5226009883270339</c:v>
                </c:pt>
                <c:pt idx="573" formatCode="0.00">
                  <c:v>1.5296636821731868</c:v>
                </c:pt>
                <c:pt idx="574" formatCode="0.00">
                  <c:v>1.5340000019412696</c:v>
                </c:pt>
                <c:pt idx="575" formatCode="0.00">
                  <c:v>1.5456186323553625</c:v>
                </c:pt>
                <c:pt idx="576" formatCode="0.00">
                  <c:v>1.5519125437131032</c:v>
                </c:pt>
                <c:pt idx="577" formatCode="0.00">
                  <c:v>1.5563038069587807</c:v>
                </c:pt>
                <c:pt idx="578" formatCode="0.00">
                  <c:v>1.5586998640544694</c:v>
                </c:pt>
                <c:pt idx="579" formatCode="0.00">
                  <c:v>1.5870747504548752</c:v>
                </c:pt>
                <c:pt idx="580" formatCode="0.00">
                  <c:v>1.5968272189942696</c:v>
                </c:pt>
                <c:pt idx="581" formatCode="0.00">
                  <c:v>1.5993736072546181</c:v>
                </c:pt>
                <c:pt idx="582" formatCode="0.00">
                  <c:v>1.6105738379097254</c:v>
                </c:pt>
                <c:pt idx="583" formatCode="0.00">
                  <c:v>1.6154898714407193</c:v>
                </c:pt>
                <c:pt idx="584" formatCode="0.00">
                  <c:v>1.6185541066171938</c:v>
                </c:pt>
                <c:pt idx="585" formatCode="0.00">
                  <c:v>1.6252898271005771</c:v>
                </c:pt>
                <c:pt idx="586" formatCode="0.00">
                  <c:v>1.6318414267397052</c:v>
                </c:pt>
                <c:pt idx="587" formatCode="0.00">
                  <c:v>1.649329716254359</c:v>
                </c:pt>
                <c:pt idx="588" formatCode="0.00">
                  <c:v>1.6449959471412419</c:v>
                </c:pt>
                <c:pt idx="589" formatCode="0.00">
                  <c:v>1.6568963243969728</c:v>
                </c:pt>
                <c:pt idx="590" formatCode="0.00">
                  <c:v>1.6630248018601697</c:v>
                </c:pt>
                <c:pt idx="591" formatCode="0.00">
                  <c:v>1.6735098693995616</c:v>
                </c:pt>
                <c:pt idx="592" formatCode="0.00">
                  <c:v>1.6732842700610371</c:v>
                </c:pt>
                <c:pt idx="593" formatCode="0.00">
                  <c:v>1.6779447873952755</c:v>
                </c:pt>
                <c:pt idx="594" formatCode="0.00">
                  <c:v>1.6817175339889394</c:v>
                </c:pt>
                <c:pt idx="595" formatCode="0.00">
                  <c:v>1.6930764533499107</c:v>
                </c:pt>
                <c:pt idx="596" formatCode="0.00">
                  <c:v>1.6984006544585286</c:v>
                </c:pt>
                <c:pt idx="597" formatCode="0.00">
                  <c:v>1.7027381515542284</c:v>
                </c:pt>
                <c:pt idx="598" formatCode="0.00">
                  <c:v>1.7052210886749872</c:v>
                </c:pt>
                <c:pt idx="599" formatCode="0.00">
                  <c:v>1.7059208474179317</c:v>
                </c:pt>
                <c:pt idx="600" formatCode="0.00">
                  <c:v>1.711521668830603</c:v>
                </c:pt>
                <c:pt idx="601" formatCode="0.00">
                  <c:v>1.7172417314871069</c:v>
                </c:pt>
                <c:pt idx="602" formatCode="0.00">
                  <c:v>1.7247923168008783</c:v>
                </c:pt>
                <c:pt idx="603" formatCode="0.00">
                  <c:v>1.7281686941797776</c:v>
                </c:pt>
                <c:pt idx="604" formatCode="0.00">
                  <c:v>1.7272405717509915</c:v>
                </c:pt>
                <c:pt idx="605" formatCode="0.00">
                  <c:v>1.7325993312354568</c:v>
                </c:pt>
                <c:pt idx="606" formatCode="0.00">
                  <c:v>1.7322400305663606</c:v>
                </c:pt>
                <c:pt idx="607" formatCode="0.00">
                  <c:v>1.7486246293182834</c:v>
                </c:pt>
                <c:pt idx="608" formatCode="0.00">
                  <c:v>1.7365110139388662</c:v>
                </c:pt>
                <c:pt idx="609" formatCode="0.00">
                  <c:v>1.739736130775513</c:v>
                </c:pt>
                <c:pt idx="610" formatCode="0.00">
                  <c:v>1.7469325768264579</c:v>
                </c:pt>
                <c:pt idx="611" formatCode="0.00">
                  <c:v>1.7357789157969996</c:v>
                </c:pt>
                <c:pt idx="612" formatCode="0.00">
                  <c:v>1.735312556674165</c:v>
                </c:pt>
                <c:pt idx="613" formatCode="0.00">
                  <c:v>1.7333708528140304</c:v>
                </c:pt>
                <c:pt idx="614" formatCode="0.00">
                  <c:v>1.7409830365836581</c:v>
                </c:pt>
                <c:pt idx="615" formatCode="0.00">
                  <c:v>1.7434552661938767</c:v>
                </c:pt>
                <c:pt idx="616" formatCode="0.00">
                  <c:v>1.744824239139471</c:v>
                </c:pt>
                <c:pt idx="617" formatCode="0.00">
                  <c:v>1.7413644727133133</c:v>
                </c:pt>
                <c:pt idx="618" formatCode="0.00">
                  <c:v>1.7465018582517846</c:v>
                </c:pt>
                <c:pt idx="619" formatCode="0.00">
                  <c:v>1.7498709438513351</c:v>
                </c:pt>
                <c:pt idx="620" formatCode="0.00">
                  <c:v>1.7510426029578887</c:v>
                </c:pt>
                <c:pt idx="621" formatCode="0.00">
                  <c:v>1.7553160788303499</c:v>
                </c:pt>
                <c:pt idx="622" formatCode="0.00">
                  <c:v>1.7527569656603934</c:v>
                </c:pt>
                <c:pt idx="623" formatCode="0.00">
                  <c:v>1.7560787924594601</c:v>
                </c:pt>
                <c:pt idx="624" formatCode="0.00">
                  <c:v>1.7566764150054168</c:v>
                </c:pt>
                <c:pt idx="625" formatCode="0.00">
                  <c:v>1.754469663465098</c:v>
                </c:pt>
                <c:pt idx="626" formatCode="0.00">
                  <c:v>1.7642211092140769</c:v>
                </c:pt>
                <c:pt idx="627" formatCode="0.00">
                  <c:v>1.761407651436302</c:v>
                </c:pt>
                <c:pt idx="628" formatCode="0.00">
                  <c:v>1.7540804644106158</c:v>
                </c:pt>
                <c:pt idx="629" formatCode="0.00">
                  <c:v>1.7567509837836763</c:v>
                </c:pt>
                <c:pt idx="630" formatCode="0.00">
                  <c:v>1.7599275973254267</c:v>
                </c:pt>
                <c:pt idx="631" formatCode="0.00">
                  <c:v>1.7658318761348828</c:v>
                </c:pt>
                <c:pt idx="632" formatCode="0.00">
                  <c:v>1.7603805475440581</c:v>
                </c:pt>
                <c:pt idx="633" formatCode="0.00">
                  <c:v>1.7578377189413963</c:v>
                </c:pt>
                <c:pt idx="634" formatCode="0.00">
                  <c:v>1.7613997808615438</c:v>
                </c:pt>
                <c:pt idx="635" formatCode="0.00">
                  <c:v>1.7740792575691835</c:v>
                </c:pt>
                <c:pt idx="636" formatCode="0.00">
                  <c:v>1.7545940222940328</c:v>
                </c:pt>
                <c:pt idx="637" formatCode="0.00">
                  <c:v>1.7491560527254755</c:v>
                </c:pt>
                <c:pt idx="638" formatCode="0.00">
                  <c:v>1.7484034265419293</c:v>
                </c:pt>
                <c:pt idx="639" formatCode="0.00">
                  <c:v>1.7381790568258864</c:v>
                </c:pt>
                <c:pt idx="640" formatCode="0.00">
                  <c:v>1.7323851586976153</c:v>
                </c:pt>
                <c:pt idx="641" formatCode="0.00">
                  <c:v>1.734042351098763</c:v>
                </c:pt>
                <c:pt idx="642" formatCode="0.00">
                  <c:v>1.7296440279226655</c:v>
                </c:pt>
                <c:pt idx="643" formatCode="0.00">
                  <c:v>1.7309177594689209</c:v>
                </c:pt>
                <c:pt idx="644" formatCode="0.00">
                  <c:v>1.7219388288222699</c:v>
                </c:pt>
                <c:pt idx="645" formatCode="0.00">
                  <c:v>1.7203947336602758</c:v>
                </c:pt>
                <c:pt idx="646" formatCode="0.00">
                  <c:v>1.7193863911043974</c:v>
                </c:pt>
                <c:pt idx="647" formatCode="0.00">
                  <c:v>1.7137136941544011</c:v>
                </c:pt>
                <c:pt idx="648" formatCode="0.00">
                  <c:v>1.7162201367431529</c:v>
                </c:pt>
                <c:pt idx="649" formatCode="0.00">
                  <c:v>1.7133243783199081</c:v>
                </c:pt>
                <c:pt idx="650" formatCode="0.00">
                  <c:v>1.7109175909626042</c:v>
                </c:pt>
                <c:pt idx="651" formatCode="0.00">
                  <c:v>1.7125882633739846</c:v>
                </c:pt>
                <c:pt idx="652" formatCode="0.00">
                  <c:v>1.713411052780436</c:v>
                </c:pt>
                <c:pt idx="653" formatCode="0.00">
                  <c:v>1.7220607175311133</c:v>
                </c:pt>
                <c:pt idx="654" formatCode="0.00">
                  <c:v>1.7137875090719821</c:v>
                </c:pt>
                <c:pt idx="655" formatCode="0.00">
                  <c:v>1.7139138752889902</c:v>
                </c:pt>
                <c:pt idx="656" formatCode="0.00">
                  <c:v>1.6993353960449735</c:v>
                </c:pt>
                <c:pt idx="657" formatCode="0.00">
                  <c:v>1.6920357398672294</c:v>
                </c:pt>
                <c:pt idx="658" formatCode="0.00">
                  <c:v>1.6925554804883109</c:v>
                </c:pt>
                <c:pt idx="659" formatCode="0.00">
                  <c:v>1.6989111540717636</c:v>
                </c:pt>
                <c:pt idx="660" formatCode="0.00">
                  <c:v>1.6978101125842127</c:v>
                </c:pt>
                <c:pt idx="661" formatCode="0.00">
                  <c:v>1.6914670736272783</c:v>
                </c:pt>
                <c:pt idx="662" formatCode="0.00">
                  <c:v>1.6873616351234895</c:v>
                </c:pt>
                <c:pt idx="663" formatCode="0.00">
                  <c:v>1.6757610807196126</c:v>
                </c:pt>
                <c:pt idx="664" formatCode="0.00">
                  <c:v>1.6731526904936054</c:v>
                </c:pt>
                <c:pt idx="665" formatCode="0.00">
                  <c:v>1.6634803043726134</c:v>
                </c:pt>
                <c:pt idx="666" formatCode="0.00">
                  <c:v>1.6612909484309839</c:v>
                </c:pt>
                <c:pt idx="667" formatCode="0.00">
                  <c:v>1.6574811920875159</c:v>
                </c:pt>
                <c:pt idx="668" formatCode="0.00">
                  <c:v>1.6513336199604329</c:v>
                </c:pt>
                <c:pt idx="669" formatCode="0.00">
                  <c:v>1.6462527919803633</c:v>
                </c:pt>
                <c:pt idx="670" formatCode="0.00">
                  <c:v>1.6508945951809413</c:v>
                </c:pt>
                <c:pt idx="671" formatCode="0.00">
                  <c:v>1.637708974565165</c:v>
                </c:pt>
                <c:pt idx="672" formatCode="0.00">
                  <c:v>1.6308446044140699</c:v>
                </c:pt>
                <c:pt idx="673" formatCode="0.00">
                  <c:v>1.6261409306751766</c:v>
                </c:pt>
                <c:pt idx="674" formatCode="0.00">
                  <c:v>1.6222523973346896</c:v>
                </c:pt>
                <c:pt idx="675" formatCode="0.00">
                  <c:v>1.6179075681661808</c:v>
                </c:pt>
                <c:pt idx="676" formatCode="0.00">
                  <c:v>1.6139245053193823</c:v>
                </c:pt>
                <c:pt idx="677" formatCode="0.00">
                  <c:v>1.6177295768102025</c:v>
                </c:pt>
                <c:pt idx="678" formatCode="0.00">
                  <c:v>1.6079975018596984</c:v>
                </c:pt>
                <c:pt idx="679" formatCode="0.00">
                  <c:v>1.6048443221102684</c:v>
                </c:pt>
                <c:pt idx="680" formatCode="0.00">
                  <c:v>1.6000479759547148</c:v>
                </c:pt>
                <c:pt idx="681" formatCode="0.00">
                  <c:v>1.5963073573213236</c:v>
                </c:pt>
                <c:pt idx="682" formatCode="0.00">
                  <c:v>1.5850573689303249</c:v>
                </c:pt>
                <c:pt idx="683" formatCode="0.00">
                  <c:v>1.5827254945966276</c:v>
                </c:pt>
                <c:pt idx="684" formatCode="0.00">
                  <c:v>1.5741621522552527</c:v>
                </c:pt>
                <c:pt idx="685" formatCode="0.00">
                  <c:v>1.5694859131210452</c:v>
                </c:pt>
                <c:pt idx="686" formatCode="0.00">
                  <c:v>1.5646325836174553</c:v>
                </c:pt>
                <c:pt idx="687" formatCode="0.00">
                  <c:v>1.5620646132760014</c:v>
                </c:pt>
                <c:pt idx="688" formatCode="0.00">
                  <c:v>1.5597929152191061</c:v>
                </c:pt>
                <c:pt idx="689" formatCode="0.00">
                  <c:v>1.5520100052586066</c:v>
                </c:pt>
                <c:pt idx="690" formatCode="0.00">
                  <c:v>1.5491224533723988</c:v>
                </c:pt>
                <c:pt idx="691" formatCode="0.00">
                  <c:v>1.5437589515529146</c:v>
                </c:pt>
                <c:pt idx="692" formatCode="0.00">
                  <c:v>1.5317769774106789</c:v>
                </c:pt>
                <c:pt idx="693" formatCode="0.00">
                  <c:v>1.5238880254322771</c:v>
                </c:pt>
                <c:pt idx="694" formatCode="0.00">
                  <c:v>1.5213985408241661</c:v>
                </c:pt>
                <c:pt idx="695" formatCode="0.00">
                  <c:v>1.5170788249626015</c:v>
                </c:pt>
                <c:pt idx="696" formatCode="0.00">
                  <c:v>1.5181916781611506</c:v>
                </c:pt>
                <c:pt idx="697" formatCode="0.00">
                  <c:v>1.5199583520348656</c:v>
                </c:pt>
                <c:pt idx="698" formatCode="0.00">
                  <c:v>1.5059938136100008</c:v>
                </c:pt>
                <c:pt idx="699" formatCode="0.00">
                  <c:v>1.5035901612735167</c:v>
                </c:pt>
                <c:pt idx="700" formatCode="0.00">
                  <c:v>1.5042472927322603</c:v>
                </c:pt>
                <c:pt idx="701" formatCode="0.00">
                  <c:v>1.4997759766966057</c:v>
                </c:pt>
                <c:pt idx="702" formatCode="0.00">
                  <c:v>1.4882811549554615</c:v>
                </c:pt>
                <c:pt idx="703" formatCode="0.00">
                  <c:v>1.48593779530658</c:v>
                </c:pt>
                <c:pt idx="704" formatCode="0.00">
                  <c:v>1.4805702569890768</c:v>
                </c:pt>
                <c:pt idx="705" formatCode="0.00">
                  <c:v>1.4755961406542535</c:v>
                </c:pt>
                <c:pt idx="706" formatCode="0.00">
                  <c:v>1.4729418987032761</c:v>
                </c:pt>
                <c:pt idx="707" formatCode="0.00">
                  <c:v>1.4714408810747059</c:v>
                </c:pt>
                <c:pt idx="708" formatCode="0.00">
                  <c:v>1.4760417587485366</c:v>
                </c:pt>
                <c:pt idx="709" formatCode="0.00">
                  <c:v>1.4655092508320695</c:v>
                </c:pt>
                <c:pt idx="710" formatCode="0.00">
                  <c:v>1.4570489255594659</c:v>
                </c:pt>
                <c:pt idx="711" formatCode="0.00">
                  <c:v>1.4496522435206289</c:v>
                </c:pt>
                <c:pt idx="712" formatCode="0.00">
                  <c:v>1.4427741592238503</c:v>
                </c:pt>
                <c:pt idx="713" formatCode="0.00">
                  <c:v>1.4415402112687379</c:v>
                </c:pt>
                <c:pt idx="714" formatCode="0.00">
                  <c:v>1.4370129929121187</c:v>
                </c:pt>
                <c:pt idx="715" formatCode="0.00">
                  <c:v>1.4356886999023424</c:v>
                </c:pt>
                <c:pt idx="716" formatCode="0.00">
                  <c:v>1.4260503721568256</c:v>
                </c:pt>
                <c:pt idx="717" formatCode="0.00">
                  <c:v>1.4299062043332147</c:v>
                </c:pt>
                <c:pt idx="718" formatCode="0.00">
                  <c:v>1.4261420689267579</c:v>
                </c:pt>
                <c:pt idx="719" formatCode="0.00">
                  <c:v>1.4201015214007748</c:v>
                </c:pt>
                <c:pt idx="720" formatCode="0.00">
                  <c:v>1.4164438201437428</c:v>
                </c:pt>
                <c:pt idx="721" formatCode="0.00">
                  <c:v>1.4077995953932099</c:v>
                </c:pt>
                <c:pt idx="722" formatCode="0.00">
                  <c:v>1.4023765820235945</c:v>
                </c:pt>
                <c:pt idx="723" formatCode="0.00">
                  <c:v>1.3955109010004219</c:v>
                </c:pt>
                <c:pt idx="724" formatCode="0.00">
                  <c:v>1.3949077710601387</c:v>
                </c:pt>
                <c:pt idx="725" formatCode="0.00">
                  <c:v>1.394420666490618</c:v>
                </c:pt>
                <c:pt idx="726" formatCode="0.00">
                  <c:v>1.390674685319643</c:v>
                </c:pt>
                <c:pt idx="727" formatCode="0.00">
                  <c:v>1.385833861299276</c:v>
                </c:pt>
                <c:pt idx="728" formatCode="0.00">
                  <c:v>1.3833877481529262</c:v>
                </c:pt>
                <c:pt idx="729" formatCode="0.00">
                  <c:v>1.376498195223913</c:v>
                </c:pt>
                <c:pt idx="730" formatCode="0.00">
                  <c:v>1.3734885197341202</c:v>
                </c:pt>
                <c:pt idx="731" formatCode="0.00">
                  <c:v>1.3710333340396557</c:v>
                </c:pt>
              </c:numCache>
            </c:numRef>
          </c:xVal>
          <c:yVal>
            <c:numRef>
              <c:f>'All Data'!$E$13:$E$744</c:f>
              <c:numCache>
                <c:formatCode>General</c:formatCode>
                <c:ptCount val="732"/>
                <c:pt idx="0">
                  <c:v>0.40067217363135732</c:v>
                </c:pt>
                <c:pt idx="1">
                  <c:v>0.40067217363135732</c:v>
                </c:pt>
                <c:pt idx="2">
                  <c:v>0.40067217363135732</c:v>
                </c:pt>
                <c:pt idx="3">
                  <c:v>0.40089636782943849</c:v>
                </c:pt>
                <c:pt idx="4">
                  <c:v>0.40104094706595289</c:v>
                </c:pt>
                <c:pt idx="5">
                  <c:v>0.40110192837465569</c:v>
                </c:pt>
                <c:pt idx="6">
                  <c:v>0.40110192837465569</c:v>
                </c:pt>
                <c:pt idx="7">
                  <c:v>0.40110192837465569</c:v>
                </c:pt>
                <c:pt idx="8">
                  <c:v>0.40110192837465569</c:v>
                </c:pt>
                <c:pt idx="9">
                  <c:v>0.40110192837465569</c:v>
                </c:pt>
                <c:pt idx="10">
                  <c:v>0.40107514400545569</c:v>
                </c:pt>
                <c:pt idx="11">
                  <c:v>0.40095623226200933</c:v>
                </c:pt>
                <c:pt idx="12">
                  <c:v>0.40095623226200933</c:v>
                </c:pt>
                <c:pt idx="13">
                  <c:v>0.40095623226200933</c:v>
                </c:pt>
                <c:pt idx="14">
                  <c:v>0.40095623226200933</c:v>
                </c:pt>
                <c:pt idx="15">
                  <c:v>0.40074062784015524</c:v>
                </c:pt>
                <c:pt idx="16">
                  <c:v>0.40074062784015524</c:v>
                </c:pt>
                <c:pt idx="17">
                  <c:v>0.40074062784015524</c:v>
                </c:pt>
                <c:pt idx="18">
                  <c:v>0.40074062784015524</c:v>
                </c:pt>
                <c:pt idx="19">
                  <c:v>0.40074062784015524</c:v>
                </c:pt>
                <c:pt idx="20">
                  <c:v>0.40042355163718896</c:v>
                </c:pt>
                <c:pt idx="21">
                  <c:v>0.40042355163718896</c:v>
                </c:pt>
                <c:pt idx="22">
                  <c:v>0.39999999999999997</c:v>
                </c:pt>
                <c:pt idx="23">
                  <c:v>0.39999999999999997</c:v>
                </c:pt>
                <c:pt idx="24">
                  <c:v>0.39999999999999997</c:v>
                </c:pt>
                <c:pt idx="25">
                  <c:v>0.4004200335399915</c:v>
                </c:pt>
                <c:pt idx="26">
                  <c:v>0.40075937197665901</c:v>
                </c:pt>
                <c:pt idx="27">
                  <c:v>0.40075937197665901</c:v>
                </c:pt>
                <c:pt idx="28">
                  <c:v>0.40101367143742733</c:v>
                </c:pt>
                <c:pt idx="29">
                  <c:v>0.40101367143742733</c:v>
                </c:pt>
                <c:pt idx="30">
                  <c:v>0.40101367143742733</c:v>
                </c:pt>
                <c:pt idx="31">
                  <c:v>0.40117837455115563</c:v>
                </c:pt>
                <c:pt idx="32">
                  <c:v>0.40117837455115563</c:v>
                </c:pt>
                <c:pt idx="33">
                  <c:v>0.40124869927159201</c:v>
                </c:pt>
                <c:pt idx="34">
                  <c:v>0.40124869927159201</c:v>
                </c:pt>
                <c:pt idx="35">
                  <c:v>0.40124869927159201</c:v>
                </c:pt>
                <c:pt idx="36">
                  <c:v>0.40121962705872294</c:v>
                </c:pt>
                <c:pt idx="37">
                  <c:v>0.40121962705872294</c:v>
                </c:pt>
                <c:pt idx="38">
                  <c:v>0.40121962705872294</c:v>
                </c:pt>
                <c:pt idx="39">
                  <c:v>0.40108589037733933</c:v>
                </c:pt>
                <c:pt idx="40">
                  <c:v>0.40108589037733933</c:v>
                </c:pt>
                <c:pt idx="41">
                  <c:v>0.40084195946931034</c:v>
                </c:pt>
                <c:pt idx="42">
                  <c:v>0.40084195946931034</c:v>
                </c:pt>
                <c:pt idx="43">
                  <c:v>0.40084195946931034</c:v>
                </c:pt>
                <c:pt idx="44">
                  <c:v>0.40048202835300301</c:v>
                </c:pt>
                <c:pt idx="45">
                  <c:v>0.40048202835300301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0.40047775827257315</c:v>
                </c:pt>
                <c:pt idx="50">
                  <c:v>0.40047775827257315</c:v>
                </c:pt>
                <c:pt idx="51">
                  <c:v>0.40086470692752646</c:v>
                </c:pt>
                <c:pt idx="52">
                  <c:v>0.40086470692752646</c:v>
                </c:pt>
                <c:pt idx="53">
                  <c:v>0.40086470692752646</c:v>
                </c:pt>
                <c:pt idx="54">
                  <c:v>0.40115560315477017</c:v>
                </c:pt>
                <c:pt idx="55">
                  <c:v>0.40115560315477017</c:v>
                </c:pt>
                <c:pt idx="56">
                  <c:v>0.40115560315477017</c:v>
                </c:pt>
                <c:pt idx="57">
                  <c:v>0.40115560315477017</c:v>
                </c:pt>
                <c:pt idx="58">
                  <c:v>0.40115560315477017</c:v>
                </c:pt>
                <c:pt idx="59">
                  <c:v>0.4</c:v>
                </c:pt>
                <c:pt idx="60">
                  <c:v>0.40142687277051131</c:v>
                </c:pt>
                <c:pt idx="61">
                  <c:v>0.40142687277051131</c:v>
                </c:pt>
                <c:pt idx="62">
                  <c:v>0.40142687277051131</c:v>
                </c:pt>
                <c:pt idx="63">
                  <c:v>0.40142687277051131</c:v>
                </c:pt>
                <c:pt idx="64">
                  <c:v>0.40142687277051131</c:v>
                </c:pt>
                <c:pt idx="65">
                  <c:v>0.4013953189300411</c:v>
                </c:pt>
                <c:pt idx="66">
                  <c:v>0.4013953189300411</c:v>
                </c:pt>
                <c:pt idx="67">
                  <c:v>0.4013953189300411</c:v>
                </c:pt>
                <c:pt idx="68">
                  <c:v>0.4013953189300411</c:v>
                </c:pt>
                <c:pt idx="69">
                  <c:v>0.4013953189300411</c:v>
                </c:pt>
                <c:pt idx="70">
                  <c:v>0.40124382439410072</c:v>
                </c:pt>
                <c:pt idx="71">
                  <c:v>0.40124382439410072</c:v>
                </c:pt>
                <c:pt idx="72">
                  <c:v>0.40096560318067903</c:v>
                </c:pt>
                <c:pt idx="73">
                  <c:v>0.40096560318067903</c:v>
                </c:pt>
                <c:pt idx="74">
                  <c:v>0.40096560318067903</c:v>
                </c:pt>
                <c:pt idx="75">
                  <c:v>0.40096560318067903</c:v>
                </c:pt>
                <c:pt idx="76">
                  <c:v>0.40055350612741575</c:v>
                </c:pt>
                <c:pt idx="77">
                  <c:v>0.40055350612741575</c:v>
                </c:pt>
                <c:pt idx="78">
                  <c:v>0.40055350612741575</c:v>
                </c:pt>
                <c:pt idx="79">
                  <c:v>0.40055350612741575</c:v>
                </c:pt>
                <c:pt idx="80">
                  <c:v>0.40055350612741575</c:v>
                </c:pt>
                <c:pt idx="81">
                  <c:v>0.40055350612741575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0.40054825349388734</c:v>
                </c:pt>
                <c:pt idx="86">
                  <c:v>0.40054825349388734</c:v>
                </c:pt>
                <c:pt idx="87">
                  <c:v>0.40054825349388734</c:v>
                </c:pt>
                <c:pt idx="88">
                  <c:v>0.40099358008456398</c:v>
                </c:pt>
                <c:pt idx="89">
                  <c:v>0.40099358008456398</c:v>
                </c:pt>
                <c:pt idx="90">
                  <c:v>0.40099358008456398</c:v>
                </c:pt>
                <c:pt idx="91">
                  <c:v>0.401329572407989</c:v>
                </c:pt>
                <c:pt idx="92">
                  <c:v>0.401329572407989</c:v>
                </c:pt>
                <c:pt idx="93">
                  <c:v>0.401329572407989</c:v>
                </c:pt>
                <c:pt idx="94">
                  <c:v>0.401329572407989</c:v>
                </c:pt>
                <c:pt idx="95">
                  <c:v>0.401329572407989</c:v>
                </c:pt>
                <c:pt idx="96">
                  <c:v>0.40154946061469554</c:v>
                </c:pt>
                <c:pt idx="97">
                  <c:v>0.40154946061469554</c:v>
                </c:pt>
                <c:pt idx="98">
                  <c:v>0.40164609053497941</c:v>
                </c:pt>
                <c:pt idx="99">
                  <c:v>0.40164609053497941</c:v>
                </c:pt>
                <c:pt idx="100">
                  <c:v>0.40164609053497941</c:v>
                </c:pt>
                <c:pt idx="101">
                  <c:v>0.40164609053497941</c:v>
                </c:pt>
                <c:pt idx="102">
                  <c:v>0.40164609053497941</c:v>
                </c:pt>
                <c:pt idx="103">
                  <c:v>0.40164609053497941</c:v>
                </c:pt>
                <c:pt idx="104">
                  <c:v>0.40161190039998268</c:v>
                </c:pt>
                <c:pt idx="105">
                  <c:v>0.40161190039998268</c:v>
                </c:pt>
                <c:pt idx="106">
                  <c:v>0.40161190039998268</c:v>
                </c:pt>
                <c:pt idx="107">
                  <c:v>0.40161190039998268</c:v>
                </c:pt>
                <c:pt idx="108">
                  <c:v>0.40161190039998268</c:v>
                </c:pt>
                <c:pt idx="109">
                  <c:v>0.40161190039998268</c:v>
                </c:pt>
                <c:pt idx="110">
                  <c:v>0.40161190039998268</c:v>
                </c:pt>
                <c:pt idx="111">
                  <c:v>0.40143889601328214</c:v>
                </c:pt>
                <c:pt idx="112">
                  <c:v>0.40143889601328214</c:v>
                </c:pt>
                <c:pt idx="113">
                  <c:v>0.40143889601328214</c:v>
                </c:pt>
                <c:pt idx="114">
                  <c:v>0.40143889601328214</c:v>
                </c:pt>
                <c:pt idx="115">
                  <c:v>0.40143889601328214</c:v>
                </c:pt>
                <c:pt idx="116">
                  <c:v>0.40143889601328214</c:v>
                </c:pt>
                <c:pt idx="117">
                  <c:v>0.40143889601328214</c:v>
                </c:pt>
                <c:pt idx="118">
                  <c:v>0.40143889601328214</c:v>
                </c:pt>
                <c:pt idx="119">
                  <c:v>0.40143889601328214</c:v>
                </c:pt>
                <c:pt idx="120">
                  <c:v>0.40143889601328214</c:v>
                </c:pt>
                <c:pt idx="121">
                  <c:v>0.40143889601328214</c:v>
                </c:pt>
                <c:pt idx="122">
                  <c:v>0.40143889601328214</c:v>
                </c:pt>
                <c:pt idx="123">
                  <c:v>0.40143889601328214</c:v>
                </c:pt>
                <c:pt idx="124">
                  <c:v>0.40111862425912004</c:v>
                </c:pt>
                <c:pt idx="125">
                  <c:v>0.40143889601328214</c:v>
                </c:pt>
                <c:pt idx="126">
                  <c:v>0.40143889601328214</c:v>
                </c:pt>
                <c:pt idx="127">
                  <c:v>0.40143889601328214</c:v>
                </c:pt>
                <c:pt idx="128">
                  <c:v>0.40143889601328214</c:v>
                </c:pt>
                <c:pt idx="129">
                  <c:v>0.40143889601328214</c:v>
                </c:pt>
                <c:pt idx="130">
                  <c:v>0.40143889601328214</c:v>
                </c:pt>
                <c:pt idx="131">
                  <c:v>0.40143889601328214</c:v>
                </c:pt>
                <c:pt idx="132">
                  <c:v>0.40143889601328214</c:v>
                </c:pt>
                <c:pt idx="133">
                  <c:v>0.40161190039998268</c:v>
                </c:pt>
                <c:pt idx="134">
                  <c:v>0.40161190039998268</c:v>
                </c:pt>
                <c:pt idx="135">
                  <c:v>0.40161190039998268</c:v>
                </c:pt>
                <c:pt idx="136">
                  <c:v>0.40161190039998268</c:v>
                </c:pt>
                <c:pt idx="137">
                  <c:v>0.40164609053497941</c:v>
                </c:pt>
                <c:pt idx="138">
                  <c:v>0.40164609053497941</c:v>
                </c:pt>
                <c:pt idx="139">
                  <c:v>0.40164609053497941</c:v>
                </c:pt>
                <c:pt idx="140">
                  <c:v>0.40164609053497941</c:v>
                </c:pt>
                <c:pt idx="141">
                  <c:v>0.40154946061469554</c:v>
                </c:pt>
                <c:pt idx="142">
                  <c:v>0.40154946061469554</c:v>
                </c:pt>
                <c:pt idx="143">
                  <c:v>0.401329572407989</c:v>
                </c:pt>
                <c:pt idx="144">
                  <c:v>0.401329572407989</c:v>
                </c:pt>
                <c:pt idx="145">
                  <c:v>0.40099358008456398</c:v>
                </c:pt>
                <c:pt idx="146">
                  <c:v>0.40054825349388734</c:v>
                </c:pt>
                <c:pt idx="147">
                  <c:v>0.4</c:v>
                </c:pt>
                <c:pt idx="148">
                  <c:v>0.4</c:v>
                </c:pt>
                <c:pt idx="149">
                  <c:v>0.40055350612741575</c:v>
                </c:pt>
                <c:pt idx="150">
                  <c:v>0.40055350612741575</c:v>
                </c:pt>
                <c:pt idx="151">
                  <c:v>0.40096560318067903</c:v>
                </c:pt>
                <c:pt idx="152">
                  <c:v>0.40124382439410072</c:v>
                </c:pt>
                <c:pt idx="153">
                  <c:v>0.4013953189300411</c:v>
                </c:pt>
                <c:pt idx="154">
                  <c:v>0.40142687277051131</c:v>
                </c:pt>
                <c:pt idx="155">
                  <c:v>0.40142687277051131</c:v>
                </c:pt>
                <c:pt idx="156">
                  <c:v>0.40134492837073965</c:v>
                </c:pt>
                <c:pt idx="157">
                  <c:v>0.40115560315477017</c:v>
                </c:pt>
                <c:pt idx="158">
                  <c:v>0.40115560315477017</c:v>
                </c:pt>
                <c:pt idx="159">
                  <c:v>0.40086470692752646</c:v>
                </c:pt>
                <c:pt idx="160">
                  <c:v>0.40086470692752646</c:v>
                </c:pt>
                <c:pt idx="161">
                  <c:v>0.40047775827257315</c:v>
                </c:pt>
                <c:pt idx="162">
                  <c:v>0.40048202835300301</c:v>
                </c:pt>
                <c:pt idx="163">
                  <c:v>0.40048202835300301</c:v>
                </c:pt>
                <c:pt idx="164">
                  <c:v>0.40084195946931034</c:v>
                </c:pt>
                <c:pt idx="165">
                  <c:v>0.40084195946931034</c:v>
                </c:pt>
                <c:pt idx="166">
                  <c:v>0.40121962705872294</c:v>
                </c:pt>
                <c:pt idx="167">
                  <c:v>0.40124869927159201</c:v>
                </c:pt>
                <c:pt idx="168">
                  <c:v>0.40124869927159201</c:v>
                </c:pt>
                <c:pt idx="169">
                  <c:v>0.40117837455115563</c:v>
                </c:pt>
                <c:pt idx="170">
                  <c:v>0.40101367143742733</c:v>
                </c:pt>
                <c:pt idx="171">
                  <c:v>0.4004200335399915</c:v>
                </c:pt>
                <c:pt idx="172">
                  <c:v>0.4004200335399915</c:v>
                </c:pt>
                <c:pt idx="173">
                  <c:v>0.39999999999999997</c:v>
                </c:pt>
                <c:pt idx="174">
                  <c:v>0.40042355163718896</c:v>
                </c:pt>
                <c:pt idx="175">
                  <c:v>0.40074062784015524</c:v>
                </c:pt>
                <c:pt idx="176">
                  <c:v>0.40095623226200933</c:v>
                </c:pt>
                <c:pt idx="177">
                  <c:v>0.40095623226200933</c:v>
                </c:pt>
                <c:pt idx="178">
                  <c:v>0.40110192837465569</c:v>
                </c:pt>
                <c:pt idx="179">
                  <c:v>0.40104094706595289</c:v>
                </c:pt>
                <c:pt idx="180">
                  <c:v>0.40067217363135732</c:v>
                </c:pt>
                <c:pt idx="181">
                  <c:v>0.40067217363135732</c:v>
                </c:pt>
                <c:pt idx="182">
                  <c:v>0.40037217134549968</c:v>
                </c:pt>
                <c:pt idx="183">
                  <c:v>0.40037510417060412</c:v>
                </c:pt>
                <c:pt idx="184">
                  <c:v>0.40037510417060412</c:v>
                </c:pt>
                <c:pt idx="185">
                  <c:v>0.40065654596450634</c:v>
                </c:pt>
                <c:pt idx="186">
                  <c:v>0.40065654596450634</c:v>
                </c:pt>
                <c:pt idx="187">
                  <c:v>0.40084848206265417</c:v>
                </c:pt>
                <c:pt idx="188">
                  <c:v>0.40095489314399474</c:v>
                </c:pt>
                <c:pt idx="189">
                  <c:v>0.40097959183673471</c:v>
                </c:pt>
                <c:pt idx="190">
                  <c:v>0.40092623027798646</c:v>
                </c:pt>
                <c:pt idx="191">
                  <c:v>0.40059917528288475</c:v>
                </c:pt>
                <c:pt idx="192">
                  <c:v>0.40033204663229144</c:v>
                </c:pt>
                <c:pt idx="193">
                  <c:v>0.40033204663229144</c:v>
                </c:pt>
                <c:pt idx="194">
                  <c:v>0.39999999999999997</c:v>
                </c:pt>
                <c:pt idx="195">
                  <c:v>0.40058600981194864</c:v>
                </c:pt>
                <c:pt idx="196">
                  <c:v>0.40058600981194864</c:v>
                </c:pt>
                <c:pt idx="197">
                  <c:v>0.40075796848390138</c:v>
                </c:pt>
                <c:pt idx="198">
                  <c:v>0.40085374373304838</c:v>
                </c:pt>
                <c:pt idx="199">
                  <c:v>0.40087655222790353</c:v>
                </c:pt>
                <c:pt idx="200">
                  <c:v>0.40082948243130845</c:v>
                </c:pt>
                <c:pt idx="201">
                  <c:v>0.40082948243130845</c:v>
                </c:pt>
                <c:pt idx="202">
                  <c:v>0.40053745316548367</c:v>
                </c:pt>
                <c:pt idx="203">
                  <c:v>0.40029807729480194</c:v>
                </c:pt>
                <c:pt idx="204">
                  <c:v>0.40029807729480194</c:v>
                </c:pt>
                <c:pt idx="205">
                  <c:v>0.4</c:v>
                </c:pt>
                <c:pt idx="206">
                  <c:v>0.4</c:v>
                </c:pt>
                <c:pt idx="207">
                  <c:v>0.40030017777309596</c:v>
                </c:pt>
                <c:pt idx="208">
                  <c:v>0.40052625868055552</c:v>
                </c:pt>
                <c:pt idx="209">
                  <c:v>0.40068120199909391</c:v>
                </c:pt>
                <c:pt idx="210">
                  <c:v>0.40076785442321616</c:v>
                </c:pt>
                <c:pt idx="211">
                  <c:v>0.40078895463510861</c:v>
                </c:pt>
                <c:pt idx="212">
                  <c:v>0.40078895463510861</c:v>
                </c:pt>
                <c:pt idx="213">
                  <c:v>0.40074713767222847</c:v>
                </c:pt>
                <c:pt idx="214">
                  <c:v>0.40064493910238258</c:v>
                </c:pt>
                <c:pt idx="215">
                  <c:v>0.40064493910238258</c:v>
                </c:pt>
                <c:pt idx="216">
                  <c:v>0.40026906584131483</c:v>
                </c:pt>
                <c:pt idx="217">
                  <c:v>0.40026906584131483</c:v>
                </c:pt>
                <c:pt idx="218">
                  <c:v>0.4</c:v>
                </c:pt>
                <c:pt idx="219">
                  <c:v>0.4002708666513724</c:v>
                </c:pt>
                <c:pt idx="220">
                  <c:v>0.4002708666513724</c:v>
                </c:pt>
                <c:pt idx="221">
                  <c:v>0.40069430309609422</c:v>
                </c:pt>
                <c:pt idx="222">
                  <c:v>0.40061553343302164</c:v>
                </c:pt>
                <c:pt idx="223">
                  <c:v>0.40071386079714466</c:v>
                </c:pt>
                <c:pt idx="224">
                  <c:v>0.40071386079714466</c:v>
                </c:pt>
                <c:pt idx="225">
                  <c:v>0.40058432358186707</c:v>
                </c:pt>
                <c:pt idx="226">
                  <c:v>0.40058432358186707</c:v>
                </c:pt>
                <c:pt idx="227">
                  <c:v>0.40058432358186707</c:v>
                </c:pt>
                <c:pt idx="228">
                  <c:v>0.40043951979972692</c:v>
                </c:pt>
                <c:pt idx="229">
                  <c:v>0.40024409241905962</c:v>
                </c:pt>
                <c:pt idx="230">
                  <c:v>0.39999999999999986</c:v>
                </c:pt>
                <c:pt idx="231">
                  <c:v>0.39999999999999986</c:v>
                </c:pt>
                <c:pt idx="232">
                  <c:v>0.39999999999999986</c:v>
                </c:pt>
                <c:pt idx="233">
                  <c:v>0.39999999999999986</c:v>
                </c:pt>
                <c:pt idx="234">
                  <c:v>0.40024564796143391</c:v>
                </c:pt>
                <c:pt idx="235">
                  <c:v>0.40043122846376533</c:v>
                </c:pt>
                <c:pt idx="236">
                  <c:v>0.40055892231433093</c:v>
                </c:pt>
                <c:pt idx="237">
                  <c:v>0.40055892231433093</c:v>
                </c:pt>
                <c:pt idx="238">
                  <c:v>0.40055892231433093</c:v>
                </c:pt>
                <c:pt idx="239">
                  <c:v>0.40063083499926128</c:v>
                </c:pt>
                <c:pt idx="240">
                  <c:v>0.40063083499926128</c:v>
                </c:pt>
                <c:pt idx="241">
                  <c:v>0.40061537875323883</c:v>
                </c:pt>
                <c:pt idx="242">
                  <c:v>0.40063083499926128</c:v>
                </c:pt>
                <c:pt idx="243">
                  <c:v>0.40063083499926128</c:v>
                </c:pt>
                <c:pt idx="244">
                  <c:v>0.40064899945916715</c:v>
                </c:pt>
                <c:pt idx="245">
                  <c:v>0.40063083499926128</c:v>
                </c:pt>
                <c:pt idx="246">
                  <c:v>0.40063083499926128</c:v>
                </c:pt>
                <c:pt idx="247">
                  <c:v>0.40063083499926128</c:v>
                </c:pt>
                <c:pt idx="248">
                  <c:v>0.40064899945916715</c:v>
                </c:pt>
                <c:pt idx="249">
                  <c:v>0.40064899945916715</c:v>
                </c:pt>
                <c:pt idx="250">
                  <c:v>0.40064899945916715</c:v>
                </c:pt>
                <c:pt idx="251">
                  <c:v>0.40064899945916715</c:v>
                </c:pt>
                <c:pt idx="252">
                  <c:v>0.40064899945916715</c:v>
                </c:pt>
                <c:pt idx="253">
                  <c:v>0.40061537875323883</c:v>
                </c:pt>
                <c:pt idx="254">
                  <c:v>0.40061537875323883</c:v>
                </c:pt>
                <c:pt idx="255">
                  <c:v>0.40061537875323883</c:v>
                </c:pt>
                <c:pt idx="256">
                  <c:v>0.40061537875323883</c:v>
                </c:pt>
                <c:pt idx="257">
                  <c:v>0.40061537875323883</c:v>
                </c:pt>
                <c:pt idx="258">
                  <c:v>0.40061537875323883</c:v>
                </c:pt>
                <c:pt idx="259">
                  <c:v>0.40061537875323883</c:v>
                </c:pt>
                <c:pt idx="260">
                  <c:v>0.40053186861666895</c:v>
                </c:pt>
                <c:pt idx="261">
                  <c:v>0.40053186861666895</c:v>
                </c:pt>
                <c:pt idx="262">
                  <c:v>0.40061537875323883</c:v>
                </c:pt>
                <c:pt idx="263">
                  <c:v>0.40061537875323883</c:v>
                </c:pt>
                <c:pt idx="264">
                  <c:v>0.40053186861666895</c:v>
                </c:pt>
                <c:pt idx="265">
                  <c:v>0.40053186861666895</c:v>
                </c:pt>
                <c:pt idx="266">
                  <c:v>0.40053186861666895</c:v>
                </c:pt>
                <c:pt idx="267">
                  <c:v>0.40061537875323883</c:v>
                </c:pt>
                <c:pt idx="268">
                  <c:v>0.40053186861666895</c:v>
                </c:pt>
                <c:pt idx="269">
                  <c:v>0.40040029991606352</c:v>
                </c:pt>
                <c:pt idx="270">
                  <c:v>0.40061537875323883</c:v>
                </c:pt>
                <c:pt idx="271">
                  <c:v>0.40064899945916715</c:v>
                </c:pt>
                <c:pt idx="272">
                  <c:v>0.40064899945916715</c:v>
                </c:pt>
                <c:pt idx="273">
                  <c:v>0.40063083499926128</c:v>
                </c:pt>
                <c:pt idx="274">
                  <c:v>0.40055892231433093</c:v>
                </c:pt>
                <c:pt idx="275">
                  <c:v>0.40055892231433093</c:v>
                </c:pt>
                <c:pt idx="276">
                  <c:v>0.40055892231433093</c:v>
                </c:pt>
                <c:pt idx="277">
                  <c:v>0.40055892231433093</c:v>
                </c:pt>
                <c:pt idx="278">
                  <c:v>0.40043122846376533</c:v>
                </c:pt>
                <c:pt idx="279">
                  <c:v>0.40043122846376533</c:v>
                </c:pt>
                <c:pt idx="280">
                  <c:v>0.40043122846376533</c:v>
                </c:pt>
                <c:pt idx="281">
                  <c:v>0.40024564796143391</c:v>
                </c:pt>
                <c:pt idx="282">
                  <c:v>0.40024564796143391</c:v>
                </c:pt>
                <c:pt idx="283">
                  <c:v>0.40024564796143391</c:v>
                </c:pt>
                <c:pt idx="284">
                  <c:v>0.40024564796143391</c:v>
                </c:pt>
                <c:pt idx="285">
                  <c:v>0.40024564796143391</c:v>
                </c:pt>
                <c:pt idx="286">
                  <c:v>0.40024564796143391</c:v>
                </c:pt>
                <c:pt idx="287">
                  <c:v>0.40043122846376533</c:v>
                </c:pt>
                <c:pt idx="288">
                  <c:v>0.40024564796143391</c:v>
                </c:pt>
                <c:pt idx="289">
                  <c:v>0.40024564796143391</c:v>
                </c:pt>
                <c:pt idx="290">
                  <c:v>0.40024409241905962</c:v>
                </c:pt>
                <c:pt idx="291">
                  <c:v>0.40043951979972692</c:v>
                </c:pt>
                <c:pt idx="292">
                  <c:v>0.40043951979972692</c:v>
                </c:pt>
                <c:pt idx="293">
                  <c:v>0.40024409241905962</c:v>
                </c:pt>
                <c:pt idx="294">
                  <c:v>0.40024409241905962</c:v>
                </c:pt>
                <c:pt idx="295">
                  <c:v>0.40043951979972692</c:v>
                </c:pt>
                <c:pt idx="296">
                  <c:v>0.40043951979972692</c:v>
                </c:pt>
                <c:pt idx="297">
                  <c:v>0.40067647271459378</c:v>
                </c:pt>
                <c:pt idx="298">
                  <c:v>0.40067647271459378</c:v>
                </c:pt>
                <c:pt idx="299">
                  <c:v>0.40071386079714466</c:v>
                </c:pt>
                <c:pt idx="300">
                  <c:v>0.40071386079714466</c:v>
                </c:pt>
                <c:pt idx="301">
                  <c:v>0.40069430309609422</c:v>
                </c:pt>
                <c:pt idx="302">
                  <c:v>0.40061553343302164</c:v>
                </c:pt>
                <c:pt idx="303">
                  <c:v>0.40061553343302164</c:v>
                </c:pt>
                <c:pt idx="304">
                  <c:v>0.40061553343302164</c:v>
                </c:pt>
                <c:pt idx="305">
                  <c:v>0.40047520093642541</c:v>
                </c:pt>
                <c:pt idx="306">
                  <c:v>0.4002708666513724</c:v>
                </c:pt>
                <c:pt idx="307">
                  <c:v>0.4</c:v>
                </c:pt>
                <c:pt idx="308">
                  <c:v>0.4</c:v>
                </c:pt>
                <c:pt idx="309">
                  <c:v>0.40026906584131483</c:v>
                </c:pt>
                <c:pt idx="310">
                  <c:v>0.40026906584131483</c:v>
                </c:pt>
                <c:pt idx="311">
                  <c:v>0.40026906584131483</c:v>
                </c:pt>
                <c:pt idx="312">
                  <c:v>0.40048479901556122</c:v>
                </c:pt>
                <c:pt idx="313">
                  <c:v>0.40048479901556122</c:v>
                </c:pt>
                <c:pt idx="314">
                  <c:v>0.40064493910238258</c:v>
                </c:pt>
                <c:pt idx="315">
                  <c:v>0.40064493910238258</c:v>
                </c:pt>
                <c:pt idx="316">
                  <c:v>0.40078895463510861</c:v>
                </c:pt>
                <c:pt idx="317">
                  <c:v>0.40078895463510861</c:v>
                </c:pt>
                <c:pt idx="318">
                  <c:v>0.40076785442321616</c:v>
                </c:pt>
                <c:pt idx="319">
                  <c:v>0.40068120199909391</c:v>
                </c:pt>
                <c:pt idx="320">
                  <c:v>0.40068120199909391</c:v>
                </c:pt>
                <c:pt idx="321">
                  <c:v>0.40052625868055552</c:v>
                </c:pt>
                <c:pt idx="322">
                  <c:v>0.40052625868055552</c:v>
                </c:pt>
                <c:pt idx="323">
                  <c:v>0.40030017777309596</c:v>
                </c:pt>
                <c:pt idx="324">
                  <c:v>0.40030017777309596</c:v>
                </c:pt>
                <c:pt idx="325">
                  <c:v>0.4</c:v>
                </c:pt>
                <c:pt idx="326">
                  <c:v>0.40029807729480194</c:v>
                </c:pt>
                <c:pt idx="327">
                  <c:v>0.40053745316548367</c:v>
                </c:pt>
                <c:pt idx="328">
                  <c:v>0.4007155000387661</c:v>
                </c:pt>
                <c:pt idx="329">
                  <c:v>0.4007155000387661</c:v>
                </c:pt>
                <c:pt idx="330">
                  <c:v>0.4007155000387661</c:v>
                </c:pt>
                <c:pt idx="331">
                  <c:v>0.4007155000387661</c:v>
                </c:pt>
                <c:pt idx="332">
                  <c:v>0.40082948243130845</c:v>
                </c:pt>
                <c:pt idx="333">
                  <c:v>0.40087655222790353</c:v>
                </c:pt>
                <c:pt idx="334">
                  <c:v>0.40087655222790353</c:v>
                </c:pt>
                <c:pt idx="335">
                  <c:v>0.40087655222790353</c:v>
                </c:pt>
                <c:pt idx="336">
                  <c:v>0.40075796848390138</c:v>
                </c:pt>
                <c:pt idx="337">
                  <c:v>0.40075796848390138</c:v>
                </c:pt>
                <c:pt idx="338">
                  <c:v>0.40058600981194864</c:v>
                </c:pt>
                <c:pt idx="339">
                  <c:v>0.40058600981194864</c:v>
                </c:pt>
                <c:pt idx="340">
                  <c:v>0.40033451713995605</c:v>
                </c:pt>
                <c:pt idx="341">
                  <c:v>0.40033451713995605</c:v>
                </c:pt>
                <c:pt idx="342">
                  <c:v>0.40058600981194864</c:v>
                </c:pt>
                <c:pt idx="343">
                  <c:v>0.40033451713995605</c:v>
                </c:pt>
                <c:pt idx="344">
                  <c:v>0.39999999999999997</c:v>
                </c:pt>
                <c:pt idx="345">
                  <c:v>0.40033204663229144</c:v>
                </c:pt>
                <c:pt idx="346">
                  <c:v>0.40059917528288475</c:v>
                </c:pt>
                <c:pt idx="347">
                  <c:v>0.40059917528288475</c:v>
                </c:pt>
                <c:pt idx="348">
                  <c:v>0.4007983073028672</c:v>
                </c:pt>
                <c:pt idx="349">
                  <c:v>0.4007983073028672</c:v>
                </c:pt>
                <c:pt idx="350">
                  <c:v>0.40092623027798646</c:v>
                </c:pt>
                <c:pt idx="351">
                  <c:v>0.40092623027798646</c:v>
                </c:pt>
                <c:pt idx="352">
                  <c:v>0.40092623027798646</c:v>
                </c:pt>
                <c:pt idx="353">
                  <c:v>0.40097959183673471</c:v>
                </c:pt>
                <c:pt idx="354">
                  <c:v>0.40095489314399474</c:v>
                </c:pt>
                <c:pt idx="355">
                  <c:v>0.40084848206265417</c:v>
                </c:pt>
                <c:pt idx="356">
                  <c:v>0.40084848206265417</c:v>
                </c:pt>
                <c:pt idx="357">
                  <c:v>0.40065654596450634</c:v>
                </c:pt>
                <c:pt idx="358">
                  <c:v>0.40065654596450634</c:v>
                </c:pt>
                <c:pt idx="359">
                  <c:v>0.40065654596450634</c:v>
                </c:pt>
                <c:pt idx="360">
                  <c:v>0.40037510417060412</c:v>
                </c:pt>
                <c:pt idx="361">
                  <c:v>0.40037510417060412</c:v>
                </c:pt>
                <c:pt idx="362">
                  <c:v>0.40000000000000013</c:v>
                </c:pt>
                <c:pt idx="363">
                  <c:v>0.40000000000000013</c:v>
                </c:pt>
                <c:pt idx="364">
                  <c:v>0.40037217134549968</c:v>
                </c:pt>
                <c:pt idx="365">
                  <c:v>0.40037217134549968</c:v>
                </c:pt>
                <c:pt idx="366">
                  <c:v>0.4016349885879345</c:v>
                </c:pt>
                <c:pt idx="367">
                  <c:v>0.40162626345842817</c:v>
                </c:pt>
                <c:pt idx="368">
                  <c:v>0.4016164769889865</c:v>
                </c:pt>
                <c:pt idx="369">
                  <c:v>0.40149791034217563</c:v>
                </c:pt>
                <c:pt idx="370">
                  <c:v>0.40137358485556979</c:v>
                </c:pt>
                <c:pt idx="371">
                  <c:v>0.40116110126491145</c:v>
                </c:pt>
                <c:pt idx="372">
                  <c:v>0.40110724854679636</c:v>
                </c:pt>
                <c:pt idx="373">
                  <c:v>0.4010879988729007</c:v>
                </c:pt>
                <c:pt idx="374">
                  <c:v>0.4009597245917661</c:v>
                </c:pt>
                <c:pt idx="375">
                  <c:v>0.40095442514130658</c:v>
                </c:pt>
                <c:pt idx="376">
                  <c:v>0.40053735995287038</c:v>
                </c:pt>
                <c:pt idx="377">
                  <c:v>0.40040075561281185</c:v>
                </c:pt>
                <c:pt idx="378">
                  <c:v>0.40029965441057114</c:v>
                </c:pt>
                <c:pt idx="379">
                  <c:v>0.40023319357682602</c:v>
                </c:pt>
                <c:pt idx="380">
                  <c:v>0.40014224331802811</c:v>
                </c:pt>
                <c:pt idx="381">
                  <c:v>0.40004952900727508</c:v>
                </c:pt>
                <c:pt idx="382">
                  <c:v>0.4003326414785619</c:v>
                </c:pt>
                <c:pt idx="383">
                  <c:v>0.40042004401016684</c:v>
                </c:pt>
                <c:pt idx="384">
                  <c:v>0.40028742262801775</c:v>
                </c:pt>
                <c:pt idx="385">
                  <c:v>0.40051458322167988</c:v>
                </c:pt>
                <c:pt idx="386">
                  <c:v>0.40092433868362704</c:v>
                </c:pt>
                <c:pt idx="387">
                  <c:v>0.40095408577191416</c:v>
                </c:pt>
                <c:pt idx="388">
                  <c:v>0.40106946633100066</c:v>
                </c:pt>
                <c:pt idx="389">
                  <c:v>0.40115528838051362</c:v>
                </c:pt>
                <c:pt idx="390">
                  <c:v>0.401249308779417</c:v>
                </c:pt>
                <c:pt idx="391">
                  <c:v>0.40148625523908971</c:v>
                </c:pt>
                <c:pt idx="392">
                  <c:v>0.40164136283672808</c:v>
                </c:pt>
                <c:pt idx="393">
                  <c:v>0.40175316286595786</c:v>
                </c:pt>
                <c:pt idx="394">
                  <c:v>0.40184477916605493</c:v>
                </c:pt>
                <c:pt idx="395">
                  <c:v>0.4018577876738979</c:v>
                </c:pt>
                <c:pt idx="396">
                  <c:v>0.40189288636400378</c:v>
                </c:pt>
                <c:pt idx="397">
                  <c:v>0.40191751975425566</c:v>
                </c:pt>
                <c:pt idx="398">
                  <c:v>0.4019254600553761</c:v>
                </c:pt>
                <c:pt idx="399">
                  <c:v>0.40188291697212286</c:v>
                </c:pt>
                <c:pt idx="400">
                  <c:v>0.40186888477613381</c:v>
                </c:pt>
                <c:pt idx="401">
                  <c:v>0.40186877934177573</c:v>
                </c:pt>
                <c:pt idx="402">
                  <c:v>0.40175195849929968</c:v>
                </c:pt>
                <c:pt idx="403">
                  <c:v>0.40174295340650784</c:v>
                </c:pt>
                <c:pt idx="404">
                  <c:v>0.4016392287993501</c:v>
                </c:pt>
                <c:pt idx="405">
                  <c:v>0.40161166052735986</c:v>
                </c:pt>
                <c:pt idx="406">
                  <c:v>0.40160839816385135</c:v>
                </c:pt>
                <c:pt idx="407">
                  <c:v>0.40124919085942723</c:v>
                </c:pt>
                <c:pt idx="408">
                  <c:v>0.40099930871895717</c:v>
                </c:pt>
                <c:pt idx="409">
                  <c:v>0.40088587148767785</c:v>
                </c:pt>
                <c:pt idx="410">
                  <c:v>0.40065964888482269</c:v>
                </c:pt>
                <c:pt idx="411">
                  <c:v>0.40054206364993078</c:v>
                </c:pt>
                <c:pt idx="412">
                  <c:v>0.40011060444225977</c:v>
                </c:pt>
                <c:pt idx="413">
                  <c:v>0.40018213223508031</c:v>
                </c:pt>
                <c:pt idx="414">
                  <c:v>0.40022205429173291</c:v>
                </c:pt>
                <c:pt idx="415">
                  <c:v>0.40046117954965776</c:v>
                </c:pt>
                <c:pt idx="416">
                  <c:v>0.40066676236588517</c:v>
                </c:pt>
                <c:pt idx="417">
                  <c:v>0.40109203020913536</c:v>
                </c:pt>
                <c:pt idx="418">
                  <c:v>0.40115818065547343</c:v>
                </c:pt>
                <c:pt idx="419">
                  <c:v>0.40131090052733215</c:v>
                </c:pt>
                <c:pt idx="420">
                  <c:v>0.40146578966372415</c:v>
                </c:pt>
                <c:pt idx="421">
                  <c:v>0.40154922410787663</c:v>
                </c:pt>
                <c:pt idx="422">
                  <c:v>0.40158440709758103</c:v>
                </c:pt>
                <c:pt idx="423">
                  <c:v>0.40165123264866776</c:v>
                </c:pt>
                <c:pt idx="424">
                  <c:v>0.40161431156340416</c:v>
                </c:pt>
                <c:pt idx="425">
                  <c:v>0.40022464486873138</c:v>
                </c:pt>
                <c:pt idx="426">
                  <c:v>0.40208534726566481</c:v>
                </c:pt>
                <c:pt idx="427">
                  <c:v>0.40209683297320586</c:v>
                </c:pt>
                <c:pt idx="428">
                  <c:v>0.40214670787178203</c:v>
                </c:pt>
                <c:pt idx="429">
                  <c:v>0.40211836190904332</c:v>
                </c:pt>
                <c:pt idx="430">
                  <c:v>0.40218597045075105</c:v>
                </c:pt>
                <c:pt idx="431">
                  <c:v>0.40222179476386655</c:v>
                </c:pt>
                <c:pt idx="432">
                  <c:v>0.40226841898674554</c:v>
                </c:pt>
                <c:pt idx="433">
                  <c:v>0.40227339685620389</c:v>
                </c:pt>
                <c:pt idx="434">
                  <c:v>0.40227466377986765</c:v>
                </c:pt>
                <c:pt idx="435">
                  <c:v>0.40227495637980865</c:v>
                </c:pt>
                <c:pt idx="436">
                  <c:v>0.40227205511499442</c:v>
                </c:pt>
                <c:pt idx="437">
                  <c:v>0.40226355057602481</c:v>
                </c:pt>
                <c:pt idx="438">
                  <c:v>0.40221540617624135</c:v>
                </c:pt>
                <c:pt idx="439">
                  <c:v>0.40222388351799615</c:v>
                </c:pt>
                <c:pt idx="440">
                  <c:v>0.40218709401020808</c:v>
                </c:pt>
                <c:pt idx="441">
                  <c:v>0.4020687341953762</c:v>
                </c:pt>
                <c:pt idx="442">
                  <c:v>0.40201233296854499</c:v>
                </c:pt>
                <c:pt idx="443">
                  <c:v>0.40195844292307908</c:v>
                </c:pt>
                <c:pt idx="444">
                  <c:v>0.40193257421824075</c:v>
                </c:pt>
                <c:pt idx="445">
                  <c:v>0.4019106915108559</c:v>
                </c:pt>
                <c:pt idx="446">
                  <c:v>0.40185045826925442</c:v>
                </c:pt>
                <c:pt idx="447">
                  <c:v>0.40177191747896146</c:v>
                </c:pt>
                <c:pt idx="448">
                  <c:v>0.40170530704667584</c:v>
                </c:pt>
                <c:pt idx="449">
                  <c:v>0.40162303926414944</c:v>
                </c:pt>
                <c:pt idx="450">
                  <c:v>0.40165836585868964</c:v>
                </c:pt>
                <c:pt idx="451">
                  <c:v>0.40121143731323317</c:v>
                </c:pt>
                <c:pt idx="452">
                  <c:v>0.40128318432963672</c:v>
                </c:pt>
                <c:pt idx="453">
                  <c:v>0.40114053752427586</c:v>
                </c:pt>
                <c:pt idx="454">
                  <c:v>0.40066033660169209</c:v>
                </c:pt>
                <c:pt idx="455">
                  <c:v>0.40037379736934686</c:v>
                </c:pt>
                <c:pt idx="456">
                  <c:v>0.40028036972645292</c:v>
                </c:pt>
                <c:pt idx="457">
                  <c:v>0.40003645082107581</c:v>
                </c:pt>
                <c:pt idx="458">
                  <c:v>0.40026964551147615</c:v>
                </c:pt>
                <c:pt idx="459">
                  <c:v>0.40033024697296099</c:v>
                </c:pt>
                <c:pt idx="460">
                  <c:v>0.40037256882680911</c:v>
                </c:pt>
                <c:pt idx="461">
                  <c:v>0.40065223138139267</c:v>
                </c:pt>
                <c:pt idx="462">
                  <c:v>0.40085245346217041</c:v>
                </c:pt>
                <c:pt idx="463">
                  <c:v>0.40127938931542484</c:v>
                </c:pt>
                <c:pt idx="464">
                  <c:v>0.40138970050598227</c:v>
                </c:pt>
                <c:pt idx="465">
                  <c:v>0.40153983332632054</c:v>
                </c:pt>
                <c:pt idx="466">
                  <c:v>0.401573137194706</c:v>
                </c:pt>
                <c:pt idx="467">
                  <c:v>0.40158388065948458</c:v>
                </c:pt>
                <c:pt idx="468">
                  <c:v>0.40163194290997806</c:v>
                </c:pt>
                <c:pt idx="469">
                  <c:v>0.40174657216856546</c:v>
                </c:pt>
                <c:pt idx="470">
                  <c:v>0.40197453779119507</c:v>
                </c:pt>
                <c:pt idx="471">
                  <c:v>0.40193951418933671</c:v>
                </c:pt>
                <c:pt idx="472">
                  <c:v>0.40194698106675408</c:v>
                </c:pt>
                <c:pt idx="473">
                  <c:v>0.40190904001152966</c:v>
                </c:pt>
                <c:pt idx="474">
                  <c:v>0.40199092580276569</c:v>
                </c:pt>
                <c:pt idx="475">
                  <c:v>0.40201065821952203</c:v>
                </c:pt>
                <c:pt idx="476">
                  <c:v>0.40208726889958424</c:v>
                </c:pt>
                <c:pt idx="477">
                  <c:v>0.40228969463840286</c:v>
                </c:pt>
                <c:pt idx="478">
                  <c:v>0.40235758258684484</c:v>
                </c:pt>
                <c:pt idx="479">
                  <c:v>0.40234101600484018</c:v>
                </c:pt>
                <c:pt idx="480">
                  <c:v>0.40235997902082737</c:v>
                </c:pt>
                <c:pt idx="481">
                  <c:v>0.40238877441944015</c:v>
                </c:pt>
                <c:pt idx="482">
                  <c:v>0.40234157839209261</c:v>
                </c:pt>
                <c:pt idx="483">
                  <c:v>0.40234897325156832</c:v>
                </c:pt>
                <c:pt idx="484">
                  <c:v>0.40228380542493497</c:v>
                </c:pt>
                <c:pt idx="485">
                  <c:v>0.40234457721106792</c:v>
                </c:pt>
                <c:pt idx="486">
                  <c:v>0.40239826171373261</c:v>
                </c:pt>
                <c:pt idx="487">
                  <c:v>0.4024449335333049</c:v>
                </c:pt>
                <c:pt idx="488">
                  <c:v>0.40248990688369751</c:v>
                </c:pt>
                <c:pt idx="489">
                  <c:v>0.40250978692414596</c:v>
                </c:pt>
                <c:pt idx="490">
                  <c:v>0.40255979633314709</c:v>
                </c:pt>
                <c:pt idx="491">
                  <c:v>0.40249363569504021</c:v>
                </c:pt>
                <c:pt idx="492">
                  <c:v>0.40234559053380592</c:v>
                </c:pt>
                <c:pt idx="493">
                  <c:v>0.40242071424326975</c:v>
                </c:pt>
                <c:pt idx="494">
                  <c:v>0.40233522863976429</c:v>
                </c:pt>
                <c:pt idx="495">
                  <c:v>0.40232939442576476</c:v>
                </c:pt>
                <c:pt idx="496">
                  <c:v>0.40229265456385999</c:v>
                </c:pt>
                <c:pt idx="497">
                  <c:v>0.40227161008520868</c:v>
                </c:pt>
                <c:pt idx="498">
                  <c:v>0.40233417753255679</c:v>
                </c:pt>
                <c:pt idx="499">
                  <c:v>0.40219513392413531</c:v>
                </c:pt>
                <c:pt idx="500">
                  <c:v>0.40223271356457213</c:v>
                </c:pt>
                <c:pt idx="501">
                  <c:v>0.40187271231522675</c:v>
                </c:pt>
                <c:pt idx="502">
                  <c:v>0.40188005429796098</c:v>
                </c:pt>
                <c:pt idx="503">
                  <c:v>0.40175515731650158</c:v>
                </c:pt>
                <c:pt idx="504">
                  <c:v>0.40161904615027311</c:v>
                </c:pt>
                <c:pt idx="505">
                  <c:v>0.40161473642852447</c:v>
                </c:pt>
                <c:pt idx="506">
                  <c:v>0.40142695366155962</c:v>
                </c:pt>
                <c:pt idx="507">
                  <c:v>0.40093167715521189</c:v>
                </c:pt>
                <c:pt idx="508">
                  <c:v>0.40088003258759519</c:v>
                </c:pt>
                <c:pt idx="509">
                  <c:v>0.40019645566148693</c:v>
                </c:pt>
                <c:pt idx="510">
                  <c:v>0.40026029806466118</c:v>
                </c:pt>
                <c:pt idx="511">
                  <c:v>0.40019629759760283</c:v>
                </c:pt>
                <c:pt idx="512">
                  <c:v>0.40094786691176015</c:v>
                </c:pt>
                <c:pt idx="513">
                  <c:v>0.40134818049657672</c:v>
                </c:pt>
                <c:pt idx="514">
                  <c:v>0.40170962339726751</c:v>
                </c:pt>
                <c:pt idx="515">
                  <c:v>0.40190832576576285</c:v>
                </c:pt>
                <c:pt idx="516">
                  <c:v>0.40203625895568873</c:v>
                </c:pt>
                <c:pt idx="517">
                  <c:v>0.40218217991287181</c:v>
                </c:pt>
                <c:pt idx="518">
                  <c:v>0.40225249499429677</c:v>
                </c:pt>
                <c:pt idx="519">
                  <c:v>0.40227426388213861</c:v>
                </c:pt>
                <c:pt idx="520">
                  <c:v>0.40212813601550657</c:v>
                </c:pt>
                <c:pt idx="521">
                  <c:v>0.40208543915458905</c:v>
                </c:pt>
                <c:pt idx="522">
                  <c:v>0.40198374740194071</c:v>
                </c:pt>
                <c:pt idx="523">
                  <c:v>0.40165154710456247</c:v>
                </c:pt>
                <c:pt idx="524">
                  <c:v>0.40151429458103544</c:v>
                </c:pt>
                <c:pt idx="525">
                  <c:v>0.40103929333532218</c:v>
                </c:pt>
                <c:pt idx="526">
                  <c:v>0.40092826330355991</c:v>
                </c:pt>
                <c:pt idx="527">
                  <c:v>0.40053873478235258</c:v>
                </c:pt>
                <c:pt idx="528">
                  <c:v>0.40050223651478828</c:v>
                </c:pt>
                <c:pt idx="529">
                  <c:v>0.40070023625324436</c:v>
                </c:pt>
                <c:pt idx="530">
                  <c:v>0.40098589349761354</c:v>
                </c:pt>
                <c:pt idx="531">
                  <c:v>0.40130760685482403</c:v>
                </c:pt>
                <c:pt idx="532">
                  <c:v>0.40169563605384018</c:v>
                </c:pt>
                <c:pt idx="533">
                  <c:v>0.40190844705327644</c:v>
                </c:pt>
                <c:pt idx="534">
                  <c:v>0.40191607276722918</c:v>
                </c:pt>
                <c:pt idx="535">
                  <c:v>0.40192522613206055</c:v>
                </c:pt>
                <c:pt idx="536">
                  <c:v>0.40185819505997461</c:v>
                </c:pt>
                <c:pt idx="537">
                  <c:v>0.40159665615995366</c:v>
                </c:pt>
                <c:pt idx="538">
                  <c:v>0.40144675784949613</c:v>
                </c:pt>
                <c:pt idx="539">
                  <c:v>0.40110824438473125</c:v>
                </c:pt>
                <c:pt idx="540">
                  <c:v>0.4008320550284572</c:v>
                </c:pt>
                <c:pt idx="541">
                  <c:v>0.40025124545564683</c:v>
                </c:pt>
                <c:pt idx="542">
                  <c:v>0.40004022444030363</c:v>
                </c:pt>
                <c:pt idx="543">
                  <c:v>0.40051992050202956</c:v>
                </c:pt>
                <c:pt idx="544">
                  <c:v>0.40098315828267073</c:v>
                </c:pt>
                <c:pt idx="545">
                  <c:v>0.40139825317318112</c:v>
                </c:pt>
                <c:pt idx="546">
                  <c:v>0.40162015518911931</c:v>
                </c:pt>
                <c:pt idx="547">
                  <c:v>0.40162853563044398</c:v>
                </c:pt>
                <c:pt idx="548">
                  <c:v>0.40164496153482609</c:v>
                </c:pt>
                <c:pt idx="549">
                  <c:v>0.40142823037452757</c:v>
                </c:pt>
                <c:pt idx="550">
                  <c:v>0.4013300085081325</c:v>
                </c:pt>
                <c:pt idx="551">
                  <c:v>0.40122698346731028</c:v>
                </c:pt>
                <c:pt idx="552">
                  <c:v>0.40099800439207911</c:v>
                </c:pt>
                <c:pt idx="553">
                  <c:v>0.40066611042108874</c:v>
                </c:pt>
                <c:pt idx="554">
                  <c:v>0.40047046677829623</c:v>
                </c:pt>
                <c:pt idx="555">
                  <c:v>0.40018196833356617</c:v>
                </c:pt>
                <c:pt idx="556">
                  <c:v>0.40061778100698697</c:v>
                </c:pt>
                <c:pt idx="557">
                  <c:v>0.40100428586892678</c:v>
                </c:pt>
                <c:pt idx="558">
                  <c:v>0.40122790793844459</c:v>
                </c:pt>
                <c:pt idx="559">
                  <c:v>0.4013304226586546</c:v>
                </c:pt>
                <c:pt idx="560">
                  <c:v>0.40139262034900114</c:v>
                </c:pt>
                <c:pt idx="561">
                  <c:v>0.40141088516918849</c:v>
                </c:pt>
                <c:pt idx="562">
                  <c:v>0.4013482194055501</c:v>
                </c:pt>
                <c:pt idx="563">
                  <c:v>0.40125995074629084</c:v>
                </c:pt>
                <c:pt idx="564">
                  <c:v>0.40118043275165038</c:v>
                </c:pt>
                <c:pt idx="565">
                  <c:v>0.40097875128267241</c:v>
                </c:pt>
                <c:pt idx="566">
                  <c:v>0.40062519552262527</c:v>
                </c:pt>
                <c:pt idx="567">
                  <c:v>0.40042107505166474</c:v>
                </c:pt>
                <c:pt idx="568">
                  <c:v>0.40026302477516185</c:v>
                </c:pt>
                <c:pt idx="569">
                  <c:v>0.40045724404143918</c:v>
                </c:pt>
                <c:pt idx="570">
                  <c:v>0.40070198297456516</c:v>
                </c:pt>
                <c:pt idx="571">
                  <c:v>0.4007445955090152</c:v>
                </c:pt>
                <c:pt idx="572">
                  <c:v>0.40091632792775839</c:v>
                </c:pt>
                <c:pt idx="573">
                  <c:v>0.40107950897105921</c:v>
                </c:pt>
                <c:pt idx="574">
                  <c:v>0.40115229268548663</c:v>
                </c:pt>
                <c:pt idx="575">
                  <c:v>0.40124850101345799</c:v>
                </c:pt>
                <c:pt idx="576">
                  <c:v>0.40124277903041927</c:v>
                </c:pt>
                <c:pt idx="577">
                  <c:v>0.40121562471878125</c:v>
                </c:pt>
                <c:pt idx="578">
                  <c:v>0.4011929597950693</c:v>
                </c:pt>
                <c:pt idx="579">
                  <c:v>0.40052783829991823</c:v>
                </c:pt>
                <c:pt idx="580">
                  <c:v>0.40014175172428618</c:v>
                </c:pt>
                <c:pt idx="581">
                  <c:v>0.40002860012714858</c:v>
                </c:pt>
                <c:pt idx="582">
                  <c:v>0.40044457758024493</c:v>
                </c:pt>
                <c:pt idx="583">
                  <c:v>0.4006104788945194</c:v>
                </c:pt>
                <c:pt idx="584">
                  <c:v>0.4007011727310606</c:v>
                </c:pt>
                <c:pt idx="585">
                  <c:v>0.4008670116504563</c:v>
                </c:pt>
                <c:pt idx="586">
                  <c:v>0.40098525408302488</c:v>
                </c:pt>
                <c:pt idx="587">
                  <c:v>0.40110292474443487</c:v>
                </c:pt>
                <c:pt idx="588">
                  <c:v>0.40109976406041331</c:v>
                </c:pt>
                <c:pt idx="589">
                  <c:v>0.40106901140841111</c:v>
                </c:pt>
                <c:pt idx="590">
                  <c:v>0.40100584776942055</c:v>
                </c:pt>
                <c:pt idx="591">
                  <c:v>0.40082654764391951</c:v>
                </c:pt>
                <c:pt idx="592">
                  <c:v>0.40083132702931001</c:v>
                </c:pt>
                <c:pt idx="593">
                  <c:v>0.40072456173239362</c:v>
                </c:pt>
                <c:pt idx="594">
                  <c:v>0.40062593604399482</c:v>
                </c:pt>
                <c:pt idx="595">
                  <c:v>0.40026519598646731</c:v>
                </c:pt>
                <c:pt idx="596">
                  <c:v>0.40006422600391495</c:v>
                </c:pt>
                <c:pt idx="597">
                  <c:v>0.40011226602881828</c:v>
                </c:pt>
                <c:pt idx="598">
                  <c:v>0.40020779250192845</c:v>
                </c:pt>
                <c:pt idx="599">
                  <c:v>0.40023364591288674</c:v>
                </c:pt>
                <c:pt idx="600">
                  <c:v>0.40042386703711402</c:v>
                </c:pt>
                <c:pt idx="601">
                  <c:v>0.40058802923991438</c:v>
                </c:pt>
                <c:pt idx="602">
                  <c:v>0.40075944778490247</c:v>
                </c:pt>
                <c:pt idx="603">
                  <c:v>0.40081984482387489</c:v>
                </c:pt>
                <c:pt idx="604">
                  <c:v>0.40080422854451397</c:v>
                </c:pt>
                <c:pt idx="605">
                  <c:v>0.40088421105792382</c:v>
                </c:pt>
                <c:pt idx="606">
                  <c:v>0.40087961390304655</c:v>
                </c:pt>
                <c:pt idx="607">
                  <c:v>0.40098090512582601</c:v>
                </c:pt>
                <c:pt idx="608">
                  <c:v>0.40092723895998333</c:v>
                </c:pt>
                <c:pt idx="609">
                  <c:v>0.40095315130644021</c:v>
                </c:pt>
                <c:pt idx="610">
                  <c:v>0.40098048159000799</c:v>
                </c:pt>
                <c:pt idx="611">
                  <c:v>0.40092015899137801</c:v>
                </c:pt>
                <c:pt idx="612">
                  <c:v>0.40091541626998184</c:v>
                </c:pt>
                <c:pt idx="613">
                  <c:v>0.40089371406792945</c:v>
                </c:pt>
                <c:pt idx="614">
                  <c:v>0.40096088213855091</c:v>
                </c:pt>
                <c:pt idx="615">
                  <c:v>0.40097247783394646</c:v>
                </c:pt>
                <c:pt idx="616">
                  <c:v>0.40097678083507027</c:v>
                </c:pt>
                <c:pt idx="617">
                  <c:v>0.40096299413088338</c:v>
                </c:pt>
                <c:pt idx="618">
                  <c:v>0.40098001262672794</c:v>
                </c:pt>
                <c:pt idx="619">
                  <c:v>0.40097977797944051</c:v>
                </c:pt>
                <c:pt idx="620">
                  <c:v>0.40097761200950688</c:v>
                </c:pt>
                <c:pt idx="621">
                  <c:v>0.40096071706205511</c:v>
                </c:pt>
                <c:pt idx="622">
                  <c:v>0.40097252278768336</c:v>
                </c:pt>
                <c:pt idx="623">
                  <c:v>0.40095623093454963</c:v>
                </c:pt>
                <c:pt idx="624">
                  <c:v>0.40095240722738518</c:v>
                </c:pt>
                <c:pt idx="625">
                  <c:v>0.40096517673076737</c:v>
                </c:pt>
                <c:pt idx="626">
                  <c:v>0.40088112950889754</c:v>
                </c:pt>
                <c:pt idx="627">
                  <c:v>0.40091265366941758</c:v>
                </c:pt>
                <c:pt idx="628">
                  <c:v>0.40096704364483976</c:v>
                </c:pt>
                <c:pt idx="629">
                  <c:v>0.40095191113547585</c:v>
                </c:pt>
                <c:pt idx="630">
                  <c:v>0.40092688873013987</c:v>
                </c:pt>
                <c:pt idx="631">
                  <c:v>0.400860471100081</c:v>
                </c:pt>
                <c:pt idx="632">
                  <c:v>0.40092270524216816</c:v>
                </c:pt>
                <c:pt idx="633">
                  <c:v>0.40094420454594193</c:v>
                </c:pt>
                <c:pt idx="634">
                  <c:v>0.40091273366901398</c:v>
                </c:pt>
                <c:pt idx="635">
                  <c:v>0.40072549036069272</c:v>
                </c:pt>
                <c:pt idx="636">
                  <c:v>0.40096455577768447</c:v>
                </c:pt>
                <c:pt idx="637">
                  <c:v>0.40098057330265546</c:v>
                </c:pt>
                <c:pt idx="638">
                  <c:v>0.40098097789850495</c:v>
                </c:pt>
                <c:pt idx="639">
                  <c:v>0.40094171093770165</c:v>
                </c:pt>
                <c:pt idx="640">
                  <c:v>0.40088148392268608</c:v>
                </c:pt>
                <c:pt idx="641">
                  <c:v>0.40090157702554652</c:v>
                </c:pt>
                <c:pt idx="642">
                  <c:v>0.40084314080111411</c:v>
                </c:pt>
                <c:pt idx="643">
                  <c:v>0.40086175340977759</c:v>
                </c:pt>
                <c:pt idx="644">
                  <c:v>0.40070062739749868</c:v>
                </c:pt>
                <c:pt idx="645">
                  <c:v>0.40066579243881362</c:v>
                </c:pt>
                <c:pt idx="646">
                  <c:v>0.4006418954825226</c:v>
                </c:pt>
                <c:pt idx="647">
                  <c:v>0.40049033026919467</c:v>
                </c:pt>
                <c:pt idx="648">
                  <c:v>0.40056090728560206</c:v>
                </c:pt>
                <c:pt idx="649">
                  <c:v>0.40047885042445464</c:v>
                </c:pt>
                <c:pt idx="650">
                  <c:v>0.40040476755525894</c:v>
                </c:pt>
                <c:pt idx="651">
                  <c:v>0.40045676213281811</c:v>
                </c:pt>
                <c:pt idx="652">
                  <c:v>0.40048141830389178</c:v>
                </c:pt>
                <c:pt idx="653">
                  <c:v>0.40070328696077323</c:v>
                </c:pt>
                <c:pt idx="654">
                  <c:v>0.40049249111932672</c:v>
                </c:pt>
                <c:pt idx="655">
                  <c:v>0.40049617870883214</c:v>
                </c:pt>
                <c:pt idx="656">
                  <c:v>0.4000269030738256</c:v>
                </c:pt>
                <c:pt idx="657">
                  <c:v>0.40030214194842328</c:v>
                </c:pt>
                <c:pt idx="658">
                  <c:v>0.40028378730462022</c:v>
                </c:pt>
                <c:pt idx="659">
                  <c:v>0.40004391724688126</c:v>
                </c:pt>
                <c:pt idx="660">
                  <c:v>0.40008749393344611</c:v>
                </c:pt>
                <c:pt idx="661">
                  <c:v>0.40032200331323692</c:v>
                </c:pt>
                <c:pt idx="662">
                  <c:v>0.40045847745378682</c:v>
                </c:pt>
                <c:pt idx="663">
                  <c:v>0.40077668089858748</c:v>
                </c:pt>
                <c:pt idx="664">
                  <c:v>0.40083409617541005</c:v>
                </c:pt>
                <c:pt idx="665">
                  <c:v>0.40099990664455587</c:v>
                </c:pt>
                <c:pt idx="666">
                  <c:v>0.40102689600346131</c:v>
                </c:pt>
                <c:pt idx="667">
                  <c:v>0.40106434416979797</c:v>
                </c:pt>
                <c:pt idx="668">
                  <c:v>0.40109877468971561</c:v>
                </c:pt>
                <c:pt idx="669">
                  <c:v>0.40110240351341314</c:v>
                </c:pt>
                <c:pt idx="670">
                  <c:v>0.40109998457329948</c:v>
                </c:pt>
                <c:pt idx="671">
                  <c:v>0.40105619837923956</c:v>
                </c:pt>
                <c:pt idx="672">
                  <c:v>0.40096994886373566</c:v>
                </c:pt>
                <c:pt idx="673">
                  <c:v>0.40088474304218158</c:v>
                </c:pt>
                <c:pt idx="674">
                  <c:v>0.40079787050207966</c:v>
                </c:pt>
                <c:pt idx="675">
                  <c:v>0.40068284002202276</c:v>
                </c:pt>
                <c:pt idx="676">
                  <c:v>0.40056039999984561</c:v>
                </c:pt>
                <c:pt idx="677">
                  <c:v>0.40067771790294154</c:v>
                </c:pt>
                <c:pt idx="678">
                  <c:v>0.40034742589490208</c:v>
                </c:pt>
                <c:pt idx="679">
                  <c:v>0.40021880347189986</c:v>
                </c:pt>
                <c:pt idx="680">
                  <c:v>0.40000229443906504</c:v>
                </c:pt>
                <c:pt idx="681">
                  <c:v>0.40016423424128839</c:v>
                </c:pt>
                <c:pt idx="682">
                  <c:v>0.40059810711197663</c:v>
                </c:pt>
                <c:pt idx="683">
                  <c:v>0.40067512919846193</c:v>
                </c:pt>
                <c:pt idx="684">
                  <c:v>0.40091844684435851</c:v>
                </c:pt>
                <c:pt idx="685">
                  <c:v>0.40102436313862316</c:v>
                </c:pt>
                <c:pt idx="686">
                  <c:v>0.4011135126992898</c:v>
                </c:pt>
                <c:pt idx="687">
                  <c:v>0.4011519400205879</c:v>
                </c:pt>
                <c:pt idx="688">
                  <c:v>0.40118080475038848</c:v>
                </c:pt>
                <c:pt idx="689">
                  <c:v>0.40124238065796075</c:v>
                </c:pt>
                <c:pt idx="690">
                  <c:v>0.40125020128323019</c:v>
                </c:pt>
                <c:pt idx="691">
                  <c:v>0.40124254323469821</c:v>
                </c:pt>
                <c:pt idx="692">
                  <c:v>0.4011175438157587</c:v>
                </c:pt>
                <c:pt idx="693">
                  <c:v>0.40095025764484205</c:v>
                </c:pt>
                <c:pt idx="694">
                  <c:v>0.40088291561182876</c:v>
                </c:pt>
                <c:pt idx="695">
                  <c:v>0.40074907667797094</c:v>
                </c:pt>
                <c:pt idx="696">
                  <c:v>0.40078563780581167</c:v>
                </c:pt>
                <c:pt idx="697">
                  <c:v>0.40084070511119818</c:v>
                </c:pt>
                <c:pt idx="698">
                  <c:v>0.40030392991342056</c:v>
                </c:pt>
                <c:pt idx="699">
                  <c:v>0.40018750097618155</c:v>
                </c:pt>
                <c:pt idx="700">
                  <c:v>0.40022005141900485</c:v>
                </c:pt>
                <c:pt idx="701">
                  <c:v>0.40001166085947337</c:v>
                </c:pt>
                <c:pt idx="702">
                  <c:v>0.40055087403946482</c:v>
                </c:pt>
                <c:pt idx="703">
                  <c:v>0.40064618696731963</c:v>
                </c:pt>
                <c:pt idx="704">
                  <c:v>0.40084517255279123</c:v>
                </c:pt>
                <c:pt idx="705">
                  <c:v>0.40100496937513042</c:v>
                </c:pt>
                <c:pt idx="706">
                  <c:v>0.40108031705502578</c:v>
                </c:pt>
                <c:pt idx="707">
                  <c:v>0.40111981879921971</c:v>
                </c:pt>
                <c:pt idx="708">
                  <c:v>0.40099163672608246</c:v>
                </c:pt>
                <c:pt idx="709">
                  <c:v>0.40125352924947522</c:v>
                </c:pt>
                <c:pt idx="710">
                  <c:v>0.40138054804376472</c:v>
                </c:pt>
                <c:pt idx="711">
                  <c:v>0.40142771667311422</c:v>
                </c:pt>
                <c:pt idx="712">
                  <c:v>0.40141581279987393</c:v>
                </c:pt>
                <c:pt idx="713">
                  <c:v>0.40140782760749882</c:v>
                </c:pt>
                <c:pt idx="714">
                  <c:v>0.40136293080234597</c:v>
                </c:pt>
                <c:pt idx="715">
                  <c:v>0.40134510211055219</c:v>
                </c:pt>
                <c:pt idx="716">
                  <c:v>0.40114946800985751</c:v>
                </c:pt>
                <c:pt idx="717">
                  <c:v>0.40124181443204321</c:v>
                </c:pt>
                <c:pt idx="718">
                  <c:v>0.40115188597066936</c:v>
                </c:pt>
                <c:pt idx="719">
                  <c:v>0.40096908797426567</c:v>
                </c:pt>
                <c:pt idx="720">
                  <c:v>0.40083477477334045</c:v>
                </c:pt>
                <c:pt idx="721">
                  <c:v>0.40044411748860337</c:v>
                </c:pt>
                <c:pt idx="722">
                  <c:v>0.40014477090066997</c:v>
                </c:pt>
                <c:pt idx="723">
                  <c:v>0.40025845236033092</c:v>
                </c:pt>
                <c:pt idx="724">
                  <c:v>0.40029166030757835</c:v>
                </c:pt>
                <c:pt idx="725">
                  <c:v>0.40031821482145813</c:v>
                </c:pt>
                <c:pt idx="726">
                  <c:v>0.40051443183898344</c:v>
                </c:pt>
                <c:pt idx="727">
                  <c:v>0.40074665044530583</c:v>
                </c:pt>
                <c:pt idx="728">
                  <c:v>0.40085463286591522</c:v>
                </c:pt>
                <c:pt idx="729">
                  <c:v>0.40112401656177094</c:v>
                </c:pt>
                <c:pt idx="730">
                  <c:v>0.40122519400632489</c:v>
                </c:pt>
                <c:pt idx="731">
                  <c:v>0.40130011365106261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C-4175-BC0D-8CF219F8A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54360"/>
        <c:axId val="834352200"/>
      </c:scatterChart>
      <c:valAx>
        <c:axId val="834354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52200"/>
        <c:crosses val="autoZero"/>
        <c:crossBetween val="midCat"/>
      </c:valAx>
      <c:valAx>
        <c:axId val="83435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54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 Data'!$E$1</c:f>
              <c:strCache>
                <c:ptCount val="1"/>
                <c:pt idx="0">
                  <c:v>Power Factor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 Data'!$B$2:$B$744</c:f>
              <c:numCache>
                <c:formatCode>General</c:formatCode>
                <c:ptCount val="743"/>
                <c:pt idx="0">
                  <c:v>3.5</c:v>
                </c:pt>
                <c:pt idx="1">
                  <c:v>3.1500000000000008</c:v>
                </c:pt>
                <c:pt idx="2">
                  <c:v>3.0500000000000007</c:v>
                </c:pt>
                <c:pt idx="3">
                  <c:v>2.9500000000000006</c:v>
                </c:pt>
                <c:pt idx="4">
                  <c:v>2.8500000000000005</c:v>
                </c:pt>
                <c:pt idx="5">
                  <c:v>2.7500000000000004</c:v>
                </c:pt>
                <c:pt idx="6">
                  <c:v>2.6500000000000004</c:v>
                </c:pt>
                <c:pt idx="7">
                  <c:v>2.5500000000000003</c:v>
                </c:pt>
                <c:pt idx="8">
                  <c:v>2.4500000000000002</c:v>
                </c:pt>
                <c:pt idx="9">
                  <c:v>2.35</c:v>
                </c:pt>
                <c:pt idx="10">
                  <c:v>2.25</c:v>
                </c:pt>
                <c:pt idx="11">
                  <c:v>1.68</c:v>
                </c:pt>
                <c:pt idx="12">
                  <c:v>1.68</c:v>
                </c:pt>
                <c:pt idx="13">
                  <c:v>1.68</c:v>
                </c:pt>
                <c:pt idx="14">
                  <c:v>1.67</c:v>
                </c:pt>
                <c:pt idx="15">
                  <c:v>1.66</c:v>
                </c:pt>
                <c:pt idx="16">
                  <c:v>1.65</c:v>
                </c:pt>
                <c:pt idx="17">
                  <c:v>1.65</c:v>
                </c:pt>
                <c:pt idx="18">
                  <c:v>1.65</c:v>
                </c:pt>
                <c:pt idx="19">
                  <c:v>1.65</c:v>
                </c:pt>
                <c:pt idx="20">
                  <c:v>1.65</c:v>
                </c:pt>
                <c:pt idx="21">
                  <c:v>1.64</c:v>
                </c:pt>
                <c:pt idx="22">
                  <c:v>1.63</c:v>
                </c:pt>
                <c:pt idx="23">
                  <c:v>1.63</c:v>
                </c:pt>
                <c:pt idx="24">
                  <c:v>1.63</c:v>
                </c:pt>
                <c:pt idx="25">
                  <c:v>1.63</c:v>
                </c:pt>
                <c:pt idx="26">
                  <c:v>1.62</c:v>
                </c:pt>
                <c:pt idx="27">
                  <c:v>1.62</c:v>
                </c:pt>
                <c:pt idx="28">
                  <c:v>1.62</c:v>
                </c:pt>
                <c:pt idx="29">
                  <c:v>1.62</c:v>
                </c:pt>
                <c:pt idx="30">
                  <c:v>1.62</c:v>
                </c:pt>
                <c:pt idx="31">
                  <c:v>1.61</c:v>
                </c:pt>
                <c:pt idx="32">
                  <c:v>1.61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1.59</c:v>
                </c:pt>
                <c:pt idx="37">
                  <c:v>1.58</c:v>
                </c:pt>
                <c:pt idx="38">
                  <c:v>1.58</c:v>
                </c:pt>
                <c:pt idx="39">
                  <c:v>1.57</c:v>
                </c:pt>
                <c:pt idx="40">
                  <c:v>1.57</c:v>
                </c:pt>
                <c:pt idx="41">
                  <c:v>1.57</c:v>
                </c:pt>
                <c:pt idx="42">
                  <c:v>1.56</c:v>
                </c:pt>
                <c:pt idx="43">
                  <c:v>1.56</c:v>
                </c:pt>
                <c:pt idx="44">
                  <c:v>1.55</c:v>
                </c:pt>
                <c:pt idx="45">
                  <c:v>1.55</c:v>
                </c:pt>
                <c:pt idx="46">
                  <c:v>1.55</c:v>
                </c:pt>
                <c:pt idx="47">
                  <c:v>1.54</c:v>
                </c:pt>
                <c:pt idx="48">
                  <c:v>1.54</c:v>
                </c:pt>
                <c:pt idx="49">
                  <c:v>1.54</c:v>
                </c:pt>
                <c:pt idx="50">
                  <c:v>1.53</c:v>
                </c:pt>
                <c:pt idx="51">
                  <c:v>1.53</c:v>
                </c:pt>
                <c:pt idx="52">
                  <c:v>1.52</c:v>
                </c:pt>
                <c:pt idx="53">
                  <c:v>1.52</c:v>
                </c:pt>
                <c:pt idx="54">
                  <c:v>1.52</c:v>
                </c:pt>
                <c:pt idx="55">
                  <c:v>1.51</c:v>
                </c:pt>
                <c:pt idx="56">
                  <c:v>1.51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1.49</c:v>
                </c:pt>
                <c:pt idx="61">
                  <c:v>1.49</c:v>
                </c:pt>
                <c:pt idx="62">
                  <c:v>1.48</c:v>
                </c:pt>
                <c:pt idx="63">
                  <c:v>1.48</c:v>
                </c:pt>
                <c:pt idx="64">
                  <c:v>1.48</c:v>
                </c:pt>
                <c:pt idx="65">
                  <c:v>1.47</c:v>
                </c:pt>
                <c:pt idx="66">
                  <c:v>1.47</c:v>
                </c:pt>
                <c:pt idx="67">
                  <c:v>1.47</c:v>
                </c:pt>
                <c:pt idx="68">
                  <c:v>1.47</c:v>
                </c:pt>
                <c:pt idx="69">
                  <c:v>1.47</c:v>
                </c:pt>
                <c:pt idx="70">
                  <c:v>1.5</c:v>
                </c:pt>
                <c:pt idx="71">
                  <c:v>1.45</c:v>
                </c:pt>
                <c:pt idx="72">
                  <c:v>1.45</c:v>
                </c:pt>
                <c:pt idx="73">
                  <c:v>1.45</c:v>
                </c:pt>
                <c:pt idx="74">
                  <c:v>1.45</c:v>
                </c:pt>
                <c:pt idx="75">
                  <c:v>1.45</c:v>
                </c:pt>
                <c:pt idx="76">
                  <c:v>1.44</c:v>
                </c:pt>
                <c:pt idx="77">
                  <c:v>1.44</c:v>
                </c:pt>
                <c:pt idx="78">
                  <c:v>1.44</c:v>
                </c:pt>
                <c:pt idx="79">
                  <c:v>1.44</c:v>
                </c:pt>
                <c:pt idx="80">
                  <c:v>1.44</c:v>
                </c:pt>
                <c:pt idx="81">
                  <c:v>1.43</c:v>
                </c:pt>
                <c:pt idx="82">
                  <c:v>1.43</c:v>
                </c:pt>
                <c:pt idx="83">
                  <c:v>1.42</c:v>
                </c:pt>
                <c:pt idx="84">
                  <c:v>1.42</c:v>
                </c:pt>
                <c:pt idx="85">
                  <c:v>1.42</c:v>
                </c:pt>
                <c:pt idx="86">
                  <c:v>1.42</c:v>
                </c:pt>
                <c:pt idx="87">
                  <c:v>1.41</c:v>
                </c:pt>
                <c:pt idx="88">
                  <c:v>1.41</c:v>
                </c:pt>
                <c:pt idx="89">
                  <c:v>1.41</c:v>
                </c:pt>
                <c:pt idx="90">
                  <c:v>1.41</c:v>
                </c:pt>
                <c:pt idx="91">
                  <c:v>1.41</c:v>
                </c:pt>
                <c:pt idx="92">
                  <c:v>1.41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1.39</c:v>
                </c:pt>
                <c:pt idx="97">
                  <c:v>1.39</c:v>
                </c:pt>
                <c:pt idx="98">
                  <c:v>1.39</c:v>
                </c:pt>
                <c:pt idx="99">
                  <c:v>1.38</c:v>
                </c:pt>
                <c:pt idx="100">
                  <c:v>1.38</c:v>
                </c:pt>
                <c:pt idx="101">
                  <c:v>1.38</c:v>
                </c:pt>
                <c:pt idx="102">
                  <c:v>1.37</c:v>
                </c:pt>
                <c:pt idx="103">
                  <c:v>1.37</c:v>
                </c:pt>
                <c:pt idx="104">
                  <c:v>1.37</c:v>
                </c:pt>
                <c:pt idx="105">
                  <c:v>1.37</c:v>
                </c:pt>
                <c:pt idx="106">
                  <c:v>1.37</c:v>
                </c:pt>
                <c:pt idx="107">
                  <c:v>1.36</c:v>
                </c:pt>
                <c:pt idx="108">
                  <c:v>1.36</c:v>
                </c:pt>
                <c:pt idx="109">
                  <c:v>1.35</c:v>
                </c:pt>
                <c:pt idx="110">
                  <c:v>1.35</c:v>
                </c:pt>
                <c:pt idx="111">
                  <c:v>1.35</c:v>
                </c:pt>
                <c:pt idx="112">
                  <c:v>1.35</c:v>
                </c:pt>
                <c:pt idx="113">
                  <c:v>1.35</c:v>
                </c:pt>
                <c:pt idx="114">
                  <c:v>1.35</c:v>
                </c:pt>
                <c:pt idx="115">
                  <c:v>1.34</c:v>
                </c:pt>
                <c:pt idx="116">
                  <c:v>1.34</c:v>
                </c:pt>
                <c:pt idx="117">
                  <c:v>1.34</c:v>
                </c:pt>
                <c:pt idx="118">
                  <c:v>1.34</c:v>
                </c:pt>
                <c:pt idx="119">
                  <c:v>1.34</c:v>
                </c:pt>
                <c:pt idx="120">
                  <c:v>1.34</c:v>
                </c:pt>
                <c:pt idx="121">
                  <c:v>1.34</c:v>
                </c:pt>
                <c:pt idx="122">
                  <c:v>1.33</c:v>
                </c:pt>
                <c:pt idx="123">
                  <c:v>1.33</c:v>
                </c:pt>
                <c:pt idx="124">
                  <c:v>1.33</c:v>
                </c:pt>
                <c:pt idx="125">
                  <c:v>1.33</c:v>
                </c:pt>
                <c:pt idx="126">
                  <c:v>1.33</c:v>
                </c:pt>
                <c:pt idx="127">
                  <c:v>1.33</c:v>
                </c:pt>
                <c:pt idx="128">
                  <c:v>1.33</c:v>
                </c:pt>
                <c:pt idx="129">
                  <c:v>1.33</c:v>
                </c:pt>
                <c:pt idx="130">
                  <c:v>1.33</c:v>
                </c:pt>
                <c:pt idx="131">
                  <c:v>1.33</c:v>
                </c:pt>
                <c:pt idx="132">
                  <c:v>1.33</c:v>
                </c:pt>
                <c:pt idx="133">
                  <c:v>1.33</c:v>
                </c:pt>
                <c:pt idx="134">
                  <c:v>1.33</c:v>
                </c:pt>
                <c:pt idx="135">
                  <c:v>1.32</c:v>
                </c:pt>
                <c:pt idx="136">
                  <c:v>1.33</c:v>
                </c:pt>
                <c:pt idx="137">
                  <c:v>1.33</c:v>
                </c:pt>
                <c:pt idx="138">
                  <c:v>1.33</c:v>
                </c:pt>
                <c:pt idx="139">
                  <c:v>1.33</c:v>
                </c:pt>
                <c:pt idx="140">
                  <c:v>1.33</c:v>
                </c:pt>
                <c:pt idx="141">
                  <c:v>1.33</c:v>
                </c:pt>
                <c:pt idx="142">
                  <c:v>1.33</c:v>
                </c:pt>
                <c:pt idx="143">
                  <c:v>1.33</c:v>
                </c:pt>
                <c:pt idx="144">
                  <c:v>1.34</c:v>
                </c:pt>
                <c:pt idx="145">
                  <c:v>1.34</c:v>
                </c:pt>
                <c:pt idx="146">
                  <c:v>1.34</c:v>
                </c:pt>
                <c:pt idx="147">
                  <c:v>1.34</c:v>
                </c:pt>
                <c:pt idx="148">
                  <c:v>1.35</c:v>
                </c:pt>
                <c:pt idx="149">
                  <c:v>1.35</c:v>
                </c:pt>
                <c:pt idx="150">
                  <c:v>1.35</c:v>
                </c:pt>
                <c:pt idx="151">
                  <c:v>1.35</c:v>
                </c:pt>
                <c:pt idx="152">
                  <c:v>1.36</c:v>
                </c:pt>
                <c:pt idx="153">
                  <c:v>1.36</c:v>
                </c:pt>
                <c:pt idx="154">
                  <c:v>1.37</c:v>
                </c:pt>
                <c:pt idx="155">
                  <c:v>1.37</c:v>
                </c:pt>
                <c:pt idx="156">
                  <c:v>1.38</c:v>
                </c:pt>
                <c:pt idx="157">
                  <c:v>1.39</c:v>
                </c:pt>
                <c:pt idx="158">
                  <c:v>1.4</c:v>
                </c:pt>
                <c:pt idx="159">
                  <c:v>1.4</c:v>
                </c:pt>
                <c:pt idx="160">
                  <c:v>1.41</c:v>
                </c:pt>
                <c:pt idx="161">
                  <c:v>1.41</c:v>
                </c:pt>
                <c:pt idx="162">
                  <c:v>1.42</c:v>
                </c:pt>
                <c:pt idx="163">
                  <c:v>1.43</c:v>
                </c:pt>
                <c:pt idx="164">
                  <c:v>1.44</c:v>
                </c:pt>
                <c:pt idx="165">
                  <c:v>1.45</c:v>
                </c:pt>
                <c:pt idx="166">
                  <c:v>1.45</c:v>
                </c:pt>
                <c:pt idx="167">
                  <c:v>1.46</c:v>
                </c:pt>
                <c:pt idx="168">
                  <c:v>1.47</c:v>
                </c:pt>
                <c:pt idx="169">
                  <c:v>1.47</c:v>
                </c:pt>
                <c:pt idx="170">
                  <c:v>1.48</c:v>
                </c:pt>
                <c:pt idx="171">
                  <c:v>1.48</c:v>
                </c:pt>
                <c:pt idx="172">
                  <c:v>1.49</c:v>
                </c:pt>
                <c:pt idx="173">
                  <c:v>1.51</c:v>
                </c:pt>
                <c:pt idx="174">
                  <c:v>1.51</c:v>
                </c:pt>
                <c:pt idx="175">
                  <c:v>1.52</c:v>
                </c:pt>
                <c:pt idx="176">
                  <c:v>1.52</c:v>
                </c:pt>
                <c:pt idx="177">
                  <c:v>1.54</c:v>
                </c:pt>
                <c:pt idx="178">
                  <c:v>1.55</c:v>
                </c:pt>
                <c:pt idx="179">
                  <c:v>1.55</c:v>
                </c:pt>
                <c:pt idx="180">
                  <c:v>1.56</c:v>
                </c:pt>
                <c:pt idx="181">
                  <c:v>1.57</c:v>
                </c:pt>
                <c:pt idx="182">
                  <c:v>1.59</c:v>
                </c:pt>
                <c:pt idx="183">
                  <c:v>1.59</c:v>
                </c:pt>
                <c:pt idx="184">
                  <c:v>1.6</c:v>
                </c:pt>
                <c:pt idx="185">
                  <c:v>1.61</c:v>
                </c:pt>
                <c:pt idx="186">
                  <c:v>1.62</c:v>
                </c:pt>
                <c:pt idx="187">
                  <c:v>1.63</c:v>
                </c:pt>
                <c:pt idx="188">
                  <c:v>1.63</c:v>
                </c:pt>
                <c:pt idx="189">
                  <c:v>1.65</c:v>
                </c:pt>
                <c:pt idx="190">
                  <c:v>1.66</c:v>
                </c:pt>
                <c:pt idx="191">
                  <c:v>1.68</c:v>
                </c:pt>
                <c:pt idx="192">
                  <c:v>1.68</c:v>
                </c:pt>
                <c:pt idx="193">
                  <c:v>1.69</c:v>
                </c:pt>
                <c:pt idx="194">
                  <c:v>1.71</c:v>
                </c:pt>
                <c:pt idx="195">
                  <c:v>1.71</c:v>
                </c:pt>
                <c:pt idx="196">
                  <c:v>1.72</c:v>
                </c:pt>
                <c:pt idx="197">
                  <c:v>1.72</c:v>
                </c:pt>
                <c:pt idx="198">
                  <c:v>1.73</c:v>
                </c:pt>
                <c:pt idx="199">
                  <c:v>1.74</c:v>
                </c:pt>
                <c:pt idx="200">
                  <c:v>1.75</c:v>
                </c:pt>
                <c:pt idx="201">
                  <c:v>1.76</c:v>
                </c:pt>
                <c:pt idx="202">
                  <c:v>1.78</c:v>
                </c:pt>
                <c:pt idx="203">
                  <c:v>1.79</c:v>
                </c:pt>
                <c:pt idx="204">
                  <c:v>1.79</c:v>
                </c:pt>
                <c:pt idx="205">
                  <c:v>1.8</c:v>
                </c:pt>
                <c:pt idx="206">
                  <c:v>1.82</c:v>
                </c:pt>
                <c:pt idx="207">
                  <c:v>1.82</c:v>
                </c:pt>
                <c:pt idx="208">
                  <c:v>1.83</c:v>
                </c:pt>
                <c:pt idx="209">
                  <c:v>1.84</c:v>
                </c:pt>
                <c:pt idx="210">
                  <c:v>1.85</c:v>
                </c:pt>
                <c:pt idx="211">
                  <c:v>1.86</c:v>
                </c:pt>
                <c:pt idx="212">
                  <c:v>1.86</c:v>
                </c:pt>
                <c:pt idx="213">
                  <c:v>1.88</c:v>
                </c:pt>
                <c:pt idx="214">
                  <c:v>1.89</c:v>
                </c:pt>
                <c:pt idx="215">
                  <c:v>1.89</c:v>
                </c:pt>
                <c:pt idx="216">
                  <c:v>1.9</c:v>
                </c:pt>
                <c:pt idx="217">
                  <c:v>1.9</c:v>
                </c:pt>
                <c:pt idx="218">
                  <c:v>1.91</c:v>
                </c:pt>
                <c:pt idx="219">
                  <c:v>1.92</c:v>
                </c:pt>
                <c:pt idx="220">
                  <c:v>1.93</c:v>
                </c:pt>
                <c:pt idx="221">
                  <c:v>1.94</c:v>
                </c:pt>
                <c:pt idx="222">
                  <c:v>1.95</c:v>
                </c:pt>
                <c:pt idx="223">
                  <c:v>1.95</c:v>
                </c:pt>
                <c:pt idx="224">
                  <c:v>1.96</c:v>
                </c:pt>
                <c:pt idx="225">
                  <c:v>1.97</c:v>
                </c:pt>
                <c:pt idx="226">
                  <c:v>1.97</c:v>
                </c:pt>
                <c:pt idx="227">
                  <c:v>1.99</c:v>
                </c:pt>
                <c:pt idx="228">
                  <c:v>1.99</c:v>
                </c:pt>
                <c:pt idx="229">
                  <c:v>2</c:v>
                </c:pt>
                <c:pt idx="230">
                  <c:v>2.0099999999999998</c:v>
                </c:pt>
                <c:pt idx="231">
                  <c:v>2.0099999999999998</c:v>
                </c:pt>
                <c:pt idx="232">
                  <c:v>2.04</c:v>
                </c:pt>
                <c:pt idx="233">
                  <c:v>2.0299999999999998</c:v>
                </c:pt>
                <c:pt idx="234">
                  <c:v>2.0499999999999998</c:v>
                </c:pt>
                <c:pt idx="235">
                  <c:v>2.0499999999999998</c:v>
                </c:pt>
                <c:pt idx="236">
                  <c:v>2.0699999999999998</c:v>
                </c:pt>
                <c:pt idx="237">
                  <c:v>2.0699999999999998</c:v>
                </c:pt>
                <c:pt idx="238">
                  <c:v>2.0699999999999998</c:v>
                </c:pt>
                <c:pt idx="239">
                  <c:v>2.08</c:v>
                </c:pt>
                <c:pt idx="240">
                  <c:v>2.09</c:v>
                </c:pt>
                <c:pt idx="241">
                  <c:v>2.1</c:v>
                </c:pt>
                <c:pt idx="242">
                  <c:v>2.1</c:v>
                </c:pt>
                <c:pt idx="243">
                  <c:v>2.1</c:v>
                </c:pt>
                <c:pt idx="244">
                  <c:v>2.1</c:v>
                </c:pt>
                <c:pt idx="245">
                  <c:v>2.11</c:v>
                </c:pt>
                <c:pt idx="246">
                  <c:v>2.12</c:v>
                </c:pt>
                <c:pt idx="247">
                  <c:v>2.13</c:v>
                </c:pt>
                <c:pt idx="248">
                  <c:v>2.13</c:v>
                </c:pt>
                <c:pt idx="249">
                  <c:v>2.13</c:v>
                </c:pt>
                <c:pt idx="250">
                  <c:v>2.14</c:v>
                </c:pt>
                <c:pt idx="251">
                  <c:v>2.14</c:v>
                </c:pt>
                <c:pt idx="252">
                  <c:v>2.16</c:v>
                </c:pt>
                <c:pt idx="253">
                  <c:v>2.14</c:v>
                </c:pt>
                <c:pt idx="254">
                  <c:v>2.14</c:v>
                </c:pt>
                <c:pt idx="255">
                  <c:v>2.15</c:v>
                </c:pt>
                <c:pt idx="256">
                  <c:v>2.14</c:v>
                </c:pt>
                <c:pt idx="257">
                  <c:v>2.14</c:v>
                </c:pt>
                <c:pt idx="258">
                  <c:v>2.14</c:v>
                </c:pt>
                <c:pt idx="259">
                  <c:v>2.15</c:v>
                </c:pt>
                <c:pt idx="260">
                  <c:v>2.15</c:v>
                </c:pt>
                <c:pt idx="261">
                  <c:v>2.15</c:v>
                </c:pt>
                <c:pt idx="262">
                  <c:v>2.15</c:v>
                </c:pt>
                <c:pt idx="263">
                  <c:v>2.15</c:v>
                </c:pt>
                <c:pt idx="264">
                  <c:v>2.16</c:v>
                </c:pt>
                <c:pt idx="265">
                  <c:v>2.16</c:v>
                </c:pt>
                <c:pt idx="266">
                  <c:v>2.16</c:v>
                </c:pt>
                <c:pt idx="267">
                  <c:v>2.16</c:v>
                </c:pt>
                <c:pt idx="268">
                  <c:v>2.16</c:v>
                </c:pt>
                <c:pt idx="269">
                  <c:v>2.16</c:v>
                </c:pt>
                <c:pt idx="270">
                  <c:v>2.16</c:v>
                </c:pt>
                <c:pt idx="271">
                  <c:v>2.17</c:v>
                </c:pt>
                <c:pt idx="272">
                  <c:v>2.17</c:v>
                </c:pt>
                <c:pt idx="273">
                  <c:v>2.16</c:v>
                </c:pt>
                <c:pt idx="274">
                  <c:v>2.16</c:v>
                </c:pt>
                <c:pt idx="275">
                  <c:v>2.17</c:v>
                </c:pt>
                <c:pt idx="276">
                  <c:v>2.17</c:v>
                </c:pt>
                <c:pt idx="277">
                  <c:v>2.17</c:v>
                </c:pt>
                <c:pt idx="278">
                  <c:v>2.16</c:v>
                </c:pt>
                <c:pt idx="279">
                  <c:v>2.17</c:v>
                </c:pt>
                <c:pt idx="280">
                  <c:v>2.1800000000000002</c:v>
                </c:pt>
                <c:pt idx="281">
                  <c:v>2.16</c:v>
                </c:pt>
                <c:pt idx="282">
                  <c:v>2.15</c:v>
                </c:pt>
                <c:pt idx="283">
                  <c:v>2.15</c:v>
                </c:pt>
                <c:pt idx="284">
                  <c:v>2.14</c:v>
                </c:pt>
                <c:pt idx="285">
                  <c:v>2.13</c:v>
                </c:pt>
                <c:pt idx="286">
                  <c:v>2.13</c:v>
                </c:pt>
                <c:pt idx="287">
                  <c:v>2.13</c:v>
                </c:pt>
                <c:pt idx="288">
                  <c:v>2.13</c:v>
                </c:pt>
                <c:pt idx="289">
                  <c:v>2.12</c:v>
                </c:pt>
                <c:pt idx="290">
                  <c:v>2.12</c:v>
                </c:pt>
                <c:pt idx="291">
                  <c:v>2.12</c:v>
                </c:pt>
                <c:pt idx="292">
                  <c:v>2.11</c:v>
                </c:pt>
                <c:pt idx="293">
                  <c:v>2.11</c:v>
                </c:pt>
                <c:pt idx="294">
                  <c:v>2.11</c:v>
                </c:pt>
                <c:pt idx="295">
                  <c:v>2.11</c:v>
                </c:pt>
                <c:pt idx="296">
                  <c:v>2.11</c:v>
                </c:pt>
                <c:pt idx="297">
                  <c:v>2.11</c:v>
                </c:pt>
                <c:pt idx="298">
                  <c:v>2.12</c:v>
                </c:pt>
                <c:pt idx="299">
                  <c:v>2.11</c:v>
                </c:pt>
                <c:pt idx="300">
                  <c:v>2.11</c:v>
                </c:pt>
                <c:pt idx="301">
                  <c:v>2.09</c:v>
                </c:pt>
                <c:pt idx="302">
                  <c:v>2.08</c:v>
                </c:pt>
                <c:pt idx="303">
                  <c:v>2.08</c:v>
                </c:pt>
                <c:pt idx="304">
                  <c:v>2.09</c:v>
                </c:pt>
                <c:pt idx="305">
                  <c:v>2.09</c:v>
                </c:pt>
                <c:pt idx="306">
                  <c:v>2.08</c:v>
                </c:pt>
                <c:pt idx="307">
                  <c:v>2.08</c:v>
                </c:pt>
                <c:pt idx="308">
                  <c:v>2.06</c:v>
                </c:pt>
                <c:pt idx="309">
                  <c:v>2.06</c:v>
                </c:pt>
                <c:pt idx="310">
                  <c:v>2.0499999999999998</c:v>
                </c:pt>
                <c:pt idx="311">
                  <c:v>2.0499999999999998</c:v>
                </c:pt>
                <c:pt idx="312">
                  <c:v>2.04</c:v>
                </c:pt>
                <c:pt idx="313">
                  <c:v>2.0299999999999998</c:v>
                </c:pt>
                <c:pt idx="314">
                  <c:v>2.0299999999999998</c:v>
                </c:pt>
                <c:pt idx="315">
                  <c:v>2.0299999999999998</c:v>
                </c:pt>
                <c:pt idx="316">
                  <c:v>2.02</c:v>
                </c:pt>
                <c:pt idx="317">
                  <c:v>2.0099999999999998</c:v>
                </c:pt>
                <c:pt idx="318">
                  <c:v>2</c:v>
                </c:pt>
                <c:pt idx="319">
                  <c:v>2</c:v>
                </c:pt>
                <c:pt idx="320">
                  <c:v>1.99</c:v>
                </c:pt>
                <c:pt idx="321">
                  <c:v>1.99</c:v>
                </c:pt>
                <c:pt idx="322">
                  <c:v>1.99</c:v>
                </c:pt>
                <c:pt idx="323">
                  <c:v>1.98</c:v>
                </c:pt>
                <c:pt idx="324">
                  <c:v>1.98</c:v>
                </c:pt>
                <c:pt idx="325">
                  <c:v>1.97</c:v>
                </c:pt>
                <c:pt idx="326">
                  <c:v>1.97</c:v>
                </c:pt>
                <c:pt idx="327">
                  <c:v>1.95</c:v>
                </c:pt>
                <c:pt idx="328">
                  <c:v>1.95</c:v>
                </c:pt>
                <c:pt idx="329">
                  <c:v>1.94</c:v>
                </c:pt>
                <c:pt idx="330">
                  <c:v>1.93</c:v>
                </c:pt>
                <c:pt idx="331">
                  <c:v>1.93</c:v>
                </c:pt>
                <c:pt idx="332">
                  <c:v>1.92</c:v>
                </c:pt>
                <c:pt idx="333">
                  <c:v>1.92</c:v>
                </c:pt>
                <c:pt idx="334">
                  <c:v>1.91</c:v>
                </c:pt>
                <c:pt idx="335">
                  <c:v>1.91</c:v>
                </c:pt>
                <c:pt idx="336">
                  <c:v>1.9</c:v>
                </c:pt>
                <c:pt idx="337">
                  <c:v>1.89</c:v>
                </c:pt>
                <c:pt idx="338">
                  <c:v>1.88</c:v>
                </c:pt>
                <c:pt idx="339">
                  <c:v>1.87</c:v>
                </c:pt>
                <c:pt idx="340">
                  <c:v>1.87</c:v>
                </c:pt>
                <c:pt idx="341">
                  <c:v>1.87</c:v>
                </c:pt>
                <c:pt idx="342">
                  <c:v>1.87</c:v>
                </c:pt>
                <c:pt idx="343">
                  <c:v>1.86</c:v>
                </c:pt>
                <c:pt idx="344">
                  <c:v>1.85</c:v>
                </c:pt>
                <c:pt idx="345">
                  <c:v>1.85</c:v>
                </c:pt>
                <c:pt idx="346">
                  <c:v>1.85</c:v>
                </c:pt>
                <c:pt idx="347">
                  <c:v>1.83</c:v>
                </c:pt>
                <c:pt idx="348">
                  <c:v>1.83</c:v>
                </c:pt>
                <c:pt idx="349">
                  <c:v>1.82</c:v>
                </c:pt>
                <c:pt idx="350">
                  <c:v>1.82</c:v>
                </c:pt>
                <c:pt idx="351">
                  <c:v>1.81</c:v>
                </c:pt>
                <c:pt idx="352">
                  <c:v>1.81</c:v>
                </c:pt>
                <c:pt idx="353">
                  <c:v>1.82</c:v>
                </c:pt>
                <c:pt idx="354">
                  <c:v>1.81</c:v>
                </c:pt>
                <c:pt idx="355">
                  <c:v>1.8</c:v>
                </c:pt>
                <c:pt idx="356">
                  <c:v>1.79</c:v>
                </c:pt>
                <c:pt idx="357">
                  <c:v>1.78</c:v>
                </c:pt>
                <c:pt idx="358">
                  <c:v>1.78</c:v>
                </c:pt>
                <c:pt idx="359">
                  <c:v>1.77</c:v>
                </c:pt>
                <c:pt idx="360">
                  <c:v>1.77</c:v>
                </c:pt>
                <c:pt idx="361">
                  <c:v>1.76</c:v>
                </c:pt>
                <c:pt idx="362">
                  <c:v>1.76</c:v>
                </c:pt>
                <c:pt idx="363">
                  <c:v>1.76</c:v>
                </c:pt>
                <c:pt idx="364">
                  <c:v>1.75</c:v>
                </c:pt>
                <c:pt idx="365">
                  <c:v>1.74</c:v>
                </c:pt>
                <c:pt idx="366">
                  <c:v>1.73</c:v>
                </c:pt>
                <c:pt idx="367">
                  <c:v>1.73</c:v>
                </c:pt>
                <c:pt idx="368">
                  <c:v>1.72</c:v>
                </c:pt>
                <c:pt idx="369">
                  <c:v>1.72</c:v>
                </c:pt>
                <c:pt idx="370">
                  <c:v>1.72</c:v>
                </c:pt>
                <c:pt idx="371">
                  <c:v>1.71</c:v>
                </c:pt>
                <c:pt idx="372">
                  <c:v>1.71</c:v>
                </c:pt>
                <c:pt idx="373">
                  <c:v>1.7</c:v>
                </c:pt>
                <c:pt idx="374">
                  <c:v>1.7</c:v>
                </c:pt>
                <c:pt idx="375">
                  <c:v>1.69</c:v>
                </c:pt>
                <c:pt idx="376">
                  <c:v>1.69</c:v>
                </c:pt>
                <c:pt idx="377" formatCode="0.00">
                  <c:v>1.342780343860136</c:v>
                </c:pt>
                <c:pt idx="378" formatCode="0.00">
                  <c:v>1.3415722835189272</c:v>
                </c:pt>
                <c:pt idx="379" formatCode="0.00">
                  <c:v>1.3404621716870904</c:v>
                </c:pt>
                <c:pt idx="380" formatCode="0.00">
                  <c:v>1.332610425411493</c:v>
                </c:pt>
                <c:pt idx="381" formatCode="0.00">
                  <c:v>1.327521615349804</c:v>
                </c:pt>
                <c:pt idx="382" formatCode="0.00">
                  <c:v>1.3210938642750432</c:v>
                </c:pt>
                <c:pt idx="383" formatCode="0.00">
                  <c:v>1.3197149447860836</c:v>
                </c:pt>
                <c:pt idx="384" formatCode="0.00">
                  <c:v>1.3192396671168489</c:v>
                </c:pt>
                <c:pt idx="385" formatCode="0.00">
                  <c:v>1.3162714564108662</c:v>
                </c:pt>
                <c:pt idx="386" formatCode="0.00">
                  <c:v>1.3161554032644822</c:v>
                </c:pt>
                <c:pt idx="387" formatCode="0.00">
                  <c:v>1.3081709484755604</c:v>
                </c:pt>
                <c:pt idx="388" formatCode="0.00">
                  <c:v>1.30592070823358</c:v>
                </c:pt>
                <c:pt idx="389" formatCode="0.00">
                  <c:v>1.3043398105488249</c:v>
                </c:pt>
                <c:pt idx="390" formatCode="0.00">
                  <c:v>1.3033353023201735</c:v>
                </c:pt>
                <c:pt idx="391" formatCode="0.00">
                  <c:v>1.3020012829990308</c:v>
                </c:pt>
                <c:pt idx="392" formatCode="0.00">
                  <c:v>1.2992799794466003</c:v>
                </c:pt>
                <c:pt idx="393" formatCode="0.00">
                  <c:v>1.2949901276286913</c:v>
                </c:pt>
                <c:pt idx="394" formatCode="0.00">
                  <c:v>1.2935980114723966</c:v>
                </c:pt>
                <c:pt idx="395" formatCode="0.00">
                  <c:v>1.2956968959876476</c:v>
                </c:pt>
                <c:pt idx="396" formatCode="0.00">
                  <c:v>1.2920506177409057</c:v>
                </c:pt>
                <c:pt idx="397" formatCode="0.00">
                  <c:v>1.2847177871650377</c:v>
                </c:pt>
                <c:pt idx="398" formatCode="0.00">
                  <c:v>1.2841360348885571</c:v>
                </c:pt>
                <c:pt idx="399" formatCode="0.00">
                  <c:v>1.2817977033072467</c:v>
                </c:pt>
                <c:pt idx="400" formatCode="0.00">
                  <c:v>1.2799622222863278</c:v>
                </c:pt>
                <c:pt idx="401" formatCode="0.00">
                  <c:v>1.2778384525165178</c:v>
                </c:pt>
                <c:pt idx="402" formatCode="0.00">
                  <c:v>1.2717641301955613</c:v>
                </c:pt>
                <c:pt idx="403" formatCode="0.00">
                  <c:v>1.2668823009878343</c:v>
                </c:pt>
                <c:pt idx="404" formatCode="0.00">
                  <c:v>1.2624876247508561</c:v>
                </c:pt>
                <c:pt idx="405" formatCode="0.00">
                  <c:v>1.257651447704939</c:v>
                </c:pt>
                <c:pt idx="406" formatCode="0.00">
                  <c:v>1.256774591761697</c:v>
                </c:pt>
                <c:pt idx="407" formatCode="0.00">
                  <c:v>1.2538645376422242</c:v>
                </c:pt>
                <c:pt idx="408" formatCode="0.00">
                  <c:v>1.2505494435197204</c:v>
                </c:pt>
                <c:pt idx="409" formatCode="0.00">
                  <c:v>1.2474688235754905</c:v>
                </c:pt>
                <c:pt idx="410" formatCode="0.00">
                  <c:v>1.2399826595891252</c:v>
                </c:pt>
                <c:pt idx="411" formatCode="0.00">
                  <c:v>1.2388669500764051</c:v>
                </c:pt>
                <c:pt idx="412" formatCode="0.00">
                  <c:v>1.23885913665293</c:v>
                </c:pt>
                <c:pt idx="413" formatCode="0.00">
                  <c:v>1.2326069685217649</c:v>
                </c:pt>
                <c:pt idx="414" formatCode="0.00">
                  <c:v>1.2322357036441125</c:v>
                </c:pt>
                <c:pt idx="415" formatCode="0.00">
                  <c:v>1.2285024353447782</c:v>
                </c:pt>
                <c:pt idx="416" formatCode="0.00">
                  <c:v>1.2276349939546369</c:v>
                </c:pt>
                <c:pt idx="417" formatCode="0.00">
                  <c:v>1.2275350137242773</c:v>
                </c:pt>
                <c:pt idx="418" formatCode="0.00">
                  <c:v>1.2186962169985198</c:v>
                </c:pt>
                <c:pt idx="419" formatCode="0.00">
                  <c:v>1.2139931006228162</c:v>
                </c:pt>
                <c:pt idx="420" formatCode="0.00">
                  <c:v>1.2120844146169527</c:v>
                </c:pt>
                <c:pt idx="421" formatCode="0.00">
                  <c:v>1.2085876397466173</c:v>
                </c:pt>
                <c:pt idx="422" formatCode="0.00">
                  <c:v>1.2069033947414425</c:v>
                </c:pt>
                <c:pt idx="423" formatCode="0.00">
                  <c:v>1.2013123874279383</c:v>
                </c:pt>
                <c:pt idx="424" formatCode="0.00">
                  <c:v>1.1977109475592127</c:v>
                </c:pt>
                <c:pt idx="425" formatCode="0.00">
                  <c:v>1.197197660373498</c:v>
                </c:pt>
                <c:pt idx="426" formatCode="0.00">
                  <c:v>1.1940258249096709</c:v>
                </c:pt>
                <c:pt idx="427" formatCode="0.00">
                  <c:v>1.1911468631815416</c:v>
                </c:pt>
                <c:pt idx="428" formatCode="0.00">
                  <c:v>1.184606410738233</c:v>
                </c:pt>
                <c:pt idx="429" formatCode="0.00">
                  <c:v>1.1834984218911255</c:v>
                </c:pt>
                <c:pt idx="430" formatCode="0.00">
                  <c:v>1.1808193515175043</c:v>
                </c:pt>
                <c:pt idx="431" formatCode="0.00">
                  <c:v>1.1778940146854575</c:v>
                </c:pt>
                <c:pt idx="432" formatCode="0.00">
                  <c:v>1.1762102622550235</c:v>
                </c:pt>
                <c:pt idx="433" formatCode="0.00">
                  <c:v>1.1754734020689734</c:v>
                </c:pt>
                <c:pt idx="434" formatCode="0.00">
                  <c:v>1.1740238680611255</c:v>
                </c:pt>
                <c:pt idx="435" formatCode="0.00">
                  <c:v>1.1748332223443769</c:v>
                </c:pt>
                <c:pt idx="436" formatCode="0.00">
                  <c:v>1.2027123396932711</c:v>
                </c:pt>
                <c:pt idx="437" formatCode="0.00">
                  <c:v>1.1617702330094193</c:v>
                </c:pt>
                <c:pt idx="438" formatCode="0.00">
                  <c:v>1.1613143200809652</c:v>
                </c:pt>
                <c:pt idx="439" formatCode="0.00">
                  <c:v>1.1591463443683621</c:v>
                </c:pt>
                <c:pt idx="440" formatCode="0.00">
                  <c:v>1.1604199040034548</c:v>
                </c:pt>
                <c:pt idx="441" formatCode="0.00">
                  <c:v>1.1571307544922873</c:v>
                </c:pt>
                <c:pt idx="442" formatCode="0.00">
                  <c:v>1.1548658511733421</c:v>
                </c:pt>
                <c:pt idx="443" formatCode="0.00">
                  <c:v>1.1500022833008035</c:v>
                </c:pt>
                <c:pt idx="444" formatCode="0.00">
                  <c:v>1.1488155764757626</c:v>
                </c:pt>
                <c:pt idx="445" formatCode="0.00">
                  <c:v>1.1483456182730287</c:v>
                </c:pt>
                <c:pt idx="446" formatCode="0.00">
                  <c:v>1.1482092024698212</c:v>
                </c:pt>
                <c:pt idx="447" formatCode="0.00">
                  <c:v>1.1450147261711818</c:v>
                </c:pt>
                <c:pt idx="448" formatCode="0.00">
                  <c:v>1.1434236608831281</c:v>
                </c:pt>
                <c:pt idx="449" formatCode="0.00">
                  <c:v>1.1390461392814575</c:v>
                </c:pt>
                <c:pt idx="450" formatCode="0.00">
                  <c:v>1.139625157250183</c:v>
                </c:pt>
                <c:pt idx="451" formatCode="0.00">
                  <c:v>1.1373648146713338</c:v>
                </c:pt>
                <c:pt idx="452" formatCode="0.00">
                  <c:v>1.1323254651957237</c:v>
                </c:pt>
                <c:pt idx="453" formatCode="0.00">
                  <c:v>1.1304726741852191</c:v>
                </c:pt>
                <c:pt idx="454" formatCode="0.00">
                  <c:v>1.1288867124396362</c:v>
                </c:pt>
                <c:pt idx="455" formatCode="0.00">
                  <c:v>1.1281753672095602</c:v>
                </c:pt>
                <c:pt idx="456" formatCode="0.00">
                  <c:v>1.1275951779498192</c:v>
                </c:pt>
                <c:pt idx="457" formatCode="0.00">
                  <c:v>1.1260861566227907</c:v>
                </c:pt>
                <c:pt idx="458" formatCode="0.00">
                  <c:v>1.1242780574817266</c:v>
                </c:pt>
                <c:pt idx="459" formatCode="0.00">
                  <c:v>1.1228579272760526</c:v>
                </c:pt>
                <c:pt idx="460" formatCode="0.00">
                  <c:v>1.1212199414208408</c:v>
                </c:pt>
                <c:pt idx="461" formatCode="0.00">
                  <c:v>1.1219090950455506</c:v>
                </c:pt>
                <c:pt idx="462" formatCode="0.00">
                  <c:v>1.114325949191405</c:v>
                </c:pt>
                <c:pt idx="463" formatCode="0.00">
                  <c:v>1.1154085527696069</c:v>
                </c:pt>
                <c:pt idx="464" formatCode="0.00">
                  <c:v>1.1132940251460168</c:v>
                </c:pt>
                <c:pt idx="465" formatCode="0.00">
                  <c:v>1.107074924583066</c:v>
                </c:pt>
                <c:pt idx="466" formatCode="0.00">
                  <c:v>1.1038399982845015</c:v>
                </c:pt>
                <c:pt idx="467" formatCode="0.00">
                  <c:v>1.1028438106001421</c:v>
                </c:pt>
                <c:pt idx="468" formatCode="0.00">
                  <c:v>1.0996198712645848</c:v>
                </c:pt>
                <c:pt idx="469" formatCode="0.00">
                  <c:v>1.097133298239487</c:v>
                </c:pt>
                <c:pt idx="470" formatCode="0.00">
                  <c:v>1.0964705728023982</c:v>
                </c:pt>
                <c:pt idx="471" formatCode="0.00">
                  <c:v>1.0960034218981045</c:v>
                </c:pt>
                <c:pt idx="472" formatCode="0.00">
                  <c:v>1.0928191706130774</c:v>
                </c:pt>
                <c:pt idx="473" formatCode="0.00">
                  <c:v>1.0904220617785048</c:v>
                </c:pt>
                <c:pt idx="474" formatCode="0.00">
                  <c:v>1.0848946805791548</c:v>
                </c:pt>
                <c:pt idx="475" formatCode="0.00">
                  <c:v>1.0833516701897801</c:v>
                </c:pt>
                <c:pt idx="476" formatCode="0.00">
                  <c:v>1.081155993820202</c:v>
                </c:pt>
                <c:pt idx="477" formatCode="0.00">
                  <c:v>1.0806521755122811</c:v>
                </c:pt>
                <c:pt idx="478" formatCode="0.00">
                  <c:v>1.0804882440632317</c:v>
                </c:pt>
                <c:pt idx="479" formatCode="0.00">
                  <c:v>1.079746138379551</c:v>
                </c:pt>
                <c:pt idx="480" formatCode="0.00">
                  <c:v>1.0779137247788519</c:v>
                </c:pt>
                <c:pt idx="481" formatCode="0.00">
                  <c:v>1.0739490181660769</c:v>
                </c:pt>
                <c:pt idx="482" formatCode="0.00">
                  <c:v>1.0745909365629527</c:v>
                </c:pt>
                <c:pt idx="483" formatCode="0.00">
                  <c:v>1.0744552057668018</c:v>
                </c:pt>
                <c:pt idx="484" formatCode="0.00">
                  <c:v>1.0751388323107818</c:v>
                </c:pt>
                <c:pt idx="485" formatCode="0.00">
                  <c:v>1.0736439218327452</c:v>
                </c:pt>
                <c:pt idx="486" formatCode="0.00">
                  <c:v>1.0732723638752761</c:v>
                </c:pt>
                <c:pt idx="487" formatCode="0.00">
                  <c:v>1.0717827031011766</c:v>
                </c:pt>
                <c:pt idx="488" formatCode="0.00">
                  <c:v>1.0673850766010236</c:v>
                </c:pt>
                <c:pt idx="489" formatCode="0.00">
                  <c:v>1.0657024413451999</c:v>
                </c:pt>
                <c:pt idx="490" formatCode="0.00">
                  <c:v>1.0661255822140199</c:v>
                </c:pt>
                <c:pt idx="491" formatCode="0.00">
                  <c:v>1.0656405007700918</c:v>
                </c:pt>
                <c:pt idx="492" formatCode="0.00">
                  <c:v>1.064880804401851</c:v>
                </c:pt>
                <c:pt idx="493" formatCode="0.00">
                  <c:v>1.0661113591911342</c:v>
                </c:pt>
                <c:pt idx="494" formatCode="0.00">
                  <c:v>1.0659234260088994</c:v>
                </c:pt>
                <c:pt idx="495" formatCode="0.00">
                  <c:v>1.0675250662614284</c:v>
                </c:pt>
                <c:pt idx="496" formatCode="0.00">
                  <c:v>1.0660353528055144</c:v>
                </c:pt>
                <c:pt idx="497" formatCode="0.00">
                  <c:v>1.0646239004098272</c:v>
                </c:pt>
                <c:pt idx="498" formatCode="0.00">
                  <c:v>1.0633058805635001</c:v>
                </c:pt>
                <c:pt idx="499" formatCode="0.00">
                  <c:v>1.0619346345571583</c:v>
                </c:pt>
                <c:pt idx="500" formatCode="0.00">
                  <c:v>1.0612896272380974</c:v>
                </c:pt>
                <c:pt idx="501" formatCode="0.00">
                  <c:v>1.0595314077800093</c:v>
                </c:pt>
                <c:pt idx="502" formatCode="0.00">
                  <c:v>1.0618156511505434</c:v>
                </c:pt>
                <c:pt idx="503" formatCode="0.00">
                  <c:v>1.06600960653836</c:v>
                </c:pt>
                <c:pt idx="504" formatCode="0.00">
                  <c:v>1.0640016544624358</c:v>
                </c:pt>
                <c:pt idx="505" formatCode="0.00">
                  <c:v>1.0662713864689508</c:v>
                </c:pt>
                <c:pt idx="506" formatCode="0.00">
                  <c:v>1.0664173521763645</c:v>
                </c:pt>
                <c:pt idx="507" formatCode="0.00">
                  <c:v>1.0673143844045196</c:v>
                </c:pt>
                <c:pt idx="508" formatCode="0.00">
                  <c:v>1.0678122150797529</c:v>
                </c:pt>
                <c:pt idx="509" formatCode="0.00">
                  <c:v>1.0662977589272498</c:v>
                </c:pt>
                <c:pt idx="510" formatCode="0.00">
                  <c:v>1.0695365574621343</c:v>
                </c:pt>
                <c:pt idx="511" formatCode="0.00">
                  <c:v>1.0687048339506779</c:v>
                </c:pt>
                <c:pt idx="512" formatCode="0.00">
                  <c:v>1.0757798249270667</c:v>
                </c:pt>
                <c:pt idx="513" formatCode="0.00">
                  <c:v>1.0756513047727516</c:v>
                </c:pt>
                <c:pt idx="514" formatCode="0.00">
                  <c:v>1.0777726416859179</c:v>
                </c:pt>
                <c:pt idx="515" formatCode="0.00">
                  <c:v>1.0799467018143205</c:v>
                </c:pt>
                <c:pt idx="516" formatCode="0.00">
                  <c:v>1.0800134870724247</c:v>
                </c:pt>
                <c:pt idx="517" formatCode="0.00">
                  <c:v>1.0828177146746245</c:v>
                </c:pt>
                <c:pt idx="518" formatCode="0.00">
                  <c:v>1.0894425375217052</c:v>
                </c:pt>
                <c:pt idx="519" formatCode="0.00">
                  <c:v>1.0900831916842633</c:v>
                </c:pt>
                <c:pt idx="520" formatCode="0.00">
                  <c:v>1.097924307241984</c:v>
                </c:pt>
                <c:pt idx="521" formatCode="0.00">
                  <c:v>1.0972348855038532</c:v>
                </c:pt>
                <c:pt idx="522" formatCode="0.00">
                  <c:v>1.1019691098426025</c:v>
                </c:pt>
                <c:pt idx="523" formatCode="0.00">
                  <c:v>1.1106539499855146</c:v>
                </c:pt>
                <c:pt idx="524" formatCode="0.00">
                  <c:v>1.1164261410375083</c:v>
                </c:pt>
                <c:pt idx="525" formatCode="0.00">
                  <c:v>1.1229472118558468</c:v>
                </c:pt>
                <c:pt idx="526" formatCode="0.00">
                  <c:v>1.127533553579825</c:v>
                </c:pt>
                <c:pt idx="527" formatCode="0.00">
                  <c:v>1.1312307492099865</c:v>
                </c:pt>
                <c:pt idx="528" formatCode="0.00">
                  <c:v>1.1371025963358523</c:v>
                </c:pt>
                <c:pt idx="529" formatCode="0.00">
                  <c:v>1.1420624299913518</c:v>
                </c:pt>
                <c:pt idx="530" formatCode="0.00">
                  <c:v>1.1485109182231756</c:v>
                </c:pt>
                <c:pt idx="531" formatCode="0.00">
                  <c:v>1.159994363248966</c:v>
                </c:pt>
                <c:pt idx="532" formatCode="0.00">
                  <c:v>1.1617666390421701</c:v>
                </c:pt>
                <c:pt idx="533" formatCode="0.00">
                  <c:v>1.1653355199601694</c:v>
                </c:pt>
                <c:pt idx="534" formatCode="0.00">
                  <c:v>1.1740168800510469</c:v>
                </c:pt>
                <c:pt idx="535" formatCode="0.00">
                  <c:v>1.1769255506570819</c:v>
                </c:pt>
                <c:pt idx="536" formatCode="0.00">
                  <c:v>1.1854696436430285</c:v>
                </c:pt>
                <c:pt idx="537" formatCode="0.00">
                  <c:v>1.187234051651664</c:v>
                </c:pt>
                <c:pt idx="538" formatCode="0.00">
                  <c:v>1.1929577527794846</c:v>
                </c:pt>
                <c:pt idx="539" formatCode="0.00">
                  <c:v>1.2063506425239703</c:v>
                </c:pt>
                <c:pt idx="540" formatCode="0.00">
                  <c:v>1.2091885542183933</c:v>
                </c:pt>
                <c:pt idx="541" formatCode="0.00">
                  <c:v>1.2137610739020734</c:v>
                </c:pt>
                <c:pt idx="542" formatCode="0.00">
                  <c:v>1.2199241655012423</c:v>
                </c:pt>
                <c:pt idx="543" formatCode="0.00">
                  <c:v>1.2304244324223577</c:v>
                </c:pt>
                <c:pt idx="544" formatCode="0.00">
                  <c:v>1.2426708654814509</c:v>
                </c:pt>
                <c:pt idx="545" formatCode="0.00">
                  <c:v>1.2438647643815692</c:v>
                </c:pt>
                <c:pt idx="546" formatCode="0.00">
                  <c:v>1.2479006112391207</c:v>
                </c:pt>
                <c:pt idx="547" formatCode="0.00">
                  <c:v>1.2567458541854157</c:v>
                </c:pt>
                <c:pt idx="548" formatCode="0.00">
                  <c:v>1.2683976003610533</c:v>
                </c:pt>
                <c:pt idx="549" formatCode="0.00">
                  <c:v>1.2728683932079208</c:v>
                </c:pt>
                <c:pt idx="550" formatCode="0.00">
                  <c:v>1.2809794594943134</c:v>
                </c:pt>
                <c:pt idx="551" formatCode="0.00">
                  <c:v>1.2864738146104349</c:v>
                </c:pt>
                <c:pt idx="552" formatCode="0.00">
                  <c:v>1.2962560763391404</c:v>
                </c:pt>
                <c:pt idx="553" formatCode="0.00">
                  <c:v>1.3005560560179759</c:v>
                </c:pt>
                <c:pt idx="554" formatCode="0.00">
                  <c:v>1.3078756748652154</c:v>
                </c:pt>
                <c:pt idx="555" formatCode="0.00">
                  <c:v>1.3167903877949434</c:v>
                </c:pt>
                <c:pt idx="556" formatCode="0.00">
                  <c:v>1.32841778555271</c:v>
                </c:pt>
                <c:pt idx="557" formatCode="0.00">
                  <c:v>1.3408572927741129</c:v>
                </c:pt>
                <c:pt idx="558" formatCode="0.00">
                  <c:v>1.3418616541639861</c:v>
                </c:pt>
                <c:pt idx="559" formatCode="0.00">
                  <c:v>1.3503258770790634</c:v>
                </c:pt>
                <c:pt idx="560" formatCode="0.00">
                  <c:v>1.3661554105070388</c:v>
                </c:pt>
                <c:pt idx="561" formatCode="0.00">
                  <c:v>1.3699843696821921</c:v>
                </c:pt>
                <c:pt idx="562" formatCode="0.00">
                  <c:v>1.3734323977842355</c:v>
                </c:pt>
                <c:pt idx="563" formatCode="0.00">
                  <c:v>1.3798868864292411</c:v>
                </c:pt>
                <c:pt idx="564" formatCode="0.00">
                  <c:v>1.387571322102654</c:v>
                </c:pt>
                <c:pt idx="565" formatCode="0.00">
                  <c:v>1.3915381444397739</c:v>
                </c:pt>
                <c:pt idx="566" formatCode="0.00">
                  <c:v>1.3968757831624166</c:v>
                </c:pt>
                <c:pt idx="567" formatCode="0.00">
                  <c:v>1.4113620184203726</c:v>
                </c:pt>
                <c:pt idx="568" formatCode="0.00">
                  <c:v>1.4211504016382235</c:v>
                </c:pt>
                <c:pt idx="569" formatCode="0.00">
                  <c:v>1.4292709634451057</c:v>
                </c:pt>
                <c:pt idx="570" formatCode="0.00">
                  <c:v>1.434702221809522</c:v>
                </c:pt>
                <c:pt idx="571" formatCode="0.00">
                  <c:v>1.4397072444435302</c:v>
                </c:pt>
                <c:pt idx="572" formatCode="0.00">
                  <c:v>1.4534843732877327</c:v>
                </c:pt>
                <c:pt idx="573" formatCode="0.00">
                  <c:v>1.4597567999977077</c:v>
                </c:pt>
                <c:pt idx="574" formatCode="0.00">
                  <c:v>1.4651767807161313</c:v>
                </c:pt>
                <c:pt idx="575" formatCode="0.00">
                  <c:v>1.4689465367533794</c:v>
                </c:pt>
                <c:pt idx="576" formatCode="0.00">
                  <c:v>1.4764663670286287</c:v>
                </c:pt>
                <c:pt idx="577" formatCode="0.00">
                  <c:v>1.4864647608935884</c:v>
                </c:pt>
                <c:pt idx="578" formatCode="0.00">
                  <c:v>1.491291038414861</c:v>
                </c:pt>
                <c:pt idx="579" formatCode="0.00">
                  <c:v>1.5051321508496831</c:v>
                </c:pt>
                <c:pt idx="580" formatCode="0.00">
                  <c:v>1.5094147935216233</c:v>
                </c:pt>
                <c:pt idx="581" formatCode="0.00">
                  <c:v>1.5157065108641434</c:v>
                </c:pt>
                <c:pt idx="582" formatCode="0.00">
                  <c:v>1.5169454007470156</c:v>
                </c:pt>
                <c:pt idx="583" formatCode="0.00">
                  <c:v>1.5226009883270339</c:v>
                </c:pt>
                <c:pt idx="584" formatCode="0.00">
                  <c:v>1.5296636821731868</c:v>
                </c:pt>
                <c:pt idx="585" formatCode="0.00">
                  <c:v>1.5340000019412696</c:v>
                </c:pt>
                <c:pt idx="586" formatCode="0.00">
                  <c:v>1.5456186323553625</c:v>
                </c:pt>
                <c:pt idx="587" formatCode="0.00">
                  <c:v>1.5519125437131032</c:v>
                </c:pt>
                <c:pt idx="588" formatCode="0.00">
                  <c:v>1.5563038069587807</c:v>
                </c:pt>
                <c:pt idx="589" formatCode="0.00">
                  <c:v>1.5586998640544694</c:v>
                </c:pt>
                <c:pt idx="590" formatCode="0.00">
                  <c:v>1.5870747504548752</c:v>
                </c:pt>
                <c:pt idx="591" formatCode="0.00">
                  <c:v>1.5968272189942696</c:v>
                </c:pt>
                <c:pt idx="592" formatCode="0.00">
                  <c:v>1.5993736072546181</c:v>
                </c:pt>
                <c:pt idx="593" formatCode="0.00">
                  <c:v>1.6105738379097254</c:v>
                </c:pt>
                <c:pt idx="594" formatCode="0.00">
                  <c:v>1.6154898714407193</c:v>
                </c:pt>
                <c:pt idx="595" formatCode="0.00">
                  <c:v>1.6185541066171938</c:v>
                </c:pt>
                <c:pt idx="596" formatCode="0.00">
                  <c:v>1.6252898271005771</c:v>
                </c:pt>
                <c:pt idx="597" formatCode="0.00">
                  <c:v>1.6318414267397052</c:v>
                </c:pt>
                <c:pt idx="598" formatCode="0.00">
                  <c:v>1.649329716254359</c:v>
                </c:pt>
                <c:pt idx="599" formatCode="0.00">
                  <c:v>1.6449959471412419</c:v>
                </c:pt>
                <c:pt idx="600" formatCode="0.00">
                  <c:v>1.6568963243969728</c:v>
                </c:pt>
                <c:pt idx="601" formatCode="0.00">
                  <c:v>1.6630248018601697</c:v>
                </c:pt>
                <c:pt idx="602" formatCode="0.00">
                  <c:v>1.6735098693995616</c:v>
                </c:pt>
                <c:pt idx="603" formatCode="0.00">
                  <c:v>1.6732842700610371</c:v>
                </c:pt>
                <c:pt idx="604" formatCode="0.00">
                  <c:v>1.6779447873952755</c:v>
                </c:pt>
                <c:pt idx="605" formatCode="0.00">
                  <c:v>1.6817175339889394</c:v>
                </c:pt>
                <c:pt idx="606" formatCode="0.00">
                  <c:v>1.6930764533499107</c:v>
                </c:pt>
                <c:pt idx="607" formatCode="0.00">
                  <c:v>1.6984006544585286</c:v>
                </c:pt>
                <c:pt idx="608" formatCode="0.00">
                  <c:v>1.7027381515542284</c:v>
                </c:pt>
                <c:pt idx="609" formatCode="0.00">
                  <c:v>1.7052210886749872</c:v>
                </c:pt>
                <c:pt idx="610" formatCode="0.00">
                  <c:v>1.7059208474179317</c:v>
                </c:pt>
                <c:pt idx="611" formatCode="0.00">
                  <c:v>1.711521668830603</c:v>
                </c:pt>
                <c:pt idx="612" formatCode="0.00">
                  <c:v>1.7172417314871069</c:v>
                </c:pt>
                <c:pt idx="613" formatCode="0.00">
                  <c:v>1.7247923168008783</c:v>
                </c:pt>
                <c:pt idx="614" formatCode="0.00">
                  <c:v>1.7281686941797776</c:v>
                </c:pt>
                <c:pt idx="615" formatCode="0.00">
                  <c:v>1.7272405717509915</c:v>
                </c:pt>
                <c:pt idx="616" formatCode="0.00">
                  <c:v>1.7325993312354568</c:v>
                </c:pt>
                <c:pt idx="617" formatCode="0.00">
                  <c:v>1.7322400305663606</c:v>
                </c:pt>
                <c:pt idx="618" formatCode="0.00">
                  <c:v>1.7486246293182834</c:v>
                </c:pt>
                <c:pt idx="619" formatCode="0.00">
                  <c:v>1.7365110139388662</c:v>
                </c:pt>
                <c:pt idx="620" formatCode="0.00">
                  <c:v>1.739736130775513</c:v>
                </c:pt>
                <c:pt idx="621" formatCode="0.00">
                  <c:v>1.7469325768264579</c:v>
                </c:pt>
                <c:pt idx="622" formatCode="0.00">
                  <c:v>1.7357789157969996</c:v>
                </c:pt>
                <c:pt idx="623" formatCode="0.00">
                  <c:v>1.735312556674165</c:v>
                </c:pt>
                <c:pt idx="624" formatCode="0.00">
                  <c:v>1.7333708528140304</c:v>
                </c:pt>
                <c:pt idx="625" formatCode="0.00">
                  <c:v>1.7409830365836581</c:v>
                </c:pt>
                <c:pt idx="626" formatCode="0.00">
                  <c:v>1.7434552661938767</c:v>
                </c:pt>
                <c:pt idx="627" formatCode="0.00">
                  <c:v>1.744824239139471</c:v>
                </c:pt>
                <c:pt idx="628" formatCode="0.00">
                  <c:v>1.7413644727133133</c:v>
                </c:pt>
                <c:pt idx="629" formatCode="0.00">
                  <c:v>1.7465018582517846</c:v>
                </c:pt>
                <c:pt idx="630" formatCode="0.00">
                  <c:v>1.7498709438513351</c:v>
                </c:pt>
                <c:pt idx="631" formatCode="0.00">
                  <c:v>1.7510426029578887</c:v>
                </c:pt>
                <c:pt idx="632" formatCode="0.00">
                  <c:v>1.7553160788303499</c:v>
                </c:pt>
                <c:pt idx="633" formatCode="0.00">
                  <c:v>1.7527569656603934</c:v>
                </c:pt>
                <c:pt idx="634" formatCode="0.00">
                  <c:v>1.7560787924594601</c:v>
                </c:pt>
                <c:pt idx="635" formatCode="0.00">
                  <c:v>1.7566764150054168</c:v>
                </c:pt>
                <c:pt idx="636" formatCode="0.00">
                  <c:v>1.754469663465098</c:v>
                </c:pt>
                <c:pt idx="637" formatCode="0.00">
                  <c:v>1.7642211092140769</c:v>
                </c:pt>
                <c:pt idx="638" formatCode="0.00">
                  <c:v>1.761407651436302</c:v>
                </c:pt>
                <c:pt idx="639" formatCode="0.00">
                  <c:v>1.7540804644106158</c:v>
                </c:pt>
                <c:pt idx="640" formatCode="0.00">
                  <c:v>1.7567509837836763</c:v>
                </c:pt>
                <c:pt idx="641" formatCode="0.00">
                  <c:v>1.7599275973254267</c:v>
                </c:pt>
                <c:pt idx="642" formatCode="0.00">
                  <c:v>1.7658318761348828</c:v>
                </c:pt>
                <c:pt idx="643" formatCode="0.00">
                  <c:v>1.7603805475440581</c:v>
                </c:pt>
                <c:pt idx="644" formatCode="0.00">
                  <c:v>1.7578377189413963</c:v>
                </c:pt>
                <c:pt idx="645" formatCode="0.00">
                  <c:v>1.7613997808615438</c:v>
                </c:pt>
                <c:pt idx="646" formatCode="0.00">
                  <c:v>1.7740792575691835</c:v>
                </c:pt>
                <c:pt idx="647" formatCode="0.00">
                  <c:v>1.7545940222940328</c:v>
                </c:pt>
                <c:pt idx="648" formatCode="0.00">
                  <c:v>1.7491560527254755</c:v>
                </c:pt>
                <c:pt idx="649" formatCode="0.00">
                  <c:v>1.7484034265419293</c:v>
                </c:pt>
                <c:pt idx="650" formatCode="0.00">
                  <c:v>1.7381790568258864</c:v>
                </c:pt>
                <c:pt idx="651" formatCode="0.00">
                  <c:v>1.7323851586976153</c:v>
                </c:pt>
                <c:pt idx="652" formatCode="0.00">
                  <c:v>1.734042351098763</c:v>
                </c:pt>
                <c:pt idx="653" formatCode="0.00">
                  <c:v>1.7296440279226655</c:v>
                </c:pt>
                <c:pt idx="654" formatCode="0.00">
                  <c:v>1.7309177594689209</c:v>
                </c:pt>
                <c:pt idx="655" formatCode="0.00">
                  <c:v>1.7219388288222699</c:v>
                </c:pt>
                <c:pt idx="656" formatCode="0.00">
                  <c:v>1.7203947336602758</c:v>
                </c:pt>
                <c:pt idx="657" formatCode="0.00">
                  <c:v>1.7193863911043974</c:v>
                </c:pt>
                <c:pt idx="658" formatCode="0.00">
                  <c:v>1.7137136941544011</c:v>
                </c:pt>
                <c:pt idx="659" formatCode="0.00">
                  <c:v>1.7162201367431529</c:v>
                </c:pt>
                <c:pt idx="660" formatCode="0.00">
                  <c:v>1.7133243783199081</c:v>
                </c:pt>
                <c:pt idx="661" formatCode="0.00">
                  <c:v>1.7109175909626042</c:v>
                </c:pt>
                <c:pt idx="662" formatCode="0.00">
                  <c:v>1.7125882633739846</c:v>
                </c:pt>
                <c:pt idx="663" formatCode="0.00">
                  <c:v>1.713411052780436</c:v>
                </c:pt>
                <c:pt idx="664" formatCode="0.00">
                  <c:v>1.7220607175311133</c:v>
                </c:pt>
                <c:pt idx="665" formatCode="0.00">
                  <c:v>1.7137875090719821</c:v>
                </c:pt>
                <c:pt idx="666" formatCode="0.00">
                  <c:v>1.7139138752889902</c:v>
                </c:pt>
                <c:pt idx="667" formatCode="0.00">
                  <c:v>1.6993353960449735</c:v>
                </c:pt>
                <c:pt idx="668" formatCode="0.00">
                  <c:v>1.6920357398672294</c:v>
                </c:pt>
                <c:pt idx="669" formatCode="0.00">
                  <c:v>1.6925554804883109</c:v>
                </c:pt>
                <c:pt idx="670" formatCode="0.00">
                  <c:v>1.6989111540717636</c:v>
                </c:pt>
                <c:pt idx="671" formatCode="0.00">
                  <c:v>1.6978101125842127</c:v>
                </c:pt>
                <c:pt idx="672" formatCode="0.00">
                  <c:v>1.6914670736272783</c:v>
                </c:pt>
                <c:pt idx="673" formatCode="0.00">
                  <c:v>1.6873616351234895</c:v>
                </c:pt>
                <c:pt idx="674" formatCode="0.00">
                  <c:v>1.6757610807196126</c:v>
                </c:pt>
                <c:pt idx="675" formatCode="0.00">
                  <c:v>1.6731526904936054</c:v>
                </c:pt>
                <c:pt idx="676" formatCode="0.00">
                  <c:v>1.6634803043726134</c:v>
                </c:pt>
                <c:pt idx="677" formatCode="0.00">
                  <c:v>1.6612909484309839</c:v>
                </c:pt>
                <c:pt idx="678" formatCode="0.00">
                  <c:v>1.6574811920875159</c:v>
                </c:pt>
                <c:pt idx="679" formatCode="0.00">
                  <c:v>1.6513336199604329</c:v>
                </c:pt>
                <c:pt idx="680" formatCode="0.00">
                  <c:v>1.6462527919803633</c:v>
                </c:pt>
                <c:pt idx="681" formatCode="0.00">
                  <c:v>1.6508945951809413</c:v>
                </c:pt>
                <c:pt idx="682" formatCode="0.00">
                  <c:v>1.637708974565165</c:v>
                </c:pt>
                <c:pt idx="683" formatCode="0.00">
                  <c:v>1.6308446044140699</c:v>
                </c:pt>
                <c:pt idx="684" formatCode="0.00">
                  <c:v>1.6261409306751766</c:v>
                </c:pt>
                <c:pt idx="685" formatCode="0.00">
                  <c:v>1.6222523973346896</c:v>
                </c:pt>
                <c:pt idx="686" formatCode="0.00">
                  <c:v>1.6179075681661808</c:v>
                </c:pt>
                <c:pt idx="687" formatCode="0.00">
                  <c:v>1.6139245053193823</c:v>
                </c:pt>
                <c:pt idx="688" formatCode="0.00">
                  <c:v>1.6177295768102025</c:v>
                </c:pt>
                <c:pt idx="689" formatCode="0.00">
                  <c:v>1.6079975018596984</c:v>
                </c:pt>
                <c:pt idx="690" formatCode="0.00">
                  <c:v>1.6048443221102684</c:v>
                </c:pt>
                <c:pt idx="691" formatCode="0.00">
                  <c:v>1.6000479759547148</c:v>
                </c:pt>
                <c:pt idx="692" formatCode="0.00">
                  <c:v>1.5963073573213236</c:v>
                </c:pt>
                <c:pt idx="693" formatCode="0.00">
                  <c:v>1.5850573689303249</c:v>
                </c:pt>
                <c:pt idx="694" formatCode="0.00">
                  <c:v>1.5827254945966276</c:v>
                </c:pt>
                <c:pt idx="695" formatCode="0.00">
                  <c:v>1.5741621522552527</c:v>
                </c:pt>
                <c:pt idx="696" formatCode="0.00">
                  <c:v>1.5694859131210452</c:v>
                </c:pt>
                <c:pt idx="697" formatCode="0.00">
                  <c:v>1.5646325836174553</c:v>
                </c:pt>
                <c:pt idx="698" formatCode="0.00">
                  <c:v>1.5620646132760014</c:v>
                </c:pt>
                <c:pt idx="699" formatCode="0.00">
                  <c:v>1.5597929152191061</c:v>
                </c:pt>
                <c:pt idx="700" formatCode="0.00">
                  <c:v>1.5520100052586066</c:v>
                </c:pt>
                <c:pt idx="701" formatCode="0.00">
                  <c:v>1.5491224533723988</c:v>
                </c:pt>
                <c:pt idx="702" formatCode="0.00">
                  <c:v>1.5437589515529146</c:v>
                </c:pt>
                <c:pt idx="703" formatCode="0.00">
                  <c:v>1.5317769774106789</c:v>
                </c:pt>
                <c:pt idx="704" formatCode="0.00">
                  <c:v>1.5238880254322771</c:v>
                </c:pt>
                <c:pt idx="705" formatCode="0.00">
                  <c:v>1.5213985408241661</c:v>
                </c:pt>
                <c:pt idx="706" formatCode="0.00">
                  <c:v>1.5170788249626015</c:v>
                </c:pt>
                <c:pt idx="707" formatCode="0.00">
                  <c:v>1.5181916781611506</c:v>
                </c:pt>
                <c:pt idx="708" formatCode="0.00">
                  <c:v>1.5199583520348656</c:v>
                </c:pt>
                <c:pt idx="709" formatCode="0.00">
                  <c:v>1.5059938136100008</c:v>
                </c:pt>
                <c:pt idx="710" formatCode="0.00">
                  <c:v>1.5035901612735167</c:v>
                </c:pt>
                <c:pt idx="711" formatCode="0.00">
                  <c:v>1.5042472927322603</c:v>
                </c:pt>
                <c:pt idx="712" formatCode="0.00">
                  <c:v>1.4997759766966057</c:v>
                </c:pt>
                <c:pt idx="713" formatCode="0.00">
                  <c:v>1.4882811549554615</c:v>
                </c:pt>
                <c:pt idx="714" formatCode="0.00">
                  <c:v>1.48593779530658</c:v>
                </c:pt>
                <c:pt idx="715" formatCode="0.00">
                  <c:v>1.4805702569890768</c:v>
                </c:pt>
                <c:pt idx="716" formatCode="0.00">
                  <c:v>1.4755961406542535</c:v>
                </c:pt>
                <c:pt idx="717" formatCode="0.00">
                  <c:v>1.4729418987032761</c:v>
                </c:pt>
                <c:pt idx="718" formatCode="0.00">
                  <c:v>1.4714408810747059</c:v>
                </c:pt>
                <c:pt idx="719" formatCode="0.00">
                  <c:v>1.4760417587485366</c:v>
                </c:pt>
                <c:pt idx="720" formatCode="0.00">
                  <c:v>1.4655092508320695</c:v>
                </c:pt>
                <c:pt idx="721" formatCode="0.00">
                  <c:v>1.4570489255594659</c:v>
                </c:pt>
                <c:pt idx="722" formatCode="0.00">
                  <c:v>1.4496522435206289</c:v>
                </c:pt>
                <c:pt idx="723" formatCode="0.00">
                  <c:v>1.4427741592238503</c:v>
                </c:pt>
                <c:pt idx="724" formatCode="0.00">
                  <c:v>1.4415402112687379</c:v>
                </c:pt>
                <c:pt idx="725" formatCode="0.00">
                  <c:v>1.4370129929121187</c:v>
                </c:pt>
                <c:pt idx="726" formatCode="0.00">
                  <c:v>1.4356886999023424</c:v>
                </c:pt>
                <c:pt idx="727" formatCode="0.00">
                  <c:v>1.4260503721568256</c:v>
                </c:pt>
                <c:pt idx="728" formatCode="0.00">
                  <c:v>1.4299062043332147</c:v>
                </c:pt>
                <c:pt idx="729" formatCode="0.00">
                  <c:v>1.4261420689267579</c:v>
                </c:pt>
                <c:pt idx="730" formatCode="0.00">
                  <c:v>1.4201015214007748</c:v>
                </c:pt>
                <c:pt idx="731" formatCode="0.00">
                  <c:v>1.4164438201437428</c:v>
                </c:pt>
                <c:pt idx="732" formatCode="0.00">
                  <c:v>1.4077995953932099</c:v>
                </c:pt>
                <c:pt idx="733" formatCode="0.00">
                  <c:v>1.4023765820235945</c:v>
                </c:pt>
                <c:pt idx="734" formatCode="0.00">
                  <c:v>1.3955109010004219</c:v>
                </c:pt>
                <c:pt idx="735" formatCode="0.00">
                  <c:v>1.3949077710601387</c:v>
                </c:pt>
                <c:pt idx="736" formatCode="0.00">
                  <c:v>1.394420666490618</c:v>
                </c:pt>
                <c:pt idx="737" formatCode="0.00">
                  <c:v>1.390674685319643</c:v>
                </c:pt>
                <c:pt idx="738" formatCode="0.00">
                  <c:v>1.385833861299276</c:v>
                </c:pt>
                <c:pt idx="739" formatCode="0.00">
                  <c:v>1.3833877481529262</c:v>
                </c:pt>
                <c:pt idx="740" formatCode="0.00">
                  <c:v>1.376498195223913</c:v>
                </c:pt>
                <c:pt idx="741" formatCode="0.00">
                  <c:v>1.3734885197341202</c:v>
                </c:pt>
                <c:pt idx="742" formatCode="0.00">
                  <c:v>1.3710333340396557</c:v>
                </c:pt>
              </c:numCache>
            </c:numRef>
          </c:xVal>
          <c:yVal>
            <c:numRef>
              <c:f>'All Data'!$E$2:$E$744</c:f>
              <c:numCache>
                <c:formatCode>General</c:formatCode>
                <c:ptCount val="743"/>
                <c:pt idx="0">
                  <c:v>0.20732102364755425</c:v>
                </c:pt>
                <c:pt idx="1">
                  <c:v>0.28439097894040338</c:v>
                </c:pt>
                <c:pt idx="2">
                  <c:v>0.31329102925403918</c:v>
                </c:pt>
                <c:pt idx="3">
                  <c:v>0.3462433409019961</c:v>
                </c:pt>
                <c:pt idx="4">
                  <c:v>0.38398379588381354</c:v>
                </c:pt>
                <c:pt idx="5">
                  <c:v>0.3901844231062338</c:v>
                </c:pt>
                <c:pt idx="6">
                  <c:v>0.3901844231062338</c:v>
                </c:pt>
                <c:pt idx="7">
                  <c:v>0.3901844231062338</c:v>
                </c:pt>
                <c:pt idx="8">
                  <c:v>0.3901844231062338</c:v>
                </c:pt>
                <c:pt idx="9">
                  <c:v>0.3901844231062338</c:v>
                </c:pt>
                <c:pt idx="10">
                  <c:v>0.3901844231062338</c:v>
                </c:pt>
                <c:pt idx="11">
                  <c:v>0.40067217363135732</c:v>
                </c:pt>
                <c:pt idx="12">
                  <c:v>0.40067217363135732</c:v>
                </c:pt>
                <c:pt idx="13">
                  <c:v>0.40067217363135732</c:v>
                </c:pt>
                <c:pt idx="14">
                  <c:v>0.40089636782943849</c:v>
                </c:pt>
                <c:pt idx="15">
                  <c:v>0.40104094706595289</c:v>
                </c:pt>
                <c:pt idx="16">
                  <c:v>0.40110192837465569</c:v>
                </c:pt>
                <c:pt idx="17">
                  <c:v>0.40110192837465569</c:v>
                </c:pt>
                <c:pt idx="18">
                  <c:v>0.40110192837465569</c:v>
                </c:pt>
                <c:pt idx="19">
                  <c:v>0.40110192837465569</c:v>
                </c:pt>
                <c:pt idx="20">
                  <c:v>0.40110192837465569</c:v>
                </c:pt>
                <c:pt idx="21">
                  <c:v>0.40107514400545569</c:v>
                </c:pt>
                <c:pt idx="22">
                  <c:v>0.40095623226200933</c:v>
                </c:pt>
                <c:pt idx="23">
                  <c:v>0.40095623226200933</c:v>
                </c:pt>
                <c:pt idx="24">
                  <c:v>0.40095623226200933</c:v>
                </c:pt>
                <c:pt idx="25">
                  <c:v>0.40095623226200933</c:v>
                </c:pt>
                <c:pt idx="26">
                  <c:v>0.40074062784015524</c:v>
                </c:pt>
                <c:pt idx="27">
                  <c:v>0.40074062784015524</c:v>
                </c:pt>
                <c:pt idx="28">
                  <c:v>0.40074062784015524</c:v>
                </c:pt>
                <c:pt idx="29">
                  <c:v>0.40074062784015524</c:v>
                </c:pt>
                <c:pt idx="30">
                  <c:v>0.40074062784015524</c:v>
                </c:pt>
                <c:pt idx="31">
                  <c:v>0.40042355163718896</c:v>
                </c:pt>
                <c:pt idx="32">
                  <c:v>0.40042355163718896</c:v>
                </c:pt>
                <c:pt idx="33">
                  <c:v>0.39999999999999997</c:v>
                </c:pt>
                <c:pt idx="34">
                  <c:v>0.39999999999999997</c:v>
                </c:pt>
                <c:pt idx="35">
                  <c:v>0.39999999999999997</c:v>
                </c:pt>
                <c:pt idx="36">
                  <c:v>0.4004200335399915</c:v>
                </c:pt>
                <c:pt idx="37">
                  <c:v>0.40075937197665901</c:v>
                </c:pt>
                <c:pt idx="38">
                  <c:v>0.40075937197665901</c:v>
                </c:pt>
                <c:pt idx="39">
                  <c:v>0.40101367143742733</c:v>
                </c:pt>
                <c:pt idx="40">
                  <c:v>0.40101367143742733</c:v>
                </c:pt>
                <c:pt idx="41">
                  <c:v>0.40101367143742733</c:v>
                </c:pt>
                <c:pt idx="42">
                  <c:v>0.40117837455115563</c:v>
                </c:pt>
                <c:pt idx="43">
                  <c:v>0.40117837455115563</c:v>
                </c:pt>
                <c:pt idx="44">
                  <c:v>0.40124869927159201</c:v>
                </c:pt>
                <c:pt idx="45">
                  <c:v>0.40124869927159201</c:v>
                </c:pt>
                <c:pt idx="46">
                  <c:v>0.40124869927159201</c:v>
                </c:pt>
                <c:pt idx="47">
                  <c:v>0.40121962705872294</c:v>
                </c:pt>
                <c:pt idx="48">
                  <c:v>0.40121962705872294</c:v>
                </c:pt>
                <c:pt idx="49">
                  <c:v>0.40121962705872294</c:v>
                </c:pt>
                <c:pt idx="50">
                  <c:v>0.40108589037733933</c:v>
                </c:pt>
                <c:pt idx="51">
                  <c:v>0.40108589037733933</c:v>
                </c:pt>
                <c:pt idx="52">
                  <c:v>0.40084195946931034</c:v>
                </c:pt>
                <c:pt idx="53">
                  <c:v>0.40084195946931034</c:v>
                </c:pt>
                <c:pt idx="54">
                  <c:v>0.40084195946931034</c:v>
                </c:pt>
                <c:pt idx="55">
                  <c:v>0.40048202835300301</c:v>
                </c:pt>
                <c:pt idx="56">
                  <c:v>0.40048202835300301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0.40047775827257315</c:v>
                </c:pt>
                <c:pt idx="61">
                  <c:v>0.40047775827257315</c:v>
                </c:pt>
                <c:pt idx="62">
                  <c:v>0.40086470692752646</c:v>
                </c:pt>
                <c:pt idx="63">
                  <c:v>0.40086470692752646</c:v>
                </c:pt>
                <c:pt idx="64">
                  <c:v>0.40086470692752646</c:v>
                </c:pt>
                <c:pt idx="65">
                  <c:v>0.40115560315477017</c:v>
                </c:pt>
                <c:pt idx="66">
                  <c:v>0.40115560315477017</c:v>
                </c:pt>
                <c:pt idx="67">
                  <c:v>0.40115560315477017</c:v>
                </c:pt>
                <c:pt idx="68">
                  <c:v>0.40115560315477017</c:v>
                </c:pt>
                <c:pt idx="69">
                  <c:v>0.40115560315477017</c:v>
                </c:pt>
                <c:pt idx="70">
                  <c:v>0.4</c:v>
                </c:pt>
                <c:pt idx="71">
                  <c:v>0.40142687277051131</c:v>
                </c:pt>
                <c:pt idx="72">
                  <c:v>0.40142687277051131</c:v>
                </c:pt>
                <c:pt idx="73">
                  <c:v>0.40142687277051131</c:v>
                </c:pt>
                <c:pt idx="74">
                  <c:v>0.40142687277051131</c:v>
                </c:pt>
                <c:pt idx="75">
                  <c:v>0.40142687277051131</c:v>
                </c:pt>
                <c:pt idx="76">
                  <c:v>0.4013953189300411</c:v>
                </c:pt>
                <c:pt idx="77">
                  <c:v>0.4013953189300411</c:v>
                </c:pt>
                <c:pt idx="78">
                  <c:v>0.4013953189300411</c:v>
                </c:pt>
                <c:pt idx="79">
                  <c:v>0.4013953189300411</c:v>
                </c:pt>
                <c:pt idx="80">
                  <c:v>0.4013953189300411</c:v>
                </c:pt>
                <c:pt idx="81">
                  <c:v>0.40124382439410072</c:v>
                </c:pt>
                <c:pt idx="82">
                  <c:v>0.40124382439410072</c:v>
                </c:pt>
                <c:pt idx="83">
                  <c:v>0.40096560318067903</c:v>
                </c:pt>
                <c:pt idx="84">
                  <c:v>0.40096560318067903</c:v>
                </c:pt>
                <c:pt idx="85">
                  <c:v>0.40096560318067903</c:v>
                </c:pt>
                <c:pt idx="86">
                  <c:v>0.40096560318067903</c:v>
                </c:pt>
                <c:pt idx="87">
                  <c:v>0.40055350612741575</c:v>
                </c:pt>
                <c:pt idx="88">
                  <c:v>0.40055350612741575</c:v>
                </c:pt>
                <c:pt idx="89">
                  <c:v>0.40055350612741575</c:v>
                </c:pt>
                <c:pt idx="90">
                  <c:v>0.40055350612741575</c:v>
                </c:pt>
                <c:pt idx="91">
                  <c:v>0.40055350612741575</c:v>
                </c:pt>
                <c:pt idx="92">
                  <c:v>0.40055350612741575</c:v>
                </c:pt>
                <c:pt idx="93">
                  <c:v>0.4</c:v>
                </c:pt>
                <c:pt idx="94">
                  <c:v>0.4</c:v>
                </c:pt>
                <c:pt idx="95">
                  <c:v>0.4</c:v>
                </c:pt>
                <c:pt idx="96">
                  <c:v>0.40054825349388734</c:v>
                </c:pt>
                <c:pt idx="97">
                  <c:v>0.40054825349388734</c:v>
                </c:pt>
                <c:pt idx="98">
                  <c:v>0.40054825349388734</c:v>
                </c:pt>
                <c:pt idx="99">
                  <c:v>0.40099358008456398</c:v>
                </c:pt>
                <c:pt idx="100">
                  <c:v>0.40099358008456398</c:v>
                </c:pt>
                <c:pt idx="101">
                  <c:v>0.40099358008456398</c:v>
                </c:pt>
                <c:pt idx="102">
                  <c:v>0.401329572407989</c:v>
                </c:pt>
                <c:pt idx="103">
                  <c:v>0.401329572407989</c:v>
                </c:pt>
                <c:pt idx="104">
                  <c:v>0.401329572407989</c:v>
                </c:pt>
                <c:pt idx="105">
                  <c:v>0.401329572407989</c:v>
                </c:pt>
                <c:pt idx="106">
                  <c:v>0.401329572407989</c:v>
                </c:pt>
                <c:pt idx="107">
                  <c:v>0.40154946061469554</c:v>
                </c:pt>
                <c:pt idx="108">
                  <c:v>0.40154946061469554</c:v>
                </c:pt>
                <c:pt idx="109">
                  <c:v>0.40164609053497941</c:v>
                </c:pt>
                <c:pt idx="110">
                  <c:v>0.40164609053497941</c:v>
                </c:pt>
                <c:pt idx="111">
                  <c:v>0.40164609053497941</c:v>
                </c:pt>
                <c:pt idx="112">
                  <c:v>0.40164609053497941</c:v>
                </c:pt>
                <c:pt idx="113">
                  <c:v>0.40164609053497941</c:v>
                </c:pt>
                <c:pt idx="114">
                  <c:v>0.40164609053497941</c:v>
                </c:pt>
                <c:pt idx="115">
                  <c:v>0.40161190039998268</c:v>
                </c:pt>
                <c:pt idx="116">
                  <c:v>0.40161190039998268</c:v>
                </c:pt>
                <c:pt idx="117">
                  <c:v>0.40161190039998268</c:v>
                </c:pt>
                <c:pt idx="118">
                  <c:v>0.40161190039998268</c:v>
                </c:pt>
                <c:pt idx="119">
                  <c:v>0.40161190039998268</c:v>
                </c:pt>
                <c:pt idx="120">
                  <c:v>0.40161190039998268</c:v>
                </c:pt>
                <c:pt idx="121">
                  <c:v>0.40161190039998268</c:v>
                </c:pt>
                <c:pt idx="122">
                  <c:v>0.40143889601328214</c:v>
                </c:pt>
                <c:pt idx="123">
                  <c:v>0.40143889601328214</c:v>
                </c:pt>
                <c:pt idx="124">
                  <c:v>0.40143889601328214</c:v>
                </c:pt>
                <c:pt idx="125">
                  <c:v>0.40143889601328214</c:v>
                </c:pt>
                <c:pt idx="126">
                  <c:v>0.40143889601328214</c:v>
                </c:pt>
                <c:pt idx="127">
                  <c:v>0.40143889601328214</c:v>
                </c:pt>
                <c:pt idx="128">
                  <c:v>0.40143889601328214</c:v>
                </c:pt>
                <c:pt idx="129">
                  <c:v>0.40143889601328214</c:v>
                </c:pt>
                <c:pt idx="130">
                  <c:v>0.40143889601328214</c:v>
                </c:pt>
                <c:pt idx="131">
                  <c:v>0.40143889601328214</c:v>
                </c:pt>
                <c:pt idx="132">
                  <c:v>0.40143889601328214</c:v>
                </c:pt>
                <c:pt idx="133">
                  <c:v>0.40143889601328214</c:v>
                </c:pt>
                <c:pt idx="134">
                  <c:v>0.40143889601328214</c:v>
                </c:pt>
                <c:pt idx="135">
                  <c:v>0.40111862425912004</c:v>
                </c:pt>
                <c:pt idx="136">
                  <c:v>0.40143889601328214</c:v>
                </c:pt>
                <c:pt idx="137">
                  <c:v>0.40143889601328214</c:v>
                </c:pt>
                <c:pt idx="138">
                  <c:v>0.40143889601328214</c:v>
                </c:pt>
                <c:pt idx="139">
                  <c:v>0.40143889601328214</c:v>
                </c:pt>
                <c:pt idx="140">
                  <c:v>0.40143889601328214</c:v>
                </c:pt>
                <c:pt idx="141">
                  <c:v>0.40143889601328214</c:v>
                </c:pt>
                <c:pt idx="142">
                  <c:v>0.40143889601328214</c:v>
                </c:pt>
                <c:pt idx="143">
                  <c:v>0.40143889601328214</c:v>
                </c:pt>
                <c:pt idx="144">
                  <c:v>0.40161190039998268</c:v>
                </c:pt>
                <c:pt idx="145">
                  <c:v>0.40161190039998268</c:v>
                </c:pt>
                <c:pt idx="146">
                  <c:v>0.40161190039998268</c:v>
                </c:pt>
                <c:pt idx="147">
                  <c:v>0.40161190039998268</c:v>
                </c:pt>
                <c:pt idx="148">
                  <c:v>0.40164609053497941</c:v>
                </c:pt>
                <c:pt idx="149">
                  <c:v>0.40164609053497941</c:v>
                </c:pt>
                <c:pt idx="150">
                  <c:v>0.40164609053497941</c:v>
                </c:pt>
                <c:pt idx="151">
                  <c:v>0.40164609053497941</c:v>
                </c:pt>
                <c:pt idx="152">
                  <c:v>0.40154946061469554</c:v>
                </c:pt>
                <c:pt idx="153">
                  <c:v>0.40154946061469554</c:v>
                </c:pt>
                <c:pt idx="154">
                  <c:v>0.401329572407989</c:v>
                </c:pt>
                <c:pt idx="155">
                  <c:v>0.401329572407989</c:v>
                </c:pt>
                <c:pt idx="156">
                  <c:v>0.40099358008456398</c:v>
                </c:pt>
                <c:pt idx="157">
                  <c:v>0.40054825349388734</c:v>
                </c:pt>
                <c:pt idx="158">
                  <c:v>0.4</c:v>
                </c:pt>
                <c:pt idx="159">
                  <c:v>0.4</c:v>
                </c:pt>
                <c:pt idx="160">
                  <c:v>0.40055350612741575</c:v>
                </c:pt>
                <c:pt idx="161">
                  <c:v>0.40055350612741575</c:v>
                </c:pt>
                <c:pt idx="162">
                  <c:v>0.40096560318067903</c:v>
                </c:pt>
                <c:pt idx="163">
                  <c:v>0.40124382439410072</c:v>
                </c:pt>
                <c:pt idx="164">
                  <c:v>0.4013953189300411</c:v>
                </c:pt>
                <c:pt idx="165">
                  <c:v>0.40142687277051131</c:v>
                </c:pt>
                <c:pt idx="166">
                  <c:v>0.40142687277051131</c:v>
                </c:pt>
                <c:pt idx="167">
                  <c:v>0.40134492837073965</c:v>
                </c:pt>
                <c:pt idx="168">
                  <c:v>0.40115560315477017</c:v>
                </c:pt>
                <c:pt idx="169">
                  <c:v>0.40115560315477017</c:v>
                </c:pt>
                <c:pt idx="170">
                  <c:v>0.40086470692752646</c:v>
                </c:pt>
                <c:pt idx="171">
                  <c:v>0.40086470692752646</c:v>
                </c:pt>
                <c:pt idx="172">
                  <c:v>0.40047775827257315</c:v>
                </c:pt>
                <c:pt idx="173">
                  <c:v>0.40048202835300301</c:v>
                </c:pt>
                <c:pt idx="174">
                  <c:v>0.40048202835300301</c:v>
                </c:pt>
                <c:pt idx="175">
                  <c:v>0.40084195946931034</c:v>
                </c:pt>
                <c:pt idx="176">
                  <c:v>0.40084195946931034</c:v>
                </c:pt>
                <c:pt idx="177">
                  <c:v>0.40121962705872294</c:v>
                </c:pt>
                <c:pt idx="178">
                  <c:v>0.40124869927159201</c:v>
                </c:pt>
                <c:pt idx="179">
                  <c:v>0.40124869927159201</c:v>
                </c:pt>
                <c:pt idx="180">
                  <c:v>0.40117837455115563</c:v>
                </c:pt>
                <c:pt idx="181">
                  <c:v>0.40101367143742733</c:v>
                </c:pt>
                <c:pt idx="182">
                  <c:v>0.4004200335399915</c:v>
                </c:pt>
                <c:pt idx="183">
                  <c:v>0.4004200335399915</c:v>
                </c:pt>
                <c:pt idx="184">
                  <c:v>0.39999999999999997</c:v>
                </c:pt>
                <c:pt idx="185">
                  <c:v>0.40042355163718896</c:v>
                </c:pt>
                <c:pt idx="186">
                  <c:v>0.40074062784015524</c:v>
                </c:pt>
                <c:pt idx="187">
                  <c:v>0.40095623226200933</c:v>
                </c:pt>
                <c:pt idx="188">
                  <c:v>0.40095623226200933</c:v>
                </c:pt>
                <c:pt idx="189">
                  <c:v>0.40110192837465569</c:v>
                </c:pt>
                <c:pt idx="190">
                  <c:v>0.40104094706595289</c:v>
                </c:pt>
                <c:pt idx="191">
                  <c:v>0.40067217363135732</c:v>
                </c:pt>
                <c:pt idx="192">
                  <c:v>0.40067217363135732</c:v>
                </c:pt>
                <c:pt idx="193">
                  <c:v>0.40037217134549968</c:v>
                </c:pt>
                <c:pt idx="194">
                  <c:v>0.40037510417060412</c:v>
                </c:pt>
                <c:pt idx="195">
                  <c:v>0.40037510417060412</c:v>
                </c:pt>
                <c:pt idx="196">
                  <c:v>0.40065654596450634</c:v>
                </c:pt>
                <c:pt idx="197">
                  <c:v>0.40065654596450634</c:v>
                </c:pt>
                <c:pt idx="198">
                  <c:v>0.40084848206265417</c:v>
                </c:pt>
                <c:pt idx="199">
                  <c:v>0.40095489314399474</c:v>
                </c:pt>
                <c:pt idx="200">
                  <c:v>0.40097959183673471</c:v>
                </c:pt>
                <c:pt idx="201">
                  <c:v>0.40092623027798646</c:v>
                </c:pt>
                <c:pt idx="202">
                  <c:v>0.40059917528288475</c:v>
                </c:pt>
                <c:pt idx="203">
                  <c:v>0.40033204663229144</c:v>
                </c:pt>
                <c:pt idx="204">
                  <c:v>0.40033204663229144</c:v>
                </c:pt>
                <c:pt idx="205">
                  <c:v>0.39999999999999997</c:v>
                </c:pt>
                <c:pt idx="206">
                  <c:v>0.40058600981194864</c:v>
                </c:pt>
                <c:pt idx="207">
                  <c:v>0.40058600981194864</c:v>
                </c:pt>
                <c:pt idx="208">
                  <c:v>0.40075796848390138</c:v>
                </c:pt>
                <c:pt idx="209">
                  <c:v>0.40085374373304838</c:v>
                </c:pt>
                <c:pt idx="210">
                  <c:v>0.40087655222790353</c:v>
                </c:pt>
                <c:pt idx="211">
                  <c:v>0.40082948243130845</c:v>
                </c:pt>
                <c:pt idx="212">
                  <c:v>0.40082948243130845</c:v>
                </c:pt>
                <c:pt idx="213">
                  <c:v>0.40053745316548367</c:v>
                </c:pt>
                <c:pt idx="214">
                  <c:v>0.40029807729480194</c:v>
                </c:pt>
                <c:pt idx="215">
                  <c:v>0.40029807729480194</c:v>
                </c:pt>
                <c:pt idx="216">
                  <c:v>0.4</c:v>
                </c:pt>
                <c:pt idx="217">
                  <c:v>0.4</c:v>
                </c:pt>
                <c:pt idx="218">
                  <c:v>0.40030017777309596</c:v>
                </c:pt>
                <c:pt idx="219">
                  <c:v>0.40052625868055552</c:v>
                </c:pt>
                <c:pt idx="220">
                  <c:v>0.40068120199909391</c:v>
                </c:pt>
                <c:pt idx="221">
                  <c:v>0.40076785442321616</c:v>
                </c:pt>
                <c:pt idx="222">
                  <c:v>0.40078895463510861</c:v>
                </c:pt>
                <c:pt idx="223">
                  <c:v>0.40078895463510861</c:v>
                </c:pt>
                <c:pt idx="224">
                  <c:v>0.40074713767222847</c:v>
                </c:pt>
                <c:pt idx="225">
                  <c:v>0.40064493910238258</c:v>
                </c:pt>
                <c:pt idx="226">
                  <c:v>0.40064493910238258</c:v>
                </c:pt>
                <c:pt idx="227">
                  <c:v>0.40026906584131483</c:v>
                </c:pt>
                <c:pt idx="228">
                  <c:v>0.40026906584131483</c:v>
                </c:pt>
                <c:pt idx="229">
                  <c:v>0.4</c:v>
                </c:pt>
                <c:pt idx="230">
                  <c:v>0.4002708666513724</c:v>
                </c:pt>
                <c:pt idx="231">
                  <c:v>0.4002708666513724</c:v>
                </c:pt>
                <c:pt idx="232">
                  <c:v>0.40069430309609422</c:v>
                </c:pt>
                <c:pt idx="233">
                  <c:v>0.40061553343302164</c:v>
                </c:pt>
                <c:pt idx="234">
                  <c:v>0.40071386079714466</c:v>
                </c:pt>
                <c:pt idx="235">
                  <c:v>0.40071386079714466</c:v>
                </c:pt>
                <c:pt idx="236">
                  <c:v>0.40058432358186707</c:v>
                </c:pt>
                <c:pt idx="237">
                  <c:v>0.40058432358186707</c:v>
                </c:pt>
                <c:pt idx="238">
                  <c:v>0.40058432358186707</c:v>
                </c:pt>
                <c:pt idx="239">
                  <c:v>0.40043951979972692</c:v>
                </c:pt>
                <c:pt idx="240">
                  <c:v>0.40024409241905962</c:v>
                </c:pt>
                <c:pt idx="241">
                  <c:v>0.39999999999999986</c:v>
                </c:pt>
                <c:pt idx="242">
                  <c:v>0.39999999999999986</c:v>
                </c:pt>
                <c:pt idx="243">
                  <c:v>0.39999999999999986</c:v>
                </c:pt>
                <c:pt idx="244">
                  <c:v>0.39999999999999986</c:v>
                </c:pt>
                <c:pt idx="245">
                  <c:v>0.40024564796143391</c:v>
                </c:pt>
                <c:pt idx="246">
                  <c:v>0.40043122846376533</c:v>
                </c:pt>
                <c:pt idx="247">
                  <c:v>0.40055892231433093</c:v>
                </c:pt>
                <c:pt idx="248">
                  <c:v>0.40055892231433093</c:v>
                </c:pt>
                <c:pt idx="249">
                  <c:v>0.40055892231433093</c:v>
                </c:pt>
                <c:pt idx="250">
                  <c:v>0.40063083499926128</c:v>
                </c:pt>
                <c:pt idx="251">
                  <c:v>0.40063083499926128</c:v>
                </c:pt>
                <c:pt idx="252">
                  <c:v>0.40061537875323883</c:v>
                </c:pt>
                <c:pt idx="253">
                  <c:v>0.40063083499926128</c:v>
                </c:pt>
                <c:pt idx="254">
                  <c:v>0.40063083499926128</c:v>
                </c:pt>
                <c:pt idx="255">
                  <c:v>0.40064899945916715</c:v>
                </c:pt>
                <c:pt idx="256">
                  <c:v>0.40063083499926128</c:v>
                </c:pt>
                <c:pt idx="257">
                  <c:v>0.40063083499926128</c:v>
                </c:pt>
                <c:pt idx="258">
                  <c:v>0.40063083499926128</c:v>
                </c:pt>
                <c:pt idx="259">
                  <c:v>0.40064899945916715</c:v>
                </c:pt>
                <c:pt idx="260">
                  <c:v>0.40064899945916715</c:v>
                </c:pt>
                <c:pt idx="261">
                  <c:v>0.40064899945916715</c:v>
                </c:pt>
                <c:pt idx="262">
                  <c:v>0.40064899945916715</c:v>
                </c:pt>
                <c:pt idx="263">
                  <c:v>0.40064899945916715</c:v>
                </c:pt>
                <c:pt idx="264">
                  <c:v>0.40061537875323883</c:v>
                </c:pt>
                <c:pt idx="265">
                  <c:v>0.40061537875323883</c:v>
                </c:pt>
                <c:pt idx="266">
                  <c:v>0.40061537875323883</c:v>
                </c:pt>
                <c:pt idx="267">
                  <c:v>0.40061537875323883</c:v>
                </c:pt>
                <c:pt idx="268">
                  <c:v>0.40061537875323883</c:v>
                </c:pt>
                <c:pt idx="269">
                  <c:v>0.40061537875323883</c:v>
                </c:pt>
                <c:pt idx="270">
                  <c:v>0.40061537875323883</c:v>
                </c:pt>
                <c:pt idx="271">
                  <c:v>0.40053186861666895</c:v>
                </c:pt>
                <c:pt idx="272">
                  <c:v>0.40053186861666895</c:v>
                </c:pt>
                <c:pt idx="273">
                  <c:v>0.40061537875323883</c:v>
                </c:pt>
                <c:pt idx="274">
                  <c:v>0.40061537875323883</c:v>
                </c:pt>
                <c:pt idx="275">
                  <c:v>0.40053186861666895</c:v>
                </c:pt>
                <c:pt idx="276">
                  <c:v>0.40053186861666895</c:v>
                </c:pt>
                <c:pt idx="277">
                  <c:v>0.40053186861666895</c:v>
                </c:pt>
                <c:pt idx="278">
                  <c:v>0.40061537875323883</c:v>
                </c:pt>
                <c:pt idx="279">
                  <c:v>0.40053186861666895</c:v>
                </c:pt>
                <c:pt idx="280">
                  <c:v>0.40040029991606352</c:v>
                </c:pt>
                <c:pt idx="281">
                  <c:v>0.40061537875323883</c:v>
                </c:pt>
                <c:pt idx="282">
                  <c:v>0.40064899945916715</c:v>
                </c:pt>
                <c:pt idx="283">
                  <c:v>0.40064899945916715</c:v>
                </c:pt>
                <c:pt idx="284">
                  <c:v>0.40063083499926128</c:v>
                </c:pt>
                <c:pt idx="285">
                  <c:v>0.40055892231433093</c:v>
                </c:pt>
                <c:pt idx="286">
                  <c:v>0.40055892231433093</c:v>
                </c:pt>
                <c:pt idx="287">
                  <c:v>0.40055892231433093</c:v>
                </c:pt>
                <c:pt idx="288">
                  <c:v>0.40055892231433093</c:v>
                </c:pt>
                <c:pt idx="289">
                  <c:v>0.40043122846376533</c:v>
                </c:pt>
                <c:pt idx="290">
                  <c:v>0.40043122846376533</c:v>
                </c:pt>
                <c:pt idx="291">
                  <c:v>0.40043122846376533</c:v>
                </c:pt>
                <c:pt idx="292">
                  <c:v>0.40024564796143391</c:v>
                </c:pt>
                <c:pt idx="293">
                  <c:v>0.40024564796143391</c:v>
                </c:pt>
                <c:pt idx="294">
                  <c:v>0.40024564796143391</c:v>
                </c:pt>
                <c:pt idx="295">
                  <c:v>0.40024564796143391</c:v>
                </c:pt>
                <c:pt idx="296">
                  <c:v>0.40024564796143391</c:v>
                </c:pt>
                <c:pt idx="297">
                  <c:v>0.40024564796143391</c:v>
                </c:pt>
                <c:pt idx="298">
                  <c:v>0.40043122846376533</c:v>
                </c:pt>
                <c:pt idx="299">
                  <c:v>0.40024564796143391</c:v>
                </c:pt>
                <c:pt idx="300">
                  <c:v>0.40024564796143391</c:v>
                </c:pt>
                <c:pt idx="301">
                  <c:v>0.40024409241905962</c:v>
                </c:pt>
                <c:pt idx="302">
                  <c:v>0.40043951979972692</c:v>
                </c:pt>
                <c:pt idx="303">
                  <c:v>0.40043951979972692</c:v>
                </c:pt>
                <c:pt idx="304">
                  <c:v>0.40024409241905962</c:v>
                </c:pt>
                <c:pt idx="305">
                  <c:v>0.40024409241905962</c:v>
                </c:pt>
                <c:pt idx="306">
                  <c:v>0.40043951979972692</c:v>
                </c:pt>
                <c:pt idx="307">
                  <c:v>0.40043951979972692</c:v>
                </c:pt>
                <c:pt idx="308">
                  <c:v>0.40067647271459378</c:v>
                </c:pt>
                <c:pt idx="309">
                  <c:v>0.40067647271459378</c:v>
                </c:pt>
                <c:pt idx="310">
                  <c:v>0.40071386079714466</c:v>
                </c:pt>
                <c:pt idx="311">
                  <c:v>0.40071386079714466</c:v>
                </c:pt>
                <c:pt idx="312">
                  <c:v>0.40069430309609422</c:v>
                </c:pt>
                <c:pt idx="313">
                  <c:v>0.40061553343302164</c:v>
                </c:pt>
                <c:pt idx="314">
                  <c:v>0.40061553343302164</c:v>
                </c:pt>
                <c:pt idx="315">
                  <c:v>0.40061553343302164</c:v>
                </c:pt>
                <c:pt idx="316">
                  <c:v>0.40047520093642541</c:v>
                </c:pt>
                <c:pt idx="317">
                  <c:v>0.4002708666513724</c:v>
                </c:pt>
                <c:pt idx="318">
                  <c:v>0.4</c:v>
                </c:pt>
                <c:pt idx="319">
                  <c:v>0.4</c:v>
                </c:pt>
                <c:pt idx="320">
                  <c:v>0.40026906584131483</c:v>
                </c:pt>
                <c:pt idx="321">
                  <c:v>0.40026906584131483</c:v>
                </c:pt>
                <c:pt idx="322">
                  <c:v>0.40026906584131483</c:v>
                </c:pt>
                <c:pt idx="323">
                  <c:v>0.40048479901556122</c:v>
                </c:pt>
                <c:pt idx="324">
                  <c:v>0.40048479901556122</c:v>
                </c:pt>
                <c:pt idx="325">
                  <c:v>0.40064493910238258</c:v>
                </c:pt>
                <c:pt idx="326">
                  <c:v>0.40064493910238258</c:v>
                </c:pt>
                <c:pt idx="327">
                  <c:v>0.40078895463510861</c:v>
                </c:pt>
                <c:pt idx="328">
                  <c:v>0.40078895463510861</c:v>
                </c:pt>
                <c:pt idx="329">
                  <c:v>0.40076785442321616</c:v>
                </c:pt>
                <c:pt idx="330">
                  <c:v>0.40068120199909391</c:v>
                </c:pt>
                <c:pt idx="331">
                  <c:v>0.40068120199909391</c:v>
                </c:pt>
                <c:pt idx="332">
                  <c:v>0.40052625868055552</c:v>
                </c:pt>
                <c:pt idx="333">
                  <c:v>0.40052625868055552</c:v>
                </c:pt>
                <c:pt idx="334">
                  <c:v>0.40030017777309596</c:v>
                </c:pt>
                <c:pt idx="335">
                  <c:v>0.40030017777309596</c:v>
                </c:pt>
                <c:pt idx="336">
                  <c:v>0.4</c:v>
                </c:pt>
                <c:pt idx="337">
                  <c:v>0.40029807729480194</c:v>
                </c:pt>
                <c:pt idx="338">
                  <c:v>0.40053745316548367</c:v>
                </c:pt>
                <c:pt idx="339">
                  <c:v>0.4007155000387661</c:v>
                </c:pt>
                <c:pt idx="340">
                  <c:v>0.4007155000387661</c:v>
                </c:pt>
                <c:pt idx="341">
                  <c:v>0.4007155000387661</c:v>
                </c:pt>
                <c:pt idx="342">
                  <c:v>0.4007155000387661</c:v>
                </c:pt>
                <c:pt idx="343">
                  <c:v>0.40082948243130845</c:v>
                </c:pt>
                <c:pt idx="344">
                  <c:v>0.40087655222790353</c:v>
                </c:pt>
                <c:pt idx="345">
                  <c:v>0.40087655222790353</c:v>
                </c:pt>
                <c:pt idx="346">
                  <c:v>0.40087655222790353</c:v>
                </c:pt>
                <c:pt idx="347">
                  <c:v>0.40075796848390138</c:v>
                </c:pt>
                <c:pt idx="348">
                  <c:v>0.40075796848390138</c:v>
                </c:pt>
                <c:pt idx="349">
                  <c:v>0.40058600981194864</c:v>
                </c:pt>
                <c:pt idx="350">
                  <c:v>0.40058600981194864</c:v>
                </c:pt>
                <c:pt idx="351">
                  <c:v>0.40033451713995605</c:v>
                </c:pt>
                <c:pt idx="352">
                  <c:v>0.40033451713995605</c:v>
                </c:pt>
                <c:pt idx="353">
                  <c:v>0.40058600981194864</c:v>
                </c:pt>
                <c:pt idx="354">
                  <c:v>0.40033451713995605</c:v>
                </c:pt>
                <c:pt idx="355">
                  <c:v>0.39999999999999997</c:v>
                </c:pt>
                <c:pt idx="356">
                  <c:v>0.40033204663229144</c:v>
                </c:pt>
                <c:pt idx="357">
                  <c:v>0.40059917528288475</c:v>
                </c:pt>
                <c:pt idx="358">
                  <c:v>0.40059917528288475</c:v>
                </c:pt>
                <c:pt idx="359">
                  <c:v>0.4007983073028672</c:v>
                </c:pt>
                <c:pt idx="360">
                  <c:v>0.4007983073028672</c:v>
                </c:pt>
                <c:pt idx="361">
                  <c:v>0.40092623027798646</c:v>
                </c:pt>
                <c:pt idx="362">
                  <c:v>0.40092623027798646</c:v>
                </c:pt>
                <c:pt idx="363">
                  <c:v>0.40092623027798646</c:v>
                </c:pt>
                <c:pt idx="364">
                  <c:v>0.40097959183673471</c:v>
                </c:pt>
                <c:pt idx="365">
                  <c:v>0.40095489314399474</c:v>
                </c:pt>
                <c:pt idx="366">
                  <c:v>0.40084848206265417</c:v>
                </c:pt>
                <c:pt idx="367">
                  <c:v>0.40084848206265417</c:v>
                </c:pt>
                <c:pt idx="368">
                  <c:v>0.40065654596450634</c:v>
                </c:pt>
                <c:pt idx="369">
                  <c:v>0.40065654596450634</c:v>
                </c:pt>
                <c:pt idx="370">
                  <c:v>0.40065654596450634</c:v>
                </c:pt>
                <c:pt idx="371">
                  <c:v>0.40037510417060412</c:v>
                </c:pt>
                <c:pt idx="372">
                  <c:v>0.40037510417060412</c:v>
                </c:pt>
                <c:pt idx="373">
                  <c:v>0.40000000000000013</c:v>
                </c:pt>
                <c:pt idx="374">
                  <c:v>0.40000000000000013</c:v>
                </c:pt>
                <c:pt idx="375">
                  <c:v>0.40037217134549968</c:v>
                </c:pt>
                <c:pt idx="376">
                  <c:v>0.40037217134549968</c:v>
                </c:pt>
                <c:pt idx="377">
                  <c:v>0.4016349885879345</c:v>
                </c:pt>
                <c:pt idx="378">
                  <c:v>0.40162626345842817</c:v>
                </c:pt>
                <c:pt idx="379">
                  <c:v>0.4016164769889865</c:v>
                </c:pt>
                <c:pt idx="380">
                  <c:v>0.40149791034217563</c:v>
                </c:pt>
                <c:pt idx="381">
                  <c:v>0.40137358485556979</c:v>
                </c:pt>
                <c:pt idx="382">
                  <c:v>0.40116110126491145</c:v>
                </c:pt>
                <c:pt idx="383">
                  <c:v>0.40110724854679636</c:v>
                </c:pt>
                <c:pt idx="384">
                  <c:v>0.4010879988729007</c:v>
                </c:pt>
                <c:pt idx="385">
                  <c:v>0.4009597245917661</c:v>
                </c:pt>
                <c:pt idx="386">
                  <c:v>0.40095442514130658</c:v>
                </c:pt>
                <c:pt idx="387">
                  <c:v>0.40053735995287038</c:v>
                </c:pt>
                <c:pt idx="388">
                  <c:v>0.40040075561281185</c:v>
                </c:pt>
                <c:pt idx="389">
                  <c:v>0.40029965441057114</c:v>
                </c:pt>
                <c:pt idx="390">
                  <c:v>0.40023319357682602</c:v>
                </c:pt>
                <c:pt idx="391">
                  <c:v>0.40014224331802811</c:v>
                </c:pt>
                <c:pt idx="392">
                  <c:v>0.40004952900727508</c:v>
                </c:pt>
                <c:pt idx="393">
                  <c:v>0.4003326414785619</c:v>
                </c:pt>
                <c:pt idx="394">
                  <c:v>0.40042004401016684</c:v>
                </c:pt>
                <c:pt idx="395">
                  <c:v>0.40028742262801775</c:v>
                </c:pt>
                <c:pt idx="396">
                  <c:v>0.40051458322167988</c:v>
                </c:pt>
                <c:pt idx="397">
                  <c:v>0.40092433868362704</c:v>
                </c:pt>
                <c:pt idx="398">
                  <c:v>0.40095408577191416</c:v>
                </c:pt>
                <c:pt idx="399">
                  <c:v>0.40106946633100066</c:v>
                </c:pt>
                <c:pt idx="400">
                  <c:v>0.40115528838051362</c:v>
                </c:pt>
                <c:pt idx="401">
                  <c:v>0.401249308779417</c:v>
                </c:pt>
                <c:pt idx="402">
                  <c:v>0.40148625523908971</c:v>
                </c:pt>
                <c:pt idx="403">
                  <c:v>0.40164136283672808</c:v>
                </c:pt>
                <c:pt idx="404">
                  <c:v>0.40175316286595786</c:v>
                </c:pt>
                <c:pt idx="405">
                  <c:v>0.40184477916605493</c:v>
                </c:pt>
                <c:pt idx="406">
                  <c:v>0.4018577876738979</c:v>
                </c:pt>
                <c:pt idx="407">
                  <c:v>0.40189288636400378</c:v>
                </c:pt>
                <c:pt idx="408">
                  <c:v>0.40191751975425566</c:v>
                </c:pt>
                <c:pt idx="409">
                  <c:v>0.4019254600553761</c:v>
                </c:pt>
                <c:pt idx="410">
                  <c:v>0.40188291697212286</c:v>
                </c:pt>
                <c:pt idx="411">
                  <c:v>0.40186888477613381</c:v>
                </c:pt>
                <c:pt idx="412">
                  <c:v>0.40186877934177573</c:v>
                </c:pt>
                <c:pt idx="413">
                  <c:v>0.40175195849929968</c:v>
                </c:pt>
                <c:pt idx="414">
                  <c:v>0.40174295340650784</c:v>
                </c:pt>
                <c:pt idx="415">
                  <c:v>0.4016392287993501</c:v>
                </c:pt>
                <c:pt idx="416">
                  <c:v>0.40161166052735986</c:v>
                </c:pt>
                <c:pt idx="417">
                  <c:v>0.40160839816385135</c:v>
                </c:pt>
                <c:pt idx="418">
                  <c:v>0.40124919085942723</c:v>
                </c:pt>
                <c:pt idx="419">
                  <c:v>0.40099930871895717</c:v>
                </c:pt>
                <c:pt idx="420">
                  <c:v>0.40088587148767785</c:v>
                </c:pt>
                <c:pt idx="421">
                  <c:v>0.40065964888482269</c:v>
                </c:pt>
                <c:pt idx="422">
                  <c:v>0.40054206364993078</c:v>
                </c:pt>
                <c:pt idx="423">
                  <c:v>0.40011060444225977</c:v>
                </c:pt>
                <c:pt idx="424">
                  <c:v>0.40018213223508031</c:v>
                </c:pt>
                <c:pt idx="425">
                  <c:v>0.40022205429173291</c:v>
                </c:pt>
                <c:pt idx="426">
                  <c:v>0.40046117954965776</c:v>
                </c:pt>
                <c:pt idx="427">
                  <c:v>0.40066676236588517</c:v>
                </c:pt>
                <c:pt idx="428">
                  <c:v>0.40109203020913536</c:v>
                </c:pt>
                <c:pt idx="429">
                  <c:v>0.40115818065547343</c:v>
                </c:pt>
                <c:pt idx="430">
                  <c:v>0.40131090052733215</c:v>
                </c:pt>
                <c:pt idx="431">
                  <c:v>0.40146578966372415</c:v>
                </c:pt>
                <c:pt idx="432">
                  <c:v>0.40154922410787663</c:v>
                </c:pt>
                <c:pt idx="433">
                  <c:v>0.40158440709758103</c:v>
                </c:pt>
                <c:pt idx="434">
                  <c:v>0.40165123264866776</c:v>
                </c:pt>
                <c:pt idx="435">
                  <c:v>0.40161431156340416</c:v>
                </c:pt>
                <c:pt idx="436">
                  <c:v>0.40022464486873138</c:v>
                </c:pt>
                <c:pt idx="437">
                  <c:v>0.40208534726566481</c:v>
                </c:pt>
                <c:pt idx="438">
                  <c:v>0.40209683297320586</c:v>
                </c:pt>
                <c:pt idx="439">
                  <c:v>0.40214670787178203</c:v>
                </c:pt>
                <c:pt idx="440">
                  <c:v>0.40211836190904332</c:v>
                </c:pt>
                <c:pt idx="441">
                  <c:v>0.40218597045075105</c:v>
                </c:pt>
                <c:pt idx="442">
                  <c:v>0.40222179476386655</c:v>
                </c:pt>
                <c:pt idx="443">
                  <c:v>0.40226841898674554</c:v>
                </c:pt>
                <c:pt idx="444">
                  <c:v>0.40227339685620389</c:v>
                </c:pt>
                <c:pt idx="445">
                  <c:v>0.40227466377986765</c:v>
                </c:pt>
                <c:pt idx="446">
                  <c:v>0.40227495637980865</c:v>
                </c:pt>
                <c:pt idx="447">
                  <c:v>0.40227205511499442</c:v>
                </c:pt>
                <c:pt idx="448">
                  <c:v>0.40226355057602481</c:v>
                </c:pt>
                <c:pt idx="449">
                  <c:v>0.40221540617624135</c:v>
                </c:pt>
                <c:pt idx="450">
                  <c:v>0.40222388351799615</c:v>
                </c:pt>
                <c:pt idx="451">
                  <c:v>0.40218709401020808</c:v>
                </c:pt>
                <c:pt idx="452">
                  <c:v>0.4020687341953762</c:v>
                </c:pt>
                <c:pt idx="453">
                  <c:v>0.40201233296854499</c:v>
                </c:pt>
                <c:pt idx="454">
                  <c:v>0.40195844292307908</c:v>
                </c:pt>
                <c:pt idx="455">
                  <c:v>0.40193257421824075</c:v>
                </c:pt>
                <c:pt idx="456">
                  <c:v>0.4019106915108559</c:v>
                </c:pt>
                <c:pt idx="457">
                  <c:v>0.40185045826925442</c:v>
                </c:pt>
                <c:pt idx="458">
                  <c:v>0.40177191747896146</c:v>
                </c:pt>
                <c:pt idx="459">
                  <c:v>0.40170530704667584</c:v>
                </c:pt>
                <c:pt idx="460">
                  <c:v>0.40162303926414944</c:v>
                </c:pt>
                <c:pt idx="461">
                  <c:v>0.40165836585868964</c:v>
                </c:pt>
                <c:pt idx="462">
                  <c:v>0.40121143731323317</c:v>
                </c:pt>
                <c:pt idx="463">
                  <c:v>0.40128318432963672</c:v>
                </c:pt>
                <c:pt idx="464">
                  <c:v>0.40114053752427586</c:v>
                </c:pt>
                <c:pt idx="465">
                  <c:v>0.40066033660169209</c:v>
                </c:pt>
                <c:pt idx="466">
                  <c:v>0.40037379736934686</c:v>
                </c:pt>
                <c:pt idx="467">
                  <c:v>0.40028036972645292</c:v>
                </c:pt>
                <c:pt idx="468">
                  <c:v>0.40003645082107581</c:v>
                </c:pt>
                <c:pt idx="469">
                  <c:v>0.40026964551147615</c:v>
                </c:pt>
                <c:pt idx="470">
                  <c:v>0.40033024697296099</c:v>
                </c:pt>
                <c:pt idx="471">
                  <c:v>0.40037256882680911</c:v>
                </c:pt>
                <c:pt idx="472">
                  <c:v>0.40065223138139267</c:v>
                </c:pt>
                <c:pt idx="473">
                  <c:v>0.40085245346217041</c:v>
                </c:pt>
                <c:pt idx="474">
                  <c:v>0.40127938931542484</c:v>
                </c:pt>
                <c:pt idx="475">
                  <c:v>0.40138970050598227</c:v>
                </c:pt>
                <c:pt idx="476">
                  <c:v>0.40153983332632054</c:v>
                </c:pt>
                <c:pt idx="477">
                  <c:v>0.401573137194706</c:v>
                </c:pt>
                <c:pt idx="478">
                  <c:v>0.40158388065948458</c:v>
                </c:pt>
                <c:pt idx="479">
                  <c:v>0.40163194290997806</c:v>
                </c:pt>
                <c:pt idx="480">
                  <c:v>0.40174657216856546</c:v>
                </c:pt>
                <c:pt idx="481">
                  <c:v>0.40197453779119507</c:v>
                </c:pt>
                <c:pt idx="482">
                  <c:v>0.40193951418933671</c:v>
                </c:pt>
                <c:pt idx="483">
                  <c:v>0.40194698106675408</c:v>
                </c:pt>
                <c:pt idx="484">
                  <c:v>0.40190904001152966</c:v>
                </c:pt>
                <c:pt idx="485">
                  <c:v>0.40199092580276569</c:v>
                </c:pt>
                <c:pt idx="486">
                  <c:v>0.40201065821952203</c:v>
                </c:pt>
                <c:pt idx="487">
                  <c:v>0.40208726889958424</c:v>
                </c:pt>
                <c:pt idx="488">
                  <c:v>0.40228969463840286</c:v>
                </c:pt>
                <c:pt idx="489">
                  <c:v>0.40235758258684484</c:v>
                </c:pt>
                <c:pt idx="490">
                  <c:v>0.40234101600484018</c:v>
                </c:pt>
                <c:pt idx="491">
                  <c:v>0.40235997902082737</c:v>
                </c:pt>
                <c:pt idx="492">
                  <c:v>0.40238877441944015</c:v>
                </c:pt>
                <c:pt idx="493">
                  <c:v>0.40234157839209261</c:v>
                </c:pt>
                <c:pt idx="494">
                  <c:v>0.40234897325156832</c:v>
                </c:pt>
                <c:pt idx="495">
                  <c:v>0.40228380542493497</c:v>
                </c:pt>
                <c:pt idx="496">
                  <c:v>0.40234457721106792</c:v>
                </c:pt>
                <c:pt idx="497">
                  <c:v>0.40239826171373261</c:v>
                </c:pt>
                <c:pt idx="498">
                  <c:v>0.4024449335333049</c:v>
                </c:pt>
                <c:pt idx="499">
                  <c:v>0.40248990688369751</c:v>
                </c:pt>
                <c:pt idx="500">
                  <c:v>0.40250978692414596</c:v>
                </c:pt>
                <c:pt idx="501">
                  <c:v>0.40255979633314709</c:v>
                </c:pt>
                <c:pt idx="502">
                  <c:v>0.40249363569504021</c:v>
                </c:pt>
                <c:pt idx="503">
                  <c:v>0.40234559053380592</c:v>
                </c:pt>
                <c:pt idx="504">
                  <c:v>0.40242071424326975</c:v>
                </c:pt>
                <c:pt idx="505">
                  <c:v>0.40233522863976429</c:v>
                </c:pt>
                <c:pt idx="506">
                  <c:v>0.40232939442576476</c:v>
                </c:pt>
                <c:pt idx="507">
                  <c:v>0.40229265456385999</c:v>
                </c:pt>
                <c:pt idx="508">
                  <c:v>0.40227161008520868</c:v>
                </c:pt>
                <c:pt idx="509">
                  <c:v>0.40233417753255679</c:v>
                </c:pt>
                <c:pt idx="510">
                  <c:v>0.40219513392413531</c:v>
                </c:pt>
                <c:pt idx="511">
                  <c:v>0.40223271356457213</c:v>
                </c:pt>
                <c:pt idx="512">
                  <c:v>0.40187271231522675</c:v>
                </c:pt>
                <c:pt idx="513">
                  <c:v>0.40188005429796098</c:v>
                </c:pt>
                <c:pt idx="514">
                  <c:v>0.40175515731650158</c:v>
                </c:pt>
                <c:pt idx="515">
                  <c:v>0.40161904615027311</c:v>
                </c:pt>
                <c:pt idx="516">
                  <c:v>0.40161473642852447</c:v>
                </c:pt>
                <c:pt idx="517">
                  <c:v>0.40142695366155962</c:v>
                </c:pt>
                <c:pt idx="518">
                  <c:v>0.40093167715521189</c:v>
                </c:pt>
                <c:pt idx="519">
                  <c:v>0.40088003258759519</c:v>
                </c:pt>
                <c:pt idx="520">
                  <c:v>0.40019645566148693</c:v>
                </c:pt>
                <c:pt idx="521">
                  <c:v>0.40026029806466118</c:v>
                </c:pt>
                <c:pt idx="522">
                  <c:v>0.40019629759760283</c:v>
                </c:pt>
                <c:pt idx="523">
                  <c:v>0.40094786691176015</c:v>
                </c:pt>
                <c:pt idx="524">
                  <c:v>0.40134818049657672</c:v>
                </c:pt>
                <c:pt idx="525">
                  <c:v>0.40170962339726751</c:v>
                </c:pt>
                <c:pt idx="526">
                  <c:v>0.40190832576576285</c:v>
                </c:pt>
                <c:pt idx="527">
                  <c:v>0.40203625895568873</c:v>
                </c:pt>
                <c:pt idx="528">
                  <c:v>0.40218217991287181</c:v>
                </c:pt>
                <c:pt idx="529">
                  <c:v>0.40225249499429677</c:v>
                </c:pt>
                <c:pt idx="530">
                  <c:v>0.40227426388213861</c:v>
                </c:pt>
                <c:pt idx="531">
                  <c:v>0.40212813601550657</c:v>
                </c:pt>
                <c:pt idx="532">
                  <c:v>0.40208543915458905</c:v>
                </c:pt>
                <c:pt idx="533">
                  <c:v>0.40198374740194071</c:v>
                </c:pt>
                <c:pt idx="534">
                  <c:v>0.40165154710456247</c:v>
                </c:pt>
                <c:pt idx="535">
                  <c:v>0.40151429458103544</c:v>
                </c:pt>
                <c:pt idx="536">
                  <c:v>0.40103929333532218</c:v>
                </c:pt>
                <c:pt idx="537">
                  <c:v>0.40092826330355991</c:v>
                </c:pt>
                <c:pt idx="538">
                  <c:v>0.40053873478235258</c:v>
                </c:pt>
                <c:pt idx="539">
                  <c:v>0.40050223651478828</c:v>
                </c:pt>
                <c:pt idx="540">
                  <c:v>0.40070023625324436</c:v>
                </c:pt>
                <c:pt idx="541">
                  <c:v>0.40098589349761354</c:v>
                </c:pt>
                <c:pt idx="542">
                  <c:v>0.40130760685482403</c:v>
                </c:pt>
                <c:pt idx="543">
                  <c:v>0.40169563605384018</c:v>
                </c:pt>
                <c:pt idx="544">
                  <c:v>0.40190844705327644</c:v>
                </c:pt>
                <c:pt idx="545">
                  <c:v>0.40191607276722918</c:v>
                </c:pt>
                <c:pt idx="546">
                  <c:v>0.40192522613206055</c:v>
                </c:pt>
                <c:pt idx="547">
                  <c:v>0.40185819505997461</c:v>
                </c:pt>
                <c:pt idx="548">
                  <c:v>0.40159665615995366</c:v>
                </c:pt>
                <c:pt idx="549">
                  <c:v>0.40144675784949613</c:v>
                </c:pt>
                <c:pt idx="550">
                  <c:v>0.40110824438473125</c:v>
                </c:pt>
                <c:pt idx="551">
                  <c:v>0.4008320550284572</c:v>
                </c:pt>
                <c:pt idx="552">
                  <c:v>0.40025124545564683</c:v>
                </c:pt>
                <c:pt idx="553">
                  <c:v>0.40004022444030363</c:v>
                </c:pt>
                <c:pt idx="554">
                  <c:v>0.40051992050202956</c:v>
                </c:pt>
                <c:pt idx="555">
                  <c:v>0.40098315828267073</c:v>
                </c:pt>
                <c:pt idx="556">
                  <c:v>0.40139825317318112</c:v>
                </c:pt>
                <c:pt idx="557">
                  <c:v>0.40162015518911931</c:v>
                </c:pt>
                <c:pt idx="558">
                  <c:v>0.40162853563044398</c:v>
                </c:pt>
                <c:pt idx="559">
                  <c:v>0.40164496153482609</c:v>
                </c:pt>
                <c:pt idx="560">
                  <c:v>0.40142823037452757</c:v>
                </c:pt>
                <c:pt idx="561">
                  <c:v>0.4013300085081325</c:v>
                </c:pt>
                <c:pt idx="562">
                  <c:v>0.40122698346731028</c:v>
                </c:pt>
                <c:pt idx="563">
                  <c:v>0.40099800439207911</c:v>
                </c:pt>
                <c:pt idx="564">
                  <c:v>0.40066611042108874</c:v>
                </c:pt>
                <c:pt idx="565">
                  <c:v>0.40047046677829623</c:v>
                </c:pt>
                <c:pt idx="566">
                  <c:v>0.40018196833356617</c:v>
                </c:pt>
                <c:pt idx="567">
                  <c:v>0.40061778100698697</c:v>
                </c:pt>
                <c:pt idx="568">
                  <c:v>0.40100428586892678</c:v>
                </c:pt>
                <c:pt idx="569">
                  <c:v>0.40122790793844459</c:v>
                </c:pt>
                <c:pt idx="570">
                  <c:v>0.4013304226586546</c:v>
                </c:pt>
                <c:pt idx="571">
                  <c:v>0.40139262034900114</c:v>
                </c:pt>
                <c:pt idx="572">
                  <c:v>0.40141088516918849</c:v>
                </c:pt>
                <c:pt idx="573">
                  <c:v>0.4013482194055501</c:v>
                </c:pt>
                <c:pt idx="574">
                  <c:v>0.40125995074629084</c:v>
                </c:pt>
                <c:pt idx="575">
                  <c:v>0.40118043275165038</c:v>
                </c:pt>
                <c:pt idx="576">
                  <c:v>0.40097875128267241</c:v>
                </c:pt>
                <c:pt idx="577">
                  <c:v>0.40062519552262527</c:v>
                </c:pt>
                <c:pt idx="578">
                  <c:v>0.40042107505166474</c:v>
                </c:pt>
                <c:pt idx="579">
                  <c:v>0.40026302477516185</c:v>
                </c:pt>
                <c:pt idx="580">
                  <c:v>0.40045724404143918</c:v>
                </c:pt>
                <c:pt idx="581">
                  <c:v>0.40070198297456516</c:v>
                </c:pt>
                <c:pt idx="582">
                  <c:v>0.4007445955090152</c:v>
                </c:pt>
                <c:pt idx="583">
                  <c:v>0.40091632792775839</c:v>
                </c:pt>
                <c:pt idx="584">
                  <c:v>0.40107950897105921</c:v>
                </c:pt>
                <c:pt idx="585">
                  <c:v>0.40115229268548663</c:v>
                </c:pt>
                <c:pt idx="586">
                  <c:v>0.40124850101345799</c:v>
                </c:pt>
                <c:pt idx="587">
                  <c:v>0.40124277903041927</c:v>
                </c:pt>
                <c:pt idx="588">
                  <c:v>0.40121562471878125</c:v>
                </c:pt>
                <c:pt idx="589">
                  <c:v>0.4011929597950693</c:v>
                </c:pt>
                <c:pt idx="590">
                  <c:v>0.40052783829991823</c:v>
                </c:pt>
                <c:pt idx="591">
                  <c:v>0.40014175172428618</c:v>
                </c:pt>
                <c:pt idx="592">
                  <c:v>0.40002860012714858</c:v>
                </c:pt>
                <c:pt idx="593">
                  <c:v>0.40044457758024493</c:v>
                </c:pt>
                <c:pt idx="594">
                  <c:v>0.4006104788945194</c:v>
                </c:pt>
                <c:pt idx="595">
                  <c:v>0.4007011727310606</c:v>
                </c:pt>
                <c:pt idx="596">
                  <c:v>0.4008670116504563</c:v>
                </c:pt>
                <c:pt idx="597">
                  <c:v>0.40098525408302488</c:v>
                </c:pt>
                <c:pt idx="598">
                  <c:v>0.40110292474443487</c:v>
                </c:pt>
                <c:pt idx="599">
                  <c:v>0.40109976406041331</c:v>
                </c:pt>
                <c:pt idx="600">
                  <c:v>0.40106901140841111</c:v>
                </c:pt>
                <c:pt idx="601">
                  <c:v>0.40100584776942055</c:v>
                </c:pt>
                <c:pt idx="602">
                  <c:v>0.40082654764391951</c:v>
                </c:pt>
                <c:pt idx="603">
                  <c:v>0.40083132702931001</c:v>
                </c:pt>
                <c:pt idx="604">
                  <c:v>0.40072456173239362</c:v>
                </c:pt>
                <c:pt idx="605">
                  <c:v>0.40062593604399482</c:v>
                </c:pt>
                <c:pt idx="606">
                  <c:v>0.40026519598646731</c:v>
                </c:pt>
                <c:pt idx="607">
                  <c:v>0.40006422600391495</c:v>
                </c:pt>
                <c:pt idx="608">
                  <c:v>0.40011226602881828</c:v>
                </c:pt>
                <c:pt idx="609">
                  <c:v>0.40020779250192845</c:v>
                </c:pt>
                <c:pt idx="610">
                  <c:v>0.40023364591288674</c:v>
                </c:pt>
                <c:pt idx="611">
                  <c:v>0.40042386703711402</c:v>
                </c:pt>
                <c:pt idx="612">
                  <c:v>0.40058802923991438</c:v>
                </c:pt>
                <c:pt idx="613">
                  <c:v>0.40075944778490247</c:v>
                </c:pt>
                <c:pt idx="614">
                  <c:v>0.40081984482387489</c:v>
                </c:pt>
                <c:pt idx="615">
                  <c:v>0.40080422854451397</c:v>
                </c:pt>
                <c:pt idx="616">
                  <c:v>0.40088421105792382</c:v>
                </c:pt>
                <c:pt idx="617">
                  <c:v>0.40087961390304655</c:v>
                </c:pt>
                <c:pt idx="618">
                  <c:v>0.40098090512582601</c:v>
                </c:pt>
                <c:pt idx="619">
                  <c:v>0.40092723895998333</c:v>
                </c:pt>
                <c:pt idx="620">
                  <c:v>0.40095315130644021</c:v>
                </c:pt>
                <c:pt idx="621">
                  <c:v>0.40098048159000799</c:v>
                </c:pt>
                <c:pt idx="622">
                  <c:v>0.40092015899137801</c:v>
                </c:pt>
                <c:pt idx="623">
                  <c:v>0.40091541626998184</c:v>
                </c:pt>
                <c:pt idx="624">
                  <c:v>0.40089371406792945</c:v>
                </c:pt>
                <c:pt idx="625">
                  <c:v>0.40096088213855091</c:v>
                </c:pt>
                <c:pt idx="626">
                  <c:v>0.40097247783394646</c:v>
                </c:pt>
                <c:pt idx="627">
                  <c:v>0.40097678083507027</c:v>
                </c:pt>
                <c:pt idx="628">
                  <c:v>0.40096299413088338</c:v>
                </c:pt>
                <c:pt idx="629">
                  <c:v>0.40098001262672794</c:v>
                </c:pt>
                <c:pt idx="630">
                  <c:v>0.40097977797944051</c:v>
                </c:pt>
                <c:pt idx="631">
                  <c:v>0.40097761200950688</c:v>
                </c:pt>
                <c:pt idx="632">
                  <c:v>0.40096071706205511</c:v>
                </c:pt>
                <c:pt idx="633">
                  <c:v>0.40097252278768336</c:v>
                </c:pt>
                <c:pt idx="634">
                  <c:v>0.40095623093454963</c:v>
                </c:pt>
                <c:pt idx="635">
                  <c:v>0.40095240722738518</c:v>
                </c:pt>
                <c:pt idx="636">
                  <c:v>0.40096517673076737</c:v>
                </c:pt>
                <c:pt idx="637">
                  <c:v>0.40088112950889754</c:v>
                </c:pt>
                <c:pt idx="638">
                  <c:v>0.40091265366941758</c:v>
                </c:pt>
                <c:pt idx="639">
                  <c:v>0.40096704364483976</c:v>
                </c:pt>
                <c:pt idx="640">
                  <c:v>0.40095191113547585</c:v>
                </c:pt>
                <c:pt idx="641">
                  <c:v>0.40092688873013987</c:v>
                </c:pt>
                <c:pt idx="642">
                  <c:v>0.400860471100081</c:v>
                </c:pt>
                <c:pt idx="643">
                  <c:v>0.40092270524216816</c:v>
                </c:pt>
                <c:pt idx="644">
                  <c:v>0.40094420454594193</c:v>
                </c:pt>
                <c:pt idx="645">
                  <c:v>0.40091273366901398</c:v>
                </c:pt>
                <c:pt idx="646">
                  <c:v>0.40072549036069272</c:v>
                </c:pt>
                <c:pt idx="647">
                  <c:v>0.40096455577768447</c:v>
                </c:pt>
                <c:pt idx="648">
                  <c:v>0.40098057330265546</c:v>
                </c:pt>
                <c:pt idx="649">
                  <c:v>0.40098097789850495</c:v>
                </c:pt>
                <c:pt idx="650">
                  <c:v>0.40094171093770165</c:v>
                </c:pt>
                <c:pt idx="651">
                  <c:v>0.40088148392268608</c:v>
                </c:pt>
                <c:pt idx="652">
                  <c:v>0.40090157702554652</c:v>
                </c:pt>
                <c:pt idx="653">
                  <c:v>0.40084314080111411</c:v>
                </c:pt>
                <c:pt idx="654">
                  <c:v>0.40086175340977759</c:v>
                </c:pt>
                <c:pt idx="655">
                  <c:v>0.40070062739749868</c:v>
                </c:pt>
                <c:pt idx="656">
                  <c:v>0.40066579243881362</c:v>
                </c:pt>
                <c:pt idx="657">
                  <c:v>0.4006418954825226</c:v>
                </c:pt>
                <c:pt idx="658">
                  <c:v>0.40049033026919467</c:v>
                </c:pt>
                <c:pt idx="659">
                  <c:v>0.40056090728560206</c:v>
                </c:pt>
                <c:pt idx="660">
                  <c:v>0.40047885042445464</c:v>
                </c:pt>
                <c:pt idx="661">
                  <c:v>0.40040476755525894</c:v>
                </c:pt>
                <c:pt idx="662">
                  <c:v>0.40045676213281811</c:v>
                </c:pt>
                <c:pt idx="663">
                  <c:v>0.40048141830389178</c:v>
                </c:pt>
                <c:pt idx="664">
                  <c:v>0.40070328696077323</c:v>
                </c:pt>
                <c:pt idx="665">
                  <c:v>0.40049249111932672</c:v>
                </c:pt>
                <c:pt idx="666">
                  <c:v>0.40049617870883214</c:v>
                </c:pt>
                <c:pt idx="667">
                  <c:v>0.4000269030738256</c:v>
                </c:pt>
                <c:pt idx="668">
                  <c:v>0.40030214194842328</c:v>
                </c:pt>
                <c:pt idx="669">
                  <c:v>0.40028378730462022</c:v>
                </c:pt>
                <c:pt idx="670">
                  <c:v>0.40004391724688126</c:v>
                </c:pt>
                <c:pt idx="671">
                  <c:v>0.40008749393344611</c:v>
                </c:pt>
                <c:pt idx="672">
                  <c:v>0.40032200331323692</c:v>
                </c:pt>
                <c:pt idx="673">
                  <c:v>0.40045847745378682</c:v>
                </c:pt>
                <c:pt idx="674">
                  <c:v>0.40077668089858748</c:v>
                </c:pt>
                <c:pt idx="675">
                  <c:v>0.40083409617541005</c:v>
                </c:pt>
                <c:pt idx="676">
                  <c:v>0.40099990664455587</c:v>
                </c:pt>
                <c:pt idx="677">
                  <c:v>0.40102689600346131</c:v>
                </c:pt>
                <c:pt idx="678">
                  <c:v>0.40106434416979797</c:v>
                </c:pt>
                <c:pt idx="679">
                  <c:v>0.40109877468971561</c:v>
                </c:pt>
                <c:pt idx="680">
                  <c:v>0.40110240351341314</c:v>
                </c:pt>
                <c:pt idx="681">
                  <c:v>0.40109998457329948</c:v>
                </c:pt>
                <c:pt idx="682">
                  <c:v>0.40105619837923956</c:v>
                </c:pt>
                <c:pt idx="683">
                  <c:v>0.40096994886373566</c:v>
                </c:pt>
                <c:pt idx="684">
                  <c:v>0.40088474304218158</c:v>
                </c:pt>
                <c:pt idx="685">
                  <c:v>0.40079787050207966</c:v>
                </c:pt>
                <c:pt idx="686">
                  <c:v>0.40068284002202276</c:v>
                </c:pt>
                <c:pt idx="687">
                  <c:v>0.40056039999984561</c:v>
                </c:pt>
                <c:pt idx="688">
                  <c:v>0.40067771790294154</c:v>
                </c:pt>
                <c:pt idx="689">
                  <c:v>0.40034742589490208</c:v>
                </c:pt>
                <c:pt idx="690">
                  <c:v>0.40021880347189986</c:v>
                </c:pt>
                <c:pt idx="691">
                  <c:v>0.40000229443906504</c:v>
                </c:pt>
                <c:pt idx="692">
                  <c:v>0.40016423424128839</c:v>
                </c:pt>
                <c:pt idx="693">
                  <c:v>0.40059810711197663</c:v>
                </c:pt>
                <c:pt idx="694">
                  <c:v>0.40067512919846193</c:v>
                </c:pt>
                <c:pt idx="695">
                  <c:v>0.40091844684435851</c:v>
                </c:pt>
                <c:pt idx="696">
                  <c:v>0.40102436313862316</c:v>
                </c:pt>
                <c:pt idx="697">
                  <c:v>0.4011135126992898</c:v>
                </c:pt>
                <c:pt idx="698">
                  <c:v>0.4011519400205879</c:v>
                </c:pt>
                <c:pt idx="699">
                  <c:v>0.40118080475038848</c:v>
                </c:pt>
                <c:pt idx="700">
                  <c:v>0.40124238065796075</c:v>
                </c:pt>
                <c:pt idx="701">
                  <c:v>0.40125020128323019</c:v>
                </c:pt>
                <c:pt idx="702">
                  <c:v>0.40124254323469821</c:v>
                </c:pt>
                <c:pt idx="703">
                  <c:v>0.4011175438157587</c:v>
                </c:pt>
                <c:pt idx="704">
                  <c:v>0.40095025764484205</c:v>
                </c:pt>
                <c:pt idx="705">
                  <c:v>0.40088291561182876</c:v>
                </c:pt>
                <c:pt idx="706">
                  <c:v>0.40074907667797094</c:v>
                </c:pt>
                <c:pt idx="707">
                  <c:v>0.40078563780581167</c:v>
                </c:pt>
                <c:pt idx="708">
                  <c:v>0.40084070511119818</c:v>
                </c:pt>
                <c:pt idx="709">
                  <c:v>0.40030392991342056</c:v>
                </c:pt>
                <c:pt idx="710">
                  <c:v>0.40018750097618155</c:v>
                </c:pt>
                <c:pt idx="711">
                  <c:v>0.40022005141900485</c:v>
                </c:pt>
                <c:pt idx="712">
                  <c:v>0.40001166085947337</c:v>
                </c:pt>
                <c:pt idx="713">
                  <c:v>0.40055087403946482</c:v>
                </c:pt>
                <c:pt idx="714">
                  <c:v>0.40064618696731963</c:v>
                </c:pt>
                <c:pt idx="715">
                  <c:v>0.40084517255279123</c:v>
                </c:pt>
                <c:pt idx="716">
                  <c:v>0.40100496937513042</c:v>
                </c:pt>
                <c:pt idx="717">
                  <c:v>0.40108031705502578</c:v>
                </c:pt>
                <c:pt idx="718">
                  <c:v>0.40111981879921971</c:v>
                </c:pt>
                <c:pt idx="719">
                  <c:v>0.40099163672608246</c:v>
                </c:pt>
                <c:pt idx="720">
                  <c:v>0.40125352924947522</c:v>
                </c:pt>
                <c:pt idx="721">
                  <c:v>0.40138054804376472</c:v>
                </c:pt>
                <c:pt idx="722">
                  <c:v>0.40142771667311422</c:v>
                </c:pt>
                <c:pt idx="723">
                  <c:v>0.40141581279987393</c:v>
                </c:pt>
                <c:pt idx="724">
                  <c:v>0.40140782760749882</c:v>
                </c:pt>
                <c:pt idx="725">
                  <c:v>0.40136293080234597</c:v>
                </c:pt>
                <c:pt idx="726">
                  <c:v>0.40134510211055219</c:v>
                </c:pt>
                <c:pt idx="727">
                  <c:v>0.40114946800985751</c:v>
                </c:pt>
                <c:pt idx="728">
                  <c:v>0.40124181443204321</c:v>
                </c:pt>
                <c:pt idx="729">
                  <c:v>0.40115188597066936</c:v>
                </c:pt>
                <c:pt idx="730">
                  <c:v>0.40096908797426567</c:v>
                </c:pt>
                <c:pt idx="731">
                  <c:v>0.40083477477334045</c:v>
                </c:pt>
                <c:pt idx="732">
                  <c:v>0.40044411748860337</c:v>
                </c:pt>
                <c:pt idx="733">
                  <c:v>0.40014477090066997</c:v>
                </c:pt>
                <c:pt idx="734">
                  <c:v>0.40025845236033092</c:v>
                </c:pt>
                <c:pt idx="735">
                  <c:v>0.40029166030757835</c:v>
                </c:pt>
                <c:pt idx="736">
                  <c:v>0.40031821482145813</c:v>
                </c:pt>
                <c:pt idx="737">
                  <c:v>0.40051443183898344</c:v>
                </c:pt>
                <c:pt idx="738">
                  <c:v>0.40074665044530583</c:v>
                </c:pt>
                <c:pt idx="739">
                  <c:v>0.40085463286591522</c:v>
                </c:pt>
                <c:pt idx="740">
                  <c:v>0.40112401656177094</c:v>
                </c:pt>
                <c:pt idx="741">
                  <c:v>0.40122519400632489</c:v>
                </c:pt>
                <c:pt idx="742">
                  <c:v>0.40130011365106261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C-4F11-A079-79CCD954E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14704"/>
        <c:axId val="1051121184"/>
      </c:scatterChart>
      <c:valAx>
        <c:axId val="105111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21184"/>
        <c:crosses val="autoZero"/>
        <c:crossBetween val="midCat"/>
      </c:valAx>
      <c:valAx>
        <c:axId val="105112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1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756561679790026"/>
                  <c:y val="4.27340999850746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Data'!$B$2:$B$6</c:f>
              <c:numCache>
                <c:formatCode>General</c:formatCode>
                <c:ptCount val="5"/>
                <c:pt idx="0">
                  <c:v>3.5</c:v>
                </c:pt>
                <c:pt idx="1">
                  <c:v>3.1500000000000008</c:v>
                </c:pt>
                <c:pt idx="2">
                  <c:v>3.0500000000000007</c:v>
                </c:pt>
                <c:pt idx="3">
                  <c:v>2.9500000000000006</c:v>
                </c:pt>
                <c:pt idx="4">
                  <c:v>2.8500000000000005</c:v>
                </c:pt>
              </c:numCache>
            </c:numRef>
          </c:xVal>
          <c:yVal>
            <c:numRef>
              <c:f>'All Data'!$E$2:$E$6</c:f>
              <c:numCache>
                <c:formatCode>General</c:formatCode>
                <c:ptCount val="5"/>
                <c:pt idx="0">
                  <c:v>0.20732102364755425</c:v>
                </c:pt>
                <c:pt idx="1">
                  <c:v>0.28439097894040338</c:v>
                </c:pt>
                <c:pt idx="2">
                  <c:v>0.31329102925403918</c:v>
                </c:pt>
                <c:pt idx="3">
                  <c:v>0.3462433409019961</c:v>
                </c:pt>
                <c:pt idx="4">
                  <c:v>0.38398379588381354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7-48BC-9CE7-AD313500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26224"/>
        <c:axId val="1051133784"/>
      </c:scatterChart>
      <c:valAx>
        <c:axId val="105112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33784"/>
        <c:crosses val="autoZero"/>
        <c:crossBetween val="midCat"/>
      </c:valAx>
      <c:valAx>
        <c:axId val="10511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2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580072</xdr:colOff>
      <xdr:row>5</xdr:row>
      <xdr:rowOff>125730</xdr:rowOff>
    </xdr:from>
    <xdr:to>
      <xdr:col>30</xdr:col>
      <xdr:colOff>275272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FFD417-E5B7-5B63-37F4-EBCC1B591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275272</xdr:colOff>
      <xdr:row>23</xdr:row>
      <xdr:rowOff>15240</xdr:rowOff>
    </xdr:from>
    <xdr:to>
      <xdr:col>31</xdr:col>
      <xdr:colOff>572452</xdr:colOff>
      <xdr:row>38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E8DB04-16E6-A426-E2AE-3DB05EEBC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85725</xdr:colOff>
      <xdr:row>15</xdr:row>
      <xdr:rowOff>114300</xdr:rowOff>
    </xdr:from>
    <xdr:to>
      <xdr:col>32</xdr:col>
      <xdr:colOff>390525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CC3F61-8BAF-4664-8539-92880E385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190500</xdr:colOff>
      <xdr:row>21</xdr:row>
      <xdr:rowOff>95250</xdr:rowOff>
    </xdr:from>
    <xdr:to>
      <xdr:col>24</xdr:col>
      <xdr:colOff>495300</xdr:colOff>
      <xdr:row>36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4436E-88DB-013C-0CC5-85F3013E2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323850</xdr:colOff>
      <xdr:row>9</xdr:row>
      <xdr:rowOff>43815</xdr:rowOff>
    </xdr:from>
    <xdr:to>
      <xdr:col>16</xdr:col>
      <xdr:colOff>19050</xdr:colOff>
      <xdr:row>24</xdr:row>
      <xdr:rowOff>78105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05E424-D688-1FEE-8484-F444EE1A6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6FBF-2F41-4360-B8A1-A045A2EBA2ED}">
  <dimension ref="A1:G367"/>
  <sheetViews>
    <sheetView workbookViewId="0">
      <selection activeCell="B18" sqref="B18"/>
    </sheetView>
  </sheetViews>
  <sheetFormatPr defaultRowHeight="14.4" x14ac:dyDescent="0.3"/>
  <cols>
    <col min="1" max="1" width="10.33203125" bestFit="1" customWidth="1"/>
    <col min="2" max="2" width="28.88671875" bestFit="1" customWidth="1"/>
    <col min="3" max="3" width="3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s="1">
        <v>43831</v>
      </c>
      <c r="B2" s="2">
        <v>1.68</v>
      </c>
      <c r="C2">
        <v>17.098559999999999</v>
      </c>
      <c r="D2">
        <f>(1/2)*1000*B2^3*18/1000</f>
        <v>42.674687999999996</v>
      </c>
      <c r="E2">
        <f>C2/D2</f>
        <v>0.40067217363135732</v>
      </c>
      <c r="F2">
        <f>E2+0.05</f>
        <v>0.45067217363135731</v>
      </c>
      <c r="G2">
        <f>D2*F2</f>
        <v>19.232294399999997</v>
      </c>
    </row>
    <row r="3" spans="1:7" x14ac:dyDescent="0.3">
      <c r="A3" s="1">
        <v>43832</v>
      </c>
      <c r="B3" s="2">
        <v>1.68</v>
      </c>
      <c r="C3">
        <v>17.098559999999999</v>
      </c>
      <c r="D3">
        <f t="shared" ref="D3:D66" si="0">(1/2)*1000*B3^3*18/1000</f>
        <v>42.674687999999996</v>
      </c>
      <c r="E3">
        <f t="shared" ref="E3:E66" si="1">C3/D3</f>
        <v>0.40067217363135732</v>
      </c>
      <c r="F3">
        <f t="shared" ref="F3:F66" si="2">E3+0.05</f>
        <v>0.45067217363135731</v>
      </c>
      <c r="G3">
        <f t="shared" ref="G3:G66" si="3">D3*F3</f>
        <v>19.232294399999997</v>
      </c>
    </row>
    <row r="4" spans="1:7" x14ac:dyDescent="0.3">
      <c r="A4" s="1">
        <v>43833</v>
      </c>
      <c r="B4" s="2">
        <v>1.68</v>
      </c>
      <c r="C4">
        <v>17.098559999999999</v>
      </c>
      <c r="D4">
        <f t="shared" si="0"/>
        <v>42.674687999999996</v>
      </c>
      <c r="E4">
        <f t="shared" si="1"/>
        <v>0.40067217363135732</v>
      </c>
      <c r="F4">
        <f t="shared" si="2"/>
        <v>0.45067217363135731</v>
      </c>
      <c r="G4">
        <f t="shared" si="3"/>
        <v>19.232294399999997</v>
      </c>
    </row>
    <row r="5" spans="1:7" x14ac:dyDescent="0.3">
      <c r="A5" s="1">
        <v>43834</v>
      </c>
      <c r="B5" s="2">
        <v>1.67</v>
      </c>
      <c r="C5">
        <v>16.80444</v>
      </c>
      <c r="D5">
        <f t="shared" si="0"/>
        <v>41.917166999999999</v>
      </c>
      <c r="E5">
        <f t="shared" si="1"/>
        <v>0.40089636782943849</v>
      </c>
      <c r="F5">
        <f t="shared" si="2"/>
        <v>0.45089636782943848</v>
      </c>
      <c r="G5">
        <f t="shared" si="3"/>
        <v>18.90029835</v>
      </c>
    </row>
    <row r="6" spans="1:7" x14ac:dyDescent="0.3">
      <c r="A6" s="1">
        <v>43835</v>
      </c>
      <c r="B6" s="2">
        <v>1.66</v>
      </c>
      <c r="C6">
        <v>16.51032</v>
      </c>
      <c r="D6">
        <f t="shared" si="0"/>
        <v>41.168664</v>
      </c>
      <c r="E6">
        <f t="shared" si="1"/>
        <v>0.40104094706595289</v>
      </c>
      <c r="F6">
        <f t="shared" si="2"/>
        <v>0.45104094706595288</v>
      </c>
      <c r="G6">
        <f t="shared" si="3"/>
        <v>18.5687532</v>
      </c>
    </row>
    <row r="7" spans="1:7" x14ac:dyDescent="0.3">
      <c r="A7" s="1">
        <v>43836</v>
      </c>
      <c r="B7" s="2">
        <v>1.65</v>
      </c>
      <c r="C7">
        <v>16.216200000000001</v>
      </c>
      <c r="D7">
        <f t="shared" si="0"/>
        <v>40.429124999999999</v>
      </c>
      <c r="E7">
        <f t="shared" si="1"/>
        <v>0.40110192837465569</v>
      </c>
      <c r="F7">
        <f t="shared" si="2"/>
        <v>0.45110192837465568</v>
      </c>
      <c r="G7">
        <f t="shared" si="3"/>
        <v>18.237656250000001</v>
      </c>
    </row>
    <row r="8" spans="1:7" x14ac:dyDescent="0.3">
      <c r="A8" s="1">
        <v>43837</v>
      </c>
      <c r="B8" s="2">
        <v>1.65</v>
      </c>
      <c r="C8">
        <v>16.216200000000001</v>
      </c>
      <c r="D8">
        <f t="shared" si="0"/>
        <v>40.429124999999999</v>
      </c>
      <c r="E8">
        <f t="shared" si="1"/>
        <v>0.40110192837465569</v>
      </c>
      <c r="F8">
        <f t="shared" si="2"/>
        <v>0.45110192837465568</v>
      </c>
      <c r="G8">
        <f t="shared" si="3"/>
        <v>18.237656250000001</v>
      </c>
    </row>
    <row r="9" spans="1:7" x14ac:dyDescent="0.3">
      <c r="A9" s="1">
        <v>43838</v>
      </c>
      <c r="B9" s="2">
        <v>1.65</v>
      </c>
      <c r="C9">
        <v>16.216200000000001</v>
      </c>
      <c r="D9">
        <f t="shared" si="0"/>
        <v>40.429124999999999</v>
      </c>
      <c r="E9">
        <f t="shared" si="1"/>
        <v>0.40110192837465569</v>
      </c>
      <c r="F9">
        <f t="shared" si="2"/>
        <v>0.45110192837465568</v>
      </c>
      <c r="G9">
        <f t="shared" si="3"/>
        <v>18.237656250000001</v>
      </c>
    </row>
    <row r="10" spans="1:7" x14ac:dyDescent="0.3">
      <c r="A10" s="1">
        <v>43839</v>
      </c>
      <c r="B10" s="2">
        <v>1.65</v>
      </c>
      <c r="C10">
        <v>16.216200000000001</v>
      </c>
      <c r="D10">
        <f t="shared" si="0"/>
        <v>40.429124999999999</v>
      </c>
      <c r="E10">
        <f t="shared" si="1"/>
        <v>0.40110192837465569</v>
      </c>
      <c r="F10">
        <f t="shared" si="2"/>
        <v>0.45110192837465568</v>
      </c>
      <c r="G10">
        <f t="shared" si="3"/>
        <v>18.237656250000001</v>
      </c>
    </row>
    <row r="11" spans="1:7" x14ac:dyDescent="0.3">
      <c r="A11" s="1">
        <v>43840</v>
      </c>
      <c r="B11" s="2">
        <v>1.65</v>
      </c>
      <c r="C11">
        <v>16.216200000000001</v>
      </c>
      <c r="D11">
        <f t="shared" si="0"/>
        <v>40.429124999999999</v>
      </c>
      <c r="E11">
        <f t="shared" si="1"/>
        <v>0.40110192837465569</v>
      </c>
      <c r="F11">
        <f t="shared" si="2"/>
        <v>0.45110192837465568</v>
      </c>
      <c r="G11">
        <f t="shared" si="3"/>
        <v>18.237656250000001</v>
      </c>
    </row>
    <row r="12" spans="1:7" x14ac:dyDescent="0.3">
      <c r="A12" s="1">
        <v>43841</v>
      </c>
      <c r="B12" s="2">
        <v>1.64</v>
      </c>
      <c r="C12">
        <v>15.922079999999999</v>
      </c>
      <c r="D12">
        <f t="shared" si="0"/>
        <v>39.698495999999984</v>
      </c>
      <c r="E12">
        <f t="shared" si="1"/>
        <v>0.40107514400545569</v>
      </c>
      <c r="F12">
        <f t="shared" si="2"/>
        <v>0.45107514400545567</v>
      </c>
      <c r="G12">
        <f t="shared" si="3"/>
        <v>17.907004799999999</v>
      </c>
    </row>
    <row r="13" spans="1:7" x14ac:dyDescent="0.3">
      <c r="A13" s="1">
        <v>43842</v>
      </c>
      <c r="B13" s="2">
        <v>1.63</v>
      </c>
      <c r="C13">
        <v>15.62796</v>
      </c>
      <c r="D13">
        <f t="shared" si="0"/>
        <v>38.976723</v>
      </c>
      <c r="E13">
        <f t="shared" si="1"/>
        <v>0.40095623226200933</v>
      </c>
      <c r="F13">
        <f t="shared" si="2"/>
        <v>0.45095623226200932</v>
      </c>
      <c r="G13">
        <f t="shared" si="3"/>
        <v>17.57679615</v>
      </c>
    </row>
    <row r="14" spans="1:7" x14ac:dyDescent="0.3">
      <c r="A14" s="1">
        <v>43843</v>
      </c>
      <c r="B14" s="2">
        <v>1.63</v>
      </c>
      <c r="C14">
        <v>15.62796</v>
      </c>
      <c r="D14">
        <f t="shared" si="0"/>
        <v>38.976723</v>
      </c>
      <c r="E14">
        <f t="shared" si="1"/>
        <v>0.40095623226200933</v>
      </c>
      <c r="F14">
        <f t="shared" si="2"/>
        <v>0.45095623226200932</v>
      </c>
      <c r="G14">
        <f t="shared" si="3"/>
        <v>17.57679615</v>
      </c>
    </row>
    <row r="15" spans="1:7" x14ac:dyDescent="0.3">
      <c r="A15" s="1">
        <v>43844</v>
      </c>
      <c r="B15" s="2">
        <v>1.63</v>
      </c>
      <c r="C15">
        <v>15.62796</v>
      </c>
      <c r="D15">
        <f t="shared" si="0"/>
        <v>38.976723</v>
      </c>
      <c r="E15">
        <f t="shared" si="1"/>
        <v>0.40095623226200933</v>
      </c>
      <c r="F15">
        <f t="shared" si="2"/>
        <v>0.45095623226200932</v>
      </c>
      <c r="G15">
        <f t="shared" si="3"/>
        <v>17.57679615</v>
      </c>
    </row>
    <row r="16" spans="1:7" x14ac:dyDescent="0.3">
      <c r="A16" s="1">
        <v>43845</v>
      </c>
      <c r="B16" s="2">
        <v>1.63</v>
      </c>
      <c r="C16">
        <v>15.62796</v>
      </c>
      <c r="D16">
        <f t="shared" si="0"/>
        <v>38.976723</v>
      </c>
      <c r="E16">
        <f t="shared" si="1"/>
        <v>0.40095623226200933</v>
      </c>
      <c r="F16">
        <f t="shared" si="2"/>
        <v>0.45095623226200932</v>
      </c>
      <c r="G16">
        <f t="shared" si="3"/>
        <v>17.57679615</v>
      </c>
    </row>
    <row r="17" spans="1:7" x14ac:dyDescent="0.3">
      <c r="A17" s="1">
        <v>43846</v>
      </c>
      <c r="B17" s="2">
        <v>1.62</v>
      </c>
      <c r="C17">
        <v>15.33384</v>
      </c>
      <c r="D17">
        <f t="shared" si="0"/>
        <v>38.263752000000011</v>
      </c>
      <c r="E17">
        <f t="shared" si="1"/>
        <v>0.40074062784015524</v>
      </c>
      <c r="F17">
        <f t="shared" si="2"/>
        <v>0.45074062784015523</v>
      </c>
      <c r="G17">
        <f t="shared" si="3"/>
        <v>17.247027599999999</v>
      </c>
    </row>
    <row r="18" spans="1:7" x14ac:dyDescent="0.3">
      <c r="A18" s="1">
        <v>43847</v>
      </c>
      <c r="B18" s="2">
        <v>1.62</v>
      </c>
      <c r="C18">
        <v>15.33384</v>
      </c>
      <c r="D18">
        <f t="shared" si="0"/>
        <v>38.263752000000011</v>
      </c>
      <c r="E18">
        <f t="shared" si="1"/>
        <v>0.40074062784015524</v>
      </c>
      <c r="F18">
        <f t="shared" si="2"/>
        <v>0.45074062784015523</v>
      </c>
      <c r="G18">
        <f t="shared" si="3"/>
        <v>17.247027599999999</v>
      </c>
    </row>
    <row r="19" spans="1:7" x14ac:dyDescent="0.3">
      <c r="A19" s="1">
        <v>43848</v>
      </c>
      <c r="B19" s="2">
        <v>1.62</v>
      </c>
      <c r="C19">
        <v>15.33384</v>
      </c>
      <c r="D19">
        <f t="shared" si="0"/>
        <v>38.263752000000011</v>
      </c>
      <c r="E19">
        <f t="shared" si="1"/>
        <v>0.40074062784015524</v>
      </c>
      <c r="F19">
        <f t="shared" si="2"/>
        <v>0.45074062784015523</v>
      </c>
      <c r="G19">
        <f t="shared" si="3"/>
        <v>17.247027599999999</v>
      </c>
    </row>
    <row r="20" spans="1:7" x14ac:dyDescent="0.3">
      <c r="A20" s="1">
        <v>43849</v>
      </c>
      <c r="B20" s="2">
        <v>1.62</v>
      </c>
      <c r="C20">
        <v>15.33384</v>
      </c>
      <c r="D20">
        <f t="shared" si="0"/>
        <v>38.263752000000011</v>
      </c>
      <c r="E20">
        <f t="shared" si="1"/>
        <v>0.40074062784015524</v>
      </c>
      <c r="F20">
        <f t="shared" si="2"/>
        <v>0.45074062784015523</v>
      </c>
      <c r="G20">
        <f t="shared" si="3"/>
        <v>17.247027599999999</v>
      </c>
    </row>
    <row r="21" spans="1:7" x14ac:dyDescent="0.3">
      <c r="A21" s="1">
        <v>43850</v>
      </c>
      <c r="B21" s="2">
        <v>1.62</v>
      </c>
      <c r="C21">
        <v>15.33384</v>
      </c>
      <c r="D21">
        <f t="shared" si="0"/>
        <v>38.263752000000011</v>
      </c>
      <c r="E21">
        <f t="shared" si="1"/>
        <v>0.40074062784015524</v>
      </c>
      <c r="F21">
        <f t="shared" si="2"/>
        <v>0.45074062784015523</v>
      </c>
      <c r="G21">
        <f t="shared" si="3"/>
        <v>17.247027599999999</v>
      </c>
    </row>
    <row r="22" spans="1:7" x14ac:dyDescent="0.3">
      <c r="A22" s="1">
        <v>43851</v>
      </c>
      <c r="B22" s="2">
        <v>1.61</v>
      </c>
      <c r="C22">
        <v>15.039720000000001</v>
      </c>
      <c r="D22">
        <f t="shared" si="0"/>
        <v>37.559529000000012</v>
      </c>
      <c r="E22">
        <f t="shared" si="1"/>
        <v>0.40042355163718896</v>
      </c>
      <c r="F22">
        <f t="shared" si="2"/>
        <v>0.45042355163718895</v>
      </c>
      <c r="G22">
        <f t="shared" si="3"/>
        <v>16.917696450000001</v>
      </c>
    </row>
    <row r="23" spans="1:7" x14ac:dyDescent="0.3">
      <c r="A23" s="1">
        <v>43852</v>
      </c>
      <c r="B23" s="2">
        <v>1.61</v>
      </c>
      <c r="C23">
        <v>15.039720000000001</v>
      </c>
      <c r="D23">
        <f t="shared" si="0"/>
        <v>37.559529000000012</v>
      </c>
      <c r="E23">
        <f t="shared" si="1"/>
        <v>0.40042355163718896</v>
      </c>
      <c r="F23">
        <f t="shared" si="2"/>
        <v>0.45042355163718895</v>
      </c>
      <c r="G23">
        <f t="shared" si="3"/>
        <v>16.917696450000001</v>
      </c>
    </row>
    <row r="24" spans="1:7" x14ac:dyDescent="0.3">
      <c r="A24" s="1">
        <v>43853</v>
      </c>
      <c r="B24" s="2">
        <v>1.6</v>
      </c>
      <c r="C24">
        <v>14.7456</v>
      </c>
      <c r="D24">
        <f t="shared" si="0"/>
        <v>36.864000000000004</v>
      </c>
      <c r="E24">
        <f t="shared" si="1"/>
        <v>0.39999999999999997</v>
      </c>
      <c r="F24">
        <f t="shared" si="2"/>
        <v>0.44999999999999996</v>
      </c>
      <c r="G24">
        <f t="shared" si="3"/>
        <v>16.588799999999999</v>
      </c>
    </row>
    <row r="25" spans="1:7" x14ac:dyDescent="0.3">
      <c r="A25" s="1">
        <v>43854</v>
      </c>
      <c r="B25" s="2">
        <v>1.6</v>
      </c>
      <c r="C25">
        <v>14.7456</v>
      </c>
      <c r="D25">
        <f t="shared" si="0"/>
        <v>36.864000000000004</v>
      </c>
      <c r="E25">
        <f t="shared" si="1"/>
        <v>0.39999999999999997</v>
      </c>
      <c r="F25">
        <f t="shared" si="2"/>
        <v>0.44999999999999996</v>
      </c>
      <c r="G25">
        <f t="shared" si="3"/>
        <v>16.588799999999999</v>
      </c>
    </row>
    <row r="26" spans="1:7" x14ac:dyDescent="0.3">
      <c r="A26" s="1">
        <v>43855</v>
      </c>
      <c r="B26" s="2">
        <v>1.6</v>
      </c>
      <c r="C26">
        <v>14.7456</v>
      </c>
      <c r="D26">
        <f t="shared" si="0"/>
        <v>36.864000000000004</v>
      </c>
      <c r="E26">
        <f t="shared" si="1"/>
        <v>0.39999999999999997</v>
      </c>
      <c r="F26">
        <f t="shared" si="2"/>
        <v>0.44999999999999996</v>
      </c>
      <c r="G26">
        <f t="shared" si="3"/>
        <v>16.588799999999999</v>
      </c>
    </row>
    <row r="27" spans="1:7" x14ac:dyDescent="0.3">
      <c r="A27" s="1">
        <v>43856</v>
      </c>
      <c r="B27" s="2">
        <v>1.59</v>
      </c>
      <c r="C27">
        <v>14.486039999999999</v>
      </c>
      <c r="D27">
        <f t="shared" si="0"/>
        <v>36.177111000000011</v>
      </c>
      <c r="E27">
        <f t="shared" si="1"/>
        <v>0.4004200335399915</v>
      </c>
      <c r="F27">
        <f t="shared" si="2"/>
        <v>0.45042003353999149</v>
      </c>
      <c r="G27">
        <f t="shared" si="3"/>
        <v>16.29489555</v>
      </c>
    </row>
    <row r="28" spans="1:7" x14ac:dyDescent="0.3">
      <c r="A28" s="1">
        <v>43857</v>
      </c>
      <c r="B28" s="2">
        <v>1.58</v>
      </c>
      <c r="C28">
        <v>14.22648</v>
      </c>
      <c r="D28">
        <f t="shared" si="0"/>
        <v>35.498808000000004</v>
      </c>
      <c r="E28">
        <f t="shared" si="1"/>
        <v>0.40075937197665901</v>
      </c>
      <c r="F28">
        <f t="shared" si="2"/>
        <v>0.450759371976659</v>
      </c>
      <c r="G28">
        <f t="shared" si="3"/>
        <v>16.001420400000001</v>
      </c>
    </row>
    <row r="29" spans="1:7" x14ac:dyDescent="0.3">
      <c r="A29" s="1">
        <v>43858</v>
      </c>
      <c r="B29" s="2">
        <v>1.58</v>
      </c>
      <c r="C29">
        <v>14.22648</v>
      </c>
      <c r="D29">
        <f t="shared" si="0"/>
        <v>35.498808000000004</v>
      </c>
      <c r="E29">
        <f t="shared" si="1"/>
        <v>0.40075937197665901</v>
      </c>
      <c r="F29">
        <f t="shared" si="2"/>
        <v>0.450759371976659</v>
      </c>
      <c r="G29">
        <f t="shared" si="3"/>
        <v>16.001420400000001</v>
      </c>
    </row>
    <row r="30" spans="1:7" x14ac:dyDescent="0.3">
      <c r="A30" s="1">
        <v>43859</v>
      </c>
      <c r="B30" s="2">
        <v>1.57</v>
      </c>
      <c r="C30">
        <v>13.96692</v>
      </c>
      <c r="D30">
        <f t="shared" si="0"/>
        <v>34.829037</v>
      </c>
      <c r="E30">
        <f t="shared" si="1"/>
        <v>0.40101367143742733</v>
      </c>
      <c r="F30">
        <f t="shared" si="2"/>
        <v>0.45101367143742732</v>
      </c>
      <c r="G30">
        <f t="shared" si="3"/>
        <v>15.708371849999999</v>
      </c>
    </row>
    <row r="31" spans="1:7" x14ac:dyDescent="0.3">
      <c r="A31" s="1">
        <v>43860</v>
      </c>
      <c r="B31" s="2">
        <v>1.57</v>
      </c>
      <c r="C31">
        <v>13.96692</v>
      </c>
      <c r="D31">
        <f t="shared" si="0"/>
        <v>34.829037</v>
      </c>
      <c r="E31">
        <f t="shared" si="1"/>
        <v>0.40101367143742733</v>
      </c>
      <c r="F31">
        <f t="shared" si="2"/>
        <v>0.45101367143742732</v>
      </c>
      <c r="G31">
        <f t="shared" si="3"/>
        <v>15.708371849999999</v>
      </c>
    </row>
    <row r="32" spans="1:7" x14ac:dyDescent="0.3">
      <c r="A32" s="1">
        <v>43861</v>
      </c>
      <c r="B32" s="2">
        <v>1.57</v>
      </c>
      <c r="C32">
        <v>13.96692</v>
      </c>
      <c r="D32">
        <f t="shared" si="0"/>
        <v>34.829037</v>
      </c>
      <c r="E32">
        <f t="shared" si="1"/>
        <v>0.40101367143742733</v>
      </c>
      <c r="F32">
        <f t="shared" si="2"/>
        <v>0.45101367143742732</v>
      </c>
      <c r="G32">
        <f t="shared" si="3"/>
        <v>15.708371849999999</v>
      </c>
    </row>
    <row r="33" spans="1:7" x14ac:dyDescent="0.3">
      <c r="A33" s="1">
        <v>43862</v>
      </c>
      <c r="B33" s="2">
        <v>1.56</v>
      </c>
      <c r="C33">
        <v>13.70736</v>
      </c>
      <c r="D33">
        <f t="shared" si="0"/>
        <v>34.167743999999999</v>
      </c>
      <c r="E33">
        <f t="shared" si="1"/>
        <v>0.40117837455115563</v>
      </c>
      <c r="F33">
        <f t="shared" si="2"/>
        <v>0.45117837455115561</v>
      </c>
      <c r="G33">
        <f t="shared" si="3"/>
        <v>15.4157472</v>
      </c>
    </row>
    <row r="34" spans="1:7" x14ac:dyDescent="0.3">
      <c r="A34" s="1">
        <v>43863</v>
      </c>
      <c r="B34" s="2">
        <v>1.56</v>
      </c>
      <c r="C34">
        <v>13.70736</v>
      </c>
      <c r="D34">
        <f t="shared" si="0"/>
        <v>34.167743999999999</v>
      </c>
      <c r="E34">
        <f t="shared" si="1"/>
        <v>0.40117837455115563</v>
      </c>
      <c r="F34">
        <f t="shared" si="2"/>
        <v>0.45117837455115561</v>
      </c>
      <c r="G34">
        <f t="shared" si="3"/>
        <v>15.4157472</v>
      </c>
    </row>
    <row r="35" spans="1:7" x14ac:dyDescent="0.3">
      <c r="A35" s="1">
        <v>43864</v>
      </c>
      <c r="B35" s="2">
        <v>1.55</v>
      </c>
      <c r="C35">
        <v>13.447800000000001</v>
      </c>
      <c r="D35">
        <f t="shared" si="0"/>
        <v>33.514875000000011</v>
      </c>
      <c r="E35">
        <f t="shared" si="1"/>
        <v>0.40124869927159201</v>
      </c>
      <c r="F35">
        <f t="shared" si="2"/>
        <v>0.451248699271592</v>
      </c>
      <c r="G35">
        <f t="shared" si="3"/>
        <v>15.123543750000001</v>
      </c>
    </row>
    <row r="36" spans="1:7" x14ac:dyDescent="0.3">
      <c r="A36" s="1">
        <v>43865</v>
      </c>
      <c r="B36" s="2">
        <v>1.55</v>
      </c>
      <c r="C36">
        <v>13.447800000000001</v>
      </c>
      <c r="D36">
        <f t="shared" si="0"/>
        <v>33.514875000000011</v>
      </c>
      <c r="E36">
        <f t="shared" si="1"/>
        <v>0.40124869927159201</v>
      </c>
      <c r="F36">
        <f t="shared" si="2"/>
        <v>0.451248699271592</v>
      </c>
      <c r="G36">
        <f t="shared" si="3"/>
        <v>15.123543750000001</v>
      </c>
    </row>
    <row r="37" spans="1:7" x14ac:dyDescent="0.3">
      <c r="A37" s="1">
        <v>43866</v>
      </c>
      <c r="B37" s="2">
        <v>1.55</v>
      </c>
      <c r="C37">
        <v>13.447800000000001</v>
      </c>
      <c r="D37">
        <f t="shared" si="0"/>
        <v>33.514875000000011</v>
      </c>
      <c r="E37">
        <f t="shared" si="1"/>
        <v>0.40124869927159201</v>
      </c>
      <c r="F37">
        <f t="shared" si="2"/>
        <v>0.451248699271592</v>
      </c>
      <c r="G37">
        <f t="shared" si="3"/>
        <v>15.123543750000001</v>
      </c>
    </row>
    <row r="38" spans="1:7" x14ac:dyDescent="0.3">
      <c r="A38" s="1">
        <v>43867</v>
      </c>
      <c r="B38" s="2">
        <v>1.54</v>
      </c>
      <c r="C38">
        <v>13.18824</v>
      </c>
      <c r="D38">
        <f t="shared" si="0"/>
        <v>32.870376000000007</v>
      </c>
      <c r="E38">
        <f t="shared" si="1"/>
        <v>0.40121962705872294</v>
      </c>
      <c r="F38">
        <f t="shared" si="2"/>
        <v>0.45121962705872293</v>
      </c>
      <c r="G38">
        <f t="shared" si="3"/>
        <v>14.831758799999999</v>
      </c>
    </row>
    <row r="39" spans="1:7" x14ac:dyDescent="0.3">
      <c r="A39" s="1">
        <v>43868</v>
      </c>
      <c r="B39" s="2">
        <v>1.54</v>
      </c>
      <c r="C39">
        <v>13.18824</v>
      </c>
      <c r="D39">
        <f t="shared" si="0"/>
        <v>32.870376000000007</v>
      </c>
      <c r="E39">
        <f t="shared" si="1"/>
        <v>0.40121962705872294</v>
      </c>
      <c r="F39">
        <f t="shared" si="2"/>
        <v>0.45121962705872293</v>
      </c>
      <c r="G39">
        <f t="shared" si="3"/>
        <v>14.831758799999999</v>
      </c>
    </row>
    <row r="40" spans="1:7" x14ac:dyDescent="0.3">
      <c r="A40" s="1">
        <v>43869</v>
      </c>
      <c r="B40" s="2">
        <v>1.54</v>
      </c>
      <c r="C40">
        <v>13.18824</v>
      </c>
      <c r="D40">
        <f t="shared" si="0"/>
        <v>32.870376000000007</v>
      </c>
      <c r="E40">
        <f t="shared" si="1"/>
        <v>0.40121962705872294</v>
      </c>
      <c r="F40">
        <f t="shared" si="2"/>
        <v>0.45121962705872293</v>
      </c>
      <c r="G40">
        <f t="shared" si="3"/>
        <v>14.831758799999999</v>
      </c>
    </row>
    <row r="41" spans="1:7" x14ac:dyDescent="0.3">
      <c r="A41" s="1">
        <v>43870</v>
      </c>
      <c r="B41" s="2">
        <v>1.53</v>
      </c>
      <c r="C41">
        <v>12.92868</v>
      </c>
      <c r="D41">
        <f t="shared" si="0"/>
        <v>32.234193000000005</v>
      </c>
      <c r="E41">
        <f t="shared" si="1"/>
        <v>0.40108589037733933</v>
      </c>
      <c r="F41">
        <f t="shared" si="2"/>
        <v>0.45108589037733932</v>
      </c>
      <c r="G41">
        <f t="shared" si="3"/>
        <v>14.54038965</v>
      </c>
    </row>
    <row r="42" spans="1:7" x14ac:dyDescent="0.3">
      <c r="A42" s="1">
        <v>43871</v>
      </c>
      <c r="B42" s="2">
        <v>1.53</v>
      </c>
      <c r="C42">
        <v>12.92868</v>
      </c>
      <c r="D42">
        <f t="shared" si="0"/>
        <v>32.234193000000005</v>
      </c>
      <c r="E42">
        <f t="shared" si="1"/>
        <v>0.40108589037733933</v>
      </c>
      <c r="F42">
        <f t="shared" si="2"/>
        <v>0.45108589037733932</v>
      </c>
      <c r="G42">
        <f t="shared" si="3"/>
        <v>14.54038965</v>
      </c>
    </row>
    <row r="43" spans="1:7" x14ac:dyDescent="0.3">
      <c r="A43" s="1">
        <v>43872</v>
      </c>
      <c r="B43" s="2">
        <v>1.52</v>
      </c>
      <c r="C43">
        <v>12.669119999999999</v>
      </c>
      <c r="D43">
        <f t="shared" si="0"/>
        <v>31.606272000000004</v>
      </c>
      <c r="E43">
        <f t="shared" si="1"/>
        <v>0.40084195946931034</v>
      </c>
      <c r="F43">
        <f t="shared" si="2"/>
        <v>0.45084195946931033</v>
      </c>
      <c r="G43">
        <f t="shared" si="3"/>
        <v>14.2494336</v>
      </c>
    </row>
    <row r="44" spans="1:7" x14ac:dyDescent="0.3">
      <c r="A44" s="1">
        <v>43873</v>
      </c>
      <c r="B44" s="2">
        <v>1.52</v>
      </c>
      <c r="C44">
        <v>12.669119999999999</v>
      </c>
      <c r="D44">
        <f t="shared" si="0"/>
        <v>31.606272000000004</v>
      </c>
      <c r="E44">
        <f t="shared" si="1"/>
        <v>0.40084195946931034</v>
      </c>
      <c r="F44">
        <f t="shared" si="2"/>
        <v>0.45084195946931033</v>
      </c>
      <c r="G44">
        <f t="shared" si="3"/>
        <v>14.2494336</v>
      </c>
    </row>
    <row r="45" spans="1:7" x14ac:dyDescent="0.3">
      <c r="A45" s="1">
        <v>43874</v>
      </c>
      <c r="B45" s="2">
        <v>1.52</v>
      </c>
      <c r="C45">
        <v>12.669119999999999</v>
      </c>
      <c r="D45">
        <f t="shared" si="0"/>
        <v>31.606272000000004</v>
      </c>
      <c r="E45">
        <f t="shared" si="1"/>
        <v>0.40084195946931034</v>
      </c>
      <c r="F45">
        <f t="shared" si="2"/>
        <v>0.45084195946931033</v>
      </c>
      <c r="G45">
        <f t="shared" si="3"/>
        <v>14.2494336</v>
      </c>
    </row>
    <row r="46" spans="1:7" x14ac:dyDescent="0.3">
      <c r="A46" s="1">
        <v>43875</v>
      </c>
      <c r="B46" s="2">
        <v>1.51</v>
      </c>
      <c r="C46">
        <v>12.409560000000001</v>
      </c>
      <c r="D46">
        <f t="shared" si="0"/>
        <v>30.986559</v>
      </c>
      <c r="E46">
        <f t="shared" si="1"/>
        <v>0.40048202835300301</v>
      </c>
      <c r="F46">
        <f t="shared" si="2"/>
        <v>0.45048202835300299</v>
      </c>
      <c r="G46">
        <f t="shared" si="3"/>
        <v>13.958887949999999</v>
      </c>
    </row>
    <row r="47" spans="1:7" x14ac:dyDescent="0.3">
      <c r="A47" s="1">
        <v>43876</v>
      </c>
      <c r="B47" s="2">
        <v>1.51</v>
      </c>
      <c r="C47">
        <v>12.409560000000001</v>
      </c>
      <c r="D47">
        <f t="shared" si="0"/>
        <v>30.986559</v>
      </c>
      <c r="E47">
        <f t="shared" si="1"/>
        <v>0.40048202835300301</v>
      </c>
      <c r="F47">
        <f t="shared" si="2"/>
        <v>0.45048202835300299</v>
      </c>
      <c r="G47">
        <f t="shared" si="3"/>
        <v>13.958887949999999</v>
      </c>
    </row>
    <row r="48" spans="1:7" x14ac:dyDescent="0.3">
      <c r="A48" s="1">
        <v>43877</v>
      </c>
      <c r="B48" s="2">
        <v>1.5</v>
      </c>
      <c r="C48">
        <v>12.15</v>
      </c>
      <c r="D48">
        <f t="shared" si="0"/>
        <v>30.375</v>
      </c>
      <c r="E48">
        <f t="shared" si="1"/>
        <v>0.4</v>
      </c>
      <c r="F48">
        <f t="shared" si="2"/>
        <v>0.45</v>
      </c>
      <c r="G48">
        <f t="shared" si="3"/>
        <v>13.668750000000001</v>
      </c>
    </row>
    <row r="49" spans="1:7" x14ac:dyDescent="0.3">
      <c r="A49" s="1">
        <v>43878</v>
      </c>
      <c r="B49" s="2">
        <v>1.5</v>
      </c>
      <c r="C49">
        <v>12.15</v>
      </c>
      <c r="D49">
        <f t="shared" si="0"/>
        <v>30.375</v>
      </c>
      <c r="E49">
        <f t="shared" si="1"/>
        <v>0.4</v>
      </c>
      <c r="F49">
        <f t="shared" si="2"/>
        <v>0.45</v>
      </c>
      <c r="G49">
        <f t="shared" si="3"/>
        <v>13.668750000000001</v>
      </c>
    </row>
    <row r="50" spans="1:7" x14ac:dyDescent="0.3">
      <c r="A50" s="1">
        <v>43879</v>
      </c>
      <c r="B50" s="2">
        <v>1.5</v>
      </c>
      <c r="C50">
        <v>12.15</v>
      </c>
      <c r="D50">
        <f t="shared" si="0"/>
        <v>30.375</v>
      </c>
      <c r="E50">
        <f t="shared" si="1"/>
        <v>0.4</v>
      </c>
      <c r="F50">
        <f t="shared" si="2"/>
        <v>0.45</v>
      </c>
      <c r="G50">
        <f t="shared" si="3"/>
        <v>13.668750000000001</v>
      </c>
    </row>
    <row r="51" spans="1:7" x14ac:dyDescent="0.3">
      <c r="A51" s="1">
        <v>43880</v>
      </c>
      <c r="B51" s="2">
        <v>1.49</v>
      </c>
      <c r="C51">
        <v>11.922840000000001</v>
      </c>
      <c r="D51">
        <f t="shared" si="0"/>
        <v>29.771540999999999</v>
      </c>
      <c r="E51">
        <f t="shared" si="1"/>
        <v>0.40047775827257315</v>
      </c>
      <c r="F51">
        <f t="shared" si="2"/>
        <v>0.45047775827257314</v>
      </c>
      <c r="G51">
        <f t="shared" si="3"/>
        <v>13.411417050000001</v>
      </c>
    </row>
    <row r="52" spans="1:7" x14ac:dyDescent="0.3">
      <c r="A52" s="1">
        <v>43881</v>
      </c>
      <c r="B52" s="2">
        <v>1.49</v>
      </c>
      <c r="C52">
        <v>11.922840000000001</v>
      </c>
      <c r="D52">
        <f t="shared" si="0"/>
        <v>29.771540999999999</v>
      </c>
      <c r="E52">
        <f t="shared" si="1"/>
        <v>0.40047775827257315</v>
      </c>
      <c r="F52">
        <f t="shared" si="2"/>
        <v>0.45047775827257314</v>
      </c>
      <c r="G52">
        <f t="shared" si="3"/>
        <v>13.411417050000001</v>
      </c>
    </row>
    <row r="53" spans="1:7" x14ac:dyDescent="0.3">
      <c r="A53" s="1">
        <v>43882</v>
      </c>
      <c r="B53" s="2">
        <v>1.48</v>
      </c>
      <c r="C53">
        <v>11.695679999999999</v>
      </c>
      <c r="D53">
        <f t="shared" si="0"/>
        <v>29.176128000000002</v>
      </c>
      <c r="E53">
        <f t="shared" si="1"/>
        <v>0.40086470692752646</v>
      </c>
      <c r="F53">
        <f t="shared" si="2"/>
        <v>0.45086470692752645</v>
      </c>
      <c r="G53">
        <f t="shared" si="3"/>
        <v>13.1544864</v>
      </c>
    </row>
    <row r="54" spans="1:7" x14ac:dyDescent="0.3">
      <c r="A54" s="1">
        <v>43883</v>
      </c>
      <c r="B54" s="2">
        <v>1.48</v>
      </c>
      <c r="C54">
        <v>11.695679999999999</v>
      </c>
      <c r="D54">
        <f t="shared" si="0"/>
        <v>29.176128000000002</v>
      </c>
      <c r="E54">
        <f t="shared" si="1"/>
        <v>0.40086470692752646</v>
      </c>
      <c r="F54">
        <f t="shared" si="2"/>
        <v>0.45086470692752645</v>
      </c>
      <c r="G54">
        <f t="shared" si="3"/>
        <v>13.1544864</v>
      </c>
    </row>
    <row r="55" spans="1:7" x14ac:dyDescent="0.3">
      <c r="A55" s="1">
        <v>43884</v>
      </c>
      <c r="B55" s="2">
        <v>1.48</v>
      </c>
      <c r="C55">
        <v>11.695679999999999</v>
      </c>
      <c r="D55">
        <f t="shared" si="0"/>
        <v>29.176128000000002</v>
      </c>
      <c r="E55">
        <f t="shared" si="1"/>
        <v>0.40086470692752646</v>
      </c>
      <c r="F55">
        <f t="shared" si="2"/>
        <v>0.45086470692752645</v>
      </c>
      <c r="G55">
        <f t="shared" si="3"/>
        <v>13.1544864</v>
      </c>
    </row>
    <row r="56" spans="1:7" x14ac:dyDescent="0.3">
      <c r="A56" s="1">
        <v>43885</v>
      </c>
      <c r="B56" s="2">
        <v>1.47</v>
      </c>
      <c r="C56">
        <v>11.46852</v>
      </c>
      <c r="D56">
        <f t="shared" si="0"/>
        <v>28.588706999999999</v>
      </c>
      <c r="E56">
        <f t="shared" si="1"/>
        <v>0.40115560315477017</v>
      </c>
      <c r="F56">
        <f t="shared" si="2"/>
        <v>0.45115560315477016</v>
      </c>
      <c r="G56">
        <f t="shared" si="3"/>
        <v>12.89795535</v>
      </c>
    </row>
    <row r="57" spans="1:7" x14ac:dyDescent="0.3">
      <c r="A57" s="1">
        <v>43886</v>
      </c>
      <c r="B57" s="2">
        <v>1.47</v>
      </c>
      <c r="C57">
        <v>11.46852</v>
      </c>
      <c r="D57">
        <f t="shared" si="0"/>
        <v>28.588706999999999</v>
      </c>
      <c r="E57">
        <f t="shared" si="1"/>
        <v>0.40115560315477017</v>
      </c>
      <c r="F57">
        <f t="shared" si="2"/>
        <v>0.45115560315477016</v>
      </c>
      <c r="G57">
        <f t="shared" si="3"/>
        <v>12.89795535</v>
      </c>
    </row>
    <row r="58" spans="1:7" x14ac:dyDescent="0.3">
      <c r="A58" s="1">
        <v>43887</v>
      </c>
      <c r="B58" s="2">
        <v>1.47</v>
      </c>
      <c r="C58">
        <v>11.46852</v>
      </c>
      <c r="D58">
        <f t="shared" si="0"/>
        <v>28.588706999999999</v>
      </c>
      <c r="E58">
        <f t="shared" si="1"/>
        <v>0.40115560315477017</v>
      </c>
      <c r="F58">
        <f t="shared" si="2"/>
        <v>0.45115560315477016</v>
      </c>
      <c r="G58">
        <f t="shared" si="3"/>
        <v>12.89795535</v>
      </c>
    </row>
    <row r="59" spans="1:7" x14ac:dyDescent="0.3">
      <c r="A59" s="1">
        <v>43888</v>
      </c>
      <c r="B59" s="2">
        <v>1.47</v>
      </c>
      <c r="C59">
        <v>11.46852</v>
      </c>
      <c r="D59">
        <f t="shared" si="0"/>
        <v>28.588706999999999</v>
      </c>
      <c r="E59">
        <f t="shared" si="1"/>
        <v>0.40115560315477017</v>
      </c>
      <c r="F59">
        <f t="shared" si="2"/>
        <v>0.45115560315477016</v>
      </c>
      <c r="G59">
        <f t="shared" si="3"/>
        <v>12.89795535</v>
      </c>
    </row>
    <row r="60" spans="1:7" x14ac:dyDescent="0.3">
      <c r="A60" s="1">
        <v>43889</v>
      </c>
      <c r="B60" s="2">
        <v>1.47</v>
      </c>
      <c r="C60">
        <v>11.46852</v>
      </c>
      <c r="D60">
        <f t="shared" si="0"/>
        <v>28.588706999999999</v>
      </c>
      <c r="E60">
        <f t="shared" si="1"/>
        <v>0.40115560315477017</v>
      </c>
      <c r="F60">
        <f t="shared" si="2"/>
        <v>0.45115560315477016</v>
      </c>
      <c r="G60">
        <f t="shared" si="3"/>
        <v>12.89795535</v>
      </c>
    </row>
    <row r="61" spans="1:7" x14ac:dyDescent="0.3">
      <c r="A61" s="1">
        <v>43890</v>
      </c>
      <c r="B61" s="2">
        <v>1.5</v>
      </c>
      <c r="C61">
        <v>12.15</v>
      </c>
      <c r="D61">
        <f t="shared" si="0"/>
        <v>30.375</v>
      </c>
      <c r="E61">
        <f t="shared" si="1"/>
        <v>0.4</v>
      </c>
      <c r="F61">
        <f t="shared" si="2"/>
        <v>0.45</v>
      </c>
      <c r="G61">
        <f t="shared" si="3"/>
        <v>13.668750000000001</v>
      </c>
    </row>
    <row r="62" spans="1:7" x14ac:dyDescent="0.3">
      <c r="A62" s="1">
        <v>43891</v>
      </c>
      <c r="B62" s="2">
        <v>1.45</v>
      </c>
      <c r="C62">
        <v>11.014200000000001</v>
      </c>
      <c r="D62">
        <f t="shared" si="0"/>
        <v>27.437625000000001</v>
      </c>
      <c r="E62">
        <f t="shared" si="1"/>
        <v>0.40142687277051131</v>
      </c>
      <c r="F62">
        <f t="shared" si="2"/>
        <v>0.4514268727705113</v>
      </c>
      <c r="G62">
        <f t="shared" si="3"/>
        <v>12.38608125</v>
      </c>
    </row>
    <row r="63" spans="1:7" x14ac:dyDescent="0.3">
      <c r="A63" s="1">
        <v>43892</v>
      </c>
      <c r="B63" s="2">
        <v>1.45</v>
      </c>
      <c r="C63">
        <v>11.014200000000001</v>
      </c>
      <c r="D63">
        <f t="shared" si="0"/>
        <v>27.437625000000001</v>
      </c>
      <c r="E63">
        <f t="shared" si="1"/>
        <v>0.40142687277051131</v>
      </c>
      <c r="F63">
        <f t="shared" si="2"/>
        <v>0.4514268727705113</v>
      </c>
      <c r="G63">
        <f t="shared" si="3"/>
        <v>12.38608125</v>
      </c>
    </row>
    <row r="64" spans="1:7" x14ac:dyDescent="0.3">
      <c r="A64" s="1">
        <v>43893</v>
      </c>
      <c r="B64" s="2">
        <v>1.45</v>
      </c>
      <c r="C64">
        <v>11.014200000000001</v>
      </c>
      <c r="D64">
        <f t="shared" si="0"/>
        <v>27.437625000000001</v>
      </c>
      <c r="E64">
        <f t="shared" si="1"/>
        <v>0.40142687277051131</v>
      </c>
      <c r="F64">
        <f t="shared" si="2"/>
        <v>0.4514268727705113</v>
      </c>
      <c r="G64">
        <f t="shared" si="3"/>
        <v>12.38608125</v>
      </c>
    </row>
    <row r="65" spans="1:7" x14ac:dyDescent="0.3">
      <c r="A65" s="1">
        <v>43894</v>
      </c>
      <c r="B65" s="2">
        <v>1.45</v>
      </c>
      <c r="C65">
        <v>11.014200000000001</v>
      </c>
      <c r="D65">
        <f t="shared" si="0"/>
        <v>27.437625000000001</v>
      </c>
      <c r="E65">
        <f t="shared" si="1"/>
        <v>0.40142687277051131</v>
      </c>
      <c r="F65">
        <f t="shared" si="2"/>
        <v>0.4514268727705113</v>
      </c>
      <c r="G65">
        <f t="shared" si="3"/>
        <v>12.38608125</v>
      </c>
    </row>
    <row r="66" spans="1:7" x14ac:dyDescent="0.3">
      <c r="A66" s="1">
        <v>43895</v>
      </c>
      <c r="B66" s="2">
        <v>1.45</v>
      </c>
      <c r="C66">
        <v>11.014200000000001</v>
      </c>
      <c r="D66">
        <f t="shared" si="0"/>
        <v>27.437625000000001</v>
      </c>
      <c r="E66">
        <f t="shared" si="1"/>
        <v>0.40142687277051131</v>
      </c>
      <c r="F66">
        <f t="shared" si="2"/>
        <v>0.4514268727705113</v>
      </c>
      <c r="G66">
        <f t="shared" si="3"/>
        <v>12.38608125</v>
      </c>
    </row>
    <row r="67" spans="1:7" x14ac:dyDescent="0.3">
      <c r="A67" s="1">
        <v>43896</v>
      </c>
      <c r="B67" s="2">
        <v>1.44</v>
      </c>
      <c r="C67">
        <v>10.787039999999999</v>
      </c>
      <c r="D67">
        <f t="shared" ref="D67:D130" si="4">(1/2)*1000*B67^3*18/1000</f>
        <v>26.873856</v>
      </c>
      <c r="E67">
        <f t="shared" ref="E67:E130" si="5">C67/D67</f>
        <v>0.4013953189300411</v>
      </c>
      <c r="F67">
        <f t="shared" ref="F67:F130" si="6">E67+0.05</f>
        <v>0.45139531893004109</v>
      </c>
      <c r="G67">
        <f t="shared" ref="G67:G130" si="7">D67*F67</f>
        <v>12.130732799999999</v>
      </c>
    </row>
    <row r="68" spans="1:7" x14ac:dyDescent="0.3">
      <c r="A68" s="1">
        <v>43897</v>
      </c>
      <c r="B68" s="2">
        <v>1.44</v>
      </c>
      <c r="C68">
        <v>10.787039999999999</v>
      </c>
      <c r="D68">
        <f t="shared" si="4"/>
        <v>26.873856</v>
      </c>
      <c r="E68">
        <f t="shared" si="5"/>
        <v>0.4013953189300411</v>
      </c>
      <c r="F68">
        <f t="shared" si="6"/>
        <v>0.45139531893004109</v>
      </c>
      <c r="G68">
        <f t="shared" si="7"/>
        <v>12.130732799999999</v>
      </c>
    </row>
    <row r="69" spans="1:7" x14ac:dyDescent="0.3">
      <c r="A69" s="1">
        <v>43898</v>
      </c>
      <c r="B69" s="2">
        <v>1.44</v>
      </c>
      <c r="C69">
        <v>10.787039999999999</v>
      </c>
      <c r="D69">
        <f t="shared" si="4"/>
        <v>26.873856</v>
      </c>
      <c r="E69">
        <f t="shared" si="5"/>
        <v>0.4013953189300411</v>
      </c>
      <c r="F69">
        <f t="shared" si="6"/>
        <v>0.45139531893004109</v>
      </c>
      <c r="G69">
        <f t="shared" si="7"/>
        <v>12.130732799999999</v>
      </c>
    </row>
    <row r="70" spans="1:7" x14ac:dyDescent="0.3">
      <c r="A70" s="1">
        <v>43899</v>
      </c>
      <c r="B70" s="2">
        <v>1.44</v>
      </c>
      <c r="C70">
        <v>10.787039999999999</v>
      </c>
      <c r="D70">
        <f t="shared" si="4"/>
        <v>26.873856</v>
      </c>
      <c r="E70">
        <f t="shared" si="5"/>
        <v>0.4013953189300411</v>
      </c>
      <c r="F70">
        <f t="shared" si="6"/>
        <v>0.45139531893004109</v>
      </c>
      <c r="G70">
        <f t="shared" si="7"/>
        <v>12.130732799999999</v>
      </c>
    </row>
    <row r="71" spans="1:7" x14ac:dyDescent="0.3">
      <c r="A71" s="1">
        <v>43900</v>
      </c>
      <c r="B71" s="2">
        <v>1.44</v>
      </c>
      <c r="C71">
        <v>10.787039999999999</v>
      </c>
      <c r="D71">
        <f t="shared" si="4"/>
        <v>26.873856</v>
      </c>
      <c r="E71">
        <f t="shared" si="5"/>
        <v>0.4013953189300411</v>
      </c>
      <c r="F71">
        <f t="shared" si="6"/>
        <v>0.45139531893004109</v>
      </c>
      <c r="G71">
        <f t="shared" si="7"/>
        <v>12.130732799999999</v>
      </c>
    </row>
    <row r="72" spans="1:7" x14ac:dyDescent="0.3">
      <c r="A72" s="1">
        <v>43901</v>
      </c>
      <c r="B72" s="2">
        <v>1.43</v>
      </c>
      <c r="C72">
        <v>10.55988</v>
      </c>
      <c r="D72">
        <f t="shared" si="4"/>
        <v>26.317862999999996</v>
      </c>
      <c r="E72">
        <f t="shared" si="5"/>
        <v>0.40124382439410072</v>
      </c>
      <c r="F72">
        <f t="shared" si="6"/>
        <v>0.45124382439410071</v>
      </c>
      <c r="G72">
        <f t="shared" si="7"/>
        <v>11.875773149999999</v>
      </c>
    </row>
    <row r="73" spans="1:7" x14ac:dyDescent="0.3">
      <c r="A73" s="1">
        <v>43902</v>
      </c>
      <c r="B73" s="2">
        <v>1.43</v>
      </c>
      <c r="C73">
        <v>10.55988</v>
      </c>
      <c r="D73">
        <f t="shared" si="4"/>
        <v>26.317862999999996</v>
      </c>
      <c r="E73">
        <f t="shared" si="5"/>
        <v>0.40124382439410072</v>
      </c>
      <c r="F73">
        <f t="shared" si="6"/>
        <v>0.45124382439410071</v>
      </c>
      <c r="G73">
        <f t="shared" si="7"/>
        <v>11.875773149999999</v>
      </c>
    </row>
    <row r="74" spans="1:7" x14ac:dyDescent="0.3">
      <c r="A74" s="1">
        <v>43903</v>
      </c>
      <c r="B74" s="2">
        <v>1.42</v>
      </c>
      <c r="C74">
        <v>10.33272</v>
      </c>
      <c r="D74">
        <f t="shared" si="4"/>
        <v>25.769591999999999</v>
      </c>
      <c r="E74">
        <f t="shared" si="5"/>
        <v>0.40096560318067903</v>
      </c>
      <c r="F74">
        <f t="shared" si="6"/>
        <v>0.45096560318067902</v>
      </c>
      <c r="G74">
        <f t="shared" si="7"/>
        <v>11.621199600000001</v>
      </c>
    </row>
    <row r="75" spans="1:7" x14ac:dyDescent="0.3">
      <c r="A75" s="1">
        <v>43904</v>
      </c>
      <c r="B75" s="2">
        <v>1.42</v>
      </c>
      <c r="C75">
        <v>10.33272</v>
      </c>
      <c r="D75">
        <f t="shared" si="4"/>
        <v>25.769591999999999</v>
      </c>
      <c r="E75">
        <f t="shared" si="5"/>
        <v>0.40096560318067903</v>
      </c>
      <c r="F75">
        <f t="shared" si="6"/>
        <v>0.45096560318067902</v>
      </c>
      <c r="G75">
        <f t="shared" si="7"/>
        <v>11.621199600000001</v>
      </c>
    </row>
    <row r="76" spans="1:7" x14ac:dyDescent="0.3">
      <c r="A76" s="1">
        <v>43905</v>
      </c>
      <c r="B76" s="2">
        <v>1.42</v>
      </c>
      <c r="C76">
        <v>10.33272</v>
      </c>
      <c r="D76">
        <f t="shared" si="4"/>
        <v>25.769591999999999</v>
      </c>
      <c r="E76">
        <f t="shared" si="5"/>
        <v>0.40096560318067903</v>
      </c>
      <c r="F76">
        <f t="shared" si="6"/>
        <v>0.45096560318067902</v>
      </c>
      <c r="G76">
        <f t="shared" si="7"/>
        <v>11.621199600000001</v>
      </c>
    </row>
    <row r="77" spans="1:7" x14ac:dyDescent="0.3">
      <c r="A77" s="1">
        <v>43906</v>
      </c>
      <c r="B77" s="2">
        <v>1.42</v>
      </c>
      <c r="C77">
        <v>10.33272</v>
      </c>
      <c r="D77">
        <f t="shared" si="4"/>
        <v>25.769591999999999</v>
      </c>
      <c r="E77">
        <f t="shared" si="5"/>
        <v>0.40096560318067903</v>
      </c>
      <c r="F77">
        <f t="shared" si="6"/>
        <v>0.45096560318067902</v>
      </c>
      <c r="G77">
        <f t="shared" si="7"/>
        <v>11.621199600000001</v>
      </c>
    </row>
    <row r="78" spans="1:7" x14ac:dyDescent="0.3">
      <c r="A78" s="1">
        <v>43907</v>
      </c>
      <c r="B78" s="2">
        <v>1.41</v>
      </c>
      <c r="C78">
        <v>10.105560000000001</v>
      </c>
      <c r="D78">
        <f t="shared" si="4"/>
        <v>25.228988999999991</v>
      </c>
      <c r="E78">
        <f t="shared" si="5"/>
        <v>0.40055350612741575</v>
      </c>
      <c r="F78">
        <f t="shared" si="6"/>
        <v>0.45055350612741574</v>
      </c>
      <c r="G78">
        <f t="shared" si="7"/>
        <v>11.367009450000001</v>
      </c>
    </row>
    <row r="79" spans="1:7" x14ac:dyDescent="0.3">
      <c r="A79" s="1">
        <v>43908</v>
      </c>
      <c r="B79" s="2">
        <v>1.41</v>
      </c>
      <c r="C79">
        <v>10.105560000000001</v>
      </c>
      <c r="D79">
        <f t="shared" si="4"/>
        <v>25.228988999999991</v>
      </c>
      <c r="E79">
        <f t="shared" si="5"/>
        <v>0.40055350612741575</v>
      </c>
      <c r="F79">
        <f t="shared" si="6"/>
        <v>0.45055350612741574</v>
      </c>
      <c r="G79">
        <f t="shared" si="7"/>
        <v>11.367009450000001</v>
      </c>
    </row>
    <row r="80" spans="1:7" x14ac:dyDescent="0.3">
      <c r="A80" s="1">
        <v>43909</v>
      </c>
      <c r="B80" s="2">
        <v>1.41</v>
      </c>
      <c r="C80">
        <v>10.105560000000001</v>
      </c>
      <c r="D80">
        <f t="shared" si="4"/>
        <v>25.228988999999991</v>
      </c>
      <c r="E80">
        <f t="shared" si="5"/>
        <v>0.40055350612741575</v>
      </c>
      <c r="F80">
        <f t="shared" si="6"/>
        <v>0.45055350612741574</v>
      </c>
      <c r="G80">
        <f t="shared" si="7"/>
        <v>11.367009450000001</v>
      </c>
    </row>
    <row r="81" spans="1:7" x14ac:dyDescent="0.3">
      <c r="A81" s="1">
        <v>43910</v>
      </c>
      <c r="B81" s="2">
        <v>1.41</v>
      </c>
      <c r="C81">
        <v>10.105560000000001</v>
      </c>
      <c r="D81">
        <f t="shared" si="4"/>
        <v>25.228988999999991</v>
      </c>
      <c r="E81">
        <f t="shared" si="5"/>
        <v>0.40055350612741575</v>
      </c>
      <c r="F81">
        <f t="shared" si="6"/>
        <v>0.45055350612741574</v>
      </c>
      <c r="G81">
        <f t="shared" si="7"/>
        <v>11.367009450000001</v>
      </c>
    </row>
    <row r="82" spans="1:7" x14ac:dyDescent="0.3">
      <c r="A82" s="1">
        <v>43911</v>
      </c>
      <c r="B82" s="2">
        <v>1.41</v>
      </c>
      <c r="C82">
        <v>10.105560000000001</v>
      </c>
      <c r="D82">
        <f t="shared" si="4"/>
        <v>25.228988999999991</v>
      </c>
      <c r="E82">
        <f t="shared" si="5"/>
        <v>0.40055350612741575</v>
      </c>
      <c r="F82">
        <f t="shared" si="6"/>
        <v>0.45055350612741574</v>
      </c>
      <c r="G82">
        <f t="shared" si="7"/>
        <v>11.367009450000001</v>
      </c>
    </row>
    <row r="83" spans="1:7" x14ac:dyDescent="0.3">
      <c r="A83" s="1">
        <v>43912</v>
      </c>
      <c r="B83" s="2">
        <v>1.41</v>
      </c>
      <c r="C83">
        <v>10.105560000000001</v>
      </c>
      <c r="D83">
        <f t="shared" si="4"/>
        <v>25.228988999999991</v>
      </c>
      <c r="E83">
        <f t="shared" si="5"/>
        <v>0.40055350612741575</v>
      </c>
      <c r="F83">
        <f t="shared" si="6"/>
        <v>0.45055350612741574</v>
      </c>
      <c r="G83">
        <f t="shared" si="7"/>
        <v>11.367009450000001</v>
      </c>
    </row>
    <row r="84" spans="1:7" x14ac:dyDescent="0.3">
      <c r="A84" s="1">
        <v>43913</v>
      </c>
      <c r="B84" s="2">
        <v>1.4</v>
      </c>
      <c r="C84">
        <v>9.8783999999999992</v>
      </c>
      <c r="D84">
        <f t="shared" si="4"/>
        <v>24.695999999999998</v>
      </c>
      <c r="E84">
        <f t="shared" si="5"/>
        <v>0.4</v>
      </c>
      <c r="F84">
        <f t="shared" si="6"/>
        <v>0.45</v>
      </c>
      <c r="G84">
        <f t="shared" si="7"/>
        <v>11.113199999999999</v>
      </c>
    </row>
    <row r="85" spans="1:7" x14ac:dyDescent="0.3">
      <c r="A85" s="1">
        <v>43914</v>
      </c>
      <c r="B85" s="2">
        <v>1.4</v>
      </c>
      <c r="C85">
        <v>9.8783999999999992</v>
      </c>
      <c r="D85">
        <f t="shared" si="4"/>
        <v>24.695999999999998</v>
      </c>
      <c r="E85">
        <f t="shared" si="5"/>
        <v>0.4</v>
      </c>
      <c r="F85">
        <f t="shared" si="6"/>
        <v>0.45</v>
      </c>
      <c r="G85">
        <f t="shared" si="7"/>
        <v>11.113199999999999</v>
      </c>
    </row>
    <row r="86" spans="1:7" x14ac:dyDescent="0.3">
      <c r="A86" s="1">
        <v>43915</v>
      </c>
      <c r="B86" s="2">
        <v>1.4</v>
      </c>
      <c r="C86">
        <v>9.8783999999999992</v>
      </c>
      <c r="D86">
        <f t="shared" si="4"/>
        <v>24.695999999999998</v>
      </c>
      <c r="E86">
        <f t="shared" si="5"/>
        <v>0.4</v>
      </c>
      <c r="F86">
        <f t="shared" si="6"/>
        <v>0.45</v>
      </c>
      <c r="G86">
        <f t="shared" si="7"/>
        <v>11.113199999999999</v>
      </c>
    </row>
    <row r="87" spans="1:7" x14ac:dyDescent="0.3">
      <c r="A87" s="1">
        <v>43916</v>
      </c>
      <c r="B87" s="2">
        <v>1.39</v>
      </c>
      <c r="C87">
        <v>9.6814800000000005</v>
      </c>
      <c r="D87">
        <f t="shared" si="4"/>
        <v>24.170570999999995</v>
      </c>
      <c r="E87">
        <f t="shared" si="5"/>
        <v>0.40054825349388734</v>
      </c>
      <c r="F87">
        <f t="shared" si="6"/>
        <v>0.45054825349388733</v>
      </c>
      <c r="G87">
        <f t="shared" si="7"/>
        <v>10.890008549999999</v>
      </c>
    </row>
    <row r="88" spans="1:7" x14ac:dyDescent="0.3">
      <c r="A88" s="1">
        <v>43917</v>
      </c>
      <c r="B88" s="2">
        <v>1.39</v>
      </c>
      <c r="C88">
        <v>9.6814800000000005</v>
      </c>
      <c r="D88">
        <f t="shared" si="4"/>
        <v>24.170570999999995</v>
      </c>
      <c r="E88">
        <f t="shared" si="5"/>
        <v>0.40054825349388734</v>
      </c>
      <c r="F88">
        <f t="shared" si="6"/>
        <v>0.45054825349388733</v>
      </c>
      <c r="G88">
        <f t="shared" si="7"/>
        <v>10.890008549999999</v>
      </c>
    </row>
    <row r="89" spans="1:7" x14ac:dyDescent="0.3">
      <c r="A89" s="1">
        <v>43918</v>
      </c>
      <c r="B89" s="2">
        <v>1.39</v>
      </c>
      <c r="C89">
        <v>9.6814800000000005</v>
      </c>
      <c r="D89">
        <f t="shared" si="4"/>
        <v>24.170570999999995</v>
      </c>
      <c r="E89">
        <f t="shared" si="5"/>
        <v>0.40054825349388734</v>
      </c>
      <c r="F89">
        <f t="shared" si="6"/>
        <v>0.45054825349388733</v>
      </c>
      <c r="G89">
        <f t="shared" si="7"/>
        <v>10.890008549999999</v>
      </c>
    </row>
    <row r="90" spans="1:7" x14ac:dyDescent="0.3">
      <c r="A90" s="1">
        <v>43919</v>
      </c>
      <c r="B90" s="2">
        <v>1.38</v>
      </c>
      <c r="C90">
        <v>9.4845600000000001</v>
      </c>
      <c r="D90">
        <f t="shared" si="4"/>
        <v>23.652647999999996</v>
      </c>
      <c r="E90">
        <f t="shared" si="5"/>
        <v>0.40099358008456398</v>
      </c>
      <c r="F90">
        <f t="shared" si="6"/>
        <v>0.45099358008456397</v>
      </c>
      <c r="G90">
        <f t="shared" si="7"/>
        <v>10.667192399999999</v>
      </c>
    </row>
    <row r="91" spans="1:7" x14ac:dyDescent="0.3">
      <c r="A91" s="1">
        <v>43920</v>
      </c>
      <c r="B91" s="2">
        <v>1.38</v>
      </c>
      <c r="C91">
        <v>9.4845600000000001</v>
      </c>
      <c r="D91">
        <f t="shared" si="4"/>
        <v>23.652647999999996</v>
      </c>
      <c r="E91">
        <f t="shared" si="5"/>
        <v>0.40099358008456398</v>
      </c>
      <c r="F91">
        <f t="shared" si="6"/>
        <v>0.45099358008456397</v>
      </c>
      <c r="G91">
        <f t="shared" si="7"/>
        <v>10.667192399999999</v>
      </c>
    </row>
    <row r="92" spans="1:7" x14ac:dyDescent="0.3">
      <c r="A92" s="1">
        <v>43921</v>
      </c>
      <c r="B92" s="2">
        <v>1.38</v>
      </c>
      <c r="C92">
        <v>9.4845600000000001</v>
      </c>
      <c r="D92">
        <f t="shared" si="4"/>
        <v>23.652647999999996</v>
      </c>
      <c r="E92">
        <f t="shared" si="5"/>
        <v>0.40099358008456398</v>
      </c>
      <c r="F92">
        <f t="shared" si="6"/>
        <v>0.45099358008456397</v>
      </c>
      <c r="G92">
        <f t="shared" si="7"/>
        <v>10.667192399999999</v>
      </c>
    </row>
    <row r="93" spans="1:7" x14ac:dyDescent="0.3">
      <c r="A93" s="1">
        <v>43922</v>
      </c>
      <c r="B93" s="2">
        <v>1.37</v>
      </c>
      <c r="C93">
        <v>9.2876399999999997</v>
      </c>
      <c r="D93">
        <f t="shared" si="4"/>
        <v>23.142177000000004</v>
      </c>
      <c r="E93">
        <f t="shared" si="5"/>
        <v>0.401329572407989</v>
      </c>
      <c r="F93">
        <f t="shared" si="6"/>
        <v>0.45132957240798899</v>
      </c>
      <c r="G93">
        <f t="shared" si="7"/>
        <v>10.44474885</v>
      </c>
    </row>
    <row r="94" spans="1:7" x14ac:dyDescent="0.3">
      <c r="A94" s="1">
        <v>43923</v>
      </c>
      <c r="B94" s="2">
        <v>1.37</v>
      </c>
      <c r="C94">
        <v>9.2876399999999997</v>
      </c>
      <c r="D94">
        <f t="shared" si="4"/>
        <v>23.142177000000004</v>
      </c>
      <c r="E94">
        <f t="shared" si="5"/>
        <v>0.401329572407989</v>
      </c>
      <c r="F94">
        <f t="shared" si="6"/>
        <v>0.45132957240798899</v>
      </c>
      <c r="G94">
        <f t="shared" si="7"/>
        <v>10.44474885</v>
      </c>
    </row>
    <row r="95" spans="1:7" x14ac:dyDescent="0.3">
      <c r="A95" s="1">
        <v>43924</v>
      </c>
      <c r="B95" s="2">
        <v>1.37</v>
      </c>
      <c r="C95">
        <v>9.2876399999999997</v>
      </c>
      <c r="D95">
        <f t="shared" si="4"/>
        <v>23.142177000000004</v>
      </c>
      <c r="E95">
        <f t="shared" si="5"/>
        <v>0.401329572407989</v>
      </c>
      <c r="F95">
        <f t="shared" si="6"/>
        <v>0.45132957240798899</v>
      </c>
      <c r="G95">
        <f t="shared" si="7"/>
        <v>10.44474885</v>
      </c>
    </row>
    <row r="96" spans="1:7" x14ac:dyDescent="0.3">
      <c r="A96" s="1">
        <v>43925</v>
      </c>
      <c r="B96" s="2">
        <v>1.37</v>
      </c>
      <c r="C96">
        <v>9.2876399999999997</v>
      </c>
      <c r="D96">
        <f t="shared" si="4"/>
        <v>23.142177000000004</v>
      </c>
      <c r="E96">
        <f t="shared" si="5"/>
        <v>0.401329572407989</v>
      </c>
      <c r="F96">
        <f t="shared" si="6"/>
        <v>0.45132957240798899</v>
      </c>
      <c r="G96">
        <f t="shared" si="7"/>
        <v>10.44474885</v>
      </c>
    </row>
    <row r="97" spans="1:7" x14ac:dyDescent="0.3">
      <c r="A97" s="1">
        <v>43926</v>
      </c>
      <c r="B97" s="2">
        <v>1.37</v>
      </c>
      <c r="C97">
        <v>9.2876399999999997</v>
      </c>
      <c r="D97">
        <f t="shared" si="4"/>
        <v>23.142177000000004</v>
      </c>
      <c r="E97">
        <f t="shared" si="5"/>
        <v>0.401329572407989</v>
      </c>
      <c r="F97">
        <f t="shared" si="6"/>
        <v>0.45132957240798899</v>
      </c>
      <c r="G97">
        <f t="shared" si="7"/>
        <v>10.44474885</v>
      </c>
    </row>
    <row r="98" spans="1:7" x14ac:dyDescent="0.3">
      <c r="A98" s="1">
        <v>43927</v>
      </c>
      <c r="B98" s="2">
        <v>1.36</v>
      </c>
      <c r="C98">
        <v>9.0907199999999992</v>
      </c>
      <c r="D98">
        <f t="shared" si="4"/>
        <v>22.639104000000007</v>
      </c>
      <c r="E98">
        <f t="shared" si="5"/>
        <v>0.40154946061469554</v>
      </c>
      <c r="F98">
        <f t="shared" si="6"/>
        <v>0.45154946061469553</v>
      </c>
      <c r="G98">
        <f t="shared" si="7"/>
        <v>10.222675199999999</v>
      </c>
    </row>
    <row r="99" spans="1:7" x14ac:dyDescent="0.3">
      <c r="A99" s="1">
        <v>43928</v>
      </c>
      <c r="B99" s="2">
        <v>1.36</v>
      </c>
      <c r="C99">
        <v>9.0907199999999992</v>
      </c>
      <c r="D99">
        <f t="shared" si="4"/>
        <v>22.639104000000007</v>
      </c>
      <c r="E99">
        <f t="shared" si="5"/>
        <v>0.40154946061469554</v>
      </c>
      <c r="F99">
        <f t="shared" si="6"/>
        <v>0.45154946061469553</v>
      </c>
      <c r="G99">
        <f t="shared" si="7"/>
        <v>10.222675199999999</v>
      </c>
    </row>
    <row r="100" spans="1:7" x14ac:dyDescent="0.3">
      <c r="A100" s="1">
        <v>43929</v>
      </c>
      <c r="B100" s="2">
        <v>1.35</v>
      </c>
      <c r="C100">
        <v>8.8938000000000006</v>
      </c>
      <c r="D100">
        <f t="shared" si="4"/>
        <v>22.143375000000002</v>
      </c>
      <c r="E100">
        <f t="shared" si="5"/>
        <v>0.40164609053497941</v>
      </c>
      <c r="F100">
        <f t="shared" si="6"/>
        <v>0.45164609053497939</v>
      </c>
      <c r="G100">
        <f t="shared" si="7"/>
        <v>10.00096875</v>
      </c>
    </row>
    <row r="101" spans="1:7" x14ac:dyDescent="0.3">
      <c r="A101" s="1">
        <v>43930</v>
      </c>
      <c r="B101" s="2">
        <v>1.35</v>
      </c>
      <c r="C101">
        <v>8.8938000000000006</v>
      </c>
      <c r="D101">
        <f t="shared" si="4"/>
        <v>22.143375000000002</v>
      </c>
      <c r="E101">
        <f t="shared" si="5"/>
        <v>0.40164609053497941</v>
      </c>
      <c r="F101">
        <f t="shared" si="6"/>
        <v>0.45164609053497939</v>
      </c>
      <c r="G101">
        <f t="shared" si="7"/>
        <v>10.00096875</v>
      </c>
    </row>
    <row r="102" spans="1:7" x14ac:dyDescent="0.3">
      <c r="A102" s="1">
        <v>43931</v>
      </c>
      <c r="B102" s="2">
        <v>1.35</v>
      </c>
      <c r="C102">
        <v>8.8938000000000006</v>
      </c>
      <c r="D102">
        <f t="shared" si="4"/>
        <v>22.143375000000002</v>
      </c>
      <c r="E102">
        <f t="shared" si="5"/>
        <v>0.40164609053497941</v>
      </c>
      <c r="F102">
        <f t="shared" si="6"/>
        <v>0.45164609053497939</v>
      </c>
      <c r="G102">
        <f t="shared" si="7"/>
        <v>10.00096875</v>
      </c>
    </row>
    <row r="103" spans="1:7" x14ac:dyDescent="0.3">
      <c r="A103" s="1">
        <v>43932</v>
      </c>
      <c r="B103" s="2">
        <v>1.35</v>
      </c>
      <c r="C103">
        <v>8.8938000000000006</v>
      </c>
      <c r="D103">
        <f t="shared" si="4"/>
        <v>22.143375000000002</v>
      </c>
      <c r="E103">
        <f t="shared" si="5"/>
        <v>0.40164609053497941</v>
      </c>
      <c r="F103">
        <f t="shared" si="6"/>
        <v>0.45164609053497939</v>
      </c>
      <c r="G103">
        <f t="shared" si="7"/>
        <v>10.00096875</v>
      </c>
    </row>
    <row r="104" spans="1:7" x14ac:dyDescent="0.3">
      <c r="A104" s="1">
        <v>43933</v>
      </c>
      <c r="B104" s="2">
        <v>1.35</v>
      </c>
      <c r="C104">
        <v>8.8938000000000006</v>
      </c>
      <c r="D104">
        <f t="shared" si="4"/>
        <v>22.143375000000002</v>
      </c>
      <c r="E104">
        <f t="shared" si="5"/>
        <v>0.40164609053497941</v>
      </c>
      <c r="F104">
        <f t="shared" si="6"/>
        <v>0.45164609053497939</v>
      </c>
      <c r="G104">
        <f t="shared" si="7"/>
        <v>10.00096875</v>
      </c>
    </row>
    <row r="105" spans="1:7" x14ac:dyDescent="0.3">
      <c r="A105" s="1">
        <v>43934</v>
      </c>
      <c r="B105" s="2">
        <v>1.35</v>
      </c>
      <c r="C105">
        <v>8.8938000000000006</v>
      </c>
      <c r="D105">
        <f t="shared" si="4"/>
        <v>22.143375000000002</v>
      </c>
      <c r="E105">
        <f t="shared" si="5"/>
        <v>0.40164609053497941</v>
      </c>
      <c r="F105">
        <f t="shared" si="6"/>
        <v>0.45164609053497939</v>
      </c>
      <c r="G105">
        <f t="shared" si="7"/>
        <v>10.00096875</v>
      </c>
    </row>
    <row r="106" spans="1:7" x14ac:dyDescent="0.3">
      <c r="A106" s="1">
        <v>43935</v>
      </c>
      <c r="B106" s="2">
        <v>1.34</v>
      </c>
      <c r="C106">
        <v>8.6968800000000002</v>
      </c>
      <c r="D106">
        <f t="shared" si="4"/>
        <v>21.654936000000003</v>
      </c>
      <c r="E106">
        <f t="shared" si="5"/>
        <v>0.40161190039998268</v>
      </c>
      <c r="F106">
        <f t="shared" si="6"/>
        <v>0.45161190039998267</v>
      </c>
      <c r="G106">
        <f t="shared" si="7"/>
        <v>9.7796268000000008</v>
      </c>
    </row>
    <row r="107" spans="1:7" x14ac:dyDescent="0.3">
      <c r="A107" s="1">
        <v>43936</v>
      </c>
      <c r="B107" s="2">
        <v>1.34</v>
      </c>
      <c r="C107">
        <v>8.6968800000000002</v>
      </c>
      <c r="D107">
        <f t="shared" si="4"/>
        <v>21.654936000000003</v>
      </c>
      <c r="E107">
        <f t="shared" si="5"/>
        <v>0.40161190039998268</v>
      </c>
      <c r="F107">
        <f t="shared" si="6"/>
        <v>0.45161190039998267</v>
      </c>
      <c r="G107">
        <f t="shared" si="7"/>
        <v>9.7796268000000008</v>
      </c>
    </row>
    <row r="108" spans="1:7" x14ac:dyDescent="0.3">
      <c r="A108" s="1">
        <v>43937</v>
      </c>
      <c r="B108" s="2">
        <v>1.34</v>
      </c>
      <c r="C108">
        <v>8.6968800000000002</v>
      </c>
      <c r="D108">
        <f t="shared" si="4"/>
        <v>21.654936000000003</v>
      </c>
      <c r="E108">
        <f t="shared" si="5"/>
        <v>0.40161190039998268</v>
      </c>
      <c r="F108">
        <f t="shared" si="6"/>
        <v>0.45161190039998267</v>
      </c>
      <c r="G108">
        <f t="shared" si="7"/>
        <v>9.7796268000000008</v>
      </c>
    </row>
    <row r="109" spans="1:7" x14ac:dyDescent="0.3">
      <c r="A109" s="1">
        <v>43938</v>
      </c>
      <c r="B109" s="2">
        <v>1.34</v>
      </c>
      <c r="C109">
        <v>8.6968800000000002</v>
      </c>
      <c r="D109">
        <f t="shared" si="4"/>
        <v>21.654936000000003</v>
      </c>
      <c r="E109">
        <f t="shared" si="5"/>
        <v>0.40161190039998268</v>
      </c>
      <c r="F109">
        <f t="shared" si="6"/>
        <v>0.45161190039998267</v>
      </c>
      <c r="G109">
        <f t="shared" si="7"/>
        <v>9.7796268000000008</v>
      </c>
    </row>
    <row r="110" spans="1:7" x14ac:dyDescent="0.3">
      <c r="A110" s="1">
        <v>43939</v>
      </c>
      <c r="B110" s="2">
        <v>1.34</v>
      </c>
      <c r="C110">
        <v>8.6968800000000002</v>
      </c>
      <c r="D110">
        <f t="shared" si="4"/>
        <v>21.654936000000003</v>
      </c>
      <c r="E110">
        <f t="shared" si="5"/>
        <v>0.40161190039998268</v>
      </c>
      <c r="F110">
        <f t="shared" si="6"/>
        <v>0.45161190039998267</v>
      </c>
      <c r="G110">
        <f t="shared" si="7"/>
        <v>9.7796268000000008</v>
      </c>
    </row>
    <row r="111" spans="1:7" x14ac:dyDescent="0.3">
      <c r="A111" s="1">
        <v>43940</v>
      </c>
      <c r="B111" s="2">
        <v>1.34</v>
      </c>
      <c r="C111">
        <v>8.6968800000000002</v>
      </c>
      <c r="D111">
        <f t="shared" si="4"/>
        <v>21.654936000000003</v>
      </c>
      <c r="E111">
        <f t="shared" si="5"/>
        <v>0.40161190039998268</v>
      </c>
      <c r="F111">
        <f t="shared" si="6"/>
        <v>0.45161190039998267</v>
      </c>
      <c r="G111">
        <f t="shared" si="7"/>
        <v>9.7796268000000008</v>
      </c>
    </row>
    <row r="112" spans="1:7" x14ac:dyDescent="0.3">
      <c r="A112" s="1">
        <v>43941</v>
      </c>
      <c r="B112" s="2">
        <v>1.34</v>
      </c>
      <c r="C112">
        <v>8.6968800000000002</v>
      </c>
      <c r="D112">
        <f t="shared" si="4"/>
        <v>21.654936000000003</v>
      </c>
      <c r="E112">
        <f t="shared" si="5"/>
        <v>0.40161190039998268</v>
      </c>
      <c r="F112">
        <f t="shared" si="6"/>
        <v>0.45161190039998267</v>
      </c>
      <c r="G112">
        <f t="shared" si="7"/>
        <v>9.7796268000000008</v>
      </c>
    </row>
    <row r="113" spans="1:7" x14ac:dyDescent="0.3">
      <c r="A113" s="1">
        <v>43942</v>
      </c>
      <c r="B113" s="2">
        <v>1.33</v>
      </c>
      <c r="C113">
        <v>8.4999599999999997</v>
      </c>
      <c r="D113">
        <f t="shared" si="4"/>
        <v>21.173732999999999</v>
      </c>
      <c r="E113">
        <f t="shared" si="5"/>
        <v>0.40143889601328214</v>
      </c>
      <c r="F113">
        <f t="shared" si="6"/>
        <v>0.45143889601328213</v>
      </c>
      <c r="G113">
        <f t="shared" si="7"/>
        <v>9.55864665</v>
      </c>
    </row>
    <row r="114" spans="1:7" x14ac:dyDescent="0.3">
      <c r="A114" s="1">
        <v>43943</v>
      </c>
      <c r="B114" s="2">
        <v>1.33</v>
      </c>
      <c r="C114">
        <v>8.4999599999999997</v>
      </c>
      <c r="D114">
        <f t="shared" si="4"/>
        <v>21.173732999999999</v>
      </c>
      <c r="E114">
        <f t="shared" si="5"/>
        <v>0.40143889601328214</v>
      </c>
      <c r="F114">
        <f t="shared" si="6"/>
        <v>0.45143889601328213</v>
      </c>
      <c r="G114">
        <f t="shared" si="7"/>
        <v>9.55864665</v>
      </c>
    </row>
    <row r="115" spans="1:7" x14ac:dyDescent="0.3">
      <c r="A115" s="1">
        <v>43944</v>
      </c>
      <c r="B115" s="2">
        <v>1.33</v>
      </c>
      <c r="C115">
        <v>8.4999599999999997</v>
      </c>
      <c r="D115">
        <f t="shared" si="4"/>
        <v>21.173732999999999</v>
      </c>
      <c r="E115">
        <f t="shared" si="5"/>
        <v>0.40143889601328214</v>
      </c>
      <c r="F115">
        <f t="shared" si="6"/>
        <v>0.45143889601328213</v>
      </c>
      <c r="G115">
        <f t="shared" si="7"/>
        <v>9.55864665</v>
      </c>
    </row>
    <row r="116" spans="1:7" x14ac:dyDescent="0.3">
      <c r="A116" s="1">
        <v>43945</v>
      </c>
      <c r="B116" s="2">
        <v>1.33</v>
      </c>
      <c r="C116">
        <v>8.4999599999999997</v>
      </c>
      <c r="D116">
        <f t="shared" si="4"/>
        <v>21.173732999999999</v>
      </c>
      <c r="E116">
        <f t="shared" si="5"/>
        <v>0.40143889601328214</v>
      </c>
      <c r="F116">
        <f t="shared" si="6"/>
        <v>0.45143889601328213</v>
      </c>
      <c r="G116">
        <f t="shared" si="7"/>
        <v>9.55864665</v>
      </c>
    </row>
    <row r="117" spans="1:7" x14ac:dyDescent="0.3">
      <c r="A117" s="1">
        <v>43946</v>
      </c>
      <c r="B117" s="2">
        <v>1.33</v>
      </c>
      <c r="C117">
        <v>8.4999599999999997</v>
      </c>
      <c r="D117">
        <f t="shared" si="4"/>
        <v>21.173732999999999</v>
      </c>
      <c r="E117">
        <f t="shared" si="5"/>
        <v>0.40143889601328214</v>
      </c>
      <c r="F117">
        <f t="shared" si="6"/>
        <v>0.45143889601328213</v>
      </c>
      <c r="G117">
        <f t="shared" si="7"/>
        <v>9.55864665</v>
      </c>
    </row>
    <row r="118" spans="1:7" x14ac:dyDescent="0.3">
      <c r="A118" s="1">
        <v>43947</v>
      </c>
      <c r="B118" s="2">
        <v>1.33</v>
      </c>
      <c r="C118">
        <v>8.4999599999999997</v>
      </c>
      <c r="D118">
        <f t="shared" si="4"/>
        <v>21.173732999999999</v>
      </c>
      <c r="E118">
        <f t="shared" si="5"/>
        <v>0.40143889601328214</v>
      </c>
      <c r="F118">
        <f t="shared" si="6"/>
        <v>0.45143889601328213</v>
      </c>
      <c r="G118">
        <f t="shared" si="7"/>
        <v>9.55864665</v>
      </c>
    </row>
    <row r="119" spans="1:7" x14ac:dyDescent="0.3">
      <c r="A119" s="1">
        <v>43948</v>
      </c>
      <c r="B119" s="2">
        <v>1.33</v>
      </c>
      <c r="C119">
        <v>8.4999599999999997</v>
      </c>
      <c r="D119">
        <f t="shared" si="4"/>
        <v>21.173732999999999</v>
      </c>
      <c r="E119">
        <f t="shared" si="5"/>
        <v>0.40143889601328214</v>
      </c>
      <c r="F119">
        <f t="shared" si="6"/>
        <v>0.45143889601328213</v>
      </c>
      <c r="G119">
        <f t="shared" si="7"/>
        <v>9.55864665</v>
      </c>
    </row>
    <row r="120" spans="1:7" x14ac:dyDescent="0.3">
      <c r="A120" s="1">
        <v>43949</v>
      </c>
      <c r="B120" s="2">
        <v>1.33</v>
      </c>
      <c r="C120">
        <v>8.4999599999999997</v>
      </c>
      <c r="D120">
        <f t="shared" si="4"/>
        <v>21.173732999999999</v>
      </c>
      <c r="E120">
        <f t="shared" si="5"/>
        <v>0.40143889601328214</v>
      </c>
      <c r="F120">
        <f t="shared" si="6"/>
        <v>0.45143889601328213</v>
      </c>
      <c r="G120">
        <f t="shared" si="7"/>
        <v>9.55864665</v>
      </c>
    </row>
    <row r="121" spans="1:7" x14ac:dyDescent="0.3">
      <c r="A121" s="1">
        <v>43950</v>
      </c>
      <c r="B121" s="2">
        <v>1.33</v>
      </c>
      <c r="C121">
        <v>8.4999599999999997</v>
      </c>
      <c r="D121">
        <f t="shared" si="4"/>
        <v>21.173732999999999</v>
      </c>
      <c r="E121">
        <f t="shared" si="5"/>
        <v>0.40143889601328214</v>
      </c>
      <c r="F121">
        <f t="shared" si="6"/>
        <v>0.45143889601328213</v>
      </c>
      <c r="G121">
        <f t="shared" si="7"/>
        <v>9.55864665</v>
      </c>
    </row>
    <row r="122" spans="1:7" x14ac:dyDescent="0.3">
      <c r="A122" s="1">
        <v>43951</v>
      </c>
      <c r="B122" s="2">
        <v>1.33</v>
      </c>
      <c r="C122">
        <v>8.4999599999999997</v>
      </c>
      <c r="D122">
        <f t="shared" si="4"/>
        <v>21.173732999999999</v>
      </c>
      <c r="E122">
        <f t="shared" si="5"/>
        <v>0.40143889601328214</v>
      </c>
      <c r="F122">
        <f t="shared" si="6"/>
        <v>0.45143889601328213</v>
      </c>
      <c r="G122">
        <f t="shared" si="7"/>
        <v>9.55864665</v>
      </c>
    </row>
    <row r="123" spans="1:7" x14ac:dyDescent="0.3">
      <c r="A123" s="1">
        <v>43952</v>
      </c>
      <c r="B123" s="2">
        <v>1.33</v>
      </c>
      <c r="C123">
        <v>8.4999599999999997</v>
      </c>
      <c r="D123">
        <f t="shared" si="4"/>
        <v>21.173732999999999</v>
      </c>
      <c r="E123">
        <f t="shared" si="5"/>
        <v>0.40143889601328214</v>
      </c>
      <c r="F123">
        <f t="shared" si="6"/>
        <v>0.45143889601328213</v>
      </c>
      <c r="G123">
        <f t="shared" si="7"/>
        <v>9.55864665</v>
      </c>
    </row>
    <row r="124" spans="1:7" x14ac:dyDescent="0.3">
      <c r="A124" s="1">
        <v>43953</v>
      </c>
      <c r="B124" s="2">
        <v>1.33</v>
      </c>
      <c r="C124">
        <v>8.4999599999999997</v>
      </c>
      <c r="D124">
        <f t="shared" si="4"/>
        <v>21.173732999999999</v>
      </c>
      <c r="E124">
        <f t="shared" si="5"/>
        <v>0.40143889601328214</v>
      </c>
      <c r="F124">
        <f t="shared" si="6"/>
        <v>0.45143889601328213</v>
      </c>
      <c r="G124">
        <f t="shared" si="7"/>
        <v>9.55864665</v>
      </c>
    </row>
    <row r="125" spans="1:7" x14ac:dyDescent="0.3">
      <c r="A125" s="1">
        <v>43954</v>
      </c>
      <c r="B125" s="2">
        <v>1.33</v>
      </c>
      <c r="C125">
        <v>8.4999599999999997</v>
      </c>
      <c r="D125">
        <f t="shared" si="4"/>
        <v>21.173732999999999</v>
      </c>
      <c r="E125">
        <f t="shared" si="5"/>
        <v>0.40143889601328214</v>
      </c>
      <c r="F125">
        <f t="shared" si="6"/>
        <v>0.45143889601328213</v>
      </c>
      <c r="G125">
        <f t="shared" si="7"/>
        <v>9.55864665</v>
      </c>
    </row>
    <row r="126" spans="1:7" x14ac:dyDescent="0.3">
      <c r="A126" s="1">
        <v>43955</v>
      </c>
      <c r="B126" s="2">
        <v>1.32</v>
      </c>
      <c r="C126">
        <v>8.3030399999999993</v>
      </c>
      <c r="D126">
        <f t="shared" si="4"/>
        <v>20.699712000000002</v>
      </c>
      <c r="E126">
        <f t="shared" si="5"/>
        <v>0.40111862425912004</v>
      </c>
      <c r="F126">
        <f t="shared" si="6"/>
        <v>0.45111862425912003</v>
      </c>
      <c r="G126">
        <f t="shared" si="7"/>
        <v>9.3380255999999981</v>
      </c>
    </row>
    <row r="127" spans="1:7" x14ac:dyDescent="0.3">
      <c r="A127" s="1">
        <v>43956</v>
      </c>
      <c r="B127" s="2">
        <v>1.33</v>
      </c>
      <c r="C127">
        <v>8.4999599999999997</v>
      </c>
      <c r="D127">
        <f t="shared" si="4"/>
        <v>21.173732999999999</v>
      </c>
      <c r="E127">
        <f t="shared" si="5"/>
        <v>0.40143889601328214</v>
      </c>
      <c r="F127">
        <f t="shared" si="6"/>
        <v>0.45143889601328213</v>
      </c>
      <c r="G127">
        <f t="shared" si="7"/>
        <v>9.55864665</v>
      </c>
    </row>
    <row r="128" spans="1:7" x14ac:dyDescent="0.3">
      <c r="A128" s="1">
        <v>43957</v>
      </c>
      <c r="B128" s="2">
        <v>1.33</v>
      </c>
      <c r="C128">
        <v>8.4999599999999997</v>
      </c>
      <c r="D128">
        <f t="shared" si="4"/>
        <v>21.173732999999999</v>
      </c>
      <c r="E128">
        <f t="shared" si="5"/>
        <v>0.40143889601328214</v>
      </c>
      <c r="F128">
        <f t="shared" si="6"/>
        <v>0.45143889601328213</v>
      </c>
      <c r="G128">
        <f t="shared" si="7"/>
        <v>9.55864665</v>
      </c>
    </row>
    <row r="129" spans="1:7" x14ac:dyDescent="0.3">
      <c r="A129" s="1">
        <v>43958</v>
      </c>
      <c r="B129" s="2">
        <v>1.33</v>
      </c>
      <c r="C129">
        <v>8.4999599999999997</v>
      </c>
      <c r="D129">
        <f t="shared" si="4"/>
        <v>21.173732999999999</v>
      </c>
      <c r="E129">
        <f t="shared" si="5"/>
        <v>0.40143889601328214</v>
      </c>
      <c r="F129">
        <f t="shared" si="6"/>
        <v>0.45143889601328213</v>
      </c>
      <c r="G129">
        <f t="shared" si="7"/>
        <v>9.55864665</v>
      </c>
    </row>
    <row r="130" spans="1:7" x14ac:dyDescent="0.3">
      <c r="A130" s="1">
        <v>43959</v>
      </c>
      <c r="B130" s="2">
        <v>1.33</v>
      </c>
      <c r="C130">
        <v>8.4999599999999997</v>
      </c>
      <c r="D130">
        <f t="shared" si="4"/>
        <v>21.173732999999999</v>
      </c>
      <c r="E130">
        <f t="shared" si="5"/>
        <v>0.40143889601328214</v>
      </c>
      <c r="F130">
        <f t="shared" si="6"/>
        <v>0.45143889601328213</v>
      </c>
      <c r="G130">
        <f t="shared" si="7"/>
        <v>9.55864665</v>
      </c>
    </row>
    <row r="131" spans="1:7" x14ac:dyDescent="0.3">
      <c r="A131" s="1">
        <v>43960</v>
      </c>
      <c r="B131" s="2">
        <v>1.33</v>
      </c>
      <c r="C131">
        <v>8.4999599999999997</v>
      </c>
      <c r="D131">
        <f t="shared" ref="D131:D194" si="8">(1/2)*1000*B131^3*18/1000</f>
        <v>21.173732999999999</v>
      </c>
      <c r="E131">
        <f t="shared" ref="E131:E194" si="9">C131/D131</f>
        <v>0.40143889601328214</v>
      </c>
      <c r="F131">
        <f t="shared" ref="F131:F194" si="10">E131+0.05</f>
        <v>0.45143889601328213</v>
      </c>
      <c r="G131">
        <f t="shared" ref="G131:G194" si="11">D131*F131</f>
        <v>9.55864665</v>
      </c>
    </row>
    <row r="132" spans="1:7" x14ac:dyDescent="0.3">
      <c r="A132" s="1">
        <v>43961</v>
      </c>
      <c r="B132" s="2">
        <v>1.33</v>
      </c>
      <c r="C132">
        <v>8.4999599999999997</v>
      </c>
      <c r="D132">
        <f t="shared" si="8"/>
        <v>21.173732999999999</v>
      </c>
      <c r="E132">
        <f t="shared" si="9"/>
        <v>0.40143889601328214</v>
      </c>
      <c r="F132">
        <f t="shared" si="10"/>
        <v>0.45143889601328213</v>
      </c>
      <c r="G132">
        <f t="shared" si="11"/>
        <v>9.55864665</v>
      </c>
    </row>
    <row r="133" spans="1:7" x14ac:dyDescent="0.3">
      <c r="A133" s="1">
        <v>43962</v>
      </c>
      <c r="B133" s="2">
        <v>1.33</v>
      </c>
      <c r="C133">
        <v>8.4999599999999997</v>
      </c>
      <c r="D133">
        <f t="shared" si="8"/>
        <v>21.173732999999999</v>
      </c>
      <c r="E133">
        <f t="shared" si="9"/>
        <v>0.40143889601328214</v>
      </c>
      <c r="F133">
        <f t="shared" si="10"/>
        <v>0.45143889601328213</v>
      </c>
      <c r="G133">
        <f t="shared" si="11"/>
        <v>9.55864665</v>
      </c>
    </row>
    <row r="134" spans="1:7" x14ac:dyDescent="0.3">
      <c r="A134" s="1">
        <v>43963</v>
      </c>
      <c r="B134" s="2">
        <v>1.33</v>
      </c>
      <c r="C134">
        <v>8.4999599999999997</v>
      </c>
      <c r="D134">
        <f t="shared" si="8"/>
        <v>21.173732999999999</v>
      </c>
      <c r="E134">
        <f t="shared" si="9"/>
        <v>0.40143889601328214</v>
      </c>
      <c r="F134">
        <f t="shared" si="10"/>
        <v>0.45143889601328213</v>
      </c>
      <c r="G134">
        <f t="shared" si="11"/>
        <v>9.55864665</v>
      </c>
    </row>
    <row r="135" spans="1:7" x14ac:dyDescent="0.3">
      <c r="A135" s="1">
        <v>43964</v>
      </c>
      <c r="B135" s="2">
        <v>1.34</v>
      </c>
      <c r="C135">
        <v>8.6968800000000002</v>
      </c>
      <c r="D135">
        <f t="shared" si="8"/>
        <v>21.654936000000003</v>
      </c>
      <c r="E135">
        <f t="shared" si="9"/>
        <v>0.40161190039998268</v>
      </c>
      <c r="F135">
        <f t="shared" si="10"/>
        <v>0.45161190039998267</v>
      </c>
      <c r="G135">
        <f t="shared" si="11"/>
        <v>9.7796268000000008</v>
      </c>
    </row>
    <row r="136" spans="1:7" x14ac:dyDescent="0.3">
      <c r="A136" s="1">
        <v>43965</v>
      </c>
      <c r="B136" s="2">
        <v>1.34</v>
      </c>
      <c r="C136">
        <v>8.6968800000000002</v>
      </c>
      <c r="D136">
        <f t="shared" si="8"/>
        <v>21.654936000000003</v>
      </c>
      <c r="E136">
        <f t="shared" si="9"/>
        <v>0.40161190039998268</v>
      </c>
      <c r="F136">
        <f t="shared" si="10"/>
        <v>0.45161190039998267</v>
      </c>
      <c r="G136">
        <f t="shared" si="11"/>
        <v>9.7796268000000008</v>
      </c>
    </row>
    <row r="137" spans="1:7" x14ac:dyDescent="0.3">
      <c r="A137" s="1">
        <v>43966</v>
      </c>
      <c r="B137" s="2">
        <v>1.34</v>
      </c>
      <c r="C137">
        <v>8.6968800000000002</v>
      </c>
      <c r="D137">
        <f t="shared" si="8"/>
        <v>21.654936000000003</v>
      </c>
      <c r="E137">
        <f t="shared" si="9"/>
        <v>0.40161190039998268</v>
      </c>
      <c r="F137">
        <f t="shared" si="10"/>
        <v>0.45161190039998267</v>
      </c>
      <c r="G137">
        <f t="shared" si="11"/>
        <v>9.7796268000000008</v>
      </c>
    </row>
    <row r="138" spans="1:7" x14ac:dyDescent="0.3">
      <c r="A138" s="1">
        <v>43967</v>
      </c>
      <c r="B138" s="2">
        <v>1.34</v>
      </c>
      <c r="C138">
        <v>8.6968800000000002</v>
      </c>
      <c r="D138">
        <f t="shared" si="8"/>
        <v>21.654936000000003</v>
      </c>
      <c r="E138">
        <f t="shared" si="9"/>
        <v>0.40161190039998268</v>
      </c>
      <c r="F138">
        <f t="shared" si="10"/>
        <v>0.45161190039998267</v>
      </c>
      <c r="G138">
        <f t="shared" si="11"/>
        <v>9.7796268000000008</v>
      </c>
    </row>
    <row r="139" spans="1:7" x14ac:dyDescent="0.3">
      <c r="A139" s="1">
        <v>43968</v>
      </c>
      <c r="B139" s="2">
        <v>1.35</v>
      </c>
      <c r="C139">
        <v>8.8938000000000006</v>
      </c>
      <c r="D139">
        <f t="shared" si="8"/>
        <v>22.143375000000002</v>
      </c>
      <c r="E139">
        <f t="shared" si="9"/>
        <v>0.40164609053497941</v>
      </c>
      <c r="F139">
        <f t="shared" si="10"/>
        <v>0.45164609053497939</v>
      </c>
      <c r="G139">
        <f t="shared" si="11"/>
        <v>10.00096875</v>
      </c>
    </row>
    <row r="140" spans="1:7" x14ac:dyDescent="0.3">
      <c r="A140" s="1">
        <v>43969</v>
      </c>
      <c r="B140" s="2">
        <v>1.35</v>
      </c>
      <c r="C140">
        <v>8.8938000000000006</v>
      </c>
      <c r="D140">
        <f t="shared" si="8"/>
        <v>22.143375000000002</v>
      </c>
      <c r="E140">
        <f t="shared" si="9"/>
        <v>0.40164609053497941</v>
      </c>
      <c r="F140">
        <f t="shared" si="10"/>
        <v>0.45164609053497939</v>
      </c>
      <c r="G140">
        <f t="shared" si="11"/>
        <v>10.00096875</v>
      </c>
    </row>
    <row r="141" spans="1:7" x14ac:dyDescent="0.3">
      <c r="A141" s="1">
        <v>43970</v>
      </c>
      <c r="B141" s="2">
        <v>1.35</v>
      </c>
      <c r="C141">
        <v>8.8938000000000006</v>
      </c>
      <c r="D141">
        <f t="shared" si="8"/>
        <v>22.143375000000002</v>
      </c>
      <c r="E141">
        <f t="shared" si="9"/>
        <v>0.40164609053497941</v>
      </c>
      <c r="F141">
        <f t="shared" si="10"/>
        <v>0.45164609053497939</v>
      </c>
      <c r="G141">
        <f t="shared" si="11"/>
        <v>10.00096875</v>
      </c>
    </row>
    <row r="142" spans="1:7" x14ac:dyDescent="0.3">
      <c r="A142" s="1">
        <v>43971</v>
      </c>
      <c r="B142" s="2">
        <v>1.35</v>
      </c>
      <c r="C142">
        <v>8.8938000000000006</v>
      </c>
      <c r="D142">
        <f t="shared" si="8"/>
        <v>22.143375000000002</v>
      </c>
      <c r="E142">
        <f t="shared" si="9"/>
        <v>0.40164609053497941</v>
      </c>
      <c r="F142">
        <f t="shared" si="10"/>
        <v>0.45164609053497939</v>
      </c>
      <c r="G142">
        <f t="shared" si="11"/>
        <v>10.00096875</v>
      </c>
    </row>
    <row r="143" spans="1:7" x14ac:dyDescent="0.3">
      <c r="A143" s="1">
        <v>43972</v>
      </c>
      <c r="B143" s="2">
        <v>1.36</v>
      </c>
      <c r="C143">
        <v>9.0907199999999992</v>
      </c>
      <c r="D143">
        <f t="shared" si="8"/>
        <v>22.639104000000007</v>
      </c>
      <c r="E143">
        <f t="shared" si="9"/>
        <v>0.40154946061469554</v>
      </c>
      <c r="F143">
        <f t="shared" si="10"/>
        <v>0.45154946061469553</v>
      </c>
      <c r="G143">
        <f t="shared" si="11"/>
        <v>10.222675199999999</v>
      </c>
    </row>
    <row r="144" spans="1:7" x14ac:dyDescent="0.3">
      <c r="A144" s="1">
        <v>43973</v>
      </c>
      <c r="B144" s="2">
        <v>1.36</v>
      </c>
      <c r="C144">
        <v>9.0907199999999992</v>
      </c>
      <c r="D144">
        <f t="shared" si="8"/>
        <v>22.639104000000007</v>
      </c>
      <c r="E144">
        <f t="shared" si="9"/>
        <v>0.40154946061469554</v>
      </c>
      <c r="F144">
        <f t="shared" si="10"/>
        <v>0.45154946061469553</v>
      </c>
      <c r="G144">
        <f t="shared" si="11"/>
        <v>10.222675199999999</v>
      </c>
    </row>
    <row r="145" spans="1:7" x14ac:dyDescent="0.3">
      <c r="A145" s="1">
        <v>43974</v>
      </c>
      <c r="B145" s="2">
        <v>1.37</v>
      </c>
      <c r="C145">
        <v>9.2876399999999997</v>
      </c>
      <c r="D145">
        <f t="shared" si="8"/>
        <v>23.142177000000004</v>
      </c>
      <c r="E145">
        <f t="shared" si="9"/>
        <v>0.401329572407989</v>
      </c>
      <c r="F145">
        <f t="shared" si="10"/>
        <v>0.45132957240798899</v>
      </c>
      <c r="G145">
        <f t="shared" si="11"/>
        <v>10.44474885</v>
      </c>
    </row>
    <row r="146" spans="1:7" x14ac:dyDescent="0.3">
      <c r="A146" s="1">
        <v>43975</v>
      </c>
      <c r="B146" s="2">
        <v>1.37</v>
      </c>
      <c r="C146">
        <v>9.2876399999999997</v>
      </c>
      <c r="D146">
        <f t="shared" si="8"/>
        <v>23.142177000000004</v>
      </c>
      <c r="E146">
        <f t="shared" si="9"/>
        <v>0.401329572407989</v>
      </c>
      <c r="F146">
        <f t="shared" si="10"/>
        <v>0.45132957240798899</v>
      </c>
      <c r="G146">
        <f t="shared" si="11"/>
        <v>10.44474885</v>
      </c>
    </row>
    <row r="147" spans="1:7" x14ac:dyDescent="0.3">
      <c r="A147" s="1">
        <v>43976</v>
      </c>
      <c r="B147" s="2">
        <v>1.38</v>
      </c>
      <c r="C147">
        <v>9.4845600000000001</v>
      </c>
      <c r="D147">
        <f t="shared" si="8"/>
        <v>23.652647999999996</v>
      </c>
      <c r="E147">
        <f t="shared" si="9"/>
        <v>0.40099358008456398</v>
      </c>
      <c r="F147">
        <f t="shared" si="10"/>
        <v>0.45099358008456397</v>
      </c>
      <c r="G147">
        <f t="shared" si="11"/>
        <v>10.667192399999999</v>
      </c>
    </row>
    <row r="148" spans="1:7" x14ac:dyDescent="0.3">
      <c r="A148" s="1">
        <v>43977</v>
      </c>
      <c r="B148" s="2">
        <v>1.39</v>
      </c>
      <c r="C148">
        <v>9.6814800000000005</v>
      </c>
      <c r="D148">
        <f t="shared" si="8"/>
        <v>24.170570999999995</v>
      </c>
      <c r="E148">
        <f t="shared" si="9"/>
        <v>0.40054825349388734</v>
      </c>
      <c r="F148">
        <f t="shared" si="10"/>
        <v>0.45054825349388733</v>
      </c>
      <c r="G148">
        <f t="shared" si="11"/>
        <v>10.890008549999999</v>
      </c>
    </row>
    <row r="149" spans="1:7" x14ac:dyDescent="0.3">
      <c r="A149" s="1">
        <v>43978</v>
      </c>
      <c r="B149" s="2">
        <v>1.4</v>
      </c>
      <c r="C149">
        <v>9.8783999999999992</v>
      </c>
      <c r="D149">
        <f t="shared" si="8"/>
        <v>24.695999999999998</v>
      </c>
      <c r="E149">
        <f t="shared" si="9"/>
        <v>0.4</v>
      </c>
      <c r="F149">
        <f t="shared" si="10"/>
        <v>0.45</v>
      </c>
      <c r="G149">
        <f t="shared" si="11"/>
        <v>11.113199999999999</v>
      </c>
    </row>
    <row r="150" spans="1:7" x14ac:dyDescent="0.3">
      <c r="A150" s="1">
        <v>43979</v>
      </c>
      <c r="B150" s="2">
        <v>1.4</v>
      </c>
      <c r="C150">
        <v>9.8783999999999992</v>
      </c>
      <c r="D150">
        <f t="shared" si="8"/>
        <v>24.695999999999998</v>
      </c>
      <c r="E150">
        <f t="shared" si="9"/>
        <v>0.4</v>
      </c>
      <c r="F150">
        <f t="shared" si="10"/>
        <v>0.45</v>
      </c>
      <c r="G150">
        <f t="shared" si="11"/>
        <v>11.113199999999999</v>
      </c>
    </row>
    <row r="151" spans="1:7" x14ac:dyDescent="0.3">
      <c r="A151" s="1">
        <v>43980</v>
      </c>
      <c r="B151" s="2">
        <v>1.41</v>
      </c>
      <c r="C151">
        <v>10.105560000000001</v>
      </c>
      <c r="D151">
        <f t="shared" si="8"/>
        <v>25.228988999999991</v>
      </c>
      <c r="E151">
        <f t="shared" si="9"/>
        <v>0.40055350612741575</v>
      </c>
      <c r="F151">
        <f t="shared" si="10"/>
        <v>0.45055350612741574</v>
      </c>
      <c r="G151">
        <f t="shared" si="11"/>
        <v>11.367009450000001</v>
      </c>
    </row>
    <row r="152" spans="1:7" x14ac:dyDescent="0.3">
      <c r="A152" s="1">
        <v>43981</v>
      </c>
      <c r="B152" s="2">
        <v>1.41</v>
      </c>
      <c r="C152">
        <v>10.105560000000001</v>
      </c>
      <c r="D152">
        <f t="shared" si="8"/>
        <v>25.228988999999991</v>
      </c>
      <c r="E152">
        <f t="shared" si="9"/>
        <v>0.40055350612741575</v>
      </c>
      <c r="F152">
        <f t="shared" si="10"/>
        <v>0.45055350612741574</v>
      </c>
      <c r="G152">
        <f t="shared" si="11"/>
        <v>11.367009450000001</v>
      </c>
    </row>
    <row r="153" spans="1:7" x14ac:dyDescent="0.3">
      <c r="A153" s="1">
        <v>43982</v>
      </c>
      <c r="B153" s="2">
        <v>1.42</v>
      </c>
      <c r="C153">
        <v>10.33272</v>
      </c>
      <c r="D153">
        <f t="shared" si="8"/>
        <v>25.769591999999999</v>
      </c>
      <c r="E153">
        <f t="shared" si="9"/>
        <v>0.40096560318067903</v>
      </c>
      <c r="F153">
        <f t="shared" si="10"/>
        <v>0.45096560318067902</v>
      </c>
      <c r="G153">
        <f t="shared" si="11"/>
        <v>11.621199600000001</v>
      </c>
    </row>
    <row r="154" spans="1:7" x14ac:dyDescent="0.3">
      <c r="A154" s="1">
        <v>43983</v>
      </c>
      <c r="B154" s="2">
        <v>1.43</v>
      </c>
      <c r="C154">
        <v>10.55988</v>
      </c>
      <c r="D154">
        <f t="shared" si="8"/>
        <v>26.317862999999996</v>
      </c>
      <c r="E154">
        <f t="shared" si="9"/>
        <v>0.40124382439410072</v>
      </c>
      <c r="F154">
        <f t="shared" si="10"/>
        <v>0.45124382439410071</v>
      </c>
      <c r="G154">
        <f t="shared" si="11"/>
        <v>11.875773149999999</v>
      </c>
    </row>
    <row r="155" spans="1:7" x14ac:dyDescent="0.3">
      <c r="A155" s="1">
        <v>43984</v>
      </c>
      <c r="B155" s="2">
        <v>1.44</v>
      </c>
      <c r="C155">
        <v>10.787039999999999</v>
      </c>
      <c r="D155">
        <f t="shared" si="8"/>
        <v>26.873856</v>
      </c>
      <c r="E155">
        <f t="shared" si="9"/>
        <v>0.4013953189300411</v>
      </c>
      <c r="F155">
        <f t="shared" si="10"/>
        <v>0.45139531893004109</v>
      </c>
      <c r="G155">
        <f t="shared" si="11"/>
        <v>12.130732799999999</v>
      </c>
    </row>
    <row r="156" spans="1:7" x14ac:dyDescent="0.3">
      <c r="A156" s="1">
        <v>43985</v>
      </c>
      <c r="B156" s="2">
        <v>1.45</v>
      </c>
      <c r="C156">
        <v>11.014200000000001</v>
      </c>
      <c r="D156">
        <f t="shared" si="8"/>
        <v>27.437625000000001</v>
      </c>
      <c r="E156">
        <f t="shared" si="9"/>
        <v>0.40142687277051131</v>
      </c>
      <c r="F156">
        <f t="shared" si="10"/>
        <v>0.4514268727705113</v>
      </c>
      <c r="G156">
        <f t="shared" si="11"/>
        <v>12.38608125</v>
      </c>
    </row>
    <row r="157" spans="1:7" x14ac:dyDescent="0.3">
      <c r="A157" s="1">
        <v>43986</v>
      </c>
      <c r="B157" s="2">
        <v>1.45</v>
      </c>
      <c r="C157">
        <v>11.014200000000001</v>
      </c>
      <c r="D157">
        <f t="shared" si="8"/>
        <v>27.437625000000001</v>
      </c>
      <c r="E157">
        <f t="shared" si="9"/>
        <v>0.40142687277051131</v>
      </c>
      <c r="F157">
        <f t="shared" si="10"/>
        <v>0.4514268727705113</v>
      </c>
      <c r="G157">
        <f t="shared" si="11"/>
        <v>12.38608125</v>
      </c>
    </row>
    <row r="158" spans="1:7" x14ac:dyDescent="0.3">
      <c r="A158" s="1">
        <v>43987</v>
      </c>
      <c r="B158" s="2">
        <v>1.46</v>
      </c>
      <c r="C158">
        <v>11.24136</v>
      </c>
      <c r="D158">
        <f t="shared" si="8"/>
        <v>28.009223999999996</v>
      </c>
      <c r="E158">
        <f t="shared" si="9"/>
        <v>0.40134492837073965</v>
      </c>
      <c r="F158">
        <f t="shared" si="10"/>
        <v>0.45134492837073964</v>
      </c>
      <c r="G158">
        <f t="shared" si="11"/>
        <v>12.641821199999999</v>
      </c>
    </row>
    <row r="159" spans="1:7" x14ac:dyDescent="0.3">
      <c r="A159" s="1">
        <v>43988</v>
      </c>
      <c r="B159" s="2">
        <v>1.47</v>
      </c>
      <c r="C159">
        <v>11.46852</v>
      </c>
      <c r="D159">
        <f t="shared" si="8"/>
        <v>28.588706999999999</v>
      </c>
      <c r="E159">
        <f t="shared" si="9"/>
        <v>0.40115560315477017</v>
      </c>
      <c r="F159">
        <f t="shared" si="10"/>
        <v>0.45115560315477016</v>
      </c>
      <c r="G159">
        <f t="shared" si="11"/>
        <v>12.89795535</v>
      </c>
    </row>
    <row r="160" spans="1:7" x14ac:dyDescent="0.3">
      <c r="A160" s="1">
        <v>43989</v>
      </c>
      <c r="B160" s="2">
        <v>1.47</v>
      </c>
      <c r="C160">
        <v>11.46852</v>
      </c>
      <c r="D160">
        <f t="shared" si="8"/>
        <v>28.588706999999999</v>
      </c>
      <c r="E160">
        <f t="shared" si="9"/>
        <v>0.40115560315477017</v>
      </c>
      <c r="F160">
        <f t="shared" si="10"/>
        <v>0.45115560315477016</v>
      </c>
      <c r="G160">
        <f t="shared" si="11"/>
        <v>12.89795535</v>
      </c>
    </row>
    <row r="161" spans="1:7" x14ac:dyDescent="0.3">
      <c r="A161" s="1">
        <v>43990</v>
      </c>
      <c r="B161" s="2">
        <v>1.48</v>
      </c>
      <c r="C161">
        <v>11.695679999999999</v>
      </c>
      <c r="D161">
        <f t="shared" si="8"/>
        <v>29.176128000000002</v>
      </c>
      <c r="E161">
        <f t="shared" si="9"/>
        <v>0.40086470692752646</v>
      </c>
      <c r="F161">
        <f t="shared" si="10"/>
        <v>0.45086470692752645</v>
      </c>
      <c r="G161">
        <f t="shared" si="11"/>
        <v>13.1544864</v>
      </c>
    </row>
    <row r="162" spans="1:7" x14ac:dyDescent="0.3">
      <c r="A162" s="1">
        <v>43991</v>
      </c>
      <c r="B162" s="2">
        <v>1.48</v>
      </c>
      <c r="C162">
        <v>11.695679999999999</v>
      </c>
      <c r="D162">
        <f t="shared" si="8"/>
        <v>29.176128000000002</v>
      </c>
      <c r="E162">
        <f t="shared" si="9"/>
        <v>0.40086470692752646</v>
      </c>
      <c r="F162">
        <f t="shared" si="10"/>
        <v>0.45086470692752645</v>
      </c>
      <c r="G162">
        <f t="shared" si="11"/>
        <v>13.1544864</v>
      </c>
    </row>
    <row r="163" spans="1:7" x14ac:dyDescent="0.3">
      <c r="A163" s="1">
        <v>43992</v>
      </c>
      <c r="B163" s="2">
        <v>1.49</v>
      </c>
      <c r="C163">
        <v>11.922840000000001</v>
      </c>
      <c r="D163">
        <f t="shared" si="8"/>
        <v>29.771540999999999</v>
      </c>
      <c r="E163">
        <f t="shared" si="9"/>
        <v>0.40047775827257315</v>
      </c>
      <c r="F163">
        <f t="shared" si="10"/>
        <v>0.45047775827257314</v>
      </c>
      <c r="G163">
        <f t="shared" si="11"/>
        <v>13.411417050000001</v>
      </c>
    </row>
    <row r="164" spans="1:7" x14ac:dyDescent="0.3">
      <c r="A164" s="1">
        <v>43993</v>
      </c>
      <c r="B164" s="2">
        <v>1.51</v>
      </c>
      <c r="C164">
        <v>12.409560000000001</v>
      </c>
      <c r="D164">
        <f t="shared" si="8"/>
        <v>30.986559</v>
      </c>
      <c r="E164">
        <f t="shared" si="9"/>
        <v>0.40048202835300301</v>
      </c>
      <c r="F164">
        <f t="shared" si="10"/>
        <v>0.45048202835300299</v>
      </c>
      <c r="G164">
        <f t="shared" si="11"/>
        <v>13.958887949999999</v>
      </c>
    </row>
    <row r="165" spans="1:7" x14ac:dyDescent="0.3">
      <c r="A165" s="1">
        <v>43994</v>
      </c>
      <c r="B165" s="2">
        <v>1.51</v>
      </c>
      <c r="C165">
        <v>12.409560000000001</v>
      </c>
      <c r="D165">
        <f t="shared" si="8"/>
        <v>30.986559</v>
      </c>
      <c r="E165">
        <f t="shared" si="9"/>
        <v>0.40048202835300301</v>
      </c>
      <c r="F165">
        <f t="shared" si="10"/>
        <v>0.45048202835300299</v>
      </c>
      <c r="G165">
        <f t="shared" si="11"/>
        <v>13.958887949999999</v>
      </c>
    </row>
    <row r="166" spans="1:7" x14ac:dyDescent="0.3">
      <c r="A166" s="1">
        <v>43995</v>
      </c>
      <c r="B166" s="2">
        <v>1.52</v>
      </c>
      <c r="C166">
        <v>12.669119999999999</v>
      </c>
      <c r="D166">
        <f t="shared" si="8"/>
        <v>31.606272000000004</v>
      </c>
      <c r="E166">
        <f t="shared" si="9"/>
        <v>0.40084195946931034</v>
      </c>
      <c r="F166">
        <f t="shared" si="10"/>
        <v>0.45084195946931033</v>
      </c>
      <c r="G166">
        <f t="shared" si="11"/>
        <v>14.2494336</v>
      </c>
    </row>
    <row r="167" spans="1:7" x14ac:dyDescent="0.3">
      <c r="A167" s="1">
        <v>43996</v>
      </c>
      <c r="B167" s="2">
        <v>1.52</v>
      </c>
      <c r="C167">
        <v>12.669119999999999</v>
      </c>
      <c r="D167">
        <f t="shared" si="8"/>
        <v>31.606272000000004</v>
      </c>
      <c r="E167">
        <f t="shared" si="9"/>
        <v>0.40084195946931034</v>
      </c>
      <c r="F167">
        <f t="shared" si="10"/>
        <v>0.45084195946931033</v>
      </c>
      <c r="G167">
        <f t="shared" si="11"/>
        <v>14.2494336</v>
      </c>
    </row>
    <row r="168" spans="1:7" x14ac:dyDescent="0.3">
      <c r="A168" s="1">
        <v>43997</v>
      </c>
      <c r="B168" s="2">
        <v>1.54</v>
      </c>
      <c r="C168">
        <v>13.18824</v>
      </c>
      <c r="D168">
        <f t="shared" si="8"/>
        <v>32.870376000000007</v>
      </c>
      <c r="E168">
        <f t="shared" si="9"/>
        <v>0.40121962705872294</v>
      </c>
      <c r="F168">
        <f t="shared" si="10"/>
        <v>0.45121962705872293</v>
      </c>
      <c r="G168">
        <f t="shared" si="11"/>
        <v>14.831758799999999</v>
      </c>
    </row>
    <row r="169" spans="1:7" x14ac:dyDescent="0.3">
      <c r="A169" s="1">
        <v>43998</v>
      </c>
      <c r="B169" s="2">
        <v>1.55</v>
      </c>
      <c r="C169">
        <v>13.447800000000001</v>
      </c>
      <c r="D169">
        <f t="shared" si="8"/>
        <v>33.514875000000011</v>
      </c>
      <c r="E169">
        <f t="shared" si="9"/>
        <v>0.40124869927159201</v>
      </c>
      <c r="F169">
        <f t="shared" si="10"/>
        <v>0.451248699271592</v>
      </c>
      <c r="G169">
        <f t="shared" si="11"/>
        <v>15.123543750000001</v>
      </c>
    </row>
    <row r="170" spans="1:7" x14ac:dyDescent="0.3">
      <c r="A170" s="1">
        <v>43999</v>
      </c>
      <c r="B170" s="2">
        <v>1.55</v>
      </c>
      <c r="C170">
        <v>13.447800000000001</v>
      </c>
      <c r="D170">
        <f t="shared" si="8"/>
        <v>33.514875000000011</v>
      </c>
      <c r="E170">
        <f t="shared" si="9"/>
        <v>0.40124869927159201</v>
      </c>
      <c r="F170">
        <f t="shared" si="10"/>
        <v>0.451248699271592</v>
      </c>
      <c r="G170">
        <f t="shared" si="11"/>
        <v>15.123543750000001</v>
      </c>
    </row>
    <row r="171" spans="1:7" x14ac:dyDescent="0.3">
      <c r="A171" s="1">
        <v>44000</v>
      </c>
      <c r="B171" s="2">
        <v>1.56</v>
      </c>
      <c r="C171">
        <v>13.70736</v>
      </c>
      <c r="D171">
        <f t="shared" si="8"/>
        <v>34.167743999999999</v>
      </c>
      <c r="E171">
        <f t="shared" si="9"/>
        <v>0.40117837455115563</v>
      </c>
      <c r="F171">
        <f t="shared" si="10"/>
        <v>0.45117837455115561</v>
      </c>
      <c r="G171">
        <f t="shared" si="11"/>
        <v>15.4157472</v>
      </c>
    </row>
    <row r="172" spans="1:7" x14ac:dyDescent="0.3">
      <c r="A172" s="1">
        <v>44001</v>
      </c>
      <c r="B172" s="2">
        <v>1.57</v>
      </c>
      <c r="C172">
        <v>13.96692</v>
      </c>
      <c r="D172">
        <f t="shared" si="8"/>
        <v>34.829037</v>
      </c>
      <c r="E172">
        <f t="shared" si="9"/>
        <v>0.40101367143742733</v>
      </c>
      <c r="F172">
        <f t="shared" si="10"/>
        <v>0.45101367143742732</v>
      </c>
      <c r="G172">
        <f t="shared" si="11"/>
        <v>15.708371849999999</v>
      </c>
    </row>
    <row r="173" spans="1:7" x14ac:dyDescent="0.3">
      <c r="A173" s="1">
        <v>44002</v>
      </c>
      <c r="B173" s="2">
        <v>1.59</v>
      </c>
      <c r="C173">
        <v>14.486039999999999</v>
      </c>
      <c r="D173">
        <f t="shared" si="8"/>
        <v>36.177111000000011</v>
      </c>
      <c r="E173">
        <f t="shared" si="9"/>
        <v>0.4004200335399915</v>
      </c>
      <c r="F173">
        <f t="shared" si="10"/>
        <v>0.45042003353999149</v>
      </c>
      <c r="G173">
        <f t="shared" si="11"/>
        <v>16.29489555</v>
      </c>
    </row>
    <row r="174" spans="1:7" x14ac:dyDescent="0.3">
      <c r="A174" s="1">
        <v>44003</v>
      </c>
      <c r="B174" s="2">
        <v>1.59</v>
      </c>
      <c r="C174">
        <v>14.486039999999999</v>
      </c>
      <c r="D174">
        <f t="shared" si="8"/>
        <v>36.177111000000011</v>
      </c>
      <c r="E174">
        <f t="shared" si="9"/>
        <v>0.4004200335399915</v>
      </c>
      <c r="F174">
        <f t="shared" si="10"/>
        <v>0.45042003353999149</v>
      </c>
      <c r="G174">
        <f t="shared" si="11"/>
        <v>16.29489555</v>
      </c>
    </row>
    <row r="175" spans="1:7" x14ac:dyDescent="0.3">
      <c r="A175" s="1">
        <v>44004</v>
      </c>
      <c r="B175" s="2">
        <v>1.6</v>
      </c>
      <c r="C175">
        <v>14.7456</v>
      </c>
      <c r="D175">
        <f t="shared" si="8"/>
        <v>36.864000000000004</v>
      </c>
      <c r="E175">
        <f t="shared" si="9"/>
        <v>0.39999999999999997</v>
      </c>
      <c r="F175">
        <f t="shared" si="10"/>
        <v>0.44999999999999996</v>
      </c>
      <c r="G175">
        <f t="shared" si="11"/>
        <v>16.588799999999999</v>
      </c>
    </row>
    <row r="176" spans="1:7" x14ac:dyDescent="0.3">
      <c r="A176" s="1">
        <v>44005</v>
      </c>
      <c r="B176" s="2">
        <v>1.61</v>
      </c>
      <c r="C176">
        <v>15.039720000000001</v>
      </c>
      <c r="D176">
        <f t="shared" si="8"/>
        <v>37.559529000000012</v>
      </c>
      <c r="E176">
        <f t="shared" si="9"/>
        <v>0.40042355163718896</v>
      </c>
      <c r="F176">
        <f t="shared" si="10"/>
        <v>0.45042355163718895</v>
      </c>
      <c r="G176">
        <f t="shared" si="11"/>
        <v>16.917696450000001</v>
      </c>
    </row>
    <row r="177" spans="1:7" x14ac:dyDescent="0.3">
      <c r="A177" s="1">
        <v>44006</v>
      </c>
      <c r="B177" s="2">
        <v>1.62</v>
      </c>
      <c r="C177">
        <v>15.33384</v>
      </c>
      <c r="D177">
        <f t="shared" si="8"/>
        <v>38.263752000000011</v>
      </c>
      <c r="E177">
        <f t="shared" si="9"/>
        <v>0.40074062784015524</v>
      </c>
      <c r="F177">
        <f t="shared" si="10"/>
        <v>0.45074062784015523</v>
      </c>
      <c r="G177">
        <f t="shared" si="11"/>
        <v>17.247027599999999</v>
      </c>
    </row>
    <row r="178" spans="1:7" x14ac:dyDescent="0.3">
      <c r="A178" s="1">
        <v>44007</v>
      </c>
      <c r="B178" s="2">
        <v>1.63</v>
      </c>
      <c r="C178">
        <v>15.62796</v>
      </c>
      <c r="D178">
        <f t="shared" si="8"/>
        <v>38.976723</v>
      </c>
      <c r="E178">
        <f t="shared" si="9"/>
        <v>0.40095623226200933</v>
      </c>
      <c r="F178">
        <f t="shared" si="10"/>
        <v>0.45095623226200932</v>
      </c>
      <c r="G178">
        <f t="shared" si="11"/>
        <v>17.57679615</v>
      </c>
    </row>
    <row r="179" spans="1:7" x14ac:dyDescent="0.3">
      <c r="A179" s="1">
        <v>44008</v>
      </c>
      <c r="B179" s="2">
        <v>1.63</v>
      </c>
      <c r="C179">
        <v>15.62796</v>
      </c>
      <c r="D179">
        <f t="shared" si="8"/>
        <v>38.976723</v>
      </c>
      <c r="E179">
        <f t="shared" si="9"/>
        <v>0.40095623226200933</v>
      </c>
      <c r="F179">
        <f t="shared" si="10"/>
        <v>0.45095623226200932</v>
      </c>
      <c r="G179">
        <f t="shared" si="11"/>
        <v>17.57679615</v>
      </c>
    </row>
    <row r="180" spans="1:7" x14ac:dyDescent="0.3">
      <c r="A180" s="1">
        <v>44009</v>
      </c>
      <c r="B180" s="2">
        <v>1.65</v>
      </c>
      <c r="C180">
        <v>16.216200000000001</v>
      </c>
      <c r="D180">
        <f t="shared" si="8"/>
        <v>40.429124999999999</v>
      </c>
      <c r="E180">
        <f t="shared" si="9"/>
        <v>0.40110192837465569</v>
      </c>
      <c r="F180">
        <f t="shared" si="10"/>
        <v>0.45110192837465568</v>
      </c>
      <c r="G180">
        <f t="shared" si="11"/>
        <v>18.237656250000001</v>
      </c>
    </row>
    <row r="181" spans="1:7" x14ac:dyDescent="0.3">
      <c r="A181" s="1">
        <v>44010</v>
      </c>
      <c r="B181" s="2">
        <v>1.66</v>
      </c>
      <c r="C181">
        <v>16.51032</v>
      </c>
      <c r="D181">
        <f t="shared" si="8"/>
        <v>41.168664</v>
      </c>
      <c r="E181">
        <f t="shared" si="9"/>
        <v>0.40104094706595289</v>
      </c>
      <c r="F181">
        <f t="shared" si="10"/>
        <v>0.45104094706595288</v>
      </c>
      <c r="G181">
        <f t="shared" si="11"/>
        <v>18.5687532</v>
      </c>
    </row>
    <row r="182" spans="1:7" x14ac:dyDescent="0.3">
      <c r="A182" s="1">
        <v>44011</v>
      </c>
      <c r="B182" s="2">
        <v>1.68</v>
      </c>
      <c r="C182">
        <v>17.098559999999999</v>
      </c>
      <c r="D182">
        <f t="shared" si="8"/>
        <v>42.674687999999996</v>
      </c>
      <c r="E182">
        <f t="shared" si="9"/>
        <v>0.40067217363135732</v>
      </c>
      <c r="F182">
        <f t="shared" si="10"/>
        <v>0.45067217363135731</v>
      </c>
      <c r="G182">
        <f t="shared" si="11"/>
        <v>19.232294399999997</v>
      </c>
    </row>
    <row r="183" spans="1:7" x14ac:dyDescent="0.3">
      <c r="A183" s="1">
        <v>44012</v>
      </c>
      <c r="B183" s="2">
        <v>1.68</v>
      </c>
      <c r="C183">
        <v>17.098559999999999</v>
      </c>
      <c r="D183">
        <f t="shared" si="8"/>
        <v>42.674687999999996</v>
      </c>
      <c r="E183">
        <f t="shared" si="9"/>
        <v>0.40067217363135732</v>
      </c>
      <c r="F183">
        <f t="shared" si="10"/>
        <v>0.45067217363135731</v>
      </c>
      <c r="G183">
        <f t="shared" si="11"/>
        <v>19.232294399999997</v>
      </c>
    </row>
    <row r="184" spans="1:7" x14ac:dyDescent="0.3">
      <c r="A184" s="1">
        <v>44013</v>
      </c>
      <c r="B184" s="2">
        <v>1.69</v>
      </c>
      <c r="C184">
        <v>17.392679999999999</v>
      </c>
      <c r="D184">
        <f t="shared" si="8"/>
        <v>43.441280999999996</v>
      </c>
      <c r="E184">
        <f t="shared" si="9"/>
        <v>0.40037217134549968</v>
      </c>
      <c r="F184">
        <f t="shared" si="10"/>
        <v>0.45037217134549967</v>
      </c>
      <c r="G184">
        <f t="shared" si="11"/>
        <v>19.564744049999998</v>
      </c>
    </row>
    <row r="185" spans="1:7" x14ac:dyDescent="0.3">
      <c r="A185" s="1">
        <v>44014</v>
      </c>
      <c r="B185" s="2">
        <v>1.71</v>
      </c>
      <c r="C185">
        <v>18.01764</v>
      </c>
      <c r="D185">
        <f t="shared" si="8"/>
        <v>45.001898999999987</v>
      </c>
      <c r="E185">
        <f t="shared" si="9"/>
        <v>0.40037510417060412</v>
      </c>
      <c r="F185">
        <f t="shared" si="10"/>
        <v>0.45037510417060411</v>
      </c>
      <c r="G185">
        <f t="shared" si="11"/>
        <v>20.267734949999998</v>
      </c>
    </row>
    <row r="186" spans="1:7" x14ac:dyDescent="0.3">
      <c r="A186" s="1">
        <v>44015</v>
      </c>
      <c r="B186" s="2">
        <v>1.71</v>
      </c>
      <c r="C186">
        <v>18.01764</v>
      </c>
      <c r="D186">
        <f t="shared" si="8"/>
        <v>45.001898999999987</v>
      </c>
      <c r="E186">
        <f t="shared" si="9"/>
        <v>0.40037510417060412</v>
      </c>
      <c r="F186">
        <f t="shared" si="10"/>
        <v>0.45037510417060411</v>
      </c>
      <c r="G186">
        <f t="shared" si="11"/>
        <v>20.267734949999998</v>
      </c>
    </row>
    <row r="187" spans="1:7" x14ac:dyDescent="0.3">
      <c r="A187" s="1">
        <v>44016</v>
      </c>
      <c r="B187" s="2">
        <v>1.72</v>
      </c>
      <c r="C187">
        <v>18.348479999999999</v>
      </c>
      <c r="D187">
        <f t="shared" si="8"/>
        <v>45.79603199999999</v>
      </c>
      <c r="E187">
        <f t="shared" si="9"/>
        <v>0.40065654596450634</v>
      </c>
      <c r="F187">
        <f t="shared" si="10"/>
        <v>0.45065654596450633</v>
      </c>
      <c r="G187">
        <f t="shared" si="11"/>
        <v>20.638281599999999</v>
      </c>
    </row>
    <row r="188" spans="1:7" x14ac:dyDescent="0.3">
      <c r="A188" s="1">
        <v>44017</v>
      </c>
      <c r="B188" s="2">
        <v>1.72</v>
      </c>
      <c r="C188">
        <v>18.348479999999999</v>
      </c>
      <c r="D188">
        <f t="shared" si="8"/>
        <v>45.79603199999999</v>
      </c>
      <c r="E188">
        <f t="shared" si="9"/>
        <v>0.40065654596450634</v>
      </c>
      <c r="F188">
        <f t="shared" si="10"/>
        <v>0.45065654596450633</v>
      </c>
      <c r="G188">
        <f t="shared" si="11"/>
        <v>20.638281599999999</v>
      </c>
    </row>
    <row r="189" spans="1:7" x14ac:dyDescent="0.3">
      <c r="A189" s="1">
        <v>44018</v>
      </c>
      <c r="B189" s="2">
        <v>1.73</v>
      </c>
      <c r="C189">
        <v>18.679320000000001</v>
      </c>
      <c r="D189">
        <f t="shared" si="8"/>
        <v>46.599453000000011</v>
      </c>
      <c r="E189">
        <f t="shared" si="9"/>
        <v>0.40084848206265417</v>
      </c>
      <c r="F189">
        <f t="shared" si="10"/>
        <v>0.45084848206265415</v>
      </c>
      <c r="G189">
        <f t="shared" si="11"/>
        <v>21.009292649999999</v>
      </c>
    </row>
    <row r="190" spans="1:7" x14ac:dyDescent="0.3">
      <c r="A190" s="1">
        <v>44019</v>
      </c>
      <c r="B190" s="2">
        <v>1.74</v>
      </c>
      <c r="C190">
        <v>19.010159999999999</v>
      </c>
      <c r="D190">
        <f t="shared" si="8"/>
        <v>47.412216000000001</v>
      </c>
      <c r="E190">
        <f t="shared" si="9"/>
        <v>0.40095489314399474</v>
      </c>
      <c r="F190">
        <f t="shared" si="10"/>
        <v>0.45095489314399473</v>
      </c>
      <c r="G190">
        <f t="shared" si="11"/>
        <v>21.380770799999997</v>
      </c>
    </row>
    <row r="191" spans="1:7" x14ac:dyDescent="0.3">
      <c r="A191" s="1">
        <v>44020</v>
      </c>
      <c r="B191" s="2">
        <v>1.75</v>
      </c>
      <c r="C191">
        <v>19.341000000000001</v>
      </c>
      <c r="D191">
        <f t="shared" si="8"/>
        <v>48.234375</v>
      </c>
      <c r="E191">
        <f t="shared" si="9"/>
        <v>0.40097959183673471</v>
      </c>
      <c r="F191">
        <f t="shared" si="10"/>
        <v>0.45097959183673469</v>
      </c>
      <c r="G191">
        <f t="shared" si="11"/>
        <v>21.75271875</v>
      </c>
    </row>
    <row r="192" spans="1:7" x14ac:dyDescent="0.3">
      <c r="A192" s="1">
        <v>44021</v>
      </c>
      <c r="B192" s="2">
        <v>1.76</v>
      </c>
      <c r="C192">
        <v>19.67184</v>
      </c>
      <c r="D192">
        <f t="shared" si="8"/>
        <v>49.065984</v>
      </c>
      <c r="E192">
        <f t="shared" si="9"/>
        <v>0.40092623027798646</v>
      </c>
      <c r="F192">
        <f t="shared" si="10"/>
        <v>0.45092623027798645</v>
      </c>
      <c r="G192">
        <f t="shared" si="11"/>
        <v>22.1251392</v>
      </c>
    </row>
    <row r="193" spans="1:7" x14ac:dyDescent="0.3">
      <c r="A193" s="1">
        <v>44022</v>
      </c>
      <c r="B193" s="2">
        <v>1.78</v>
      </c>
      <c r="C193">
        <v>20.33352</v>
      </c>
      <c r="D193">
        <f t="shared" si="8"/>
        <v>50.757768000000006</v>
      </c>
      <c r="E193">
        <f t="shared" si="9"/>
        <v>0.40059917528288475</v>
      </c>
      <c r="F193">
        <f t="shared" si="10"/>
        <v>0.45059917528288473</v>
      </c>
      <c r="G193">
        <f t="shared" si="11"/>
        <v>22.8714084</v>
      </c>
    </row>
    <row r="194" spans="1:7" x14ac:dyDescent="0.3">
      <c r="A194" s="1">
        <v>44023</v>
      </c>
      <c r="B194" s="2">
        <v>1.79</v>
      </c>
      <c r="C194">
        <v>20.664359999999999</v>
      </c>
      <c r="D194">
        <f t="shared" si="8"/>
        <v>51.618051000000001</v>
      </c>
      <c r="E194">
        <f t="shared" si="9"/>
        <v>0.40033204663229144</v>
      </c>
      <c r="F194">
        <f t="shared" si="10"/>
        <v>0.45033204663229143</v>
      </c>
      <c r="G194">
        <f t="shared" si="11"/>
        <v>23.245262549999996</v>
      </c>
    </row>
    <row r="195" spans="1:7" x14ac:dyDescent="0.3">
      <c r="A195" s="1">
        <v>44024</v>
      </c>
      <c r="B195" s="2">
        <v>1.79</v>
      </c>
      <c r="C195">
        <v>20.664359999999999</v>
      </c>
      <c r="D195">
        <f t="shared" ref="D195:D258" si="12">(1/2)*1000*B195^3*18/1000</f>
        <v>51.618051000000001</v>
      </c>
      <c r="E195">
        <f t="shared" ref="E195:E258" si="13">C195/D195</f>
        <v>0.40033204663229144</v>
      </c>
      <c r="F195">
        <f t="shared" ref="F195:F258" si="14">E195+0.05</f>
        <v>0.45033204663229143</v>
      </c>
      <c r="G195">
        <f t="shared" ref="G195:G258" si="15">D195*F195</f>
        <v>23.245262549999996</v>
      </c>
    </row>
    <row r="196" spans="1:7" x14ac:dyDescent="0.3">
      <c r="A196" s="1">
        <v>44025</v>
      </c>
      <c r="B196" s="2">
        <v>1.8</v>
      </c>
      <c r="C196">
        <v>20.995200000000001</v>
      </c>
      <c r="D196">
        <f t="shared" si="12"/>
        <v>52.488000000000007</v>
      </c>
      <c r="E196">
        <f t="shared" si="13"/>
        <v>0.39999999999999997</v>
      </c>
      <c r="F196">
        <f t="shared" si="14"/>
        <v>0.44999999999999996</v>
      </c>
      <c r="G196">
        <f t="shared" si="15"/>
        <v>23.619600000000002</v>
      </c>
    </row>
    <row r="197" spans="1:7" x14ac:dyDescent="0.3">
      <c r="A197" s="1">
        <v>44026</v>
      </c>
      <c r="B197" s="2">
        <v>1.82</v>
      </c>
      <c r="C197">
        <v>21.734639999999999</v>
      </c>
      <c r="D197">
        <f t="shared" si="12"/>
        <v>54.257112000000006</v>
      </c>
      <c r="E197">
        <f t="shared" si="13"/>
        <v>0.40058600981194864</v>
      </c>
      <c r="F197">
        <f t="shared" si="14"/>
        <v>0.45058600981194863</v>
      </c>
      <c r="G197">
        <f t="shared" si="15"/>
        <v>24.4474956</v>
      </c>
    </row>
    <row r="198" spans="1:7" x14ac:dyDescent="0.3">
      <c r="A198" s="1">
        <v>44027</v>
      </c>
      <c r="B198" s="2">
        <v>1.82</v>
      </c>
      <c r="C198">
        <v>21.734639999999999</v>
      </c>
      <c r="D198">
        <f t="shared" si="12"/>
        <v>54.257112000000006</v>
      </c>
      <c r="E198">
        <f t="shared" si="13"/>
        <v>0.40058600981194864</v>
      </c>
      <c r="F198">
        <f t="shared" si="14"/>
        <v>0.45058600981194863</v>
      </c>
      <c r="G198">
        <f t="shared" si="15"/>
        <v>24.4474956</v>
      </c>
    </row>
    <row r="199" spans="1:7" x14ac:dyDescent="0.3">
      <c r="A199" s="1">
        <v>44028</v>
      </c>
      <c r="B199" s="2">
        <v>1.83</v>
      </c>
      <c r="C199">
        <v>22.10436</v>
      </c>
      <c r="D199">
        <f t="shared" si="12"/>
        <v>55.156383000000012</v>
      </c>
      <c r="E199">
        <f t="shared" si="13"/>
        <v>0.40075796848390138</v>
      </c>
      <c r="F199">
        <f t="shared" si="14"/>
        <v>0.45075796848390137</v>
      </c>
      <c r="G199">
        <f t="shared" si="15"/>
        <v>24.862179149999999</v>
      </c>
    </row>
    <row r="200" spans="1:7" x14ac:dyDescent="0.3">
      <c r="A200" s="1">
        <v>44029</v>
      </c>
      <c r="B200" s="2">
        <v>1.84</v>
      </c>
      <c r="C200">
        <v>22.474080000000001</v>
      </c>
      <c r="D200">
        <f t="shared" si="12"/>
        <v>56.065536000000009</v>
      </c>
      <c r="E200">
        <f t="shared" si="13"/>
        <v>0.40085374373304838</v>
      </c>
      <c r="F200">
        <f t="shared" si="14"/>
        <v>0.45085374373304837</v>
      </c>
      <c r="G200">
        <f t="shared" si="15"/>
        <v>25.277356800000003</v>
      </c>
    </row>
    <row r="201" spans="1:7" x14ac:dyDescent="0.3">
      <c r="A201" s="1">
        <v>44030</v>
      </c>
      <c r="B201" s="2">
        <v>1.85</v>
      </c>
      <c r="C201">
        <v>22.843800000000002</v>
      </c>
      <c r="D201">
        <f t="shared" si="12"/>
        <v>56.984625000000008</v>
      </c>
      <c r="E201">
        <f t="shared" si="13"/>
        <v>0.40087655222790353</v>
      </c>
      <c r="F201">
        <f t="shared" si="14"/>
        <v>0.45087655222790352</v>
      </c>
      <c r="G201">
        <f t="shared" si="15"/>
        <v>25.693031250000001</v>
      </c>
    </row>
    <row r="202" spans="1:7" x14ac:dyDescent="0.3">
      <c r="A202" s="1">
        <v>44031</v>
      </c>
      <c r="B202" s="2">
        <v>1.86</v>
      </c>
      <c r="C202">
        <v>23.213519999999999</v>
      </c>
      <c r="D202">
        <f t="shared" si="12"/>
        <v>57.913704000000003</v>
      </c>
      <c r="E202">
        <f t="shared" si="13"/>
        <v>0.40082948243130845</v>
      </c>
      <c r="F202">
        <f t="shared" si="14"/>
        <v>0.45082948243130844</v>
      </c>
      <c r="G202">
        <f t="shared" si="15"/>
        <v>26.109205199999998</v>
      </c>
    </row>
    <row r="203" spans="1:7" x14ac:dyDescent="0.3">
      <c r="A203" s="1">
        <v>44032</v>
      </c>
      <c r="B203" s="2">
        <v>1.86</v>
      </c>
      <c r="C203">
        <v>23.213519999999999</v>
      </c>
      <c r="D203">
        <f t="shared" si="12"/>
        <v>57.913704000000003</v>
      </c>
      <c r="E203">
        <f t="shared" si="13"/>
        <v>0.40082948243130845</v>
      </c>
      <c r="F203">
        <f t="shared" si="14"/>
        <v>0.45082948243130844</v>
      </c>
      <c r="G203">
        <f t="shared" si="15"/>
        <v>26.109205199999998</v>
      </c>
    </row>
    <row r="204" spans="1:7" x14ac:dyDescent="0.3">
      <c r="A204" s="1">
        <v>44033</v>
      </c>
      <c r="B204" s="2">
        <v>1.88</v>
      </c>
      <c r="C204">
        <v>23.952960000000001</v>
      </c>
      <c r="D204">
        <f t="shared" si="12"/>
        <v>59.802047999999985</v>
      </c>
      <c r="E204">
        <f t="shared" si="13"/>
        <v>0.40053745316548367</v>
      </c>
      <c r="F204">
        <f t="shared" si="14"/>
        <v>0.45053745316548366</v>
      </c>
      <c r="G204">
        <f t="shared" si="15"/>
        <v>26.943062399999999</v>
      </c>
    </row>
    <row r="205" spans="1:7" x14ac:dyDescent="0.3">
      <c r="A205" s="1">
        <v>44034</v>
      </c>
      <c r="B205" s="2">
        <v>1.89</v>
      </c>
      <c r="C205">
        <v>24.322679999999998</v>
      </c>
      <c r="D205">
        <f t="shared" si="12"/>
        <v>60.761420999999991</v>
      </c>
      <c r="E205">
        <f t="shared" si="13"/>
        <v>0.40029807729480194</v>
      </c>
      <c r="F205">
        <f t="shared" si="14"/>
        <v>0.45029807729480192</v>
      </c>
      <c r="G205">
        <f t="shared" si="15"/>
        <v>27.360751049999998</v>
      </c>
    </row>
    <row r="206" spans="1:7" x14ac:dyDescent="0.3">
      <c r="A206" s="1">
        <v>44035</v>
      </c>
      <c r="B206" s="2">
        <v>1.89</v>
      </c>
      <c r="C206">
        <v>24.322679999999998</v>
      </c>
      <c r="D206">
        <f t="shared" si="12"/>
        <v>60.761420999999991</v>
      </c>
      <c r="E206">
        <f t="shared" si="13"/>
        <v>0.40029807729480194</v>
      </c>
      <c r="F206">
        <f t="shared" si="14"/>
        <v>0.45029807729480192</v>
      </c>
      <c r="G206">
        <f t="shared" si="15"/>
        <v>27.360751049999998</v>
      </c>
    </row>
    <row r="207" spans="1:7" x14ac:dyDescent="0.3">
      <c r="A207" s="1">
        <v>44036</v>
      </c>
      <c r="B207" s="2">
        <v>1.9</v>
      </c>
      <c r="C207">
        <v>24.692399999999999</v>
      </c>
      <c r="D207">
        <f t="shared" si="12"/>
        <v>61.730999999999995</v>
      </c>
      <c r="E207">
        <f t="shared" si="13"/>
        <v>0.4</v>
      </c>
      <c r="F207">
        <f t="shared" si="14"/>
        <v>0.45</v>
      </c>
      <c r="G207">
        <f t="shared" si="15"/>
        <v>27.778949999999998</v>
      </c>
    </row>
    <row r="208" spans="1:7" x14ac:dyDescent="0.3">
      <c r="A208" s="1">
        <v>44037</v>
      </c>
      <c r="B208" s="2">
        <v>1.9</v>
      </c>
      <c r="C208">
        <v>24.692399999999999</v>
      </c>
      <c r="D208">
        <f t="shared" si="12"/>
        <v>61.730999999999995</v>
      </c>
      <c r="E208">
        <f t="shared" si="13"/>
        <v>0.4</v>
      </c>
      <c r="F208">
        <f t="shared" si="14"/>
        <v>0.45</v>
      </c>
      <c r="G208">
        <f t="shared" si="15"/>
        <v>27.778949999999998</v>
      </c>
    </row>
    <row r="209" spans="1:7" x14ac:dyDescent="0.3">
      <c r="A209" s="1">
        <v>44038</v>
      </c>
      <c r="B209" s="2">
        <v>1.91</v>
      </c>
      <c r="C209">
        <v>25.103159999999999</v>
      </c>
      <c r="D209">
        <f t="shared" si="12"/>
        <v>62.710839</v>
      </c>
      <c r="E209">
        <f t="shared" si="13"/>
        <v>0.40030017777309596</v>
      </c>
      <c r="F209">
        <f t="shared" si="14"/>
        <v>0.45030017777309594</v>
      </c>
      <c r="G209">
        <f t="shared" si="15"/>
        <v>28.238701949999999</v>
      </c>
    </row>
    <row r="210" spans="1:7" x14ac:dyDescent="0.3">
      <c r="A210" s="1">
        <v>44039</v>
      </c>
      <c r="B210" s="2">
        <v>1.92</v>
      </c>
      <c r="C210">
        <v>25.513919999999999</v>
      </c>
      <c r="D210">
        <f t="shared" si="12"/>
        <v>63.700991999999999</v>
      </c>
      <c r="E210">
        <f t="shared" si="13"/>
        <v>0.40052625868055552</v>
      </c>
      <c r="F210">
        <f t="shared" si="14"/>
        <v>0.45052625868055551</v>
      </c>
      <c r="G210">
        <f t="shared" si="15"/>
        <v>28.698969599999998</v>
      </c>
    </row>
    <row r="211" spans="1:7" x14ac:dyDescent="0.3">
      <c r="A211" s="1">
        <v>44040</v>
      </c>
      <c r="B211" s="2">
        <v>1.93</v>
      </c>
      <c r="C211">
        <v>25.924679999999999</v>
      </c>
      <c r="D211">
        <f t="shared" si="12"/>
        <v>64.701512999999991</v>
      </c>
      <c r="E211">
        <f t="shared" si="13"/>
        <v>0.40068120199909391</v>
      </c>
      <c r="F211">
        <f t="shared" si="14"/>
        <v>0.45068120199909389</v>
      </c>
      <c r="G211">
        <f t="shared" si="15"/>
        <v>29.159755649999997</v>
      </c>
    </row>
    <row r="212" spans="1:7" x14ac:dyDescent="0.3">
      <c r="A212" s="1">
        <v>44041</v>
      </c>
      <c r="B212" s="2">
        <v>1.94</v>
      </c>
      <c r="C212">
        <v>26.335439999999998</v>
      </c>
      <c r="D212">
        <f t="shared" si="12"/>
        <v>65.712456000000003</v>
      </c>
      <c r="E212">
        <f t="shared" si="13"/>
        <v>0.40076785442321616</v>
      </c>
      <c r="F212">
        <f t="shared" si="14"/>
        <v>0.45076785442321615</v>
      </c>
      <c r="G212">
        <f t="shared" si="15"/>
        <v>29.621062799999997</v>
      </c>
    </row>
    <row r="213" spans="1:7" x14ac:dyDescent="0.3">
      <c r="A213" s="1">
        <v>44042</v>
      </c>
      <c r="B213" s="2">
        <v>1.95</v>
      </c>
      <c r="C213">
        <v>26.746200000000002</v>
      </c>
      <c r="D213">
        <f t="shared" si="12"/>
        <v>66.733874999999983</v>
      </c>
      <c r="E213">
        <f t="shared" si="13"/>
        <v>0.40078895463510861</v>
      </c>
      <c r="F213">
        <f t="shared" si="14"/>
        <v>0.4507889546351086</v>
      </c>
      <c r="G213">
        <f t="shared" si="15"/>
        <v>30.08289375</v>
      </c>
    </row>
    <row r="214" spans="1:7" x14ac:dyDescent="0.3">
      <c r="A214" s="1">
        <v>44043</v>
      </c>
      <c r="B214" s="2">
        <v>1.95</v>
      </c>
      <c r="C214">
        <v>26.746200000000002</v>
      </c>
      <c r="D214">
        <f t="shared" si="12"/>
        <v>66.733874999999983</v>
      </c>
      <c r="E214">
        <f t="shared" si="13"/>
        <v>0.40078895463510861</v>
      </c>
      <c r="F214">
        <f t="shared" si="14"/>
        <v>0.4507889546351086</v>
      </c>
      <c r="G214">
        <f t="shared" si="15"/>
        <v>30.08289375</v>
      </c>
    </row>
    <row r="215" spans="1:7" x14ac:dyDescent="0.3">
      <c r="A215" s="1">
        <v>44044</v>
      </c>
      <c r="B215" s="2">
        <v>1.96</v>
      </c>
      <c r="C215">
        <v>27.156960000000002</v>
      </c>
      <c r="D215">
        <f t="shared" si="12"/>
        <v>67.765823999999995</v>
      </c>
      <c r="E215">
        <f t="shared" si="13"/>
        <v>0.40074713767222847</v>
      </c>
      <c r="F215">
        <f t="shared" si="14"/>
        <v>0.45074713767222846</v>
      </c>
      <c r="G215">
        <f t="shared" si="15"/>
        <v>30.545251200000003</v>
      </c>
    </row>
    <row r="216" spans="1:7" x14ac:dyDescent="0.3">
      <c r="A216" s="1">
        <v>44045</v>
      </c>
      <c r="B216" s="2">
        <v>1.97</v>
      </c>
      <c r="C216">
        <v>27.567720000000001</v>
      </c>
      <c r="D216">
        <f t="shared" si="12"/>
        <v>68.808357000000001</v>
      </c>
      <c r="E216">
        <f t="shared" si="13"/>
        <v>0.40064493910238258</v>
      </c>
      <c r="F216">
        <f t="shared" si="14"/>
        <v>0.45064493910238257</v>
      </c>
      <c r="G216">
        <f t="shared" si="15"/>
        <v>31.008137850000001</v>
      </c>
    </row>
    <row r="217" spans="1:7" x14ac:dyDescent="0.3">
      <c r="A217" s="1">
        <v>44046</v>
      </c>
      <c r="B217" s="2">
        <v>1.97</v>
      </c>
      <c r="C217">
        <v>27.567720000000001</v>
      </c>
      <c r="D217">
        <f t="shared" si="12"/>
        <v>68.808357000000001</v>
      </c>
      <c r="E217">
        <f t="shared" si="13"/>
        <v>0.40064493910238258</v>
      </c>
      <c r="F217">
        <f t="shared" si="14"/>
        <v>0.45064493910238257</v>
      </c>
      <c r="G217">
        <f t="shared" si="15"/>
        <v>31.008137850000001</v>
      </c>
    </row>
    <row r="218" spans="1:7" x14ac:dyDescent="0.3">
      <c r="A218" s="1">
        <v>44047</v>
      </c>
      <c r="B218" s="2">
        <v>1.99</v>
      </c>
      <c r="C218">
        <v>28.389240000000001</v>
      </c>
      <c r="D218">
        <f t="shared" si="12"/>
        <v>70.925391000000005</v>
      </c>
      <c r="E218">
        <f t="shared" si="13"/>
        <v>0.40026906584131483</v>
      </c>
      <c r="F218">
        <f t="shared" si="14"/>
        <v>0.45026906584131482</v>
      </c>
      <c r="G218">
        <f t="shared" si="15"/>
        <v>31.935509549999999</v>
      </c>
    </row>
    <row r="219" spans="1:7" x14ac:dyDescent="0.3">
      <c r="A219" s="1">
        <v>44048</v>
      </c>
      <c r="B219" s="2">
        <v>1.99</v>
      </c>
      <c r="C219">
        <v>28.389240000000001</v>
      </c>
      <c r="D219">
        <f t="shared" si="12"/>
        <v>70.925391000000005</v>
      </c>
      <c r="E219">
        <f t="shared" si="13"/>
        <v>0.40026906584131483</v>
      </c>
      <c r="F219">
        <f t="shared" si="14"/>
        <v>0.45026906584131482</v>
      </c>
      <c r="G219">
        <f t="shared" si="15"/>
        <v>31.935509549999999</v>
      </c>
    </row>
    <row r="220" spans="1:7" x14ac:dyDescent="0.3">
      <c r="A220" s="1">
        <v>44049</v>
      </c>
      <c r="B220" s="2">
        <v>2</v>
      </c>
      <c r="C220">
        <v>28.8</v>
      </c>
      <c r="D220">
        <f t="shared" si="12"/>
        <v>72</v>
      </c>
      <c r="E220">
        <f t="shared" si="13"/>
        <v>0.4</v>
      </c>
      <c r="F220">
        <f t="shared" si="14"/>
        <v>0.45</v>
      </c>
      <c r="G220">
        <f t="shared" si="15"/>
        <v>32.4</v>
      </c>
    </row>
    <row r="221" spans="1:7" x14ac:dyDescent="0.3">
      <c r="A221" s="1">
        <v>44050</v>
      </c>
      <c r="B221" s="2">
        <v>2.0099999999999998</v>
      </c>
      <c r="C221">
        <v>29.253959999999999</v>
      </c>
      <c r="D221">
        <f t="shared" si="12"/>
        <v>73.08540899999997</v>
      </c>
      <c r="E221">
        <f t="shared" si="13"/>
        <v>0.4002708666513724</v>
      </c>
      <c r="F221">
        <f t="shared" si="14"/>
        <v>0.45027086665137239</v>
      </c>
      <c r="G221">
        <f t="shared" si="15"/>
        <v>32.908230449999998</v>
      </c>
    </row>
    <row r="222" spans="1:7" x14ac:dyDescent="0.3">
      <c r="A222" s="1">
        <v>44051</v>
      </c>
      <c r="B222" s="2">
        <v>2.0099999999999998</v>
      </c>
      <c r="C222">
        <v>29.253959999999999</v>
      </c>
      <c r="D222">
        <f t="shared" si="12"/>
        <v>73.08540899999997</v>
      </c>
      <c r="E222">
        <f t="shared" si="13"/>
        <v>0.4002708666513724</v>
      </c>
      <c r="F222">
        <f t="shared" si="14"/>
        <v>0.45027086665137239</v>
      </c>
      <c r="G222">
        <f t="shared" si="15"/>
        <v>32.908230449999998</v>
      </c>
    </row>
    <row r="223" spans="1:7" x14ac:dyDescent="0.3">
      <c r="A223" s="1">
        <v>44052</v>
      </c>
      <c r="B223" s="2">
        <v>2.04</v>
      </c>
      <c r="C223">
        <v>30.615839999999999</v>
      </c>
      <c r="D223">
        <f t="shared" si="12"/>
        <v>76.406976</v>
      </c>
      <c r="E223">
        <f t="shared" si="13"/>
        <v>0.40069430309609422</v>
      </c>
      <c r="F223">
        <f t="shared" si="14"/>
        <v>0.45069430309609421</v>
      </c>
      <c r="G223">
        <f t="shared" si="15"/>
        <v>34.436188799999996</v>
      </c>
    </row>
    <row r="224" spans="1:7" x14ac:dyDescent="0.3">
      <c r="A224" s="1">
        <v>44053</v>
      </c>
      <c r="B224" s="2">
        <v>2.0299999999999998</v>
      </c>
      <c r="C224">
        <v>30.16188</v>
      </c>
      <c r="D224">
        <f t="shared" si="12"/>
        <v>75.288842999999957</v>
      </c>
      <c r="E224">
        <f t="shared" si="13"/>
        <v>0.40061553343302164</v>
      </c>
      <c r="F224">
        <f t="shared" si="14"/>
        <v>0.45061553343302163</v>
      </c>
      <c r="G224">
        <f t="shared" si="15"/>
        <v>33.926322149999997</v>
      </c>
    </row>
    <row r="225" spans="1:7" x14ac:dyDescent="0.3">
      <c r="A225" s="1">
        <v>44054</v>
      </c>
      <c r="B225" s="2">
        <v>2.0499999999999998</v>
      </c>
      <c r="C225">
        <v>31.069800000000001</v>
      </c>
      <c r="D225">
        <f t="shared" si="12"/>
        <v>77.536124999999984</v>
      </c>
      <c r="E225">
        <f t="shared" si="13"/>
        <v>0.40071386079714466</v>
      </c>
      <c r="F225">
        <f t="shared" si="14"/>
        <v>0.45071386079714465</v>
      </c>
      <c r="G225">
        <f t="shared" si="15"/>
        <v>34.946606250000002</v>
      </c>
    </row>
    <row r="226" spans="1:7" x14ac:dyDescent="0.3">
      <c r="A226" s="1">
        <v>44055</v>
      </c>
      <c r="B226" s="2">
        <v>2.0499999999999998</v>
      </c>
      <c r="C226">
        <v>31.069800000000001</v>
      </c>
      <c r="D226">
        <f t="shared" si="12"/>
        <v>77.536124999999984</v>
      </c>
      <c r="E226">
        <f t="shared" si="13"/>
        <v>0.40071386079714466</v>
      </c>
      <c r="F226">
        <f t="shared" si="14"/>
        <v>0.45071386079714465</v>
      </c>
      <c r="G226">
        <f t="shared" si="15"/>
        <v>34.946606250000002</v>
      </c>
    </row>
    <row r="227" spans="1:7" x14ac:dyDescent="0.3">
      <c r="A227" s="1">
        <v>44056</v>
      </c>
      <c r="B227" s="2">
        <v>2.0699999999999998</v>
      </c>
      <c r="C227">
        <v>31.977720000000001</v>
      </c>
      <c r="D227">
        <f t="shared" si="12"/>
        <v>79.827686999999997</v>
      </c>
      <c r="E227">
        <f t="shared" si="13"/>
        <v>0.40058432358186707</v>
      </c>
      <c r="F227">
        <f t="shared" si="14"/>
        <v>0.45058432358186706</v>
      </c>
      <c r="G227">
        <f t="shared" si="15"/>
        <v>35.969104350000002</v>
      </c>
    </row>
    <row r="228" spans="1:7" x14ac:dyDescent="0.3">
      <c r="A228" s="1">
        <v>44057</v>
      </c>
      <c r="B228" s="2">
        <v>2.0699999999999998</v>
      </c>
      <c r="C228">
        <v>31.977720000000001</v>
      </c>
      <c r="D228">
        <f t="shared" si="12"/>
        <v>79.827686999999997</v>
      </c>
      <c r="E228">
        <f t="shared" si="13"/>
        <v>0.40058432358186707</v>
      </c>
      <c r="F228">
        <f t="shared" si="14"/>
        <v>0.45058432358186706</v>
      </c>
      <c r="G228">
        <f t="shared" si="15"/>
        <v>35.969104350000002</v>
      </c>
    </row>
    <row r="229" spans="1:7" x14ac:dyDescent="0.3">
      <c r="A229" s="1">
        <v>44058</v>
      </c>
      <c r="B229" s="2">
        <v>2.0699999999999998</v>
      </c>
      <c r="C229">
        <v>31.977720000000001</v>
      </c>
      <c r="D229">
        <f t="shared" si="12"/>
        <v>79.827686999999997</v>
      </c>
      <c r="E229">
        <f t="shared" si="13"/>
        <v>0.40058432358186707</v>
      </c>
      <c r="F229">
        <f t="shared" si="14"/>
        <v>0.45058432358186706</v>
      </c>
      <c r="G229">
        <f t="shared" si="15"/>
        <v>35.969104350000002</v>
      </c>
    </row>
    <row r="230" spans="1:7" x14ac:dyDescent="0.3">
      <c r="A230" s="1">
        <v>44059</v>
      </c>
      <c r="B230" s="2">
        <v>2.08</v>
      </c>
      <c r="C230">
        <v>32.43168</v>
      </c>
      <c r="D230">
        <f t="shared" si="12"/>
        <v>80.990207999999996</v>
      </c>
      <c r="E230">
        <f t="shared" si="13"/>
        <v>0.40043951979972692</v>
      </c>
      <c r="F230">
        <f t="shared" si="14"/>
        <v>0.45043951979972691</v>
      </c>
      <c r="G230">
        <f t="shared" si="15"/>
        <v>36.481190399999996</v>
      </c>
    </row>
    <row r="231" spans="1:7" x14ac:dyDescent="0.3">
      <c r="A231" s="1">
        <v>44060</v>
      </c>
      <c r="B231" s="2">
        <v>2.09</v>
      </c>
      <c r="C231">
        <v>32.885640000000002</v>
      </c>
      <c r="D231">
        <f t="shared" si="12"/>
        <v>82.163960999999986</v>
      </c>
      <c r="E231">
        <f t="shared" si="13"/>
        <v>0.40024409241905962</v>
      </c>
      <c r="F231">
        <f t="shared" si="14"/>
        <v>0.4502440924190596</v>
      </c>
      <c r="G231">
        <f t="shared" si="15"/>
        <v>36.993838050000001</v>
      </c>
    </row>
    <row r="232" spans="1:7" x14ac:dyDescent="0.3">
      <c r="A232" s="1">
        <v>44061</v>
      </c>
      <c r="B232" s="2">
        <v>2.1</v>
      </c>
      <c r="C232">
        <v>33.339599999999997</v>
      </c>
      <c r="D232">
        <f t="shared" si="12"/>
        <v>83.349000000000018</v>
      </c>
      <c r="E232">
        <f t="shared" si="13"/>
        <v>0.39999999999999986</v>
      </c>
      <c r="F232">
        <f t="shared" si="14"/>
        <v>0.44999999999999984</v>
      </c>
      <c r="G232">
        <f t="shared" si="15"/>
        <v>37.507049999999992</v>
      </c>
    </row>
    <row r="233" spans="1:7" x14ac:dyDescent="0.3">
      <c r="A233" s="1">
        <v>44062</v>
      </c>
      <c r="B233" s="2">
        <v>2.1</v>
      </c>
      <c r="C233">
        <v>33.339599999999997</v>
      </c>
      <c r="D233">
        <f t="shared" si="12"/>
        <v>83.349000000000018</v>
      </c>
      <c r="E233">
        <f t="shared" si="13"/>
        <v>0.39999999999999986</v>
      </c>
      <c r="F233">
        <f t="shared" si="14"/>
        <v>0.44999999999999984</v>
      </c>
      <c r="G233">
        <f t="shared" si="15"/>
        <v>37.507049999999992</v>
      </c>
    </row>
    <row r="234" spans="1:7" x14ac:dyDescent="0.3">
      <c r="A234" s="1">
        <v>44063</v>
      </c>
      <c r="B234" s="2">
        <v>2.1</v>
      </c>
      <c r="C234">
        <v>33.339599999999997</v>
      </c>
      <c r="D234">
        <f t="shared" si="12"/>
        <v>83.349000000000018</v>
      </c>
      <c r="E234">
        <f t="shared" si="13"/>
        <v>0.39999999999999986</v>
      </c>
      <c r="F234">
        <f t="shared" si="14"/>
        <v>0.44999999999999984</v>
      </c>
      <c r="G234">
        <f t="shared" si="15"/>
        <v>37.507049999999992</v>
      </c>
    </row>
    <row r="235" spans="1:7" x14ac:dyDescent="0.3">
      <c r="A235" s="1">
        <v>44064</v>
      </c>
      <c r="B235" s="2">
        <v>2.1</v>
      </c>
      <c r="C235">
        <v>33.339599999999997</v>
      </c>
      <c r="D235">
        <f t="shared" si="12"/>
        <v>83.349000000000018</v>
      </c>
      <c r="E235">
        <f t="shared" si="13"/>
        <v>0.39999999999999986</v>
      </c>
      <c r="F235">
        <f t="shared" si="14"/>
        <v>0.44999999999999984</v>
      </c>
      <c r="G235">
        <f t="shared" si="15"/>
        <v>37.507049999999992</v>
      </c>
    </row>
    <row r="236" spans="1:7" x14ac:dyDescent="0.3">
      <c r="A236" s="1">
        <v>44065</v>
      </c>
      <c r="B236" s="2">
        <v>2.11</v>
      </c>
      <c r="C236">
        <v>33.838920000000002</v>
      </c>
      <c r="D236">
        <f t="shared" si="12"/>
        <v>84.545378999999983</v>
      </c>
      <c r="E236">
        <f t="shared" si="13"/>
        <v>0.40024564796143391</v>
      </c>
      <c r="F236">
        <f t="shared" si="14"/>
        <v>0.4502456479614339</v>
      </c>
      <c r="G236">
        <f t="shared" si="15"/>
        <v>38.066188949999997</v>
      </c>
    </row>
    <row r="237" spans="1:7" x14ac:dyDescent="0.3">
      <c r="A237" s="1">
        <v>44066</v>
      </c>
      <c r="B237" s="2">
        <v>2.12</v>
      </c>
      <c r="C237">
        <v>34.338239999999999</v>
      </c>
      <c r="D237">
        <f t="shared" si="12"/>
        <v>85.753152000000014</v>
      </c>
      <c r="E237">
        <f t="shared" si="13"/>
        <v>0.40043122846376533</v>
      </c>
      <c r="F237">
        <f t="shared" si="14"/>
        <v>0.45043122846376532</v>
      </c>
      <c r="G237">
        <f t="shared" si="15"/>
        <v>38.625897600000002</v>
      </c>
    </row>
    <row r="238" spans="1:7" x14ac:dyDescent="0.3">
      <c r="A238" s="1">
        <v>44067</v>
      </c>
      <c r="B238" s="2">
        <v>2.13</v>
      </c>
      <c r="C238">
        <v>34.837560000000003</v>
      </c>
      <c r="D238">
        <f t="shared" si="12"/>
        <v>86.972372999999976</v>
      </c>
      <c r="E238">
        <f t="shared" si="13"/>
        <v>0.40055892231433093</v>
      </c>
      <c r="F238">
        <f t="shared" si="14"/>
        <v>0.45055892231433092</v>
      </c>
      <c r="G238">
        <f t="shared" si="15"/>
        <v>39.186178650000002</v>
      </c>
    </row>
    <row r="239" spans="1:7" x14ac:dyDescent="0.3">
      <c r="A239" s="1">
        <v>44068</v>
      </c>
      <c r="B239" s="2">
        <v>2.13</v>
      </c>
      <c r="C239">
        <v>34.837560000000003</v>
      </c>
      <c r="D239">
        <f t="shared" si="12"/>
        <v>86.972372999999976</v>
      </c>
      <c r="E239">
        <f t="shared" si="13"/>
        <v>0.40055892231433093</v>
      </c>
      <c r="F239">
        <f t="shared" si="14"/>
        <v>0.45055892231433092</v>
      </c>
      <c r="G239">
        <f t="shared" si="15"/>
        <v>39.186178650000002</v>
      </c>
    </row>
    <row r="240" spans="1:7" x14ac:dyDescent="0.3">
      <c r="A240" s="1">
        <v>44069</v>
      </c>
      <c r="B240" s="2">
        <v>2.13</v>
      </c>
      <c r="C240">
        <v>34.837560000000003</v>
      </c>
      <c r="D240">
        <f t="shared" si="12"/>
        <v>86.972372999999976</v>
      </c>
      <c r="E240">
        <f t="shared" si="13"/>
        <v>0.40055892231433093</v>
      </c>
      <c r="F240">
        <f t="shared" si="14"/>
        <v>0.45055892231433092</v>
      </c>
      <c r="G240">
        <f t="shared" si="15"/>
        <v>39.186178650000002</v>
      </c>
    </row>
    <row r="241" spans="1:7" x14ac:dyDescent="0.3">
      <c r="A241" s="1">
        <v>44070</v>
      </c>
      <c r="B241" s="2">
        <v>2.14</v>
      </c>
      <c r="C241">
        <v>35.336880000000001</v>
      </c>
      <c r="D241">
        <f t="shared" si="12"/>
        <v>88.203096000000002</v>
      </c>
      <c r="E241">
        <f t="shared" si="13"/>
        <v>0.40063083499926128</v>
      </c>
      <c r="F241">
        <f t="shared" si="14"/>
        <v>0.45063083499926126</v>
      </c>
      <c r="G241">
        <f t="shared" si="15"/>
        <v>39.747034800000002</v>
      </c>
    </row>
    <row r="242" spans="1:7" x14ac:dyDescent="0.3">
      <c r="A242" s="1">
        <v>44071</v>
      </c>
      <c r="B242" s="2">
        <v>2.14</v>
      </c>
      <c r="C242">
        <v>35.336880000000001</v>
      </c>
      <c r="D242">
        <f t="shared" si="12"/>
        <v>88.203096000000002</v>
      </c>
      <c r="E242">
        <f t="shared" si="13"/>
        <v>0.40063083499926128</v>
      </c>
      <c r="F242">
        <f t="shared" si="14"/>
        <v>0.45063083499926126</v>
      </c>
      <c r="G242">
        <f t="shared" si="15"/>
        <v>39.747034800000002</v>
      </c>
    </row>
    <row r="243" spans="1:7" x14ac:dyDescent="0.3">
      <c r="A243" s="1">
        <v>44072</v>
      </c>
      <c r="B243" s="2">
        <v>2.16</v>
      </c>
      <c r="C243">
        <v>36.335520000000002</v>
      </c>
      <c r="D243">
        <f t="shared" si="12"/>
        <v>90.699264000000014</v>
      </c>
      <c r="E243">
        <f t="shared" si="13"/>
        <v>0.40061537875323883</v>
      </c>
      <c r="F243">
        <f t="shared" si="14"/>
        <v>0.45061537875323882</v>
      </c>
      <c r="G243">
        <f t="shared" si="15"/>
        <v>40.870483200000002</v>
      </c>
    </row>
    <row r="244" spans="1:7" x14ac:dyDescent="0.3">
      <c r="A244" s="1">
        <v>44073</v>
      </c>
      <c r="B244" s="2">
        <v>2.14</v>
      </c>
      <c r="C244">
        <v>35.336880000000001</v>
      </c>
      <c r="D244">
        <f t="shared" si="12"/>
        <v>88.203096000000002</v>
      </c>
      <c r="E244">
        <f t="shared" si="13"/>
        <v>0.40063083499926128</v>
      </c>
      <c r="F244">
        <f t="shared" si="14"/>
        <v>0.45063083499926126</v>
      </c>
      <c r="G244">
        <f t="shared" si="15"/>
        <v>39.747034800000002</v>
      </c>
    </row>
    <row r="245" spans="1:7" x14ac:dyDescent="0.3">
      <c r="A245" s="1">
        <v>44074</v>
      </c>
      <c r="B245" s="2">
        <v>2.14</v>
      </c>
      <c r="C245">
        <v>35.336880000000001</v>
      </c>
      <c r="D245">
        <f t="shared" si="12"/>
        <v>88.203096000000002</v>
      </c>
      <c r="E245">
        <f t="shared" si="13"/>
        <v>0.40063083499926128</v>
      </c>
      <c r="F245">
        <f t="shared" si="14"/>
        <v>0.45063083499926126</v>
      </c>
      <c r="G245">
        <f t="shared" si="15"/>
        <v>39.747034800000002</v>
      </c>
    </row>
    <row r="246" spans="1:7" x14ac:dyDescent="0.3">
      <c r="A246" s="1">
        <v>44075</v>
      </c>
      <c r="B246" s="2">
        <v>2.15</v>
      </c>
      <c r="C246">
        <v>35.836199999999998</v>
      </c>
      <c r="D246">
        <f t="shared" si="12"/>
        <v>89.445374999999984</v>
      </c>
      <c r="E246">
        <f t="shared" si="13"/>
        <v>0.40064899945916715</v>
      </c>
      <c r="F246">
        <f t="shared" si="14"/>
        <v>0.45064899945916714</v>
      </c>
      <c r="G246">
        <f t="shared" si="15"/>
        <v>40.308468749999996</v>
      </c>
    </row>
    <row r="247" spans="1:7" x14ac:dyDescent="0.3">
      <c r="A247" s="1">
        <v>44076</v>
      </c>
      <c r="B247" s="2">
        <v>2.14</v>
      </c>
      <c r="C247">
        <v>35.336880000000001</v>
      </c>
      <c r="D247">
        <f t="shared" si="12"/>
        <v>88.203096000000002</v>
      </c>
      <c r="E247">
        <f t="shared" si="13"/>
        <v>0.40063083499926128</v>
      </c>
      <c r="F247">
        <f t="shared" si="14"/>
        <v>0.45063083499926126</v>
      </c>
      <c r="G247">
        <f t="shared" si="15"/>
        <v>39.747034800000002</v>
      </c>
    </row>
    <row r="248" spans="1:7" x14ac:dyDescent="0.3">
      <c r="A248" s="1">
        <v>44077</v>
      </c>
      <c r="B248" s="2">
        <v>2.14</v>
      </c>
      <c r="C248">
        <v>35.336880000000001</v>
      </c>
      <c r="D248">
        <f t="shared" si="12"/>
        <v>88.203096000000002</v>
      </c>
      <c r="E248">
        <f t="shared" si="13"/>
        <v>0.40063083499926128</v>
      </c>
      <c r="F248">
        <f t="shared" si="14"/>
        <v>0.45063083499926126</v>
      </c>
      <c r="G248">
        <f t="shared" si="15"/>
        <v>39.747034800000002</v>
      </c>
    </row>
    <row r="249" spans="1:7" x14ac:dyDescent="0.3">
      <c r="A249" s="1">
        <v>44078</v>
      </c>
      <c r="B249" s="2">
        <v>2.14</v>
      </c>
      <c r="C249">
        <v>35.336880000000001</v>
      </c>
      <c r="D249">
        <f t="shared" si="12"/>
        <v>88.203096000000002</v>
      </c>
      <c r="E249">
        <f t="shared" si="13"/>
        <v>0.40063083499926128</v>
      </c>
      <c r="F249">
        <f t="shared" si="14"/>
        <v>0.45063083499926126</v>
      </c>
      <c r="G249">
        <f t="shared" si="15"/>
        <v>39.747034800000002</v>
      </c>
    </row>
    <row r="250" spans="1:7" x14ac:dyDescent="0.3">
      <c r="A250" s="1">
        <v>44079</v>
      </c>
      <c r="B250" s="2">
        <v>2.15</v>
      </c>
      <c r="C250">
        <v>35.836199999999998</v>
      </c>
      <c r="D250">
        <f t="shared" si="12"/>
        <v>89.445374999999984</v>
      </c>
      <c r="E250">
        <f t="shared" si="13"/>
        <v>0.40064899945916715</v>
      </c>
      <c r="F250">
        <f t="shared" si="14"/>
        <v>0.45064899945916714</v>
      </c>
      <c r="G250">
        <f t="shared" si="15"/>
        <v>40.308468749999996</v>
      </c>
    </row>
    <row r="251" spans="1:7" x14ac:dyDescent="0.3">
      <c r="A251" s="1">
        <v>44080</v>
      </c>
      <c r="B251" s="2">
        <v>2.15</v>
      </c>
      <c r="C251">
        <v>35.836199999999998</v>
      </c>
      <c r="D251">
        <f t="shared" si="12"/>
        <v>89.445374999999984</v>
      </c>
      <c r="E251">
        <f t="shared" si="13"/>
        <v>0.40064899945916715</v>
      </c>
      <c r="F251">
        <f t="shared" si="14"/>
        <v>0.45064899945916714</v>
      </c>
      <c r="G251">
        <f t="shared" si="15"/>
        <v>40.308468749999996</v>
      </c>
    </row>
    <row r="252" spans="1:7" x14ac:dyDescent="0.3">
      <c r="A252" s="1">
        <v>44081</v>
      </c>
      <c r="B252" s="2">
        <v>2.15</v>
      </c>
      <c r="C252">
        <v>35.836199999999998</v>
      </c>
      <c r="D252">
        <f t="shared" si="12"/>
        <v>89.445374999999984</v>
      </c>
      <c r="E252">
        <f t="shared" si="13"/>
        <v>0.40064899945916715</v>
      </c>
      <c r="F252">
        <f t="shared" si="14"/>
        <v>0.45064899945916714</v>
      </c>
      <c r="G252">
        <f t="shared" si="15"/>
        <v>40.308468749999996</v>
      </c>
    </row>
    <row r="253" spans="1:7" x14ac:dyDescent="0.3">
      <c r="A253" s="1">
        <v>44082</v>
      </c>
      <c r="B253" s="2">
        <v>2.15</v>
      </c>
      <c r="C253">
        <v>35.836199999999998</v>
      </c>
      <c r="D253">
        <f t="shared" si="12"/>
        <v>89.445374999999984</v>
      </c>
      <c r="E253">
        <f t="shared" si="13"/>
        <v>0.40064899945916715</v>
      </c>
      <c r="F253">
        <f t="shared" si="14"/>
        <v>0.45064899945916714</v>
      </c>
      <c r="G253">
        <f t="shared" si="15"/>
        <v>40.308468749999996</v>
      </c>
    </row>
    <row r="254" spans="1:7" x14ac:dyDescent="0.3">
      <c r="A254" s="1">
        <v>44083</v>
      </c>
      <c r="B254" s="2">
        <v>2.15</v>
      </c>
      <c r="C254">
        <v>35.836199999999998</v>
      </c>
      <c r="D254">
        <f t="shared" si="12"/>
        <v>89.445374999999984</v>
      </c>
      <c r="E254">
        <f t="shared" si="13"/>
        <v>0.40064899945916715</v>
      </c>
      <c r="F254">
        <f t="shared" si="14"/>
        <v>0.45064899945916714</v>
      </c>
      <c r="G254">
        <f t="shared" si="15"/>
        <v>40.308468749999996</v>
      </c>
    </row>
    <row r="255" spans="1:7" x14ac:dyDescent="0.3">
      <c r="A255" s="1">
        <v>44084</v>
      </c>
      <c r="B255" s="2">
        <v>2.16</v>
      </c>
      <c r="C255">
        <v>36.335520000000002</v>
      </c>
      <c r="D255">
        <f t="shared" si="12"/>
        <v>90.699264000000014</v>
      </c>
      <c r="E255">
        <f t="shared" si="13"/>
        <v>0.40061537875323883</v>
      </c>
      <c r="F255">
        <f t="shared" si="14"/>
        <v>0.45061537875323882</v>
      </c>
      <c r="G255">
        <f t="shared" si="15"/>
        <v>40.870483200000002</v>
      </c>
    </row>
    <row r="256" spans="1:7" x14ac:dyDescent="0.3">
      <c r="A256" s="1">
        <v>44085</v>
      </c>
      <c r="B256" s="2">
        <v>2.16</v>
      </c>
      <c r="C256">
        <v>36.335520000000002</v>
      </c>
      <c r="D256">
        <f t="shared" si="12"/>
        <v>90.699264000000014</v>
      </c>
      <c r="E256">
        <f t="shared" si="13"/>
        <v>0.40061537875323883</v>
      </c>
      <c r="F256">
        <f t="shared" si="14"/>
        <v>0.45061537875323882</v>
      </c>
      <c r="G256">
        <f t="shared" si="15"/>
        <v>40.870483200000002</v>
      </c>
    </row>
    <row r="257" spans="1:7" x14ac:dyDescent="0.3">
      <c r="A257" s="1">
        <v>44086</v>
      </c>
      <c r="B257" s="2">
        <v>2.16</v>
      </c>
      <c r="C257">
        <v>36.335520000000002</v>
      </c>
      <c r="D257">
        <f t="shared" si="12"/>
        <v>90.699264000000014</v>
      </c>
      <c r="E257">
        <f t="shared" si="13"/>
        <v>0.40061537875323883</v>
      </c>
      <c r="F257">
        <f t="shared" si="14"/>
        <v>0.45061537875323882</v>
      </c>
      <c r="G257">
        <f t="shared" si="15"/>
        <v>40.870483200000002</v>
      </c>
    </row>
    <row r="258" spans="1:7" x14ac:dyDescent="0.3">
      <c r="A258" s="1">
        <v>44087</v>
      </c>
      <c r="B258" s="2">
        <v>2.16</v>
      </c>
      <c r="C258">
        <v>36.335520000000002</v>
      </c>
      <c r="D258">
        <f t="shared" si="12"/>
        <v>90.699264000000014</v>
      </c>
      <c r="E258">
        <f t="shared" si="13"/>
        <v>0.40061537875323883</v>
      </c>
      <c r="F258">
        <f t="shared" si="14"/>
        <v>0.45061537875323882</v>
      </c>
      <c r="G258">
        <f t="shared" si="15"/>
        <v>40.870483200000002</v>
      </c>
    </row>
    <row r="259" spans="1:7" x14ac:dyDescent="0.3">
      <c r="A259" s="1">
        <v>44088</v>
      </c>
      <c r="B259" s="2">
        <v>2.16</v>
      </c>
      <c r="C259">
        <v>36.335520000000002</v>
      </c>
      <c r="D259">
        <f t="shared" ref="D259:D322" si="16">(1/2)*1000*B259^3*18/1000</f>
        <v>90.699264000000014</v>
      </c>
      <c r="E259">
        <f t="shared" ref="E259:E322" si="17">C259/D259</f>
        <v>0.40061537875323883</v>
      </c>
      <c r="F259">
        <f t="shared" ref="F259:F322" si="18">E259+0.05</f>
        <v>0.45061537875323882</v>
      </c>
      <c r="G259">
        <f t="shared" ref="G259:G322" si="19">D259*F259</f>
        <v>40.870483200000002</v>
      </c>
    </row>
    <row r="260" spans="1:7" x14ac:dyDescent="0.3">
      <c r="A260" s="1">
        <v>44089</v>
      </c>
      <c r="B260" s="2">
        <v>2.16</v>
      </c>
      <c r="C260">
        <v>36.335520000000002</v>
      </c>
      <c r="D260">
        <f t="shared" si="16"/>
        <v>90.699264000000014</v>
      </c>
      <c r="E260">
        <f t="shared" si="17"/>
        <v>0.40061537875323883</v>
      </c>
      <c r="F260">
        <f t="shared" si="18"/>
        <v>0.45061537875323882</v>
      </c>
      <c r="G260">
        <f t="shared" si="19"/>
        <v>40.870483200000002</v>
      </c>
    </row>
    <row r="261" spans="1:7" x14ac:dyDescent="0.3">
      <c r="A261" s="1">
        <v>44090</v>
      </c>
      <c r="B261" s="2">
        <v>2.16</v>
      </c>
      <c r="C261">
        <v>36.335520000000002</v>
      </c>
      <c r="D261">
        <f t="shared" si="16"/>
        <v>90.699264000000014</v>
      </c>
      <c r="E261">
        <f t="shared" si="17"/>
        <v>0.40061537875323883</v>
      </c>
      <c r="F261">
        <f t="shared" si="18"/>
        <v>0.45061537875323882</v>
      </c>
      <c r="G261">
        <f t="shared" si="19"/>
        <v>40.870483200000002</v>
      </c>
    </row>
    <row r="262" spans="1:7" x14ac:dyDescent="0.3">
      <c r="A262" s="1">
        <v>44091</v>
      </c>
      <c r="B262" s="2">
        <v>2.17</v>
      </c>
      <c r="C262">
        <v>36.83484</v>
      </c>
      <c r="D262">
        <f t="shared" si="16"/>
        <v>91.964816999999996</v>
      </c>
      <c r="E262">
        <f t="shared" si="17"/>
        <v>0.40053186861666895</v>
      </c>
      <c r="F262">
        <f t="shared" si="18"/>
        <v>0.45053186861666894</v>
      </c>
      <c r="G262">
        <f t="shared" si="19"/>
        <v>41.433080850000003</v>
      </c>
    </row>
    <row r="263" spans="1:7" x14ac:dyDescent="0.3">
      <c r="A263" s="1">
        <v>44092</v>
      </c>
      <c r="B263" s="2">
        <v>2.17</v>
      </c>
      <c r="C263">
        <v>36.83484</v>
      </c>
      <c r="D263">
        <f t="shared" si="16"/>
        <v>91.964816999999996</v>
      </c>
      <c r="E263">
        <f t="shared" si="17"/>
        <v>0.40053186861666895</v>
      </c>
      <c r="F263">
        <f t="shared" si="18"/>
        <v>0.45053186861666894</v>
      </c>
      <c r="G263">
        <f t="shared" si="19"/>
        <v>41.433080850000003</v>
      </c>
    </row>
    <row r="264" spans="1:7" x14ac:dyDescent="0.3">
      <c r="A264" s="1">
        <v>44093</v>
      </c>
      <c r="B264" s="2">
        <v>2.16</v>
      </c>
      <c r="C264">
        <v>36.335520000000002</v>
      </c>
      <c r="D264">
        <f t="shared" si="16"/>
        <v>90.699264000000014</v>
      </c>
      <c r="E264">
        <f t="shared" si="17"/>
        <v>0.40061537875323883</v>
      </c>
      <c r="F264">
        <f t="shared" si="18"/>
        <v>0.45061537875323882</v>
      </c>
      <c r="G264">
        <f t="shared" si="19"/>
        <v>40.870483200000002</v>
      </c>
    </row>
    <row r="265" spans="1:7" x14ac:dyDescent="0.3">
      <c r="A265" s="1">
        <v>44094</v>
      </c>
      <c r="B265" s="2">
        <v>2.16</v>
      </c>
      <c r="C265">
        <v>36.335520000000002</v>
      </c>
      <c r="D265">
        <f t="shared" si="16"/>
        <v>90.699264000000014</v>
      </c>
      <c r="E265">
        <f t="shared" si="17"/>
        <v>0.40061537875323883</v>
      </c>
      <c r="F265">
        <f t="shared" si="18"/>
        <v>0.45061537875323882</v>
      </c>
      <c r="G265">
        <f t="shared" si="19"/>
        <v>40.870483200000002</v>
      </c>
    </row>
    <row r="266" spans="1:7" x14ac:dyDescent="0.3">
      <c r="A266" s="1">
        <v>44095</v>
      </c>
      <c r="B266" s="2">
        <v>2.17</v>
      </c>
      <c r="C266">
        <v>36.83484</v>
      </c>
      <c r="D266">
        <f t="shared" si="16"/>
        <v>91.964816999999996</v>
      </c>
      <c r="E266">
        <f t="shared" si="17"/>
        <v>0.40053186861666895</v>
      </c>
      <c r="F266">
        <f t="shared" si="18"/>
        <v>0.45053186861666894</v>
      </c>
      <c r="G266">
        <f t="shared" si="19"/>
        <v>41.433080850000003</v>
      </c>
    </row>
    <row r="267" spans="1:7" x14ac:dyDescent="0.3">
      <c r="A267" s="1">
        <v>44096</v>
      </c>
      <c r="B267" s="2">
        <v>2.17</v>
      </c>
      <c r="C267">
        <v>36.83484</v>
      </c>
      <c r="D267">
        <f t="shared" si="16"/>
        <v>91.964816999999996</v>
      </c>
      <c r="E267">
        <f t="shared" si="17"/>
        <v>0.40053186861666895</v>
      </c>
      <c r="F267">
        <f t="shared" si="18"/>
        <v>0.45053186861666894</v>
      </c>
      <c r="G267">
        <f t="shared" si="19"/>
        <v>41.433080850000003</v>
      </c>
    </row>
    <row r="268" spans="1:7" x14ac:dyDescent="0.3">
      <c r="A268" s="1">
        <v>44097</v>
      </c>
      <c r="B268" s="2">
        <v>2.17</v>
      </c>
      <c r="C268">
        <v>36.83484</v>
      </c>
      <c r="D268">
        <f t="shared" si="16"/>
        <v>91.964816999999996</v>
      </c>
      <c r="E268">
        <f t="shared" si="17"/>
        <v>0.40053186861666895</v>
      </c>
      <c r="F268">
        <f t="shared" si="18"/>
        <v>0.45053186861666894</v>
      </c>
      <c r="G268">
        <f t="shared" si="19"/>
        <v>41.433080850000003</v>
      </c>
    </row>
    <row r="269" spans="1:7" x14ac:dyDescent="0.3">
      <c r="A269" s="1">
        <v>44098</v>
      </c>
      <c r="B269" s="2">
        <v>2.16</v>
      </c>
      <c r="C269">
        <v>36.335520000000002</v>
      </c>
      <c r="D269">
        <f t="shared" si="16"/>
        <v>90.699264000000014</v>
      </c>
      <c r="E269">
        <f t="shared" si="17"/>
        <v>0.40061537875323883</v>
      </c>
      <c r="F269">
        <f t="shared" si="18"/>
        <v>0.45061537875323882</v>
      </c>
      <c r="G269">
        <f t="shared" si="19"/>
        <v>40.870483200000002</v>
      </c>
    </row>
    <row r="270" spans="1:7" x14ac:dyDescent="0.3">
      <c r="A270" s="1">
        <v>44099</v>
      </c>
      <c r="B270" s="2">
        <v>2.17</v>
      </c>
      <c r="C270">
        <v>36.83484</v>
      </c>
      <c r="D270">
        <f t="shared" si="16"/>
        <v>91.964816999999996</v>
      </c>
      <c r="E270">
        <f t="shared" si="17"/>
        <v>0.40053186861666895</v>
      </c>
      <c r="F270">
        <f t="shared" si="18"/>
        <v>0.45053186861666894</v>
      </c>
      <c r="G270">
        <f t="shared" si="19"/>
        <v>41.433080850000003</v>
      </c>
    </row>
    <row r="271" spans="1:7" x14ac:dyDescent="0.3">
      <c r="A271" s="1">
        <v>44100</v>
      </c>
      <c r="B271" s="2">
        <v>2.1800000000000002</v>
      </c>
      <c r="C271">
        <v>37.334159999999997</v>
      </c>
      <c r="D271">
        <f t="shared" si="16"/>
        <v>93.242088000000024</v>
      </c>
      <c r="E271">
        <f t="shared" si="17"/>
        <v>0.40040029991606352</v>
      </c>
      <c r="F271">
        <f t="shared" si="18"/>
        <v>0.45040029991606351</v>
      </c>
      <c r="G271">
        <f t="shared" si="19"/>
        <v>41.996264399999994</v>
      </c>
    </row>
    <row r="272" spans="1:7" x14ac:dyDescent="0.3">
      <c r="A272" s="1">
        <v>44101</v>
      </c>
      <c r="B272" s="2">
        <v>2.16</v>
      </c>
      <c r="C272">
        <v>36.335520000000002</v>
      </c>
      <c r="D272">
        <f t="shared" si="16"/>
        <v>90.699264000000014</v>
      </c>
      <c r="E272">
        <f t="shared" si="17"/>
        <v>0.40061537875323883</v>
      </c>
      <c r="F272">
        <f t="shared" si="18"/>
        <v>0.45061537875323882</v>
      </c>
      <c r="G272">
        <f t="shared" si="19"/>
        <v>40.870483200000002</v>
      </c>
    </row>
    <row r="273" spans="1:7" x14ac:dyDescent="0.3">
      <c r="A273" s="1">
        <v>44102</v>
      </c>
      <c r="B273" s="2">
        <v>2.15</v>
      </c>
      <c r="C273">
        <v>35.836199999999998</v>
      </c>
      <c r="D273">
        <f t="shared" si="16"/>
        <v>89.445374999999984</v>
      </c>
      <c r="E273">
        <f t="shared" si="17"/>
        <v>0.40064899945916715</v>
      </c>
      <c r="F273">
        <f t="shared" si="18"/>
        <v>0.45064899945916714</v>
      </c>
      <c r="G273">
        <f t="shared" si="19"/>
        <v>40.308468749999996</v>
      </c>
    </row>
    <row r="274" spans="1:7" x14ac:dyDescent="0.3">
      <c r="A274" s="1">
        <v>44103</v>
      </c>
      <c r="B274" s="2">
        <v>2.15</v>
      </c>
      <c r="C274">
        <v>35.836199999999998</v>
      </c>
      <c r="D274">
        <f t="shared" si="16"/>
        <v>89.445374999999984</v>
      </c>
      <c r="E274">
        <f t="shared" si="17"/>
        <v>0.40064899945916715</v>
      </c>
      <c r="F274">
        <f t="shared" si="18"/>
        <v>0.45064899945916714</v>
      </c>
      <c r="G274">
        <f t="shared" si="19"/>
        <v>40.308468749999996</v>
      </c>
    </row>
    <row r="275" spans="1:7" x14ac:dyDescent="0.3">
      <c r="A275" s="1">
        <v>44104</v>
      </c>
      <c r="B275" s="2">
        <v>2.14</v>
      </c>
      <c r="C275">
        <v>35.336880000000001</v>
      </c>
      <c r="D275">
        <f t="shared" si="16"/>
        <v>88.203096000000002</v>
      </c>
      <c r="E275">
        <f t="shared" si="17"/>
        <v>0.40063083499926128</v>
      </c>
      <c r="F275">
        <f t="shared" si="18"/>
        <v>0.45063083499926126</v>
      </c>
      <c r="G275">
        <f t="shared" si="19"/>
        <v>39.747034800000002</v>
      </c>
    </row>
    <row r="276" spans="1:7" x14ac:dyDescent="0.3">
      <c r="A276" s="1">
        <v>44105</v>
      </c>
      <c r="B276" s="2">
        <v>2.13</v>
      </c>
      <c r="C276">
        <v>34.837560000000003</v>
      </c>
      <c r="D276">
        <f t="shared" si="16"/>
        <v>86.972372999999976</v>
      </c>
      <c r="E276">
        <f t="shared" si="17"/>
        <v>0.40055892231433093</v>
      </c>
      <c r="F276">
        <f t="shared" si="18"/>
        <v>0.45055892231433092</v>
      </c>
      <c r="G276">
        <f t="shared" si="19"/>
        <v>39.186178650000002</v>
      </c>
    </row>
    <row r="277" spans="1:7" x14ac:dyDescent="0.3">
      <c r="A277" s="1">
        <v>44106</v>
      </c>
      <c r="B277" s="2">
        <v>2.13</v>
      </c>
      <c r="C277">
        <v>34.837560000000003</v>
      </c>
      <c r="D277">
        <f t="shared" si="16"/>
        <v>86.972372999999976</v>
      </c>
      <c r="E277">
        <f t="shared" si="17"/>
        <v>0.40055892231433093</v>
      </c>
      <c r="F277">
        <f t="shared" si="18"/>
        <v>0.45055892231433092</v>
      </c>
      <c r="G277">
        <f t="shared" si="19"/>
        <v>39.186178650000002</v>
      </c>
    </row>
    <row r="278" spans="1:7" x14ac:dyDescent="0.3">
      <c r="A278" s="1">
        <v>44107</v>
      </c>
      <c r="B278" s="2">
        <v>2.13</v>
      </c>
      <c r="C278">
        <v>34.837560000000003</v>
      </c>
      <c r="D278">
        <f t="shared" si="16"/>
        <v>86.972372999999976</v>
      </c>
      <c r="E278">
        <f t="shared" si="17"/>
        <v>0.40055892231433093</v>
      </c>
      <c r="F278">
        <f t="shared" si="18"/>
        <v>0.45055892231433092</v>
      </c>
      <c r="G278">
        <f t="shared" si="19"/>
        <v>39.186178650000002</v>
      </c>
    </row>
    <row r="279" spans="1:7" x14ac:dyDescent="0.3">
      <c r="A279" s="1">
        <v>44108</v>
      </c>
      <c r="B279" s="2">
        <v>2.13</v>
      </c>
      <c r="C279">
        <v>34.837560000000003</v>
      </c>
      <c r="D279">
        <f t="shared" si="16"/>
        <v>86.972372999999976</v>
      </c>
      <c r="E279">
        <f t="shared" si="17"/>
        <v>0.40055892231433093</v>
      </c>
      <c r="F279">
        <f t="shared" si="18"/>
        <v>0.45055892231433092</v>
      </c>
      <c r="G279">
        <f t="shared" si="19"/>
        <v>39.186178650000002</v>
      </c>
    </row>
    <row r="280" spans="1:7" x14ac:dyDescent="0.3">
      <c r="A280" s="1">
        <v>44109</v>
      </c>
      <c r="B280" s="2">
        <v>2.12</v>
      </c>
      <c r="C280">
        <v>34.338239999999999</v>
      </c>
      <c r="D280">
        <f t="shared" si="16"/>
        <v>85.753152000000014</v>
      </c>
      <c r="E280">
        <f t="shared" si="17"/>
        <v>0.40043122846376533</v>
      </c>
      <c r="F280">
        <f t="shared" si="18"/>
        <v>0.45043122846376532</v>
      </c>
      <c r="G280">
        <f t="shared" si="19"/>
        <v>38.625897600000002</v>
      </c>
    </row>
    <row r="281" spans="1:7" x14ac:dyDescent="0.3">
      <c r="A281" s="1">
        <v>44110</v>
      </c>
      <c r="B281" s="2">
        <v>2.12</v>
      </c>
      <c r="C281">
        <v>34.338239999999999</v>
      </c>
      <c r="D281">
        <f t="shared" si="16"/>
        <v>85.753152000000014</v>
      </c>
      <c r="E281">
        <f t="shared" si="17"/>
        <v>0.40043122846376533</v>
      </c>
      <c r="F281">
        <f t="shared" si="18"/>
        <v>0.45043122846376532</v>
      </c>
      <c r="G281">
        <f t="shared" si="19"/>
        <v>38.625897600000002</v>
      </c>
    </row>
    <row r="282" spans="1:7" x14ac:dyDescent="0.3">
      <c r="A282" s="1">
        <v>44111</v>
      </c>
      <c r="B282" s="2">
        <v>2.12</v>
      </c>
      <c r="C282">
        <v>34.338239999999999</v>
      </c>
      <c r="D282">
        <f t="shared" si="16"/>
        <v>85.753152000000014</v>
      </c>
      <c r="E282">
        <f t="shared" si="17"/>
        <v>0.40043122846376533</v>
      </c>
      <c r="F282">
        <f t="shared" si="18"/>
        <v>0.45043122846376532</v>
      </c>
      <c r="G282">
        <f t="shared" si="19"/>
        <v>38.625897600000002</v>
      </c>
    </row>
    <row r="283" spans="1:7" x14ac:dyDescent="0.3">
      <c r="A283" s="1">
        <v>44112</v>
      </c>
      <c r="B283" s="2">
        <v>2.11</v>
      </c>
      <c r="C283">
        <v>33.838920000000002</v>
      </c>
      <c r="D283">
        <f t="shared" si="16"/>
        <v>84.545378999999983</v>
      </c>
      <c r="E283">
        <f t="shared" si="17"/>
        <v>0.40024564796143391</v>
      </c>
      <c r="F283">
        <f t="shared" si="18"/>
        <v>0.4502456479614339</v>
      </c>
      <c r="G283">
        <f t="shared" si="19"/>
        <v>38.066188949999997</v>
      </c>
    </row>
    <row r="284" spans="1:7" x14ac:dyDescent="0.3">
      <c r="A284" s="1">
        <v>44113</v>
      </c>
      <c r="B284" s="2">
        <v>2.11</v>
      </c>
      <c r="C284">
        <v>33.838920000000002</v>
      </c>
      <c r="D284">
        <f t="shared" si="16"/>
        <v>84.545378999999983</v>
      </c>
      <c r="E284">
        <f t="shared" si="17"/>
        <v>0.40024564796143391</v>
      </c>
      <c r="F284">
        <f t="shared" si="18"/>
        <v>0.4502456479614339</v>
      </c>
      <c r="G284">
        <f t="shared" si="19"/>
        <v>38.066188949999997</v>
      </c>
    </row>
    <row r="285" spans="1:7" x14ac:dyDescent="0.3">
      <c r="A285" s="1">
        <v>44114</v>
      </c>
      <c r="B285" s="2">
        <v>2.11</v>
      </c>
      <c r="C285">
        <v>33.838920000000002</v>
      </c>
      <c r="D285">
        <f t="shared" si="16"/>
        <v>84.545378999999983</v>
      </c>
      <c r="E285">
        <f t="shared" si="17"/>
        <v>0.40024564796143391</v>
      </c>
      <c r="F285">
        <f t="shared" si="18"/>
        <v>0.4502456479614339</v>
      </c>
      <c r="G285">
        <f t="shared" si="19"/>
        <v>38.066188949999997</v>
      </c>
    </row>
    <row r="286" spans="1:7" x14ac:dyDescent="0.3">
      <c r="A286" s="1">
        <v>44115</v>
      </c>
      <c r="B286" s="2">
        <v>2.11</v>
      </c>
      <c r="C286">
        <v>33.838920000000002</v>
      </c>
      <c r="D286">
        <f t="shared" si="16"/>
        <v>84.545378999999983</v>
      </c>
      <c r="E286">
        <f t="shared" si="17"/>
        <v>0.40024564796143391</v>
      </c>
      <c r="F286">
        <f t="shared" si="18"/>
        <v>0.4502456479614339</v>
      </c>
      <c r="G286">
        <f t="shared" si="19"/>
        <v>38.066188949999997</v>
      </c>
    </row>
    <row r="287" spans="1:7" x14ac:dyDescent="0.3">
      <c r="A287" s="1">
        <v>44116</v>
      </c>
      <c r="B287" s="2">
        <v>2.11</v>
      </c>
      <c r="C287">
        <v>33.838920000000002</v>
      </c>
      <c r="D287">
        <f t="shared" si="16"/>
        <v>84.545378999999983</v>
      </c>
      <c r="E287">
        <f t="shared" si="17"/>
        <v>0.40024564796143391</v>
      </c>
      <c r="F287">
        <f t="shared" si="18"/>
        <v>0.4502456479614339</v>
      </c>
      <c r="G287">
        <f t="shared" si="19"/>
        <v>38.066188949999997</v>
      </c>
    </row>
    <row r="288" spans="1:7" x14ac:dyDescent="0.3">
      <c r="A288" s="1">
        <v>44117</v>
      </c>
      <c r="B288" s="2">
        <v>2.11</v>
      </c>
      <c r="C288">
        <v>33.838920000000002</v>
      </c>
      <c r="D288">
        <f t="shared" si="16"/>
        <v>84.545378999999983</v>
      </c>
      <c r="E288">
        <f t="shared" si="17"/>
        <v>0.40024564796143391</v>
      </c>
      <c r="F288">
        <f t="shared" si="18"/>
        <v>0.4502456479614339</v>
      </c>
      <c r="G288">
        <f t="shared" si="19"/>
        <v>38.066188949999997</v>
      </c>
    </row>
    <row r="289" spans="1:7" x14ac:dyDescent="0.3">
      <c r="A289" s="1">
        <v>44118</v>
      </c>
      <c r="B289" s="2">
        <v>2.12</v>
      </c>
      <c r="C289">
        <v>34.338239999999999</v>
      </c>
      <c r="D289">
        <f t="shared" si="16"/>
        <v>85.753152000000014</v>
      </c>
      <c r="E289">
        <f t="shared" si="17"/>
        <v>0.40043122846376533</v>
      </c>
      <c r="F289">
        <f t="shared" si="18"/>
        <v>0.45043122846376532</v>
      </c>
      <c r="G289">
        <f t="shared" si="19"/>
        <v>38.625897600000002</v>
      </c>
    </row>
    <row r="290" spans="1:7" x14ac:dyDescent="0.3">
      <c r="A290" s="1">
        <v>44119</v>
      </c>
      <c r="B290" s="2">
        <v>2.11</v>
      </c>
      <c r="C290">
        <v>33.838920000000002</v>
      </c>
      <c r="D290">
        <f t="shared" si="16"/>
        <v>84.545378999999983</v>
      </c>
      <c r="E290">
        <f t="shared" si="17"/>
        <v>0.40024564796143391</v>
      </c>
      <c r="F290">
        <f t="shared" si="18"/>
        <v>0.4502456479614339</v>
      </c>
      <c r="G290">
        <f t="shared" si="19"/>
        <v>38.066188949999997</v>
      </c>
    </row>
    <row r="291" spans="1:7" x14ac:dyDescent="0.3">
      <c r="A291" s="1">
        <v>44120</v>
      </c>
      <c r="B291" s="2">
        <v>2.11</v>
      </c>
      <c r="C291">
        <v>33.838920000000002</v>
      </c>
      <c r="D291">
        <f t="shared" si="16"/>
        <v>84.545378999999983</v>
      </c>
      <c r="E291">
        <f t="shared" si="17"/>
        <v>0.40024564796143391</v>
      </c>
      <c r="F291">
        <f t="shared" si="18"/>
        <v>0.4502456479614339</v>
      </c>
      <c r="G291">
        <f t="shared" si="19"/>
        <v>38.066188949999997</v>
      </c>
    </row>
    <row r="292" spans="1:7" x14ac:dyDescent="0.3">
      <c r="A292" s="1">
        <v>44121</v>
      </c>
      <c r="B292" s="2">
        <v>2.09</v>
      </c>
      <c r="C292">
        <v>32.885640000000002</v>
      </c>
      <c r="D292">
        <f t="shared" si="16"/>
        <v>82.163960999999986</v>
      </c>
      <c r="E292">
        <f t="shared" si="17"/>
        <v>0.40024409241905962</v>
      </c>
      <c r="F292">
        <f t="shared" si="18"/>
        <v>0.4502440924190596</v>
      </c>
      <c r="G292">
        <f t="shared" si="19"/>
        <v>36.993838050000001</v>
      </c>
    </row>
    <row r="293" spans="1:7" x14ac:dyDescent="0.3">
      <c r="A293" s="1">
        <v>44122</v>
      </c>
      <c r="B293" s="2">
        <v>2.08</v>
      </c>
      <c r="C293">
        <v>32.43168</v>
      </c>
      <c r="D293">
        <f t="shared" si="16"/>
        <v>80.990207999999996</v>
      </c>
      <c r="E293">
        <f t="shared" si="17"/>
        <v>0.40043951979972692</v>
      </c>
      <c r="F293">
        <f t="shared" si="18"/>
        <v>0.45043951979972691</v>
      </c>
      <c r="G293">
        <f t="shared" si="19"/>
        <v>36.481190399999996</v>
      </c>
    </row>
    <row r="294" spans="1:7" x14ac:dyDescent="0.3">
      <c r="A294" s="1">
        <v>44123</v>
      </c>
      <c r="B294" s="2">
        <v>2.08</v>
      </c>
      <c r="C294">
        <v>32.43168</v>
      </c>
      <c r="D294">
        <f t="shared" si="16"/>
        <v>80.990207999999996</v>
      </c>
      <c r="E294">
        <f t="shared" si="17"/>
        <v>0.40043951979972692</v>
      </c>
      <c r="F294">
        <f t="shared" si="18"/>
        <v>0.45043951979972691</v>
      </c>
      <c r="G294">
        <f t="shared" si="19"/>
        <v>36.481190399999996</v>
      </c>
    </row>
    <row r="295" spans="1:7" x14ac:dyDescent="0.3">
      <c r="A295" s="1">
        <v>44124</v>
      </c>
      <c r="B295" s="2">
        <v>2.09</v>
      </c>
      <c r="C295">
        <v>32.885640000000002</v>
      </c>
      <c r="D295">
        <f t="shared" si="16"/>
        <v>82.163960999999986</v>
      </c>
      <c r="E295">
        <f t="shared" si="17"/>
        <v>0.40024409241905962</v>
      </c>
      <c r="F295">
        <f t="shared" si="18"/>
        <v>0.4502440924190596</v>
      </c>
      <c r="G295">
        <f t="shared" si="19"/>
        <v>36.993838050000001</v>
      </c>
    </row>
    <row r="296" spans="1:7" x14ac:dyDescent="0.3">
      <c r="A296" s="1">
        <v>44125</v>
      </c>
      <c r="B296" s="2">
        <v>2.09</v>
      </c>
      <c r="C296">
        <v>32.885640000000002</v>
      </c>
      <c r="D296">
        <f t="shared" si="16"/>
        <v>82.163960999999986</v>
      </c>
      <c r="E296">
        <f t="shared" si="17"/>
        <v>0.40024409241905962</v>
      </c>
      <c r="F296">
        <f t="shared" si="18"/>
        <v>0.4502440924190596</v>
      </c>
      <c r="G296">
        <f t="shared" si="19"/>
        <v>36.993838050000001</v>
      </c>
    </row>
    <row r="297" spans="1:7" x14ac:dyDescent="0.3">
      <c r="A297" s="1">
        <v>44126</v>
      </c>
      <c r="B297" s="2">
        <v>2.08</v>
      </c>
      <c r="C297">
        <v>32.43168</v>
      </c>
      <c r="D297">
        <f t="shared" si="16"/>
        <v>80.990207999999996</v>
      </c>
      <c r="E297">
        <f t="shared" si="17"/>
        <v>0.40043951979972692</v>
      </c>
      <c r="F297">
        <f t="shared" si="18"/>
        <v>0.45043951979972691</v>
      </c>
      <c r="G297">
        <f t="shared" si="19"/>
        <v>36.481190399999996</v>
      </c>
    </row>
    <row r="298" spans="1:7" x14ac:dyDescent="0.3">
      <c r="A298" s="1">
        <v>44127</v>
      </c>
      <c r="B298" s="2">
        <v>2.08</v>
      </c>
      <c r="C298">
        <v>32.43168</v>
      </c>
      <c r="D298">
        <f t="shared" si="16"/>
        <v>80.990207999999996</v>
      </c>
      <c r="E298">
        <f t="shared" si="17"/>
        <v>0.40043951979972692</v>
      </c>
      <c r="F298">
        <f t="shared" si="18"/>
        <v>0.45043951979972691</v>
      </c>
      <c r="G298">
        <f t="shared" si="19"/>
        <v>36.481190399999996</v>
      </c>
    </row>
    <row r="299" spans="1:7" x14ac:dyDescent="0.3">
      <c r="A299" s="1">
        <v>44128</v>
      </c>
      <c r="B299" s="2">
        <v>2.06</v>
      </c>
      <c r="C299">
        <v>31.523759999999999</v>
      </c>
      <c r="D299">
        <f t="shared" si="16"/>
        <v>78.676344000000014</v>
      </c>
      <c r="E299">
        <f t="shared" si="17"/>
        <v>0.40067647271459378</v>
      </c>
      <c r="F299">
        <f t="shared" si="18"/>
        <v>0.45067647271459377</v>
      </c>
      <c r="G299">
        <f t="shared" si="19"/>
        <v>35.457577200000003</v>
      </c>
    </row>
    <row r="300" spans="1:7" x14ac:dyDescent="0.3">
      <c r="A300" s="1">
        <v>44129</v>
      </c>
      <c r="B300" s="2">
        <v>2.06</v>
      </c>
      <c r="C300">
        <v>31.523759999999999</v>
      </c>
      <c r="D300">
        <f t="shared" si="16"/>
        <v>78.676344000000014</v>
      </c>
      <c r="E300">
        <f t="shared" si="17"/>
        <v>0.40067647271459378</v>
      </c>
      <c r="F300">
        <f t="shared" si="18"/>
        <v>0.45067647271459377</v>
      </c>
      <c r="G300">
        <f t="shared" si="19"/>
        <v>35.457577200000003</v>
      </c>
    </row>
    <row r="301" spans="1:7" x14ac:dyDescent="0.3">
      <c r="A301" s="1">
        <v>44130</v>
      </c>
      <c r="B301" s="2">
        <v>2.0499999999999998</v>
      </c>
      <c r="C301">
        <v>31.069800000000001</v>
      </c>
      <c r="D301">
        <f t="shared" si="16"/>
        <v>77.536124999999984</v>
      </c>
      <c r="E301">
        <f t="shared" si="17"/>
        <v>0.40071386079714466</v>
      </c>
      <c r="F301">
        <f t="shared" si="18"/>
        <v>0.45071386079714465</v>
      </c>
      <c r="G301">
        <f t="shared" si="19"/>
        <v>34.946606250000002</v>
      </c>
    </row>
    <row r="302" spans="1:7" x14ac:dyDescent="0.3">
      <c r="A302" s="1">
        <v>44131</v>
      </c>
      <c r="B302" s="2">
        <v>2.0499999999999998</v>
      </c>
      <c r="C302">
        <v>31.069800000000001</v>
      </c>
      <c r="D302">
        <f t="shared" si="16"/>
        <v>77.536124999999984</v>
      </c>
      <c r="E302">
        <f t="shared" si="17"/>
        <v>0.40071386079714466</v>
      </c>
      <c r="F302">
        <f t="shared" si="18"/>
        <v>0.45071386079714465</v>
      </c>
      <c r="G302">
        <f t="shared" si="19"/>
        <v>34.946606250000002</v>
      </c>
    </row>
    <row r="303" spans="1:7" x14ac:dyDescent="0.3">
      <c r="A303" s="1">
        <v>44132</v>
      </c>
      <c r="B303" s="2">
        <v>2.04</v>
      </c>
      <c r="C303">
        <v>30.615839999999999</v>
      </c>
      <c r="D303">
        <f t="shared" si="16"/>
        <v>76.406976</v>
      </c>
      <c r="E303">
        <f t="shared" si="17"/>
        <v>0.40069430309609422</v>
      </c>
      <c r="F303">
        <f t="shared" si="18"/>
        <v>0.45069430309609421</v>
      </c>
      <c r="G303">
        <f t="shared" si="19"/>
        <v>34.436188799999996</v>
      </c>
    </row>
    <row r="304" spans="1:7" x14ac:dyDescent="0.3">
      <c r="A304" s="1">
        <v>44133</v>
      </c>
      <c r="B304" s="2">
        <v>2.0299999999999998</v>
      </c>
      <c r="C304">
        <v>30.16188</v>
      </c>
      <c r="D304">
        <f t="shared" si="16"/>
        <v>75.288842999999957</v>
      </c>
      <c r="E304">
        <f t="shared" si="17"/>
        <v>0.40061553343302164</v>
      </c>
      <c r="F304">
        <f t="shared" si="18"/>
        <v>0.45061553343302163</v>
      </c>
      <c r="G304">
        <f t="shared" si="19"/>
        <v>33.926322149999997</v>
      </c>
    </row>
    <row r="305" spans="1:7" x14ac:dyDescent="0.3">
      <c r="A305" s="1">
        <v>44134</v>
      </c>
      <c r="B305" s="2">
        <v>2.0299999999999998</v>
      </c>
      <c r="C305">
        <v>30.16188</v>
      </c>
      <c r="D305">
        <f t="shared" si="16"/>
        <v>75.288842999999957</v>
      </c>
      <c r="E305">
        <f t="shared" si="17"/>
        <v>0.40061553343302164</v>
      </c>
      <c r="F305">
        <f t="shared" si="18"/>
        <v>0.45061553343302163</v>
      </c>
      <c r="G305">
        <f t="shared" si="19"/>
        <v>33.926322149999997</v>
      </c>
    </row>
    <row r="306" spans="1:7" x14ac:dyDescent="0.3">
      <c r="A306" s="1">
        <v>44135</v>
      </c>
      <c r="B306" s="2">
        <v>2.0299999999999998</v>
      </c>
      <c r="C306">
        <v>30.16188</v>
      </c>
      <c r="D306">
        <f t="shared" si="16"/>
        <v>75.288842999999957</v>
      </c>
      <c r="E306">
        <f t="shared" si="17"/>
        <v>0.40061553343302164</v>
      </c>
      <c r="F306">
        <f t="shared" si="18"/>
        <v>0.45061553343302163</v>
      </c>
      <c r="G306">
        <f t="shared" si="19"/>
        <v>33.926322149999997</v>
      </c>
    </row>
    <row r="307" spans="1:7" x14ac:dyDescent="0.3">
      <c r="A307" s="1">
        <v>44136</v>
      </c>
      <c r="B307" s="2">
        <v>2.02</v>
      </c>
      <c r="C307">
        <v>29.707920000000001</v>
      </c>
      <c r="D307">
        <f t="shared" si="16"/>
        <v>74.181671999999992</v>
      </c>
      <c r="E307">
        <f t="shared" si="17"/>
        <v>0.40047520093642541</v>
      </c>
      <c r="F307">
        <f t="shared" si="18"/>
        <v>0.4504752009364254</v>
      </c>
      <c r="G307">
        <f t="shared" si="19"/>
        <v>33.417003600000001</v>
      </c>
    </row>
    <row r="308" spans="1:7" x14ac:dyDescent="0.3">
      <c r="A308" s="1">
        <v>44137</v>
      </c>
      <c r="B308" s="2">
        <v>2.0099999999999998</v>
      </c>
      <c r="C308">
        <v>29.253959999999999</v>
      </c>
      <c r="D308">
        <f t="shared" si="16"/>
        <v>73.08540899999997</v>
      </c>
      <c r="E308">
        <f t="shared" si="17"/>
        <v>0.4002708666513724</v>
      </c>
      <c r="F308">
        <f t="shared" si="18"/>
        <v>0.45027086665137239</v>
      </c>
      <c r="G308">
        <f t="shared" si="19"/>
        <v>32.908230449999998</v>
      </c>
    </row>
    <row r="309" spans="1:7" x14ac:dyDescent="0.3">
      <c r="A309" s="1">
        <v>44138</v>
      </c>
      <c r="B309" s="2">
        <v>2</v>
      </c>
      <c r="C309">
        <v>28.8</v>
      </c>
      <c r="D309">
        <f t="shared" si="16"/>
        <v>72</v>
      </c>
      <c r="E309">
        <f t="shared" si="17"/>
        <v>0.4</v>
      </c>
      <c r="F309">
        <f t="shared" si="18"/>
        <v>0.45</v>
      </c>
      <c r="G309">
        <f t="shared" si="19"/>
        <v>32.4</v>
      </c>
    </row>
    <row r="310" spans="1:7" x14ac:dyDescent="0.3">
      <c r="A310" s="1">
        <v>44139</v>
      </c>
      <c r="B310" s="2">
        <v>2</v>
      </c>
      <c r="C310">
        <v>28.8</v>
      </c>
      <c r="D310">
        <f t="shared" si="16"/>
        <v>72</v>
      </c>
      <c r="E310">
        <f t="shared" si="17"/>
        <v>0.4</v>
      </c>
      <c r="F310">
        <f t="shared" si="18"/>
        <v>0.45</v>
      </c>
      <c r="G310">
        <f t="shared" si="19"/>
        <v>32.4</v>
      </c>
    </row>
    <row r="311" spans="1:7" x14ac:dyDescent="0.3">
      <c r="A311" s="1">
        <v>44140</v>
      </c>
      <c r="B311" s="2">
        <v>1.99</v>
      </c>
      <c r="C311">
        <v>28.389240000000001</v>
      </c>
      <c r="D311">
        <f t="shared" si="16"/>
        <v>70.925391000000005</v>
      </c>
      <c r="E311">
        <f t="shared" si="17"/>
        <v>0.40026906584131483</v>
      </c>
      <c r="F311">
        <f t="shared" si="18"/>
        <v>0.45026906584131482</v>
      </c>
      <c r="G311">
        <f t="shared" si="19"/>
        <v>31.935509549999999</v>
      </c>
    </row>
    <row r="312" spans="1:7" x14ac:dyDescent="0.3">
      <c r="A312" s="1">
        <v>44141</v>
      </c>
      <c r="B312" s="2">
        <v>1.99</v>
      </c>
      <c r="C312">
        <v>28.389240000000001</v>
      </c>
      <c r="D312">
        <f t="shared" si="16"/>
        <v>70.925391000000005</v>
      </c>
      <c r="E312">
        <f t="shared" si="17"/>
        <v>0.40026906584131483</v>
      </c>
      <c r="F312">
        <f t="shared" si="18"/>
        <v>0.45026906584131482</v>
      </c>
      <c r="G312">
        <f t="shared" si="19"/>
        <v>31.935509549999999</v>
      </c>
    </row>
    <row r="313" spans="1:7" x14ac:dyDescent="0.3">
      <c r="A313" s="1">
        <v>44142</v>
      </c>
      <c r="B313" s="2">
        <v>1.99</v>
      </c>
      <c r="C313">
        <v>28.389240000000001</v>
      </c>
      <c r="D313">
        <f t="shared" si="16"/>
        <v>70.925391000000005</v>
      </c>
      <c r="E313">
        <f t="shared" si="17"/>
        <v>0.40026906584131483</v>
      </c>
      <c r="F313">
        <f t="shared" si="18"/>
        <v>0.45026906584131482</v>
      </c>
      <c r="G313">
        <f t="shared" si="19"/>
        <v>31.935509549999999</v>
      </c>
    </row>
    <row r="314" spans="1:7" x14ac:dyDescent="0.3">
      <c r="A314" s="1">
        <v>44143</v>
      </c>
      <c r="B314" s="2">
        <v>1.98</v>
      </c>
      <c r="C314">
        <v>27.978480000000001</v>
      </c>
      <c r="D314">
        <f t="shared" si="16"/>
        <v>69.861527999999993</v>
      </c>
      <c r="E314">
        <f t="shared" si="17"/>
        <v>0.40048479901556122</v>
      </c>
      <c r="F314">
        <f t="shared" si="18"/>
        <v>0.45048479901556121</v>
      </c>
      <c r="G314">
        <f t="shared" si="19"/>
        <v>31.471556399999997</v>
      </c>
    </row>
    <row r="315" spans="1:7" x14ac:dyDescent="0.3">
      <c r="A315" s="1">
        <v>44144</v>
      </c>
      <c r="B315" s="2">
        <v>1.98</v>
      </c>
      <c r="C315">
        <v>27.978480000000001</v>
      </c>
      <c r="D315">
        <f t="shared" si="16"/>
        <v>69.861527999999993</v>
      </c>
      <c r="E315">
        <f t="shared" si="17"/>
        <v>0.40048479901556122</v>
      </c>
      <c r="F315">
        <f t="shared" si="18"/>
        <v>0.45048479901556121</v>
      </c>
      <c r="G315">
        <f t="shared" si="19"/>
        <v>31.471556399999997</v>
      </c>
    </row>
    <row r="316" spans="1:7" x14ac:dyDescent="0.3">
      <c r="A316" s="1">
        <v>44145</v>
      </c>
      <c r="B316" s="2">
        <v>1.97</v>
      </c>
      <c r="C316">
        <v>27.567720000000001</v>
      </c>
      <c r="D316">
        <f t="shared" si="16"/>
        <v>68.808357000000001</v>
      </c>
      <c r="E316">
        <f t="shared" si="17"/>
        <v>0.40064493910238258</v>
      </c>
      <c r="F316">
        <f t="shared" si="18"/>
        <v>0.45064493910238257</v>
      </c>
      <c r="G316">
        <f t="shared" si="19"/>
        <v>31.008137850000001</v>
      </c>
    </row>
    <row r="317" spans="1:7" x14ac:dyDescent="0.3">
      <c r="A317" s="1">
        <v>44146</v>
      </c>
      <c r="B317" s="2">
        <v>1.97</v>
      </c>
      <c r="C317">
        <v>27.567720000000001</v>
      </c>
      <c r="D317">
        <f t="shared" si="16"/>
        <v>68.808357000000001</v>
      </c>
      <c r="E317">
        <f t="shared" si="17"/>
        <v>0.40064493910238258</v>
      </c>
      <c r="F317">
        <f t="shared" si="18"/>
        <v>0.45064493910238257</v>
      </c>
      <c r="G317">
        <f t="shared" si="19"/>
        <v>31.008137850000001</v>
      </c>
    </row>
    <row r="318" spans="1:7" x14ac:dyDescent="0.3">
      <c r="A318" s="1">
        <v>44147</v>
      </c>
      <c r="B318" s="2">
        <v>1.95</v>
      </c>
      <c r="C318">
        <v>26.746200000000002</v>
      </c>
      <c r="D318">
        <f t="shared" si="16"/>
        <v>66.733874999999983</v>
      </c>
      <c r="E318">
        <f t="shared" si="17"/>
        <v>0.40078895463510861</v>
      </c>
      <c r="F318">
        <f t="shared" si="18"/>
        <v>0.4507889546351086</v>
      </c>
      <c r="G318">
        <f t="shared" si="19"/>
        <v>30.08289375</v>
      </c>
    </row>
    <row r="319" spans="1:7" x14ac:dyDescent="0.3">
      <c r="A319" s="1">
        <v>44148</v>
      </c>
      <c r="B319" s="2">
        <v>1.95</v>
      </c>
      <c r="C319">
        <v>26.746200000000002</v>
      </c>
      <c r="D319">
        <f t="shared" si="16"/>
        <v>66.733874999999983</v>
      </c>
      <c r="E319">
        <f t="shared" si="17"/>
        <v>0.40078895463510861</v>
      </c>
      <c r="F319">
        <f t="shared" si="18"/>
        <v>0.4507889546351086</v>
      </c>
      <c r="G319">
        <f t="shared" si="19"/>
        <v>30.08289375</v>
      </c>
    </row>
    <row r="320" spans="1:7" x14ac:dyDescent="0.3">
      <c r="A320" s="1">
        <v>44149</v>
      </c>
      <c r="B320" s="2">
        <v>1.94</v>
      </c>
      <c r="C320">
        <v>26.335439999999998</v>
      </c>
      <c r="D320">
        <f t="shared" si="16"/>
        <v>65.712456000000003</v>
      </c>
      <c r="E320">
        <f t="shared" si="17"/>
        <v>0.40076785442321616</v>
      </c>
      <c r="F320">
        <f t="shared" si="18"/>
        <v>0.45076785442321615</v>
      </c>
      <c r="G320">
        <f t="shared" si="19"/>
        <v>29.621062799999997</v>
      </c>
    </row>
    <row r="321" spans="1:7" x14ac:dyDescent="0.3">
      <c r="A321" s="1">
        <v>44150</v>
      </c>
      <c r="B321" s="2">
        <v>1.93</v>
      </c>
      <c r="C321">
        <v>25.924679999999999</v>
      </c>
      <c r="D321">
        <f t="shared" si="16"/>
        <v>64.701512999999991</v>
      </c>
      <c r="E321">
        <f t="shared" si="17"/>
        <v>0.40068120199909391</v>
      </c>
      <c r="F321">
        <f t="shared" si="18"/>
        <v>0.45068120199909389</v>
      </c>
      <c r="G321">
        <f t="shared" si="19"/>
        <v>29.159755649999997</v>
      </c>
    </row>
    <row r="322" spans="1:7" x14ac:dyDescent="0.3">
      <c r="A322" s="1">
        <v>44151</v>
      </c>
      <c r="B322" s="2">
        <v>1.93</v>
      </c>
      <c r="C322">
        <v>25.924679999999999</v>
      </c>
      <c r="D322">
        <f t="shared" si="16"/>
        <v>64.701512999999991</v>
      </c>
      <c r="E322">
        <f t="shared" si="17"/>
        <v>0.40068120199909391</v>
      </c>
      <c r="F322">
        <f t="shared" si="18"/>
        <v>0.45068120199909389</v>
      </c>
      <c r="G322">
        <f t="shared" si="19"/>
        <v>29.159755649999997</v>
      </c>
    </row>
    <row r="323" spans="1:7" x14ac:dyDescent="0.3">
      <c r="A323" s="1">
        <v>44152</v>
      </c>
      <c r="B323" s="2">
        <v>1.92</v>
      </c>
      <c r="C323">
        <v>25.513919999999999</v>
      </c>
      <c r="D323">
        <f t="shared" ref="D323:D367" si="20">(1/2)*1000*B323^3*18/1000</f>
        <v>63.700991999999999</v>
      </c>
      <c r="E323">
        <f t="shared" ref="E323:E367" si="21">C323/D323</f>
        <v>0.40052625868055552</v>
      </c>
      <c r="F323">
        <f t="shared" ref="F323:F367" si="22">E323+0.05</f>
        <v>0.45052625868055551</v>
      </c>
      <c r="G323">
        <f t="shared" ref="G323:G367" si="23">D323*F323</f>
        <v>28.698969599999998</v>
      </c>
    </row>
    <row r="324" spans="1:7" x14ac:dyDescent="0.3">
      <c r="A324" s="1">
        <v>44153</v>
      </c>
      <c r="B324" s="2">
        <v>1.92</v>
      </c>
      <c r="C324">
        <v>25.513919999999999</v>
      </c>
      <c r="D324">
        <f t="shared" si="20"/>
        <v>63.700991999999999</v>
      </c>
      <c r="E324">
        <f t="shared" si="21"/>
        <v>0.40052625868055552</v>
      </c>
      <c r="F324">
        <f t="shared" si="22"/>
        <v>0.45052625868055551</v>
      </c>
      <c r="G324">
        <f t="shared" si="23"/>
        <v>28.698969599999998</v>
      </c>
    </row>
    <row r="325" spans="1:7" x14ac:dyDescent="0.3">
      <c r="A325" s="1">
        <v>44154</v>
      </c>
      <c r="B325" s="2">
        <v>1.91</v>
      </c>
      <c r="C325">
        <v>25.103159999999999</v>
      </c>
      <c r="D325">
        <f t="shared" si="20"/>
        <v>62.710839</v>
      </c>
      <c r="E325">
        <f t="shared" si="21"/>
        <v>0.40030017777309596</v>
      </c>
      <c r="F325">
        <f t="shared" si="22"/>
        <v>0.45030017777309594</v>
      </c>
      <c r="G325">
        <f t="shared" si="23"/>
        <v>28.238701949999999</v>
      </c>
    </row>
    <row r="326" spans="1:7" x14ac:dyDescent="0.3">
      <c r="A326" s="1">
        <v>44155</v>
      </c>
      <c r="B326" s="2">
        <v>1.91</v>
      </c>
      <c r="C326">
        <v>25.103159999999999</v>
      </c>
      <c r="D326">
        <f t="shared" si="20"/>
        <v>62.710839</v>
      </c>
      <c r="E326">
        <f t="shared" si="21"/>
        <v>0.40030017777309596</v>
      </c>
      <c r="F326">
        <f t="shared" si="22"/>
        <v>0.45030017777309594</v>
      </c>
      <c r="G326">
        <f t="shared" si="23"/>
        <v>28.238701949999999</v>
      </c>
    </row>
    <row r="327" spans="1:7" x14ac:dyDescent="0.3">
      <c r="A327" s="1">
        <v>44156</v>
      </c>
      <c r="B327" s="2">
        <v>1.9</v>
      </c>
      <c r="C327">
        <v>24.692399999999999</v>
      </c>
      <c r="D327">
        <f t="shared" si="20"/>
        <v>61.730999999999995</v>
      </c>
      <c r="E327">
        <f t="shared" si="21"/>
        <v>0.4</v>
      </c>
      <c r="F327">
        <f t="shared" si="22"/>
        <v>0.45</v>
      </c>
      <c r="G327">
        <f t="shared" si="23"/>
        <v>27.778949999999998</v>
      </c>
    </row>
    <row r="328" spans="1:7" x14ac:dyDescent="0.3">
      <c r="A328" s="1">
        <v>44157</v>
      </c>
      <c r="B328" s="2">
        <v>1.89</v>
      </c>
      <c r="C328">
        <v>24.322679999999998</v>
      </c>
      <c r="D328">
        <f t="shared" si="20"/>
        <v>60.761420999999991</v>
      </c>
      <c r="E328">
        <f t="shared" si="21"/>
        <v>0.40029807729480194</v>
      </c>
      <c r="F328">
        <f t="shared" si="22"/>
        <v>0.45029807729480192</v>
      </c>
      <c r="G328">
        <f t="shared" si="23"/>
        <v>27.360751049999998</v>
      </c>
    </row>
    <row r="329" spans="1:7" x14ac:dyDescent="0.3">
      <c r="A329" s="1">
        <v>44158</v>
      </c>
      <c r="B329" s="2">
        <v>1.88</v>
      </c>
      <c r="C329">
        <v>23.952960000000001</v>
      </c>
      <c r="D329">
        <f t="shared" si="20"/>
        <v>59.802047999999985</v>
      </c>
      <c r="E329">
        <f t="shared" si="21"/>
        <v>0.40053745316548367</v>
      </c>
      <c r="F329">
        <f t="shared" si="22"/>
        <v>0.45053745316548366</v>
      </c>
      <c r="G329">
        <f t="shared" si="23"/>
        <v>26.943062399999999</v>
      </c>
    </row>
    <row r="330" spans="1:7" x14ac:dyDescent="0.3">
      <c r="A330" s="1">
        <v>44159</v>
      </c>
      <c r="B330" s="2">
        <v>1.87</v>
      </c>
      <c r="C330">
        <v>23.58324</v>
      </c>
      <c r="D330">
        <f t="shared" si="20"/>
        <v>58.852827000000012</v>
      </c>
      <c r="E330">
        <f t="shared" si="21"/>
        <v>0.4007155000387661</v>
      </c>
      <c r="F330">
        <f t="shared" si="22"/>
        <v>0.45071550003876609</v>
      </c>
      <c r="G330">
        <f t="shared" si="23"/>
        <v>26.525881349999999</v>
      </c>
    </row>
    <row r="331" spans="1:7" x14ac:dyDescent="0.3">
      <c r="A331" s="1">
        <v>44160</v>
      </c>
      <c r="B331" s="2">
        <v>1.87</v>
      </c>
      <c r="C331">
        <v>23.58324</v>
      </c>
      <c r="D331">
        <f t="shared" si="20"/>
        <v>58.852827000000012</v>
      </c>
      <c r="E331">
        <f t="shared" si="21"/>
        <v>0.4007155000387661</v>
      </c>
      <c r="F331">
        <f t="shared" si="22"/>
        <v>0.45071550003876609</v>
      </c>
      <c r="G331">
        <f t="shared" si="23"/>
        <v>26.525881349999999</v>
      </c>
    </row>
    <row r="332" spans="1:7" x14ac:dyDescent="0.3">
      <c r="A332" s="1">
        <v>44161</v>
      </c>
      <c r="B332" s="2">
        <v>1.87</v>
      </c>
      <c r="C332">
        <v>23.58324</v>
      </c>
      <c r="D332">
        <f t="shared" si="20"/>
        <v>58.852827000000012</v>
      </c>
      <c r="E332">
        <f t="shared" si="21"/>
        <v>0.4007155000387661</v>
      </c>
      <c r="F332">
        <f t="shared" si="22"/>
        <v>0.45071550003876609</v>
      </c>
      <c r="G332">
        <f t="shared" si="23"/>
        <v>26.525881349999999</v>
      </c>
    </row>
    <row r="333" spans="1:7" x14ac:dyDescent="0.3">
      <c r="A333" s="1">
        <v>44162</v>
      </c>
      <c r="B333" s="2">
        <v>1.87</v>
      </c>
      <c r="C333">
        <v>23.58324</v>
      </c>
      <c r="D333">
        <f t="shared" si="20"/>
        <v>58.852827000000012</v>
      </c>
      <c r="E333">
        <f t="shared" si="21"/>
        <v>0.4007155000387661</v>
      </c>
      <c r="F333">
        <f t="shared" si="22"/>
        <v>0.45071550003876609</v>
      </c>
      <c r="G333">
        <f t="shared" si="23"/>
        <v>26.525881349999999</v>
      </c>
    </row>
    <row r="334" spans="1:7" x14ac:dyDescent="0.3">
      <c r="A334" s="1">
        <v>44163</v>
      </c>
      <c r="B334" s="2">
        <v>1.86</v>
      </c>
      <c r="C334">
        <v>23.213519999999999</v>
      </c>
      <c r="D334">
        <f t="shared" si="20"/>
        <v>57.913704000000003</v>
      </c>
      <c r="E334">
        <f t="shared" si="21"/>
        <v>0.40082948243130845</v>
      </c>
      <c r="F334">
        <f t="shared" si="22"/>
        <v>0.45082948243130844</v>
      </c>
      <c r="G334">
        <f t="shared" si="23"/>
        <v>26.109205199999998</v>
      </c>
    </row>
    <row r="335" spans="1:7" x14ac:dyDescent="0.3">
      <c r="A335" s="1">
        <v>44164</v>
      </c>
      <c r="B335" s="2">
        <v>1.85</v>
      </c>
      <c r="C335">
        <v>22.843800000000002</v>
      </c>
      <c r="D335">
        <f t="shared" si="20"/>
        <v>56.984625000000008</v>
      </c>
      <c r="E335">
        <f t="shared" si="21"/>
        <v>0.40087655222790353</v>
      </c>
      <c r="F335">
        <f t="shared" si="22"/>
        <v>0.45087655222790352</v>
      </c>
      <c r="G335">
        <f t="shared" si="23"/>
        <v>25.693031250000001</v>
      </c>
    </row>
    <row r="336" spans="1:7" x14ac:dyDescent="0.3">
      <c r="A336" s="1">
        <v>44165</v>
      </c>
      <c r="B336" s="2">
        <v>1.85</v>
      </c>
      <c r="C336">
        <v>22.843800000000002</v>
      </c>
      <c r="D336">
        <f t="shared" si="20"/>
        <v>56.984625000000008</v>
      </c>
      <c r="E336">
        <f t="shared" si="21"/>
        <v>0.40087655222790353</v>
      </c>
      <c r="F336">
        <f t="shared" si="22"/>
        <v>0.45087655222790352</v>
      </c>
      <c r="G336">
        <f t="shared" si="23"/>
        <v>25.693031250000001</v>
      </c>
    </row>
    <row r="337" spans="1:7" x14ac:dyDescent="0.3">
      <c r="A337" s="1">
        <v>44166</v>
      </c>
      <c r="B337" s="2">
        <v>1.85</v>
      </c>
      <c r="C337">
        <v>22.843800000000002</v>
      </c>
      <c r="D337">
        <f t="shared" si="20"/>
        <v>56.984625000000008</v>
      </c>
      <c r="E337">
        <f t="shared" si="21"/>
        <v>0.40087655222790353</v>
      </c>
      <c r="F337">
        <f t="shared" si="22"/>
        <v>0.45087655222790352</v>
      </c>
      <c r="G337">
        <f t="shared" si="23"/>
        <v>25.693031250000001</v>
      </c>
    </row>
    <row r="338" spans="1:7" x14ac:dyDescent="0.3">
      <c r="A338" s="1">
        <v>44167</v>
      </c>
      <c r="B338" s="2">
        <v>1.83</v>
      </c>
      <c r="C338">
        <v>22.10436</v>
      </c>
      <c r="D338">
        <f t="shared" si="20"/>
        <v>55.156383000000012</v>
      </c>
      <c r="E338">
        <f t="shared" si="21"/>
        <v>0.40075796848390138</v>
      </c>
      <c r="F338">
        <f t="shared" si="22"/>
        <v>0.45075796848390137</v>
      </c>
      <c r="G338">
        <f t="shared" si="23"/>
        <v>24.862179149999999</v>
      </c>
    </row>
    <row r="339" spans="1:7" x14ac:dyDescent="0.3">
      <c r="A339" s="1">
        <v>44168</v>
      </c>
      <c r="B339" s="2">
        <v>1.83</v>
      </c>
      <c r="C339">
        <v>22.10436</v>
      </c>
      <c r="D339">
        <f t="shared" si="20"/>
        <v>55.156383000000012</v>
      </c>
      <c r="E339">
        <f t="shared" si="21"/>
        <v>0.40075796848390138</v>
      </c>
      <c r="F339">
        <f t="shared" si="22"/>
        <v>0.45075796848390137</v>
      </c>
      <c r="G339">
        <f t="shared" si="23"/>
        <v>24.862179149999999</v>
      </c>
    </row>
    <row r="340" spans="1:7" x14ac:dyDescent="0.3">
      <c r="A340" s="1">
        <v>44169</v>
      </c>
      <c r="B340" s="2">
        <v>1.82</v>
      </c>
      <c r="C340">
        <v>21.734639999999999</v>
      </c>
      <c r="D340">
        <f t="shared" si="20"/>
        <v>54.257112000000006</v>
      </c>
      <c r="E340">
        <f t="shared" si="21"/>
        <v>0.40058600981194864</v>
      </c>
      <c r="F340">
        <f t="shared" si="22"/>
        <v>0.45058600981194863</v>
      </c>
      <c r="G340">
        <f t="shared" si="23"/>
        <v>24.4474956</v>
      </c>
    </row>
    <row r="341" spans="1:7" x14ac:dyDescent="0.3">
      <c r="A341" s="1">
        <v>44170</v>
      </c>
      <c r="B341" s="2">
        <v>1.82</v>
      </c>
      <c r="C341">
        <v>21.734639999999999</v>
      </c>
      <c r="D341">
        <f t="shared" si="20"/>
        <v>54.257112000000006</v>
      </c>
      <c r="E341">
        <f t="shared" si="21"/>
        <v>0.40058600981194864</v>
      </c>
      <c r="F341">
        <f t="shared" si="22"/>
        <v>0.45058600981194863</v>
      </c>
      <c r="G341">
        <f t="shared" si="23"/>
        <v>24.4474956</v>
      </c>
    </row>
    <row r="342" spans="1:7" x14ac:dyDescent="0.3">
      <c r="A342" s="1">
        <v>44171</v>
      </c>
      <c r="B342" s="2">
        <v>1.81</v>
      </c>
      <c r="C342">
        <v>21.364920000000001</v>
      </c>
      <c r="D342">
        <f t="shared" si="20"/>
        <v>53.367668999999999</v>
      </c>
      <c r="E342">
        <f t="shared" si="21"/>
        <v>0.40033451713995605</v>
      </c>
      <c r="F342">
        <f t="shared" si="22"/>
        <v>0.45033451713995604</v>
      </c>
      <c r="G342">
        <f t="shared" si="23"/>
        <v>24.033303450000002</v>
      </c>
    </row>
    <row r="343" spans="1:7" x14ac:dyDescent="0.3">
      <c r="A343" s="1">
        <v>44172</v>
      </c>
      <c r="B343" s="2">
        <v>1.81</v>
      </c>
      <c r="C343">
        <v>21.364920000000001</v>
      </c>
      <c r="D343">
        <f t="shared" si="20"/>
        <v>53.367668999999999</v>
      </c>
      <c r="E343">
        <f t="shared" si="21"/>
        <v>0.40033451713995605</v>
      </c>
      <c r="F343">
        <f t="shared" si="22"/>
        <v>0.45033451713995604</v>
      </c>
      <c r="G343">
        <f t="shared" si="23"/>
        <v>24.033303450000002</v>
      </c>
    </row>
    <row r="344" spans="1:7" x14ac:dyDescent="0.3">
      <c r="A344" s="1">
        <v>44173</v>
      </c>
      <c r="B344" s="2">
        <v>1.82</v>
      </c>
      <c r="C344">
        <v>21.734639999999999</v>
      </c>
      <c r="D344">
        <f t="shared" si="20"/>
        <v>54.257112000000006</v>
      </c>
      <c r="E344">
        <f t="shared" si="21"/>
        <v>0.40058600981194864</v>
      </c>
      <c r="F344">
        <f t="shared" si="22"/>
        <v>0.45058600981194863</v>
      </c>
      <c r="G344">
        <f t="shared" si="23"/>
        <v>24.4474956</v>
      </c>
    </row>
    <row r="345" spans="1:7" x14ac:dyDescent="0.3">
      <c r="A345" s="1">
        <v>44174</v>
      </c>
      <c r="B345" s="2">
        <v>1.81</v>
      </c>
      <c r="C345">
        <v>21.364920000000001</v>
      </c>
      <c r="D345">
        <f t="shared" si="20"/>
        <v>53.367668999999999</v>
      </c>
      <c r="E345">
        <f t="shared" si="21"/>
        <v>0.40033451713995605</v>
      </c>
      <c r="F345">
        <f t="shared" si="22"/>
        <v>0.45033451713995604</v>
      </c>
      <c r="G345">
        <f t="shared" si="23"/>
        <v>24.033303450000002</v>
      </c>
    </row>
    <row r="346" spans="1:7" x14ac:dyDescent="0.3">
      <c r="A346" s="1">
        <v>44175</v>
      </c>
      <c r="B346" s="2">
        <v>1.8</v>
      </c>
      <c r="C346">
        <v>20.995200000000001</v>
      </c>
      <c r="D346">
        <f t="shared" si="20"/>
        <v>52.488000000000007</v>
      </c>
      <c r="E346">
        <f t="shared" si="21"/>
        <v>0.39999999999999997</v>
      </c>
      <c r="F346">
        <f t="shared" si="22"/>
        <v>0.44999999999999996</v>
      </c>
      <c r="G346">
        <f t="shared" si="23"/>
        <v>23.619600000000002</v>
      </c>
    </row>
    <row r="347" spans="1:7" x14ac:dyDescent="0.3">
      <c r="A347" s="1">
        <v>44176</v>
      </c>
      <c r="B347" s="2">
        <v>1.79</v>
      </c>
      <c r="C347">
        <v>20.664359999999999</v>
      </c>
      <c r="D347">
        <f t="shared" si="20"/>
        <v>51.618051000000001</v>
      </c>
      <c r="E347">
        <f t="shared" si="21"/>
        <v>0.40033204663229144</v>
      </c>
      <c r="F347">
        <f t="shared" si="22"/>
        <v>0.45033204663229143</v>
      </c>
      <c r="G347">
        <f t="shared" si="23"/>
        <v>23.245262549999996</v>
      </c>
    </row>
    <row r="348" spans="1:7" x14ac:dyDescent="0.3">
      <c r="A348" s="1">
        <v>44177</v>
      </c>
      <c r="B348" s="2">
        <v>1.78</v>
      </c>
      <c r="C348">
        <v>20.33352</v>
      </c>
      <c r="D348">
        <f t="shared" si="20"/>
        <v>50.757768000000006</v>
      </c>
      <c r="E348">
        <f t="shared" si="21"/>
        <v>0.40059917528288475</v>
      </c>
      <c r="F348">
        <f t="shared" si="22"/>
        <v>0.45059917528288473</v>
      </c>
      <c r="G348">
        <f t="shared" si="23"/>
        <v>22.8714084</v>
      </c>
    </row>
    <row r="349" spans="1:7" x14ac:dyDescent="0.3">
      <c r="A349" s="1">
        <v>44178</v>
      </c>
      <c r="B349" s="2">
        <v>1.78</v>
      </c>
      <c r="C349">
        <v>20.33352</v>
      </c>
      <c r="D349">
        <f t="shared" si="20"/>
        <v>50.757768000000006</v>
      </c>
      <c r="E349">
        <f t="shared" si="21"/>
        <v>0.40059917528288475</v>
      </c>
      <c r="F349">
        <f t="shared" si="22"/>
        <v>0.45059917528288473</v>
      </c>
      <c r="G349">
        <f t="shared" si="23"/>
        <v>22.8714084</v>
      </c>
    </row>
    <row r="350" spans="1:7" x14ac:dyDescent="0.3">
      <c r="A350" s="1">
        <v>44179</v>
      </c>
      <c r="B350" s="2">
        <v>1.77</v>
      </c>
      <c r="C350">
        <v>20.002680000000002</v>
      </c>
      <c r="D350">
        <f t="shared" si="20"/>
        <v>49.907097</v>
      </c>
      <c r="E350">
        <f t="shared" si="21"/>
        <v>0.4007983073028672</v>
      </c>
      <c r="F350">
        <f t="shared" si="22"/>
        <v>0.45079830730286718</v>
      </c>
      <c r="G350">
        <f t="shared" si="23"/>
        <v>22.49803485</v>
      </c>
    </row>
    <row r="351" spans="1:7" x14ac:dyDescent="0.3">
      <c r="A351" s="1">
        <v>44180</v>
      </c>
      <c r="B351" s="2">
        <v>1.77</v>
      </c>
      <c r="C351">
        <v>20.002680000000002</v>
      </c>
      <c r="D351">
        <f t="shared" si="20"/>
        <v>49.907097</v>
      </c>
      <c r="E351">
        <f t="shared" si="21"/>
        <v>0.4007983073028672</v>
      </c>
      <c r="F351">
        <f t="shared" si="22"/>
        <v>0.45079830730286718</v>
      </c>
      <c r="G351">
        <f t="shared" si="23"/>
        <v>22.49803485</v>
      </c>
    </row>
    <row r="352" spans="1:7" x14ac:dyDescent="0.3">
      <c r="A352" s="1">
        <v>44181</v>
      </c>
      <c r="B352" s="2">
        <v>1.76</v>
      </c>
      <c r="C352">
        <v>19.67184</v>
      </c>
      <c r="D352">
        <f t="shared" si="20"/>
        <v>49.065984</v>
      </c>
      <c r="E352">
        <f t="shared" si="21"/>
        <v>0.40092623027798646</v>
      </c>
      <c r="F352">
        <f t="shared" si="22"/>
        <v>0.45092623027798645</v>
      </c>
      <c r="G352">
        <f t="shared" si="23"/>
        <v>22.1251392</v>
      </c>
    </row>
    <row r="353" spans="1:7" x14ac:dyDescent="0.3">
      <c r="A353" s="1">
        <v>44182</v>
      </c>
      <c r="B353" s="2">
        <v>1.76</v>
      </c>
      <c r="C353">
        <v>19.67184</v>
      </c>
      <c r="D353">
        <f t="shared" si="20"/>
        <v>49.065984</v>
      </c>
      <c r="E353">
        <f t="shared" si="21"/>
        <v>0.40092623027798646</v>
      </c>
      <c r="F353">
        <f t="shared" si="22"/>
        <v>0.45092623027798645</v>
      </c>
      <c r="G353">
        <f t="shared" si="23"/>
        <v>22.1251392</v>
      </c>
    </row>
    <row r="354" spans="1:7" x14ac:dyDescent="0.3">
      <c r="A354" s="1">
        <v>44183</v>
      </c>
      <c r="B354" s="2">
        <v>1.76</v>
      </c>
      <c r="C354">
        <v>19.67184</v>
      </c>
      <c r="D354">
        <f t="shared" si="20"/>
        <v>49.065984</v>
      </c>
      <c r="E354">
        <f t="shared" si="21"/>
        <v>0.40092623027798646</v>
      </c>
      <c r="F354">
        <f t="shared" si="22"/>
        <v>0.45092623027798645</v>
      </c>
      <c r="G354">
        <f t="shared" si="23"/>
        <v>22.1251392</v>
      </c>
    </row>
    <row r="355" spans="1:7" x14ac:dyDescent="0.3">
      <c r="A355" s="1">
        <v>44184</v>
      </c>
      <c r="B355" s="2">
        <v>1.75</v>
      </c>
      <c r="C355">
        <v>19.341000000000001</v>
      </c>
      <c r="D355">
        <f t="shared" si="20"/>
        <v>48.234375</v>
      </c>
      <c r="E355">
        <f t="shared" si="21"/>
        <v>0.40097959183673471</v>
      </c>
      <c r="F355">
        <f t="shared" si="22"/>
        <v>0.45097959183673469</v>
      </c>
      <c r="G355">
        <f t="shared" si="23"/>
        <v>21.75271875</v>
      </c>
    </row>
    <row r="356" spans="1:7" x14ac:dyDescent="0.3">
      <c r="A356" s="1">
        <v>44185</v>
      </c>
      <c r="B356" s="2">
        <v>1.74</v>
      </c>
      <c r="C356">
        <v>19.010159999999999</v>
      </c>
      <c r="D356">
        <f t="shared" si="20"/>
        <v>47.412216000000001</v>
      </c>
      <c r="E356">
        <f t="shared" si="21"/>
        <v>0.40095489314399474</v>
      </c>
      <c r="F356">
        <f t="shared" si="22"/>
        <v>0.45095489314399473</v>
      </c>
      <c r="G356">
        <f t="shared" si="23"/>
        <v>21.380770799999997</v>
      </c>
    </row>
    <row r="357" spans="1:7" x14ac:dyDescent="0.3">
      <c r="A357" s="1">
        <v>44186</v>
      </c>
      <c r="B357" s="2">
        <v>1.73</v>
      </c>
      <c r="C357">
        <v>18.679320000000001</v>
      </c>
      <c r="D357">
        <f t="shared" si="20"/>
        <v>46.599453000000011</v>
      </c>
      <c r="E357">
        <f t="shared" si="21"/>
        <v>0.40084848206265417</v>
      </c>
      <c r="F357">
        <f t="shared" si="22"/>
        <v>0.45084848206265415</v>
      </c>
      <c r="G357">
        <f t="shared" si="23"/>
        <v>21.009292649999999</v>
      </c>
    </row>
    <row r="358" spans="1:7" x14ac:dyDescent="0.3">
      <c r="A358" s="1">
        <v>44187</v>
      </c>
      <c r="B358" s="2">
        <v>1.73</v>
      </c>
      <c r="C358">
        <v>18.679320000000001</v>
      </c>
      <c r="D358">
        <f t="shared" si="20"/>
        <v>46.599453000000011</v>
      </c>
      <c r="E358">
        <f t="shared" si="21"/>
        <v>0.40084848206265417</v>
      </c>
      <c r="F358">
        <f t="shared" si="22"/>
        <v>0.45084848206265415</v>
      </c>
      <c r="G358">
        <f t="shared" si="23"/>
        <v>21.009292649999999</v>
      </c>
    </row>
    <row r="359" spans="1:7" x14ac:dyDescent="0.3">
      <c r="A359" s="1">
        <v>44188</v>
      </c>
      <c r="B359" s="2">
        <v>1.72</v>
      </c>
      <c r="C359">
        <v>18.348479999999999</v>
      </c>
      <c r="D359">
        <f t="shared" si="20"/>
        <v>45.79603199999999</v>
      </c>
      <c r="E359">
        <f t="shared" si="21"/>
        <v>0.40065654596450634</v>
      </c>
      <c r="F359">
        <f t="shared" si="22"/>
        <v>0.45065654596450633</v>
      </c>
      <c r="G359">
        <f t="shared" si="23"/>
        <v>20.638281599999999</v>
      </c>
    </row>
    <row r="360" spans="1:7" x14ac:dyDescent="0.3">
      <c r="A360" s="1">
        <v>44189</v>
      </c>
      <c r="B360" s="2">
        <v>1.72</v>
      </c>
      <c r="C360">
        <v>18.348479999999999</v>
      </c>
      <c r="D360">
        <f t="shared" si="20"/>
        <v>45.79603199999999</v>
      </c>
      <c r="E360">
        <f t="shared" si="21"/>
        <v>0.40065654596450634</v>
      </c>
      <c r="F360">
        <f t="shared" si="22"/>
        <v>0.45065654596450633</v>
      </c>
      <c r="G360">
        <f t="shared" si="23"/>
        <v>20.638281599999999</v>
      </c>
    </row>
    <row r="361" spans="1:7" x14ac:dyDescent="0.3">
      <c r="A361" s="1">
        <v>44190</v>
      </c>
      <c r="B361" s="2">
        <v>1.72</v>
      </c>
      <c r="C361">
        <v>18.348479999999999</v>
      </c>
      <c r="D361">
        <f t="shared" si="20"/>
        <v>45.79603199999999</v>
      </c>
      <c r="E361">
        <f t="shared" si="21"/>
        <v>0.40065654596450634</v>
      </c>
      <c r="F361">
        <f t="shared" si="22"/>
        <v>0.45065654596450633</v>
      </c>
      <c r="G361">
        <f t="shared" si="23"/>
        <v>20.638281599999999</v>
      </c>
    </row>
    <row r="362" spans="1:7" x14ac:dyDescent="0.3">
      <c r="A362" s="1">
        <v>44191</v>
      </c>
      <c r="B362" s="2">
        <v>1.71</v>
      </c>
      <c r="C362">
        <v>18.01764</v>
      </c>
      <c r="D362">
        <f t="shared" si="20"/>
        <v>45.001898999999987</v>
      </c>
      <c r="E362">
        <f t="shared" si="21"/>
        <v>0.40037510417060412</v>
      </c>
      <c r="F362">
        <f t="shared" si="22"/>
        <v>0.45037510417060411</v>
      </c>
      <c r="G362">
        <f t="shared" si="23"/>
        <v>20.267734949999998</v>
      </c>
    </row>
    <row r="363" spans="1:7" x14ac:dyDescent="0.3">
      <c r="A363" s="1">
        <v>44192</v>
      </c>
      <c r="B363" s="2">
        <v>1.71</v>
      </c>
      <c r="C363">
        <v>18.01764</v>
      </c>
      <c r="D363">
        <f t="shared" si="20"/>
        <v>45.001898999999987</v>
      </c>
      <c r="E363">
        <f t="shared" si="21"/>
        <v>0.40037510417060412</v>
      </c>
      <c r="F363">
        <f t="shared" si="22"/>
        <v>0.45037510417060411</v>
      </c>
      <c r="G363">
        <f t="shared" si="23"/>
        <v>20.267734949999998</v>
      </c>
    </row>
    <row r="364" spans="1:7" x14ac:dyDescent="0.3">
      <c r="A364" s="1">
        <v>44193</v>
      </c>
      <c r="B364" s="2">
        <v>1.7</v>
      </c>
      <c r="C364">
        <v>17.686800000000002</v>
      </c>
      <c r="D364">
        <f t="shared" si="20"/>
        <v>44.216999999999992</v>
      </c>
      <c r="E364">
        <f t="shared" si="21"/>
        <v>0.40000000000000013</v>
      </c>
      <c r="F364">
        <f t="shared" si="22"/>
        <v>0.45000000000000012</v>
      </c>
      <c r="G364">
        <f t="shared" si="23"/>
        <v>19.897650000000002</v>
      </c>
    </row>
    <row r="365" spans="1:7" x14ac:dyDescent="0.3">
      <c r="A365" s="1">
        <v>44194</v>
      </c>
      <c r="B365" s="2">
        <v>1.7</v>
      </c>
      <c r="C365">
        <v>17.686800000000002</v>
      </c>
      <c r="D365">
        <f t="shared" si="20"/>
        <v>44.216999999999992</v>
      </c>
      <c r="E365">
        <f t="shared" si="21"/>
        <v>0.40000000000000013</v>
      </c>
      <c r="F365">
        <f t="shared" si="22"/>
        <v>0.45000000000000012</v>
      </c>
      <c r="G365">
        <f t="shared" si="23"/>
        <v>19.897650000000002</v>
      </c>
    </row>
    <row r="366" spans="1:7" x14ac:dyDescent="0.3">
      <c r="A366" s="1">
        <v>44195</v>
      </c>
      <c r="B366" s="2">
        <v>1.69</v>
      </c>
      <c r="C366">
        <v>17.392679999999999</v>
      </c>
      <c r="D366">
        <f t="shared" si="20"/>
        <v>43.441280999999996</v>
      </c>
      <c r="E366">
        <f t="shared" si="21"/>
        <v>0.40037217134549968</v>
      </c>
      <c r="F366">
        <f t="shared" si="22"/>
        <v>0.45037217134549967</v>
      </c>
      <c r="G366">
        <f t="shared" si="23"/>
        <v>19.564744049999998</v>
      </c>
    </row>
    <row r="367" spans="1:7" ht="15" thickBot="1" x14ac:dyDescent="0.35">
      <c r="A367" s="1">
        <v>44196</v>
      </c>
      <c r="B367" s="3">
        <v>1.69</v>
      </c>
      <c r="C367">
        <v>17.392679999999999</v>
      </c>
      <c r="D367">
        <f t="shared" si="20"/>
        <v>43.441280999999996</v>
      </c>
      <c r="E367">
        <f t="shared" si="21"/>
        <v>0.40037217134549968</v>
      </c>
      <c r="F367">
        <f t="shared" si="22"/>
        <v>0.45037217134549967</v>
      </c>
      <c r="G367">
        <f t="shared" si="23"/>
        <v>19.564744049999998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F5CF-1624-4BDE-97A9-EA5D3880297C}">
  <dimension ref="A1:G367"/>
  <sheetViews>
    <sheetView topLeftCell="C1" workbookViewId="0">
      <selection activeCell="G1" sqref="G1:G1048576"/>
    </sheetView>
  </sheetViews>
  <sheetFormatPr defaultRowHeight="14.4" x14ac:dyDescent="0.3"/>
  <cols>
    <col min="1" max="1" width="10.33203125" bestFit="1" customWidth="1"/>
    <col min="2" max="2" width="28.88671875" bestFit="1" customWidth="1"/>
    <col min="3" max="3" width="30.44140625" bestFit="1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7" x14ac:dyDescent="0.3">
      <c r="A2" s="1">
        <v>43831</v>
      </c>
      <c r="B2" s="4">
        <v>1.342780343860136</v>
      </c>
      <c r="C2">
        <v>8.7516305312938005</v>
      </c>
      <c r="D2">
        <f>(1/2)*1000*B2^3*18/1000</f>
        <v>21.790010282875809</v>
      </c>
      <c r="E2">
        <f>C2/D2</f>
        <v>0.4016349885879345</v>
      </c>
      <c r="F2">
        <f>E2+0.05</f>
        <v>0.45163498858793449</v>
      </c>
      <c r="G2">
        <f>D2*F2</f>
        <v>9.8411310454375904</v>
      </c>
    </row>
    <row r="3" spans="1:7" x14ac:dyDescent="0.3">
      <c r="A3" s="1">
        <v>43832</v>
      </c>
      <c r="B3" s="4">
        <v>1.3415722835189272</v>
      </c>
      <c r="C3">
        <v>8.7278414070547203</v>
      </c>
      <c r="D3">
        <f t="shared" ref="D3:D66" si="0">(1/2)*1000*B3^3*18/1000</f>
        <v>21.731251666409332</v>
      </c>
      <c r="E3">
        <f t="shared" ref="E3:E66" si="1">C3/D3</f>
        <v>0.40162626345842817</v>
      </c>
      <c r="F3">
        <f t="shared" ref="F3:F66" si="2">E3+0.05</f>
        <v>0.45162626345842816</v>
      </c>
      <c r="G3">
        <f t="shared" ref="G3:G66" si="3">D3*F3</f>
        <v>9.8144039903751867</v>
      </c>
    </row>
    <row r="4" spans="1:7" x14ac:dyDescent="0.3">
      <c r="A4" s="1">
        <v>43833</v>
      </c>
      <c r="B4" s="4">
        <v>1.3404621716870904</v>
      </c>
      <c r="C4">
        <v>8.7059810848621808</v>
      </c>
      <c r="D4">
        <f t="shared" si="0"/>
        <v>21.677350367029199</v>
      </c>
      <c r="E4">
        <f t="shared" si="1"/>
        <v>0.4016164769889865</v>
      </c>
      <c r="F4">
        <f t="shared" si="2"/>
        <v>0.45161647698898649</v>
      </c>
      <c r="G4">
        <f t="shared" si="3"/>
        <v>9.78984860321364</v>
      </c>
    </row>
    <row r="5" spans="1:7" x14ac:dyDescent="0.3">
      <c r="A5" s="1">
        <v>43834</v>
      </c>
      <c r="B5" s="4">
        <v>1.332610425411493</v>
      </c>
      <c r="C5">
        <v>8.5513644972031209</v>
      </c>
      <c r="D5">
        <f t="shared" si="0"/>
        <v>21.298652563135985</v>
      </c>
      <c r="E5">
        <f t="shared" si="1"/>
        <v>0.40149791034217563</v>
      </c>
      <c r="F5">
        <f t="shared" si="2"/>
        <v>0.45149791034217562</v>
      </c>
      <c r="G5">
        <f t="shared" si="3"/>
        <v>9.6162971253599192</v>
      </c>
    </row>
    <row r="6" spans="1:7" x14ac:dyDescent="0.3">
      <c r="A6" s="1">
        <v>43835</v>
      </c>
      <c r="B6" s="4">
        <v>1.327521615349804</v>
      </c>
      <c r="C6">
        <v>8.4511556494683404</v>
      </c>
      <c r="D6">
        <f t="shared" si="0"/>
        <v>21.055585041824322</v>
      </c>
      <c r="E6">
        <f t="shared" si="1"/>
        <v>0.40137358485556979</v>
      </c>
      <c r="F6">
        <f t="shared" si="2"/>
        <v>0.45137358485556978</v>
      </c>
      <c r="G6">
        <f t="shared" si="3"/>
        <v>9.5039349015595569</v>
      </c>
    </row>
    <row r="7" spans="1:7" x14ac:dyDescent="0.3">
      <c r="A7" s="1">
        <v>43836</v>
      </c>
      <c r="B7" s="4">
        <v>1.3210938642750432</v>
      </c>
      <c r="C7">
        <v>8.3245803753041496</v>
      </c>
      <c r="D7">
        <f t="shared" si="0"/>
        <v>20.751215282478036</v>
      </c>
      <c r="E7">
        <f t="shared" si="1"/>
        <v>0.40116110126491145</v>
      </c>
      <c r="F7">
        <f t="shared" si="2"/>
        <v>0.45116110126491143</v>
      </c>
      <c r="G7">
        <f t="shared" si="3"/>
        <v>9.3621411394280507</v>
      </c>
    </row>
    <row r="8" spans="1:7" x14ac:dyDescent="0.3">
      <c r="A8" s="1">
        <v>43837</v>
      </c>
      <c r="B8" s="4">
        <v>1.3197149447860836</v>
      </c>
      <c r="C8">
        <v>8.2974266927275604</v>
      </c>
      <c r="D8">
        <f t="shared" si="0"/>
        <v>20.686304530244652</v>
      </c>
      <c r="E8">
        <f t="shared" si="1"/>
        <v>0.40110724854679636</v>
      </c>
      <c r="F8">
        <f t="shared" si="2"/>
        <v>0.45110724854679635</v>
      </c>
      <c r="G8">
        <f t="shared" si="3"/>
        <v>9.3317419192397928</v>
      </c>
    </row>
    <row r="9" spans="1:7" x14ac:dyDescent="0.3">
      <c r="A9" s="1">
        <v>43838</v>
      </c>
      <c r="B9" s="4">
        <v>1.3192396671168489</v>
      </c>
      <c r="C9">
        <v>8.2880675248649904</v>
      </c>
      <c r="D9">
        <f t="shared" si="0"/>
        <v>20.663962891323919</v>
      </c>
      <c r="E9">
        <f t="shared" si="1"/>
        <v>0.4010879988729007</v>
      </c>
      <c r="F9">
        <f t="shared" si="2"/>
        <v>0.45108799887290069</v>
      </c>
      <c r="G9">
        <f t="shared" si="3"/>
        <v>9.3212656694311864</v>
      </c>
    </row>
    <row r="10" spans="1:7" x14ac:dyDescent="0.3">
      <c r="A10" s="1">
        <v>43839</v>
      </c>
      <c r="B10" s="4">
        <v>1.3162714564108662</v>
      </c>
      <c r="C10">
        <v>8.2296175196427797</v>
      </c>
      <c r="D10">
        <f t="shared" si="0"/>
        <v>20.524798414657976</v>
      </c>
      <c r="E10">
        <f t="shared" si="1"/>
        <v>0.4009597245917661</v>
      </c>
      <c r="F10">
        <f t="shared" si="2"/>
        <v>0.45095972459176609</v>
      </c>
      <c r="G10">
        <f t="shared" si="3"/>
        <v>9.2558574403756779</v>
      </c>
    </row>
    <row r="11" spans="1:7" x14ac:dyDescent="0.3">
      <c r="A11" s="1">
        <v>43840</v>
      </c>
      <c r="B11" s="4">
        <v>1.3161554032644822</v>
      </c>
      <c r="C11">
        <v>8.2273322010841898</v>
      </c>
      <c r="D11">
        <f t="shared" si="0"/>
        <v>20.519369996190136</v>
      </c>
      <c r="E11">
        <f t="shared" si="1"/>
        <v>0.40095442514130658</v>
      </c>
      <c r="F11">
        <f t="shared" si="2"/>
        <v>0.45095442514130657</v>
      </c>
      <c r="G11">
        <f t="shared" si="3"/>
        <v>9.2533007008936963</v>
      </c>
    </row>
    <row r="12" spans="1:7" x14ac:dyDescent="0.3">
      <c r="A12" s="1">
        <v>43841</v>
      </c>
      <c r="B12" s="4">
        <v>1.3081709484755604</v>
      </c>
      <c r="C12">
        <v>8.0701023173807407</v>
      </c>
      <c r="D12">
        <f t="shared" si="0"/>
        <v>20.148188719100553</v>
      </c>
      <c r="E12">
        <f t="shared" si="1"/>
        <v>0.40053735995287038</v>
      </c>
      <c r="F12">
        <f t="shared" si="2"/>
        <v>0.45053735995287036</v>
      </c>
      <c r="G12">
        <f t="shared" si="3"/>
        <v>9.0775117533357683</v>
      </c>
    </row>
    <row r="13" spans="1:7" x14ac:dyDescent="0.3">
      <c r="A13" s="1">
        <v>43842</v>
      </c>
      <c r="B13" s="4">
        <v>1.30592070823358</v>
      </c>
      <c r="C13">
        <v>8.0257905865356598</v>
      </c>
      <c r="D13">
        <f t="shared" si="0"/>
        <v>20.044394207628848</v>
      </c>
      <c r="E13">
        <f t="shared" si="1"/>
        <v>0.40040075561281185</v>
      </c>
      <c r="F13">
        <f t="shared" si="2"/>
        <v>0.45040075561281184</v>
      </c>
      <c r="G13">
        <f t="shared" si="3"/>
        <v>9.0280102969171026</v>
      </c>
    </row>
    <row r="14" spans="1:7" x14ac:dyDescent="0.3">
      <c r="A14" s="1">
        <v>43843</v>
      </c>
      <c r="B14" s="4">
        <v>1.3043398105488249</v>
      </c>
      <c r="C14">
        <v>7.9946595493274604</v>
      </c>
      <c r="D14">
        <f t="shared" si="0"/>
        <v>19.97168736280662</v>
      </c>
      <c r="E14">
        <f t="shared" si="1"/>
        <v>0.40029965441057114</v>
      </c>
      <c r="F14">
        <f t="shared" si="2"/>
        <v>0.45029965441057113</v>
      </c>
      <c r="G14">
        <f t="shared" si="3"/>
        <v>8.9932439174677921</v>
      </c>
    </row>
    <row r="15" spans="1:7" x14ac:dyDescent="0.3">
      <c r="A15" s="1">
        <v>43844</v>
      </c>
      <c r="B15" s="4">
        <v>1.3033353023201735</v>
      </c>
      <c r="C15">
        <v>7.97487877328886</v>
      </c>
      <c r="D15">
        <f t="shared" si="0"/>
        <v>19.925580639672898</v>
      </c>
      <c r="E15">
        <f t="shared" si="1"/>
        <v>0.40023319357682602</v>
      </c>
      <c r="F15">
        <f t="shared" si="2"/>
        <v>0.45023319357682601</v>
      </c>
      <c r="G15">
        <f t="shared" si="3"/>
        <v>8.9711578052725045</v>
      </c>
    </row>
    <row r="16" spans="1:7" x14ac:dyDescent="0.3">
      <c r="A16" s="1">
        <v>43845</v>
      </c>
      <c r="B16" s="4">
        <v>1.3020012829990308</v>
      </c>
      <c r="C16">
        <v>7.9486092648169198</v>
      </c>
      <c r="D16">
        <f t="shared" si="0"/>
        <v>19.864459195575268</v>
      </c>
      <c r="E16">
        <f t="shared" si="1"/>
        <v>0.40014224331802811</v>
      </c>
      <c r="F16">
        <f t="shared" si="2"/>
        <v>0.4501422433180281</v>
      </c>
      <c r="G16">
        <f t="shared" si="3"/>
        <v>8.9418322245956823</v>
      </c>
    </row>
    <row r="17" spans="1:7" x14ac:dyDescent="0.3">
      <c r="A17" s="1">
        <v>43846</v>
      </c>
      <c r="B17" s="4">
        <v>1.2992799794466003</v>
      </c>
      <c r="C17">
        <v>7.8970431729764003</v>
      </c>
      <c r="D17">
        <f t="shared" si="0"/>
        <v>19.740163655667718</v>
      </c>
      <c r="E17">
        <f t="shared" si="1"/>
        <v>0.40004952900727508</v>
      </c>
      <c r="F17">
        <f t="shared" si="2"/>
        <v>0.45004952900727507</v>
      </c>
      <c r="G17">
        <f t="shared" si="3"/>
        <v>8.8840513557597856</v>
      </c>
    </row>
    <row r="18" spans="1:7" x14ac:dyDescent="0.3">
      <c r="A18" s="1">
        <v>43847</v>
      </c>
      <c r="B18" s="4">
        <v>1.2949901276286913</v>
      </c>
      <c r="C18">
        <v>7.8246133148828196</v>
      </c>
      <c r="D18">
        <f t="shared" si="0"/>
        <v>19.545279360643473</v>
      </c>
      <c r="E18">
        <f t="shared" si="1"/>
        <v>0.4003326414785619</v>
      </c>
      <c r="F18">
        <f t="shared" si="2"/>
        <v>0.45033264147856189</v>
      </c>
      <c r="G18">
        <f t="shared" si="3"/>
        <v>8.8018772829149921</v>
      </c>
    </row>
    <row r="19" spans="1:7" x14ac:dyDescent="0.3">
      <c r="A19" s="1">
        <v>43848</v>
      </c>
      <c r="B19" s="4">
        <v>1.2935980114723966</v>
      </c>
      <c r="C19">
        <v>7.8011088256999503</v>
      </c>
      <c r="D19">
        <f t="shared" si="0"/>
        <v>19.482313491534097</v>
      </c>
      <c r="E19">
        <f t="shared" si="1"/>
        <v>0.40042004401016684</v>
      </c>
      <c r="F19">
        <f t="shared" si="2"/>
        <v>0.45042004401016683</v>
      </c>
      <c r="G19">
        <f t="shared" si="3"/>
        <v>8.7752245002766553</v>
      </c>
    </row>
    <row r="20" spans="1:7" x14ac:dyDescent="0.3">
      <c r="A20" s="1">
        <v>43849</v>
      </c>
      <c r="B20" s="4">
        <v>1.2956968959876476</v>
      </c>
      <c r="C20">
        <v>7.8365463918554399</v>
      </c>
      <c r="D20">
        <f t="shared" si="0"/>
        <v>19.57729858311798</v>
      </c>
      <c r="E20">
        <f t="shared" si="1"/>
        <v>0.40028742262801775</v>
      </c>
      <c r="F20">
        <f t="shared" si="2"/>
        <v>0.45028742262801774</v>
      </c>
      <c r="G20">
        <f t="shared" si="3"/>
        <v>8.8154113210113394</v>
      </c>
    </row>
    <row r="21" spans="1:7" x14ac:dyDescent="0.3">
      <c r="A21" s="1">
        <v>43850</v>
      </c>
      <c r="B21" s="4">
        <v>1.2920506177409057</v>
      </c>
      <c r="C21">
        <v>7.7749826299374503</v>
      </c>
      <c r="D21">
        <f t="shared" si="0"/>
        <v>19.412483229441094</v>
      </c>
      <c r="E21">
        <f t="shared" si="1"/>
        <v>0.40051458322167988</v>
      </c>
      <c r="F21">
        <f t="shared" si="2"/>
        <v>0.45051458322167987</v>
      </c>
      <c r="G21">
        <f t="shared" si="3"/>
        <v>8.7456067914095037</v>
      </c>
    </row>
    <row r="22" spans="1:7" x14ac:dyDescent="0.3">
      <c r="A22" s="1">
        <v>43851</v>
      </c>
      <c r="B22" s="4">
        <v>1.2847177871650377</v>
      </c>
      <c r="C22">
        <v>7.6511751184944998</v>
      </c>
      <c r="D22">
        <f t="shared" si="0"/>
        <v>19.083837972062131</v>
      </c>
      <c r="E22">
        <f t="shared" si="1"/>
        <v>0.40092433868362704</v>
      </c>
      <c r="F22">
        <f t="shared" si="2"/>
        <v>0.45092433868362702</v>
      </c>
      <c r="G22">
        <f t="shared" si="3"/>
        <v>8.6053670170976062</v>
      </c>
    </row>
    <row r="23" spans="1:7" x14ac:dyDescent="0.3">
      <c r="A23" s="1">
        <v>43852</v>
      </c>
      <c r="B23" s="4">
        <v>1.2841360348885571</v>
      </c>
      <c r="C23">
        <v>7.6413528130583996</v>
      </c>
      <c r="D23">
        <f t="shared" si="0"/>
        <v>19.057924795422192</v>
      </c>
      <c r="E23">
        <f t="shared" si="1"/>
        <v>0.40095408577191416</v>
      </c>
      <c r="F23">
        <f t="shared" si="2"/>
        <v>0.45095408577191415</v>
      </c>
      <c r="G23">
        <f t="shared" si="3"/>
        <v>8.5942490528295092</v>
      </c>
    </row>
    <row r="24" spans="1:7" x14ac:dyDescent="0.3">
      <c r="A24" s="1">
        <v>43853</v>
      </c>
      <c r="B24" s="4">
        <v>1.2817977033072467</v>
      </c>
      <c r="C24">
        <v>7.60187242263956</v>
      </c>
      <c r="D24">
        <f t="shared" si="0"/>
        <v>18.954004382786326</v>
      </c>
      <c r="E24">
        <f t="shared" si="1"/>
        <v>0.40106946633100066</v>
      </c>
      <c r="F24">
        <f t="shared" si="2"/>
        <v>0.45106946633100065</v>
      </c>
      <c r="G24">
        <f t="shared" si="3"/>
        <v>8.5495726417788749</v>
      </c>
    </row>
    <row r="25" spans="1:7" x14ac:dyDescent="0.3">
      <c r="A25" s="1">
        <v>43854</v>
      </c>
      <c r="B25" s="4">
        <v>1.2799622222863278</v>
      </c>
      <c r="C25">
        <v>7.57088216108236</v>
      </c>
      <c r="D25">
        <f t="shared" si="0"/>
        <v>18.872696884157843</v>
      </c>
      <c r="E25">
        <f t="shared" si="1"/>
        <v>0.40115528838051362</v>
      </c>
      <c r="F25">
        <f t="shared" si="2"/>
        <v>0.45115528838051361</v>
      </c>
      <c r="G25">
        <f t="shared" si="3"/>
        <v>8.5145170052902532</v>
      </c>
    </row>
    <row r="26" spans="1:7" x14ac:dyDescent="0.3">
      <c r="A26" s="1">
        <v>43855</v>
      </c>
      <c r="B26" s="4">
        <v>1.2778384525165178</v>
      </c>
      <c r="C26">
        <v>7.53502443228889</v>
      </c>
      <c r="D26">
        <f t="shared" si="0"/>
        <v>18.778909439645162</v>
      </c>
      <c r="E26">
        <f t="shared" si="1"/>
        <v>0.401249308779417</v>
      </c>
      <c r="F26">
        <f t="shared" si="2"/>
        <v>0.45124930877941699</v>
      </c>
      <c r="G26">
        <f t="shared" si="3"/>
        <v>8.4739699042711489</v>
      </c>
    </row>
    <row r="27" spans="1:7" x14ac:dyDescent="0.3">
      <c r="A27" s="1">
        <v>43856</v>
      </c>
      <c r="B27" s="4">
        <v>1.2717641301955613</v>
      </c>
      <c r="C27">
        <v>7.4324655742218599</v>
      </c>
      <c r="D27">
        <f t="shared" si="0"/>
        <v>18.512378636214436</v>
      </c>
      <c r="E27">
        <f t="shared" si="1"/>
        <v>0.40148625523908971</v>
      </c>
      <c r="F27">
        <f t="shared" si="2"/>
        <v>0.4514862552390897</v>
      </c>
      <c r="G27">
        <f t="shared" si="3"/>
        <v>8.3580845060325828</v>
      </c>
    </row>
    <row r="28" spans="1:7" x14ac:dyDescent="0.3">
      <c r="A28" s="1">
        <v>43857</v>
      </c>
      <c r="B28" s="4">
        <v>1.2668823009878343</v>
      </c>
      <c r="C28">
        <v>7.3500407698785999</v>
      </c>
      <c r="D28">
        <f t="shared" si="0"/>
        <v>18.300009535786973</v>
      </c>
      <c r="E28">
        <f t="shared" si="1"/>
        <v>0.40164136283672808</v>
      </c>
      <c r="F28">
        <f t="shared" si="2"/>
        <v>0.45164136283672807</v>
      </c>
      <c r="G28">
        <f t="shared" si="3"/>
        <v>8.2650412466679484</v>
      </c>
    </row>
    <row r="29" spans="1:7" x14ac:dyDescent="0.3">
      <c r="A29" s="1">
        <v>43858</v>
      </c>
      <c r="B29" s="4">
        <v>1.2624876247508561</v>
      </c>
      <c r="C29">
        <v>7.2758410562934603</v>
      </c>
      <c r="D29">
        <f t="shared" si="0"/>
        <v>18.110227196197567</v>
      </c>
      <c r="E29">
        <f t="shared" si="1"/>
        <v>0.40175316286595786</v>
      </c>
      <c r="F29">
        <f t="shared" si="2"/>
        <v>0.45175316286595785</v>
      </c>
      <c r="G29">
        <f t="shared" si="3"/>
        <v>8.1813524161033389</v>
      </c>
    </row>
    <row r="30" spans="1:7" x14ac:dyDescent="0.3">
      <c r="A30" s="1">
        <v>43859</v>
      </c>
      <c r="B30" s="4">
        <v>1.257651447704939</v>
      </c>
      <c r="C30">
        <v>7.1941870430501904</v>
      </c>
      <c r="D30">
        <f t="shared" si="0"/>
        <v>17.902900363618574</v>
      </c>
      <c r="E30">
        <f t="shared" si="1"/>
        <v>0.40184477916605493</v>
      </c>
      <c r="F30">
        <f t="shared" si="2"/>
        <v>0.45184477916605492</v>
      </c>
      <c r="G30">
        <f t="shared" si="3"/>
        <v>8.0893320612311186</v>
      </c>
    </row>
    <row r="31" spans="1:7" x14ac:dyDescent="0.3">
      <c r="A31" s="1">
        <v>43860</v>
      </c>
      <c r="B31" s="4">
        <v>1.256774591761697</v>
      </c>
      <c r="C31">
        <v>7.1793822073044904</v>
      </c>
      <c r="D31">
        <f t="shared" si="0"/>
        <v>17.865479847638191</v>
      </c>
      <c r="E31">
        <f t="shared" si="1"/>
        <v>0.4018577876738979</v>
      </c>
      <c r="F31">
        <f t="shared" si="2"/>
        <v>0.45185778767389789</v>
      </c>
      <c r="G31">
        <f t="shared" si="3"/>
        <v>8.0726561996863992</v>
      </c>
    </row>
    <row r="32" spans="1:7" x14ac:dyDescent="0.3">
      <c r="A32" s="1">
        <v>43861</v>
      </c>
      <c r="B32" s="4">
        <v>1.2538645376422242</v>
      </c>
      <c r="C32">
        <v>7.1302488535513104</v>
      </c>
      <c r="D32">
        <f t="shared" si="0"/>
        <v>17.741664745698628</v>
      </c>
      <c r="E32">
        <f t="shared" si="1"/>
        <v>0.40189288636400378</v>
      </c>
      <c r="F32">
        <f t="shared" si="2"/>
        <v>0.45189288636400377</v>
      </c>
      <c r="G32">
        <f t="shared" si="3"/>
        <v>8.0173320908362413</v>
      </c>
    </row>
    <row r="33" spans="1:7" x14ac:dyDescent="0.3">
      <c r="A33" s="1">
        <v>43862</v>
      </c>
      <c r="B33" s="4">
        <v>1.2505494435197204</v>
      </c>
      <c r="C33">
        <v>7.0742768043869599</v>
      </c>
      <c r="D33">
        <f t="shared" si="0"/>
        <v>17.601314838707165</v>
      </c>
      <c r="E33">
        <f t="shared" si="1"/>
        <v>0.40191751975425566</v>
      </c>
      <c r="F33">
        <f t="shared" si="2"/>
        <v>0.45191751975425565</v>
      </c>
      <c r="G33">
        <f t="shared" si="3"/>
        <v>7.9543425463223185</v>
      </c>
    </row>
    <row r="34" spans="1:7" x14ac:dyDescent="0.3">
      <c r="A34" s="1">
        <v>43863</v>
      </c>
      <c r="B34" s="4">
        <v>1.2474688235754905</v>
      </c>
      <c r="C34">
        <v>7.0222636172485799</v>
      </c>
      <c r="D34">
        <f t="shared" si="0"/>
        <v>17.471557079964711</v>
      </c>
      <c r="E34">
        <f t="shared" si="1"/>
        <v>0.4019254600553761</v>
      </c>
      <c r="F34">
        <f t="shared" si="2"/>
        <v>0.45192546005537609</v>
      </c>
      <c r="G34">
        <f t="shared" si="3"/>
        <v>7.8958414712468157</v>
      </c>
    </row>
    <row r="35" spans="1:7" x14ac:dyDescent="0.3">
      <c r="A35" s="1">
        <v>43864</v>
      </c>
      <c r="B35" s="4">
        <v>1.2399826595891252</v>
      </c>
      <c r="C35">
        <v>6.8958672245027897</v>
      </c>
      <c r="D35">
        <f t="shared" si="0"/>
        <v>17.158896119441501</v>
      </c>
      <c r="E35">
        <f t="shared" si="1"/>
        <v>0.40188291697212286</v>
      </c>
      <c r="F35">
        <f t="shared" si="2"/>
        <v>0.45188291697212285</v>
      </c>
      <c r="G35">
        <f t="shared" si="3"/>
        <v>7.7538120304748643</v>
      </c>
    </row>
    <row r="36" spans="1:7" x14ac:dyDescent="0.3">
      <c r="A36" s="1">
        <v>43865</v>
      </c>
      <c r="B36" s="4">
        <v>1.2388669500764051</v>
      </c>
      <c r="C36">
        <v>6.87702958509003</v>
      </c>
      <c r="D36">
        <f t="shared" si="0"/>
        <v>17.11262017441576</v>
      </c>
      <c r="E36">
        <f t="shared" si="1"/>
        <v>0.40186888477613381</v>
      </c>
      <c r="F36">
        <f t="shared" si="2"/>
        <v>0.45186888477613379</v>
      </c>
      <c r="G36">
        <f t="shared" si="3"/>
        <v>7.7326605938108175</v>
      </c>
    </row>
    <row r="37" spans="1:7" x14ac:dyDescent="0.3">
      <c r="A37" s="1">
        <v>43866</v>
      </c>
      <c r="B37" s="4">
        <v>1.23885913665293</v>
      </c>
      <c r="C37">
        <v>6.8768976632480703</v>
      </c>
      <c r="D37">
        <f t="shared" si="0"/>
        <v>17.112296393145542</v>
      </c>
      <c r="E37">
        <f t="shared" si="1"/>
        <v>0.40186877934177573</v>
      </c>
      <c r="F37">
        <f t="shared" si="2"/>
        <v>0.45186877934177572</v>
      </c>
      <c r="G37">
        <f t="shared" si="3"/>
        <v>7.7325124829053475</v>
      </c>
    </row>
    <row r="38" spans="1:7" x14ac:dyDescent="0.3">
      <c r="A38" s="1">
        <v>43867</v>
      </c>
      <c r="B38" s="4">
        <v>1.2326069685217649</v>
      </c>
      <c r="C38">
        <v>6.7713360565214797</v>
      </c>
      <c r="D38">
        <f t="shared" si="0"/>
        <v>16.854519096347563</v>
      </c>
      <c r="E38">
        <f t="shared" si="1"/>
        <v>0.40175195849929968</v>
      </c>
      <c r="F38">
        <f t="shared" si="2"/>
        <v>0.45175195849929967</v>
      </c>
      <c r="G38">
        <f t="shared" si="3"/>
        <v>7.6140620113388575</v>
      </c>
    </row>
    <row r="39" spans="1:7" x14ac:dyDescent="0.3">
      <c r="A39" s="1">
        <v>43868</v>
      </c>
      <c r="B39" s="4">
        <v>1.2322357036441125</v>
      </c>
      <c r="C39">
        <v>6.7650676203272004</v>
      </c>
      <c r="D39">
        <f t="shared" si="0"/>
        <v>16.83929378963343</v>
      </c>
      <c r="E39">
        <f t="shared" si="1"/>
        <v>0.40174295340650784</v>
      </c>
      <c r="F39">
        <f t="shared" si="2"/>
        <v>0.45174295340650783</v>
      </c>
      <c r="G39">
        <f t="shared" si="3"/>
        <v>7.6070323098088712</v>
      </c>
    </row>
    <row r="40" spans="1:7" x14ac:dyDescent="0.3">
      <c r="A40" s="1">
        <v>43869</v>
      </c>
      <c r="B40" s="4">
        <v>1.2285024353447782</v>
      </c>
      <c r="C40">
        <v>6.7020351183612403</v>
      </c>
      <c r="D40">
        <f t="shared" si="0"/>
        <v>16.686704479530373</v>
      </c>
      <c r="E40">
        <f t="shared" si="1"/>
        <v>0.4016392287993501</v>
      </c>
      <c r="F40">
        <f t="shared" si="2"/>
        <v>0.45163922879935009</v>
      </c>
      <c r="G40">
        <f t="shared" si="3"/>
        <v>7.5363703423377579</v>
      </c>
    </row>
    <row r="41" spans="1:7" x14ac:dyDescent="0.3">
      <c r="A41" s="1">
        <v>43870</v>
      </c>
      <c r="B41" s="4">
        <v>1.2276349939546369</v>
      </c>
      <c r="C41">
        <v>6.6873892379300903</v>
      </c>
      <c r="D41">
        <f t="shared" si="0"/>
        <v>16.651382156456364</v>
      </c>
      <c r="E41">
        <f t="shared" si="1"/>
        <v>0.40161166052735986</v>
      </c>
      <c r="F41">
        <f t="shared" si="2"/>
        <v>0.45161166052735985</v>
      </c>
      <c r="G41">
        <f t="shared" si="3"/>
        <v>7.5199583457529089</v>
      </c>
    </row>
    <row r="42" spans="1:7" x14ac:dyDescent="0.3">
      <c r="A42" s="1">
        <v>43871</v>
      </c>
      <c r="B42" s="4">
        <v>1.2275350137242773</v>
      </c>
      <c r="C42">
        <v>6.6857011717206998</v>
      </c>
      <c r="D42">
        <f t="shared" si="0"/>
        <v>16.647314155499842</v>
      </c>
      <c r="E42">
        <f t="shared" si="1"/>
        <v>0.40160839816385135</v>
      </c>
      <c r="F42">
        <f t="shared" si="2"/>
        <v>0.45160839816385134</v>
      </c>
      <c r="G42">
        <f t="shared" si="3"/>
        <v>7.5180668794956915</v>
      </c>
    </row>
    <row r="43" spans="1:7" x14ac:dyDescent="0.3">
      <c r="A43" s="1">
        <v>43872</v>
      </c>
      <c r="B43" s="4">
        <v>1.2186962169985198</v>
      </c>
      <c r="C43">
        <v>6.5364669278030103</v>
      </c>
      <c r="D43">
        <f t="shared" si="0"/>
        <v>16.290293106392784</v>
      </c>
      <c r="E43">
        <f t="shared" si="1"/>
        <v>0.40124919085942723</v>
      </c>
      <c r="F43">
        <f t="shared" si="2"/>
        <v>0.45124919085942722</v>
      </c>
      <c r="G43">
        <f t="shared" si="3"/>
        <v>7.3509815831226488</v>
      </c>
    </row>
    <row r="44" spans="1:7" x14ac:dyDescent="0.3">
      <c r="A44" s="1">
        <v>43873</v>
      </c>
      <c r="B44" s="4">
        <v>1.2139931006228162</v>
      </c>
      <c r="C44">
        <v>6.4570595109156299</v>
      </c>
      <c r="D44">
        <f t="shared" si="0"/>
        <v>16.102420554148885</v>
      </c>
      <c r="E44">
        <f t="shared" si="1"/>
        <v>0.40099930871895717</v>
      </c>
      <c r="F44">
        <f t="shared" si="2"/>
        <v>0.45099930871895716</v>
      </c>
      <c r="G44">
        <f t="shared" si="3"/>
        <v>7.262180538623074</v>
      </c>
    </row>
    <row r="45" spans="1:7" x14ac:dyDescent="0.3">
      <c r="A45" s="1">
        <v>43874</v>
      </c>
      <c r="B45" s="4">
        <v>1.2120844146169527</v>
      </c>
      <c r="C45">
        <v>6.4248332563926303</v>
      </c>
      <c r="D45">
        <f t="shared" si="0"/>
        <v>16.026589394508289</v>
      </c>
      <c r="E45">
        <f t="shared" si="1"/>
        <v>0.40088587148767785</v>
      </c>
      <c r="F45">
        <f t="shared" si="2"/>
        <v>0.45088587148767784</v>
      </c>
      <c r="G45">
        <f t="shared" si="3"/>
        <v>7.2261627261180452</v>
      </c>
    </row>
    <row r="46" spans="1:7" x14ac:dyDescent="0.3">
      <c r="A46" s="1">
        <v>43875</v>
      </c>
      <c r="B46" s="4">
        <v>1.2085876397466173</v>
      </c>
      <c r="C46">
        <v>6.3657937094818902</v>
      </c>
      <c r="D46">
        <f t="shared" si="0"/>
        <v>15.888282554033434</v>
      </c>
      <c r="E46">
        <f t="shared" si="1"/>
        <v>0.40065964888482269</v>
      </c>
      <c r="F46">
        <f t="shared" si="2"/>
        <v>0.45065964888482268</v>
      </c>
      <c r="G46">
        <f t="shared" si="3"/>
        <v>7.1602078371835614</v>
      </c>
    </row>
    <row r="47" spans="1:7" x14ac:dyDescent="0.3">
      <c r="A47" s="1">
        <v>43876</v>
      </c>
      <c r="B47" s="4">
        <v>1.2069033947414425</v>
      </c>
      <c r="C47">
        <v>6.3373569168145201</v>
      </c>
      <c r="D47">
        <f t="shared" si="0"/>
        <v>15.821951030724449</v>
      </c>
      <c r="E47">
        <f t="shared" si="1"/>
        <v>0.40054206364993078</v>
      </c>
      <c r="F47">
        <f t="shared" si="2"/>
        <v>0.45054206364993077</v>
      </c>
      <c r="G47">
        <f t="shared" si="3"/>
        <v>7.1284544683507427</v>
      </c>
    </row>
    <row r="48" spans="1:7" x14ac:dyDescent="0.3">
      <c r="A48" s="1">
        <v>43877</v>
      </c>
      <c r="B48" s="4">
        <v>1.2013123874279383</v>
      </c>
      <c r="C48">
        <v>6.2429583493333096</v>
      </c>
      <c r="D48">
        <f t="shared" si="0"/>
        <v>15.603081448030542</v>
      </c>
      <c r="E48">
        <f t="shared" si="1"/>
        <v>0.40011060444225977</v>
      </c>
      <c r="F48">
        <f t="shared" si="2"/>
        <v>0.45011060444225975</v>
      </c>
      <c r="G48">
        <f t="shared" si="3"/>
        <v>7.0231124217348366</v>
      </c>
    </row>
    <row r="49" spans="1:7" x14ac:dyDescent="0.3">
      <c r="A49" s="1">
        <v>43878</v>
      </c>
      <c r="B49" s="4">
        <v>1.1977109475592127</v>
      </c>
      <c r="C49">
        <v>6.1880848625162699</v>
      </c>
      <c r="D49">
        <f t="shared" si="0"/>
        <v>15.463171301414285</v>
      </c>
      <c r="E49">
        <f t="shared" si="1"/>
        <v>0.40018213223508031</v>
      </c>
      <c r="F49">
        <f t="shared" si="2"/>
        <v>0.4501821322350803</v>
      </c>
      <c r="G49">
        <f t="shared" si="3"/>
        <v>6.9612434275869841</v>
      </c>
    </row>
    <row r="50" spans="1:7" x14ac:dyDescent="0.3">
      <c r="A50" s="1">
        <v>43879</v>
      </c>
      <c r="B50" s="4">
        <v>1.197197660373498</v>
      </c>
      <c r="C50">
        <v>6.18074896205803</v>
      </c>
      <c r="D50">
        <f t="shared" si="0"/>
        <v>15.44329927793712</v>
      </c>
      <c r="E50">
        <f t="shared" si="1"/>
        <v>0.40022205429173291</v>
      </c>
      <c r="F50">
        <f t="shared" si="2"/>
        <v>0.4502220542917329</v>
      </c>
      <c r="G50">
        <f t="shared" si="3"/>
        <v>6.9529139259548858</v>
      </c>
    </row>
    <row r="51" spans="1:7" x14ac:dyDescent="0.3">
      <c r="A51" s="1">
        <v>43880</v>
      </c>
      <c r="B51" s="4">
        <v>1.1940258249096709</v>
      </c>
      <c r="C51">
        <v>6.1354170896090201</v>
      </c>
      <c r="D51">
        <f t="shared" si="0"/>
        <v>15.32087853436545</v>
      </c>
      <c r="E51">
        <f t="shared" si="1"/>
        <v>0.40046117954965776</v>
      </c>
      <c r="F51">
        <f t="shared" si="2"/>
        <v>0.45046117954965775</v>
      </c>
      <c r="G51">
        <f t="shared" si="3"/>
        <v>6.9014610163272927</v>
      </c>
    </row>
    <row r="52" spans="1:7" x14ac:dyDescent="0.3">
      <c r="A52" s="1">
        <v>43881</v>
      </c>
      <c r="B52" s="4">
        <v>1.1911468631815416</v>
      </c>
      <c r="C52">
        <v>6.0942709685905898</v>
      </c>
      <c r="D52">
        <f t="shared" si="0"/>
        <v>15.210323243696861</v>
      </c>
      <c r="E52">
        <f t="shared" si="1"/>
        <v>0.40066676236588517</v>
      </c>
      <c r="F52">
        <f t="shared" si="2"/>
        <v>0.45066676236588515</v>
      </c>
      <c r="G52">
        <f t="shared" si="3"/>
        <v>6.8547871307754322</v>
      </c>
    </row>
    <row r="53" spans="1:7" x14ac:dyDescent="0.3">
      <c r="A53" s="1">
        <v>43882</v>
      </c>
      <c r="B53" s="4">
        <v>1.184606410738233</v>
      </c>
      <c r="C53">
        <v>6.0007948222708301</v>
      </c>
      <c r="D53">
        <f t="shared" si="0"/>
        <v>14.961142008087087</v>
      </c>
      <c r="E53">
        <f t="shared" si="1"/>
        <v>0.40109203020913536</v>
      </c>
      <c r="F53">
        <f t="shared" si="2"/>
        <v>0.45109203020913535</v>
      </c>
      <c r="G53">
        <f t="shared" si="3"/>
        <v>6.7488519226751844</v>
      </c>
    </row>
    <row r="54" spans="1:7" x14ac:dyDescent="0.3">
      <c r="A54" s="1">
        <v>43883</v>
      </c>
      <c r="B54" s="4">
        <v>1.1834984218911255</v>
      </c>
      <c r="C54">
        <v>5.98495944566797</v>
      </c>
      <c r="D54">
        <f t="shared" si="0"/>
        <v>14.919200789795264</v>
      </c>
      <c r="E54">
        <f t="shared" si="1"/>
        <v>0.40115818065547343</v>
      </c>
      <c r="F54">
        <f t="shared" si="2"/>
        <v>0.45115818065547342</v>
      </c>
      <c r="G54">
        <f t="shared" si="3"/>
        <v>6.7309194851577336</v>
      </c>
    </row>
    <row r="55" spans="1:7" x14ac:dyDescent="0.3">
      <c r="A55" s="1">
        <v>43884</v>
      </c>
      <c r="B55" s="4">
        <v>1.1808193515175043</v>
      </c>
      <c r="C55">
        <v>5.9466701718881696</v>
      </c>
      <c r="D55">
        <f t="shared" si="0"/>
        <v>14.818112750174745</v>
      </c>
      <c r="E55">
        <f t="shared" si="1"/>
        <v>0.40131090052733215</v>
      </c>
      <c r="F55">
        <f t="shared" si="2"/>
        <v>0.45131090052733214</v>
      </c>
      <c r="G55">
        <f t="shared" si="3"/>
        <v>6.6875758093969067</v>
      </c>
    </row>
    <row r="56" spans="1:7" x14ac:dyDescent="0.3">
      <c r="A56" s="1">
        <v>43885</v>
      </c>
      <c r="B56" s="4">
        <v>1.1778940146854575</v>
      </c>
      <c r="C56">
        <v>5.9048612578845603</v>
      </c>
      <c r="D56">
        <f t="shared" si="0"/>
        <v>14.708255123881393</v>
      </c>
      <c r="E56">
        <f t="shared" si="1"/>
        <v>0.40146578966372415</v>
      </c>
      <c r="F56">
        <f t="shared" si="2"/>
        <v>0.45146578966372414</v>
      </c>
      <c r="G56">
        <f t="shared" si="3"/>
        <v>6.6402740140786296</v>
      </c>
    </row>
    <row r="57" spans="1:7" x14ac:dyDescent="0.3">
      <c r="A57" s="1">
        <v>43886</v>
      </c>
      <c r="B57" s="4">
        <v>1.1762102622550235</v>
      </c>
      <c r="C57">
        <v>5.8807970681487998</v>
      </c>
      <c r="D57">
        <f t="shared" si="0"/>
        <v>14.645270654461324</v>
      </c>
      <c r="E57">
        <f t="shared" si="1"/>
        <v>0.40154922410787663</v>
      </c>
      <c r="F57">
        <f t="shared" si="2"/>
        <v>0.45154922410787662</v>
      </c>
      <c r="G57">
        <f t="shared" si="3"/>
        <v>6.6130606008718651</v>
      </c>
    </row>
    <row r="58" spans="1:7" x14ac:dyDescent="0.3">
      <c r="A58" s="1">
        <v>43887</v>
      </c>
      <c r="B58" s="4">
        <v>1.1754734020689734</v>
      </c>
      <c r="C58">
        <v>5.8702658623697701</v>
      </c>
      <c r="D58">
        <f t="shared" si="0"/>
        <v>14.617763435579194</v>
      </c>
      <c r="E58">
        <f t="shared" si="1"/>
        <v>0.40158440709758103</v>
      </c>
      <c r="F58">
        <f t="shared" si="2"/>
        <v>0.45158440709758102</v>
      </c>
      <c r="G58">
        <f t="shared" si="3"/>
        <v>6.6011540341487294</v>
      </c>
    </row>
    <row r="59" spans="1:7" x14ac:dyDescent="0.3">
      <c r="A59" s="1">
        <v>43888</v>
      </c>
      <c r="B59" s="4">
        <v>1.1740238680611255</v>
      </c>
      <c r="C59">
        <v>5.8495491223296101</v>
      </c>
      <c r="D59">
        <f t="shared" si="0"/>
        <v>14.563752447005001</v>
      </c>
      <c r="E59">
        <f t="shared" si="1"/>
        <v>0.40165123264866776</v>
      </c>
      <c r="F59">
        <f t="shared" si="2"/>
        <v>0.45165123264866774</v>
      </c>
      <c r="G59">
        <f t="shared" si="3"/>
        <v>6.5777367446798598</v>
      </c>
    </row>
    <row r="60" spans="1:7" x14ac:dyDescent="0.3">
      <c r="A60" s="1">
        <v>43889</v>
      </c>
      <c r="B60" s="4">
        <v>1.1748332223443769</v>
      </c>
      <c r="C60">
        <v>5.8611164137458402</v>
      </c>
      <c r="D60">
        <f t="shared" si="0"/>
        <v>14.593893307560895</v>
      </c>
      <c r="E60">
        <f t="shared" si="1"/>
        <v>0.40161431156340416</v>
      </c>
      <c r="F60">
        <f t="shared" si="2"/>
        <v>0.45161431156340415</v>
      </c>
      <c r="G60">
        <f t="shared" si="3"/>
        <v>6.5908110791238848</v>
      </c>
    </row>
    <row r="61" spans="1:7" x14ac:dyDescent="0.3">
      <c r="A61" s="1">
        <v>43890</v>
      </c>
      <c r="B61" s="4">
        <v>1.2027123396932711</v>
      </c>
      <c r="C61">
        <v>6.2665951433811902</v>
      </c>
      <c r="D61">
        <f t="shared" si="0"/>
        <v>15.657694306747537</v>
      </c>
      <c r="E61">
        <f t="shared" si="1"/>
        <v>0.40022464486873138</v>
      </c>
      <c r="F61">
        <f t="shared" si="2"/>
        <v>0.45022464486873137</v>
      </c>
      <c r="G61">
        <f t="shared" si="3"/>
        <v>7.0494798587185672</v>
      </c>
    </row>
    <row r="62" spans="1:7" x14ac:dyDescent="0.3">
      <c r="A62" s="1">
        <v>43891</v>
      </c>
      <c r="B62" s="4">
        <v>1.1617702330094193</v>
      </c>
      <c r="C62">
        <v>5.6744201701706203</v>
      </c>
      <c r="D62">
        <f t="shared" si="0"/>
        <v>14.11247688770273</v>
      </c>
      <c r="E62">
        <f t="shared" si="1"/>
        <v>0.40208534726566481</v>
      </c>
      <c r="F62">
        <f t="shared" si="2"/>
        <v>0.45208534726566479</v>
      </c>
      <c r="G62">
        <f t="shared" si="3"/>
        <v>6.3800440145557573</v>
      </c>
    </row>
    <row r="63" spans="1:7" x14ac:dyDescent="0.3">
      <c r="A63" s="1">
        <v>43892</v>
      </c>
      <c r="B63" s="4">
        <v>1.1613143200809652</v>
      </c>
      <c r="C63">
        <v>5.6679042625971601</v>
      </c>
      <c r="D63">
        <f t="shared" si="0"/>
        <v>14.095868949494678</v>
      </c>
      <c r="E63">
        <f t="shared" si="1"/>
        <v>0.40209683297320586</v>
      </c>
      <c r="F63">
        <f t="shared" si="2"/>
        <v>0.45209683297320585</v>
      </c>
      <c r="G63">
        <f t="shared" si="3"/>
        <v>6.3726977100718942</v>
      </c>
    </row>
    <row r="64" spans="1:7" x14ac:dyDescent="0.3">
      <c r="A64" s="1">
        <v>43893</v>
      </c>
      <c r="B64" s="4">
        <v>1.1591463443683621</v>
      </c>
      <c r="C64">
        <v>5.6369195537126302</v>
      </c>
      <c r="D64">
        <f t="shared" si="0"/>
        <v>14.017072484676092</v>
      </c>
      <c r="E64">
        <f t="shared" si="1"/>
        <v>0.40214670787178203</v>
      </c>
      <c r="F64">
        <f t="shared" si="2"/>
        <v>0.45214670787178202</v>
      </c>
      <c r="G64">
        <f t="shared" si="3"/>
        <v>6.3377731779464348</v>
      </c>
    </row>
    <row r="65" spans="1:7" x14ac:dyDescent="0.3">
      <c r="A65" s="1">
        <v>43894</v>
      </c>
      <c r="B65" s="4">
        <v>1.1604199040034548</v>
      </c>
      <c r="C65">
        <v>5.6551212680173801</v>
      </c>
      <c r="D65">
        <f t="shared" si="0"/>
        <v>14.063325139319387</v>
      </c>
      <c r="E65">
        <f t="shared" si="1"/>
        <v>0.40211836190904332</v>
      </c>
      <c r="F65">
        <f t="shared" si="2"/>
        <v>0.45211836190904331</v>
      </c>
      <c r="G65">
        <f t="shared" si="3"/>
        <v>6.3582875249833499</v>
      </c>
    </row>
    <row r="66" spans="1:7" x14ac:dyDescent="0.3">
      <c r="A66" s="1">
        <v>43895</v>
      </c>
      <c r="B66" s="4">
        <v>1.1571307544922873</v>
      </c>
      <c r="C66">
        <v>5.6081127432037698</v>
      </c>
      <c r="D66">
        <f t="shared" si="0"/>
        <v>13.944078499104435</v>
      </c>
      <c r="E66">
        <f t="shared" si="1"/>
        <v>0.40218597045075105</v>
      </c>
      <c r="F66">
        <f t="shared" si="2"/>
        <v>0.45218597045075104</v>
      </c>
      <c r="G66">
        <f t="shared" si="3"/>
        <v>6.3053166681589907</v>
      </c>
    </row>
    <row r="67" spans="1:7" x14ac:dyDescent="0.3">
      <c r="A67" s="1">
        <v>43896</v>
      </c>
      <c r="B67" s="4">
        <v>1.1548658511733421</v>
      </c>
      <c r="C67">
        <v>5.5757427449694097</v>
      </c>
      <c r="D67">
        <f t="shared" ref="D67:D130" si="4">(1/2)*1000*B67^3*18/1000</f>
        <v>13.86235857319163</v>
      </c>
      <c r="E67">
        <f t="shared" ref="E67:E130" si="5">C67/D67</f>
        <v>0.40222179476386655</v>
      </c>
      <c r="F67">
        <f t="shared" ref="F67:F130" si="6">E67+0.05</f>
        <v>0.45222179476386654</v>
      </c>
      <c r="G67">
        <f t="shared" ref="G67:G130" si="7">D67*F67</f>
        <v>6.2688606736289909</v>
      </c>
    </row>
    <row r="68" spans="1:7" x14ac:dyDescent="0.3">
      <c r="A68" s="1">
        <v>43897</v>
      </c>
      <c r="B68" s="4">
        <v>1.1500022833008035</v>
      </c>
      <c r="C68">
        <v>5.5062326329350801</v>
      </c>
      <c r="D68">
        <f t="shared" si="4"/>
        <v>13.68795653112532</v>
      </c>
      <c r="E68">
        <f t="shared" si="5"/>
        <v>0.40226841898674554</v>
      </c>
      <c r="F68">
        <f t="shared" si="6"/>
        <v>0.45226841898674552</v>
      </c>
      <c r="G68">
        <f t="shared" si="7"/>
        <v>6.1906304594913459</v>
      </c>
    </row>
    <row r="69" spans="1:7" x14ac:dyDescent="0.3">
      <c r="A69" s="1">
        <v>43898</v>
      </c>
      <c r="B69" s="4">
        <v>1.1488155764757626</v>
      </c>
      <c r="C69">
        <v>5.4892722189915997</v>
      </c>
      <c r="D69">
        <f t="shared" si="4"/>
        <v>13.645625740828661</v>
      </c>
      <c r="E69">
        <f t="shared" si="5"/>
        <v>0.40227339685620389</v>
      </c>
      <c r="F69">
        <f t="shared" si="6"/>
        <v>0.45227339685620388</v>
      </c>
      <c r="G69">
        <f t="shared" si="7"/>
        <v>6.1715535060330327</v>
      </c>
    </row>
    <row r="70" spans="1:7" x14ac:dyDescent="0.3">
      <c r="A70" s="1">
        <v>43899</v>
      </c>
      <c r="B70" s="4">
        <v>1.1483456182730287</v>
      </c>
      <c r="C70">
        <v>5.4825555763581297</v>
      </c>
      <c r="D70">
        <f t="shared" si="4"/>
        <v>13.628886106926904</v>
      </c>
      <c r="E70">
        <f t="shared" si="5"/>
        <v>0.40227466377986765</v>
      </c>
      <c r="F70">
        <f t="shared" si="6"/>
        <v>0.45227466377986764</v>
      </c>
      <c r="G70">
        <f t="shared" si="7"/>
        <v>6.1639998817044752</v>
      </c>
    </row>
    <row r="71" spans="1:7" x14ac:dyDescent="0.3">
      <c r="A71" s="1">
        <v>43900</v>
      </c>
      <c r="B71" s="4">
        <v>1.1482092024698212</v>
      </c>
      <c r="C71">
        <v>5.4806059216986798</v>
      </c>
      <c r="D71">
        <f t="shared" si="4"/>
        <v>13.624029621481471</v>
      </c>
      <c r="E71">
        <f t="shared" si="5"/>
        <v>0.40227495637980865</v>
      </c>
      <c r="F71">
        <f t="shared" si="6"/>
        <v>0.45227495637980863</v>
      </c>
      <c r="G71">
        <f t="shared" si="7"/>
        <v>6.1618074027727534</v>
      </c>
    </row>
    <row r="72" spans="1:7" x14ac:dyDescent="0.3">
      <c r="A72" s="1">
        <v>43901</v>
      </c>
      <c r="B72" s="4">
        <v>1.1450147261711818</v>
      </c>
      <c r="C72">
        <v>5.4349504664385302</v>
      </c>
      <c r="D72">
        <f t="shared" si="4"/>
        <v>13.510633903925747</v>
      </c>
      <c r="E72">
        <f t="shared" si="5"/>
        <v>0.40227205511499442</v>
      </c>
      <c r="F72">
        <f t="shared" si="6"/>
        <v>0.45227205511499441</v>
      </c>
      <c r="G72">
        <f t="shared" si="7"/>
        <v>6.1104821616348177</v>
      </c>
    </row>
    <row r="73" spans="1:7" x14ac:dyDescent="0.3">
      <c r="A73" s="1">
        <v>43902</v>
      </c>
      <c r="B73" s="4">
        <v>1.1434236608831281</v>
      </c>
      <c r="C73">
        <v>5.4122109613416702</v>
      </c>
      <c r="D73">
        <f t="shared" si="4"/>
        <v>13.454390668982082</v>
      </c>
      <c r="E73">
        <f t="shared" si="5"/>
        <v>0.40226355057602481</v>
      </c>
      <c r="F73">
        <f t="shared" si="6"/>
        <v>0.4522635505760248</v>
      </c>
      <c r="G73">
        <f t="shared" si="7"/>
        <v>6.0849304947907736</v>
      </c>
    </row>
    <row r="74" spans="1:7" x14ac:dyDescent="0.3">
      <c r="A74" s="1">
        <v>43903</v>
      </c>
      <c r="B74" s="4">
        <v>1.1390461392814575</v>
      </c>
      <c r="C74">
        <v>5.3496474226105901</v>
      </c>
      <c r="D74">
        <f t="shared" si="4"/>
        <v>13.300453787855407</v>
      </c>
      <c r="E74">
        <f t="shared" si="5"/>
        <v>0.40221540617624135</v>
      </c>
      <c r="F74">
        <f t="shared" si="6"/>
        <v>0.45221540617624134</v>
      </c>
      <c r="G74">
        <f t="shared" si="7"/>
        <v>6.0146701120033601</v>
      </c>
    </row>
    <row r="75" spans="1:7" x14ac:dyDescent="0.3">
      <c r="A75" s="1">
        <v>43904</v>
      </c>
      <c r="B75" s="4">
        <v>1.139625157250183</v>
      </c>
      <c r="C75">
        <v>5.3579227474196198</v>
      </c>
      <c r="D75">
        <f t="shared" si="4"/>
        <v>13.32074739211725</v>
      </c>
      <c r="E75">
        <f t="shared" si="5"/>
        <v>0.40222388351799615</v>
      </c>
      <c r="F75">
        <f t="shared" si="6"/>
        <v>0.45222388351799614</v>
      </c>
      <c r="G75">
        <f t="shared" si="7"/>
        <v>6.0239601170254824</v>
      </c>
    </row>
    <row r="76" spans="1:7" x14ac:dyDescent="0.3">
      <c r="A76" s="1">
        <v>43905</v>
      </c>
      <c r="B76" s="4">
        <v>1.1373648146713338</v>
      </c>
      <c r="C76">
        <v>5.3256179312827001</v>
      </c>
      <c r="D76">
        <f t="shared" si="4"/>
        <v>13.241643032800869</v>
      </c>
      <c r="E76">
        <f t="shared" si="5"/>
        <v>0.40218709401020808</v>
      </c>
      <c r="F76">
        <f t="shared" si="6"/>
        <v>0.45218709401020807</v>
      </c>
      <c r="G76">
        <f t="shared" si="7"/>
        <v>5.9877000829227436</v>
      </c>
    </row>
    <row r="77" spans="1:7" x14ac:dyDescent="0.3">
      <c r="A77" s="1">
        <v>43906</v>
      </c>
      <c r="B77" s="4">
        <v>1.1323254651957237</v>
      </c>
      <c r="C77">
        <v>5.2535955485772803</v>
      </c>
      <c r="D77">
        <f t="shared" si="4"/>
        <v>13.066411540531313</v>
      </c>
      <c r="E77">
        <f t="shared" si="5"/>
        <v>0.4020687341953762</v>
      </c>
      <c r="F77">
        <f t="shared" si="6"/>
        <v>0.45206873419537619</v>
      </c>
      <c r="G77">
        <f t="shared" si="7"/>
        <v>5.9069161256038463</v>
      </c>
    </row>
    <row r="78" spans="1:7" x14ac:dyDescent="0.3">
      <c r="A78" s="1">
        <v>43907</v>
      </c>
      <c r="B78" s="4">
        <v>1.1304726741852191</v>
      </c>
      <c r="C78">
        <v>5.2271154594551499</v>
      </c>
      <c r="D78">
        <f t="shared" si="4"/>
        <v>13.002375874533531</v>
      </c>
      <c r="E78">
        <f t="shared" si="5"/>
        <v>0.40201233296854499</v>
      </c>
      <c r="F78">
        <f t="shared" si="6"/>
        <v>0.45201233296854498</v>
      </c>
      <c r="G78">
        <f t="shared" si="7"/>
        <v>5.8772342531818262</v>
      </c>
    </row>
    <row r="79" spans="1:7" x14ac:dyDescent="0.3">
      <c r="A79" s="1">
        <v>43908</v>
      </c>
      <c r="B79" s="4">
        <v>1.1288867124396362</v>
      </c>
      <c r="C79">
        <v>5.20444889418728</v>
      </c>
      <c r="D79">
        <f t="shared" si="4"/>
        <v>12.947728766038709</v>
      </c>
      <c r="E79">
        <f t="shared" si="5"/>
        <v>0.40195844292307908</v>
      </c>
      <c r="F79">
        <f t="shared" si="6"/>
        <v>0.45195844292307907</v>
      </c>
      <c r="G79">
        <f t="shared" si="7"/>
        <v>5.8518353324892152</v>
      </c>
    </row>
    <row r="80" spans="1:7" x14ac:dyDescent="0.3">
      <c r="A80" s="1">
        <v>43909</v>
      </c>
      <c r="B80" s="4">
        <v>1.1281753672095602</v>
      </c>
      <c r="C80">
        <v>5.1942823481590397</v>
      </c>
      <c r="D80">
        <f t="shared" si="4"/>
        <v>12.923267934334319</v>
      </c>
      <c r="E80">
        <f t="shared" si="5"/>
        <v>0.40193257421824075</v>
      </c>
      <c r="F80">
        <f t="shared" si="6"/>
        <v>0.45193257421824073</v>
      </c>
      <c r="G80">
        <f t="shared" si="7"/>
        <v>5.8404457448757556</v>
      </c>
    </row>
    <row r="81" spans="1:7" x14ac:dyDescent="0.3">
      <c r="A81" s="1">
        <v>43910</v>
      </c>
      <c r="B81" s="4">
        <v>1.1275951779498192</v>
      </c>
      <c r="C81">
        <v>5.1859902832588203</v>
      </c>
      <c r="D81">
        <f t="shared" si="4"/>
        <v>12.903339952872946</v>
      </c>
      <c r="E81">
        <f t="shared" si="5"/>
        <v>0.4019106915108559</v>
      </c>
      <c r="F81">
        <f t="shared" si="6"/>
        <v>0.45191069151085589</v>
      </c>
      <c r="G81">
        <f t="shared" si="7"/>
        <v>5.8311572809024677</v>
      </c>
    </row>
    <row r="82" spans="1:7" x14ac:dyDescent="0.3">
      <c r="A82" s="1">
        <v>43911</v>
      </c>
      <c r="B82" s="4">
        <v>1.1260861566227907</v>
      </c>
      <c r="C82">
        <v>5.16442335045293</v>
      </c>
      <c r="D82">
        <f t="shared" si="4"/>
        <v>12.851604979364186</v>
      </c>
      <c r="E82">
        <f t="shared" si="5"/>
        <v>0.40185045826925442</v>
      </c>
      <c r="F82">
        <f t="shared" si="6"/>
        <v>0.45185045826925441</v>
      </c>
      <c r="G82">
        <f t="shared" si="7"/>
        <v>5.8070035994211393</v>
      </c>
    </row>
    <row r="83" spans="1:7" x14ac:dyDescent="0.3">
      <c r="A83" s="1">
        <v>43912</v>
      </c>
      <c r="B83" s="4">
        <v>1.1242780574817266</v>
      </c>
      <c r="C83">
        <v>5.1385819975288403</v>
      </c>
      <c r="D83">
        <f t="shared" si="4"/>
        <v>12.789798823602247</v>
      </c>
      <c r="E83">
        <f t="shared" si="5"/>
        <v>0.40177191747896146</v>
      </c>
      <c r="F83">
        <f t="shared" si="6"/>
        <v>0.45177191747896145</v>
      </c>
      <c r="G83">
        <f t="shared" si="7"/>
        <v>5.778071938708953</v>
      </c>
    </row>
    <row r="84" spans="1:7" x14ac:dyDescent="0.3">
      <c r="A84" s="1">
        <v>43913</v>
      </c>
      <c r="B84" s="4">
        <v>1.1228579272760526</v>
      </c>
      <c r="C84">
        <v>5.1182854966293396</v>
      </c>
      <c r="D84">
        <f t="shared" si="4"/>
        <v>12.741393770121698</v>
      </c>
      <c r="E84">
        <f t="shared" si="5"/>
        <v>0.40170530704667584</v>
      </c>
      <c r="F84">
        <f t="shared" si="6"/>
        <v>0.45170530704667583</v>
      </c>
      <c r="G84">
        <f t="shared" si="7"/>
        <v>5.7553551851354241</v>
      </c>
    </row>
    <row r="85" spans="1:7" x14ac:dyDescent="0.3">
      <c r="A85" s="1">
        <v>43914</v>
      </c>
      <c r="B85" s="4">
        <v>1.1212199414208408</v>
      </c>
      <c r="C85">
        <v>5.0948754027866601</v>
      </c>
      <c r="D85">
        <f t="shared" si="4"/>
        <v>12.685714973228256</v>
      </c>
      <c r="E85">
        <f t="shared" si="5"/>
        <v>0.40162303926414944</v>
      </c>
      <c r="F85">
        <f t="shared" si="6"/>
        <v>0.45162303926414943</v>
      </c>
      <c r="G85">
        <f t="shared" si="7"/>
        <v>5.7291611514480731</v>
      </c>
    </row>
    <row r="86" spans="1:7" x14ac:dyDescent="0.3">
      <c r="A86" s="1">
        <v>43915</v>
      </c>
      <c r="B86" s="4">
        <v>1.1219090950455506</v>
      </c>
      <c r="C86">
        <v>5.1047247863910101</v>
      </c>
      <c r="D86">
        <f t="shared" si="4"/>
        <v>12.709121034931812</v>
      </c>
      <c r="E86">
        <f t="shared" si="5"/>
        <v>0.40165836585868964</v>
      </c>
      <c r="F86">
        <f t="shared" si="6"/>
        <v>0.45165836585868963</v>
      </c>
      <c r="G86">
        <f t="shared" si="7"/>
        <v>5.7401808381376007</v>
      </c>
    </row>
    <row r="87" spans="1:7" x14ac:dyDescent="0.3">
      <c r="A87" s="1">
        <v>43916</v>
      </c>
      <c r="B87" s="4">
        <v>1.114325949191405</v>
      </c>
      <c r="C87">
        <v>4.9963464658435601</v>
      </c>
      <c r="D87">
        <f t="shared" si="4"/>
        <v>12.453150636238767</v>
      </c>
      <c r="E87">
        <f t="shared" si="5"/>
        <v>0.40121143731323317</v>
      </c>
      <c r="F87">
        <f t="shared" si="6"/>
        <v>0.45121143731323315</v>
      </c>
      <c r="G87">
        <f t="shared" si="7"/>
        <v>5.619003997655498</v>
      </c>
    </row>
    <row r="88" spans="1:7" x14ac:dyDescent="0.3">
      <c r="A88" s="1">
        <v>43917</v>
      </c>
      <c r="B88" s="4">
        <v>1.1154085527696069</v>
      </c>
      <c r="C88">
        <v>5.01181903618322</v>
      </c>
      <c r="D88">
        <f t="shared" si="4"/>
        <v>12.489481822059675</v>
      </c>
      <c r="E88">
        <f t="shared" si="5"/>
        <v>0.40128318432963672</v>
      </c>
      <c r="F88">
        <f t="shared" si="6"/>
        <v>0.45128318432963671</v>
      </c>
      <c r="G88">
        <f t="shared" si="7"/>
        <v>5.6362931272862031</v>
      </c>
    </row>
    <row r="89" spans="1:7" x14ac:dyDescent="0.3">
      <c r="A89" s="1">
        <v>43918</v>
      </c>
      <c r="B89" s="4">
        <v>1.1132940251460168</v>
      </c>
      <c r="C89">
        <v>4.9815982073868703</v>
      </c>
      <c r="D89">
        <f t="shared" si="4"/>
        <v>12.418585860536218</v>
      </c>
      <c r="E89">
        <f t="shared" si="5"/>
        <v>0.40114053752427586</v>
      </c>
      <c r="F89">
        <f t="shared" si="6"/>
        <v>0.45114053752427585</v>
      </c>
      <c r="G89">
        <f t="shared" si="7"/>
        <v>5.6025275004136814</v>
      </c>
    </row>
    <row r="90" spans="1:7" x14ac:dyDescent="0.3">
      <c r="A90" s="1">
        <v>43919</v>
      </c>
      <c r="B90" s="4">
        <v>1.107074924583066</v>
      </c>
      <c r="C90">
        <v>4.8927148221411798</v>
      </c>
      <c r="D90">
        <f t="shared" si="4"/>
        <v>12.211627593687087</v>
      </c>
      <c r="E90">
        <f t="shared" si="5"/>
        <v>0.40066033660169209</v>
      </c>
      <c r="F90">
        <f t="shared" si="6"/>
        <v>0.45066033660169208</v>
      </c>
      <c r="G90">
        <f t="shared" si="7"/>
        <v>5.5032962018255338</v>
      </c>
    </row>
    <row r="91" spans="1:7" x14ac:dyDescent="0.3">
      <c r="A91" s="1">
        <v>43920</v>
      </c>
      <c r="B91" s="4">
        <v>1.1038399982845015</v>
      </c>
      <c r="C91">
        <v>4.8464812554821002</v>
      </c>
      <c r="D91">
        <f t="shared" si="4"/>
        <v>12.10489119749062</v>
      </c>
      <c r="E91">
        <f t="shared" si="5"/>
        <v>0.40037379736934686</v>
      </c>
      <c r="F91">
        <f t="shared" si="6"/>
        <v>0.45037379736934685</v>
      </c>
      <c r="G91">
        <f t="shared" si="7"/>
        <v>5.4517258153566308</v>
      </c>
    </row>
    <row r="92" spans="1:7" x14ac:dyDescent="0.3">
      <c r="A92" s="1">
        <v>43921</v>
      </c>
      <c r="B92" s="4">
        <v>1.1028438106001421</v>
      </c>
      <c r="C92">
        <v>4.8322437410972299</v>
      </c>
      <c r="D92">
        <f t="shared" si="4"/>
        <v>12.072147690878598</v>
      </c>
      <c r="E92">
        <f t="shared" si="5"/>
        <v>0.40028036972645292</v>
      </c>
      <c r="F92">
        <f t="shared" si="6"/>
        <v>0.45028036972645291</v>
      </c>
      <c r="G92">
        <f t="shared" si="7"/>
        <v>5.4358511256411601</v>
      </c>
    </row>
    <row r="93" spans="1:7" x14ac:dyDescent="0.3">
      <c r="A93" s="1">
        <v>43922</v>
      </c>
      <c r="B93" s="4">
        <v>1.0996198712645848</v>
      </c>
      <c r="C93">
        <v>4.7870703859887902</v>
      </c>
      <c r="D93">
        <f t="shared" si="4"/>
        <v>11.966585485305943</v>
      </c>
      <c r="E93">
        <f t="shared" si="5"/>
        <v>0.40003645082107581</v>
      </c>
      <c r="F93">
        <f t="shared" si="6"/>
        <v>0.4500364508210758</v>
      </c>
      <c r="G93">
        <f t="shared" si="7"/>
        <v>5.3853996602540875</v>
      </c>
    </row>
    <row r="94" spans="1:7" x14ac:dyDescent="0.3">
      <c r="A94" s="1">
        <v>43923</v>
      </c>
      <c r="B94" s="4">
        <v>1.097133298239487</v>
      </c>
      <c r="C94">
        <v>4.7574403818217297</v>
      </c>
      <c r="D94">
        <f t="shared" si="4"/>
        <v>11.885588715433403</v>
      </c>
      <c r="E94">
        <f t="shared" si="5"/>
        <v>0.40026964551147615</v>
      </c>
      <c r="F94">
        <f t="shared" si="6"/>
        <v>0.45026964551147614</v>
      </c>
      <c r="G94">
        <f t="shared" si="7"/>
        <v>5.3517198175933993</v>
      </c>
    </row>
    <row r="95" spans="1:7" x14ac:dyDescent="0.3">
      <c r="A95" s="1">
        <v>43924</v>
      </c>
      <c r="B95" s="4">
        <v>1.0964705728023982</v>
      </c>
      <c r="C95">
        <v>4.7495433455133798</v>
      </c>
      <c r="D95">
        <f t="shared" si="4"/>
        <v>11.864063186397635</v>
      </c>
      <c r="E95">
        <f t="shared" si="5"/>
        <v>0.40033024697296099</v>
      </c>
      <c r="F95">
        <f t="shared" si="6"/>
        <v>0.45033024697296098</v>
      </c>
      <c r="G95">
        <f t="shared" si="7"/>
        <v>5.3427465048332614</v>
      </c>
    </row>
    <row r="96" spans="1:7" x14ac:dyDescent="0.3">
      <c r="A96" s="1">
        <v>43925</v>
      </c>
      <c r="B96" s="4">
        <v>1.0960034218981045</v>
      </c>
      <c r="C96">
        <v>4.7439767753378099</v>
      </c>
      <c r="D96">
        <f t="shared" si="4"/>
        <v>11.848905606192847</v>
      </c>
      <c r="E96">
        <f t="shared" si="5"/>
        <v>0.40037256882680911</v>
      </c>
      <c r="F96">
        <f t="shared" si="6"/>
        <v>0.45037256882680909</v>
      </c>
      <c r="G96">
        <f t="shared" si="7"/>
        <v>5.3364220556474526</v>
      </c>
    </row>
    <row r="97" spans="1:7" x14ac:dyDescent="0.3">
      <c r="A97" s="1">
        <v>43926</v>
      </c>
      <c r="B97" s="4">
        <v>1.0928191706130774</v>
      </c>
      <c r="C97">
        <v>4.7060332370254301</v>
      </c>
      <c r="D97">
        <f t="shared" si="4"/>
        <v>11.745930431485899</v>
      </c>
      <c r="E97">
        <f t="shared" si="5"/>
        <v>0.40065223138139267</v>
      </c>
      <c r="F97">
        <f t="shared" si="6"/>
        <v>0.45065223138139265</v>
      </c>
      <c r="G97">
        <f t="shared" si="7"/>
        <v>5.2933297585997243</v>
      </c>
    </row>
    <row r="98" spans="1:7" x14ac:dyDescent="0.3">
      <c r="A98" s="1">
        <v>43927</v>
      </c>
      <c r="B98" s="4">
        <v>1.0904220617785048</v>
      </c>
      <c r="C98">
        <v>4.6774692881526603</v>
      </c>
      <c r="D98">
        <f t="shared" si="4"/>
        <v>11.668805436397525</v>
      </c>
      <c r="E98">
        <f t="shared" si="5"/>
        <v>0.40085245346217041</v>
      </c>
      <c r="F98">
        <f t="shared" si="6"/>
        <v>0.4508524534621704</v>
      </c>
      <c r="G98">
        <f t="shared" si="7"/>
        <v>5.2609095599725357</v>
      </c>
    </row>
    <row r="99" spans="1:7" x14ac:dyDescent="0.3">
      <c r="A99" s="1">
        <v>43928</v>
      </c>
      <c r="B99" s="4">
        <v>1.0848946805791548</v>
      </c>
      <c r="C99">
        <v>4.6116050137812099</v>
      </c>
      <c r="D99">
        <f t="shared" si="4"/>
        <v>11.492254864244391</v>
      </c>
      <c r="E99">
        <f t="shared" si="5"/>
        <v>0.40127938931542484</v>
      </c>
      <c r="F99">
        <f t="shared" si="6"/>
        <v>0.45127938931542483</v>
      </c>
      <c r="G99">
        <f t="shared" si="7"/>
        <v>5.1862177569934289</v>
      </c>
    </row>
    <row r="100" spans="1:7" x14ac:dyDescent="0.3">
      <c r="A100" s="1">
        <v>43929</v>
      </c>
      <c r="B100" s="4">
        <v>1.0833516701897801</v>
      </c>
      <c r="C100">
        <v>4.5932185019814202</v>
      </c>
      <c r="D100">
        <f t="shared" si="4"/>
        <v>11.443289392307074</v>
      </c>
      <c r="E100">
        <f t="shared" si="5"/>
        <v>0.40138970050598227</v>
      </c>
      <c r="F100">
        <f t="shared" si="6"/>
        <v>0.45138970050598226</v>
      </c>
      <c r="G100">
        <f t="shared" si="7"/>
        <v>5.1653829715967738</v>
      </c>
    </row>
    <row r="101" spans="1:7" x14ac:dyDescent="0.3">
      <c r="A101" s="1">
        <v>43930</v>
      </c>
      <c r="B101" s="4">
        <v>1.081155993820202</v>
      </c>
      <c r="C101">
        <v>4.5670548223615297</v>
      </c>
      <c r="D101">
        <f t="shared" si="4"/>
        <v>11.373852463225008</v>
      </c>
      <c r="E101">
        <f t="shared" si="5"/>
        <v>0.40153983332632054</v>
      </c>
      <c r="F101">
        <f t="shared" si="6"/>
        <v>0.45153983332632053</v>
      </c>
      <c r="G101">
        <f t="shared" si="7"/>
        <v>5.1357474455227798</v>
      </c>
    </row>
    <row r="102" spans="1:7" x14ac:dyDescent="0.3">
      <c r="A102" s="1">
        <v>43931</v>
      </c>
      <c r="B102" s="4">
        <v>1.0806521755122811</v>
      </c>
      <c r="C102">
        <v>4.5610513234043397</v>
      </c>
      <c r="D102">
        <f t="shared" si="4"/>
        <v>11.357959238177022</v>
      </c>
      <c r="E102">
        <f t="shared" si="5"/>
        <v>0.401573137194706</v>
      </c>
      <c r="F102">
        <f t="shared" si="6"/>
        <v>0.45157313719470599</v>
      </c>
      <c r="G102">
        <f t="shared" si="7"/>
        <v>5.1289492853131904</v>
      </c>
    </row>
    <row r="103" spans="1:7" x14ac:dyDescent="0.3">
      <c r="A103" s="1">
        <v>43932</v>
      </c>
      <c r="B103" s="4">
        <v>1.0804882440632317</v>
      </c>
      <c r="C103">
        <v>4.5590979162574703</v>
      </c>
      <c r="D103">
        <f t="shared" si="4"/>
        <v>11.352791124908897</v>
      </c>
      <c r="E103">
        <f t="shared" si="5"/>
        <v>0.40158388065948458</v>
      </c>
      <c r="F103">
        <f t="shared" si="6"/>
        <v>0.45158388065948457</v>
      </c>
      <c r="G103">
        <f t="shared" si="7"/>
        <v>5.1267374725029153</v>
      </c>
    </row>
    <row r="104" spans="1:7" x14ac:dyDescent="0.3">
      <c r="A104" s="1">
        <v>43933</v>
      </c>
      <c r="B104" s="4">
        <v>1.079746138379551</v>
      </c>
      <c r="C104">
        <v>4.5502549849307297</v>
      </c>
      <c r="D104">
        <f t="shared" si="4"/>
        <v>11.329415065849545</v>
      </c>
      <c r="E104">
        <f t="shared" si="5"/>
        <v>0.40163194290997806</v>
      </c>
      <c r="F104">
        <f t="shared" si="6"/>
        <v>0.45163194290997805</v>
      </c>
      <c r="G104">
        <f t="shared" si="7"/>
        <v>5.1167257382232068</v>
      </c>
    </row>
    <row r="105" spans="1:7" x14ac:dyDescent="0.3">
      <c r="A105" s="1">
        <v>43934</v>
      </c>
      <c r="B105" s="4">
        <v>1.0779137247788519</v>
      </c>
      <c r="C105">
        <v>4.5284199444648001</v>
      </c>
      <c r="D105">
        <f t="shared" si="4"/>
        <v>11.271832190181721</v>
      </c>
      <c r="E105">
        <f t="shared" si="5"/>
        <v>0.40174657216856546</v>
      </c>
      <c r="F105">
        <f t="shared" si="6"/>
        <v>0.45174657216856545</v>
      </c>
      <c r="G105">
        <f t="shared" si="7"/>
        <v>5.0920115539738857</v>
      </c>
    </row>
    <row r="106" spans="1:7" x14ac:dyDescent="0.3">
      <c r="A106" s="1">
        <v>43935</v>
      </c>
      <c r="B106" s="4">
        <v>1.0739490181660769</v>
      </c>
      <c r="C106">
        <v>4.4811765004669697</v>
      </c>
      <c r="D106">
        <f t="shared" si="4"/>
        <v>11.147911320678496</v>
      </c>
      <c r="E106">
        <f t="shared" si="5"/>
        <v>0.40197453779119507</v>
      </c>
      <c r="F106">
        <f t="shared" si="6"/>
        <v>0.45197453779119506</v>
      </c>
      <c r="G106">
        <f t="shared" si="7"/>
        <v>5.038572066500894</v>
      </c>
    </row>
    <row r="107" spans="1:7" x14ac:dyDescent="0.3">
      <c r="A107" s="1">
        <v>43936</v>
      </c>
      <c r="B107" s="4">
        <v>1.0745909365629527</v>
      </c>
      <c r="C107">
        <v>4.48882560008414</v>
      </c>
      <c r="D107">
        <f t="shared" si="4"/>
        <v>11.167913184991422</v>
      </c>
      <c r="E107">
        <f t="shared" si="5"/>
        <v>0.40193951418933671</v>
      </c>
      <c r="F107">
        <f t="shared" si="6"/>
        <v>0.4519395141893367</v>
      </c>
      <c r="G107">
        <f t="shared" si="7"/>
        <v>5.0472212593337114</v>
      </c>
    </row>
    <row r="108" spans="1:7" x14ac:dyDescent="0.3">
      <c r="A108" s="1">
        <v>43937</v>
      </c>
      <c r="B108" s="4">
        <v>1.0744552057668018</v>
      </c>
      <c r="C108">
        <v>4.4872082319172097</v>
      </c>
      <c r="D108">
        <f t="shared" si="4"/>
        <v>11.163681886621729</v>
      </c>
      <c r="E108">
        <f t="shared" si="5"/>
        <v>0.40194698106675408</v>
      </c>
      <c r="F108">
        <f t="shared" si="6"/>
        <v>0.45194698106675407</v>
      </c>
      <c r="G108">
        <f t="shared" si="7"/>
        <v>5.0453923262482965</v>
      </c>
    </row>
    <row r="109" spans="1:7" x14ac:dyDescent="0.3">
      <c r="A109" s="1">
        <v>43938</v>
      </c>
      <c r="B109" s="4">
        <v>1.0751388323107818</v>
      </c>
      <c r="C109">
        <v>4.4953543258152804</v>
      </c>
      <c r="D109">
        <f t="shared" si="4"/>
        <v>11.185004262870825</v>
      </c>
      <c r="E109">
        <f t="shared" si="5"/>
        <v>0.40190904001152966</v>
      </c>
      <c r="F109">
        <f t="shared" si="6"/>
        <v>0.45190904001152965</v>
      </c>
      <c r="G109">
        <f t="shared" si="7"/>
        <v>5.054604538958821</v>
      </c>
    </row>
    <row r="110" spans="1:7" x14ac:dyDescent="0.3">
      <c r="A110" s="1">
        <v>43939</v>
      </c>
      <c r="B110" s="4">
        <v>1.0736439218327452</v>
      </c>
      <c r="C110">
        <v>4.4775409725589901</v>
      </c>
      <c r="D110">
        <f t="shared" si="4"/>
        <v>11.138413046556845</v>
      </c>
      <c r="E110">
        <f t="shared" si="5"/>
        <v>0.40199092580276569</v>
      </c>
      <c r="F110">
        <f t="shared" si="6"/>
        <v>0.45199092580276568</v>
      </c>
      <c r="G110">
        <f t="shared" si="7"/>
        <v>5.0344616248868324</v>
      </c>
    </row>
    <row r="111" spans="1:7" x14ac:dyDescent="0.3">
      <c r="A111" s="1">
        <v>43940</v>
      </c>
      <c r="B111" s="4">
        <v>1.0732723638752761</v>
      </c>
      <c r="C111">
        <v>4.4731134879377903</v>
      </c>
      <c r="D111">
        <f t="shared" si="4"/>
        <v>11.126852973871157</v>
      </c>
      <c r="E111">
        <f t="shared" si="5"/>
        <v>0.40201065821952203</v>
      </c>
      <c r="F111">
        <f t="shared" si="6"/>
        <v>0.45201065821952202</v>
      </c>
      <c r="G111">
        <f t="shared" si="7"/>
        <v>5.0294561366313477</v>
      </c>
    </row>
    <row r="112" spans="1:7" x14ac:dyDescent="0.3">
      <c r="A112" s="1">
        <v>43941</v>
      </c>
      <c r="B112" s="4">
        <v>1.0717827031011766</v>
      </c>
      <c r="C112">
        <v>4.4553626901536196</v>
      </c>
      <c r="D112">
        <f t="shared" si="4"/>
        <v>11.080586317360586</v>
      </c>
      <c r="E112">
        <f t="shared" si="5"/>
        <v>0.40208726889958424</v>
      </c>
      <c r="F112">
        <f t="shared" si="6"/>
        <v>0.45208726889958423</v>
      </c>
      <c r="G112">
        <f t="shared" si="7"/>
        <v>5.009392006021649</v>
      </c>
    </row>
    <row r="113" spans="1:7" x14ac:dyDescent="0.3">
      <c r="A113" s="1">
        <v>43942</v>
      </c>
      <c r="B113" s="4">
        <v>1.0673850766010236</v>
      </c>
      <c r="C113">
        <v>4.4029605727777996</v>
      </c>
      <c r="D113">
        <f t="shared" si="4"/>
        <v>10.944751087236749</v>
      </c>
      <c r="E113">
        <f t="shared" si="5"/>
        <v>0.40228969463840286</v>
      </c>
      <c r="F113">
        <f t="shared" si="6"/>
        <v>0.45228969463840285</v>
      </c>
      <c r="G113">
        <f t="shared" si="7"/>
        <v>4.9501981271396369</v>
      </c>
    </row>
    <row r="114" spans="1:7" x14ac:dyDescent="0.3">
      <c r="A114" s="1">
        <v>43943</v>
      </c>
      <c r="B114" s="4">
        <v>1.0657024413451999</v>
      </c>
      <c r="C114">
        <v>4.3829102910694004</v>
      </c>
      <c r="D114">
        <f t="shared" si="4"/>
        <v>10.893072432960533</v>
      </c>
      <c r="E114">
        <f t="shared" si="5"/>
        <v>0.40235758258684484</v>
      </c>
      <c r="F114">
        <f t="shared" si="6"/>
        <v>0.45235758258684483</v>
      </c>
      <c r="G114">
        <f t="shared" si="7"/>
        <v>4.9275639127174271</v>
      </c>
    </row>
    <row r="115" spans="1:7" x14ac:dyDescent="0.3">
      <c r="A115" s="1">
        <v>43944</v>
      </c>
      <c r="B115" s="4">
        <v>1.0661255822140199</v>
      </c>
      <c r="C115">
        <v>4.3879524376622596</v>
      </c>
      <c r="D115">
        <f t="shared" si="4"/>
        <v>10.906052982700308</v>
      </c>
      <c r="E115">
        <f t="shared" si="5"/>
        <v>0.40234101600484018</v>
      </c>
      <c r="F115">
        <f t="shared" si="6"/>
        <v>0.45234101600484017</v>
      </c>
      <c r="G115">
        <f t="shared" si="7"/>
        <v>4.9332550867972751</v>
      </c>
    </row>
    <row r="116" spans="1:7" x14ac:dyDescent="0.3">
      <c r="A116" s="1">
        <v>43945</v>
      </c>
      <c r="B116" s="4">
        <v>1.0656405007700918</v>
      </c>
      <c r="C116">
        <v>4.38217220717641</v>
      </c>
      <c r="D116">
        <f t="shared" si="4"/>
        <v>10.891173167472443</v>
      </c>
      <c r="E116">
        <f t="shared" si="5"/>
        <v>0.40235997902082737</v>
      </c>
      <c r="F116">
        <f t="shared" si="6"/>
        <v>0.45235997902082736</v>
      </c>
      <c r="G116">
        <f t="shared" si="7"/>
        <v>4.9267308655500326</v>
      </c>
    </row>
    <row r="117" spans="1:7" x14ac:dyDescent="0.3">
      <c r="A117" s="1">
        <v>43946</v>
      </c>
      <c r="B117" s="4">
        <v>1.064880804401851</v>
      </c>
      <c r="C117">
        <v>4.3731196652524602</v>
      </c>
      <c r="D117">
        <f t="shared" si="4"/>
        <v>10.86789677858664</v>
      </c>
      <c r="E117">
        <f t="shared" si="5"/>
        <v>0.40238877441944015</v>
      </c>
      <c r="F117">
        <f t="shared" si="6"/>
        <v>0.45238877441944014</v>
      </c>
      <c r="G117">
        <f t="shared" si="7"/>
        <v>4.9165145041817917</v>
      </c>
    </row>
    <row r="118" spans="1:7" x14ac:dyDescent="0.3">
      <c r="A118" s="1">
        <v>43947</v>
      </c>
      <c r="B118" s="4">
        <v>1.0661113591911342</v>
      </c>
      <c r="C118">
        <v>4.3877829561215602</v>
      </c>
      <c r="D118">
        <f t="shared" si="4"/>
        <v>10.905616500429266</v>
      </c>
      <c r="E118">
        <f t="shared" si="5"/>
        <v>0.40234157839209261</v>
      </c>
      <c r="F118">
        <f t="shared" si="6"/>
        <v>0.4523415783920926</v>
      </c>
      <c r="G118">
        <f t="shared" si="7"/>
        <v>4.9330637811430238</v>
      </c>
    </row>
    <row r="119" spans="1:7" x14ac:dyDescent="0.3">
      <c r="A119" s="1">
        <v>43948</v>
      </c>
      <c r="B119" s="4">
        <v>1.0659234260088994</v>
      </c>
      <c r="C119">
        <v>4.3855435443220498</v>
      </c>
      <c r="D119">
        <f t="shared" si="4"/>
        <v>10.899850219277166</v>
      </c>
      <c r="E119">
        <f t="shared" si="5"/>
        <v>0.40234897325156832</v>
      </c>
      <c r="F119">
        <f t="shared" si="6"/>
        <v>0.45234897325156831</v>
      </c>
      <c r="G119">
        <f t="shared" si="7"/>
        <v>4.9305360552859074</v>
      </c>
    </row>
    <row r="120" spans="1:7" x14ac:dyDescent="0.3">
      <c r="A120" s="1">
        <v>43949</v>
      </c>
      <c r="B120" s="4">
        <v>1.0675250662614284</v>
      </c>
      <c r="C120">
        <v>4.4046286895711804</v>
      </c>
      <c r="D120">
        <f t="shared" si="4"/>
        <v>10.949057929186443</v>
      </c>
      <c r="E120">
        <f t="shared" si="5"/>
        <v>0.40228380542493497</v>
      </c>
      <c r="F120">
        <f t="shared" si="6"/>
        <v>0.45228380542493496</v>
      </c>
      <c r="G120">
        <f t="shared" si="7"/>
        <v>4.952081586030503</v>
      </c>
    </row>
    <row r="121" spans="1:7" x14ac:dyDescent="0.3">
      <c r="A121" s="1">
        <v>43950</v>
      </c>
      <c r="B121" s="4">
        <v>1.0660353528055144</v>
      </c>
      <c r="C121">
        <v>4.3868772640305096</v>
      </c>
      <c r="D121">
        <f t="shared" si="4"/>
        <v>10.903284181034646</v>
      </c>
      <c r="E121">
        <f t="shared" si="5"/>
        <v>0.40234457721106792</v>
      </c>
      <c r="F121">
        <f t="shared" si="6"/>
        <v>0.45234457721106791</v>
      </c>
      <c r="G121">
        <f t="shared" si="7"/>
        <v>4.9320414730822417</v>
      </c>
    </row>
    <row r="122" spans="1:7" x14ac:dyDescent="0.3">
      <c r="A122" s="1">
        <v>43951</v>
      </c>
      <c r="B122" s="4">
        <v>1.0646239004098272</v>
      </c>
      <c r="C122">
        <v>4.3700583972834997</v>
      </c>
      <c r="D122">
        <f t="shared" si="4"/>
        <v>10.860032989884964</v>
      </c>
      <c r="E122">
        <f t="shared" si="5"/>
        <v>0.40239826171373261</v>
      </c>
      <c r="F122">
        <f t="shared" si="6"/>
        <v>0.4523982617137326</v>
      </c>
      <c r="G122">
        <f t="shared" si="7"/>
        <v>4.9130600467777477</v>
      </c>
    </row>
    <row r="123" spans="1:7" x14ac:dyDescent="0.3">
      <c r="A123" s="1">
        <v>43952</v>
      </c>
      <c r="B123" s="4">
        <v>1.0633058805635001</v>
      </c>
      <c r="C123">
        <v>4.3543528727946699</v>
      </c>
      <c r="D123">
        <f t="shared" si="4"/>
        <v>10.819748268577269</v>
      </c>
      <c r="E123">
        <f t="shared" si="5"/>
        <v>0.4024449335333049</v>
      </c>
      <c r="F123">
        <f t="shared" si="6"/>
        <v>0.45244493353330489</v>
      </c>
      <c r="G123">
        <f t="shared" si="7"/>
        <v>4.8953402862235338</v>
      </c>
    </row>
    <row r="124" spans="1:7" x14ac:dyDescent="0.3">
      <c r="A124" s="1">
        <v>43953</v>
      </c>
      <c r="B124" s="4">
        <v>1.0619346345571583</v>
      </c>
      <c r="C124">
        <v>4.3380131053830997</v>
      </c>
      <c r="D124">
        <f t="shared" si="4"/>
        <v>10.777942579903256</v>
      </c>
      <c r="E124">
        <f t="shared" si="5"/>
        <v>0.40248990688369751</v>
      </c>
      <c r="F124">
        <f t="shared" si="6"/>
        <v>0.4524899068836975</v>
      </c>
      <c r="G124">
        <f t="shared" si="7"/>
        <v>4.8769102343782622</v>
      </c>
    </row>
    <row r="125" spans="1:7" x14ac:dyDescent="0.3">
      <c r="A125" s="1">
        <v>43954</v>
      </c>
      <c r="B125" s="4">
        <v>1.0612896272380974</v>
      </c>
      <c r="C125">
        <v>4.3303271981691704</v>
      </c>
      <c r="D125">
        <f t="shared" si="4"/>
        <v>10.758315297772453</v>
      </c>
      <c r="E125">
        <f t="shared" si="5"/>
        <v>0.40250978692414596</v>
      </c>
      <c r="F125">
        <f t="shared" si="6"/>
        <v>0.45250978692414595</v>
      </c>
      <c r="G125">
        <f t="shared" si="7"/>
        <v>4.868242963057793</v>
      </c>
    </row>
    <row r="126" spans="1:7" x14ac:dyDescent="0.3">
      <c r="A126" s="1">
        <v>43955</v>
      </c>
      <c r="B126" s="4">
        <v>1.0595314077800093</v>
      </c>
      <c r="C126">
        <v>4.3093762551065904</v>
      </c>
      <c r="D126">
        <f t="shared" si="4"/>
        <v>10.704934507519157</v>
      </c>
      <c r="E126">
        <f t="shared" si="5"/>
        <v>0.40255979633314709</v>
      </c>
      <c r="F126">
        <f t="shared" si="6"/>
        <v>0.45255979633314708</v>
      </c>
      <c r="G126">
        <f t="shared" si="7"/>
        <v>4.8446229804825478</v>
      </c>
    </row>
    <row r="127" spans="1:7" x14ac:dyDescent="0.3">
      <c r="A127" s="1">
        <v>43956</v>
      </c>
      <c r="B127" s="4">
        <v>1.0618156511505434</v>
      </c>
      <c r="C127">
        <v>4.33659529910988</v>
      </c>
      <c r="D127">
        <f t="shared" si="4"/>
        <v>10.774320174333425</v>
      </c>
      <c r="E127">
        <f t="shared" si="5"/>
        <v>0.40249363569504021</v>
      </c>
      <c r="F127">
        <f t="shared" si="6"/>
        <v>0.4524936356950402</v>
      </c>
      <c r="G127">
        <f t="shared" si="7"/>
        <v>4.8753113078265509</v>
      </c>
    </row>
    <row r="128" spans="1:7" x14ac:dyDescent="0.3">
      <c r="A128" s="1">
        <v>43957</v>
      </c>
      <c r="B128" s="4">
        <v>1.06600960653836</v>
      </c>
      <c r="C128">
        <v>4.3865704715111002</v>
      </c>
      <c r="D128">
        <f t="shared" si="4"/>
        <v>10.902494210738794</v>
      </c>
      <c r="E128">
        <f t="shared" si="5"/>
        <v>0.40234559053380592</v>
      </c>
      <c r="F128">
        <f t="shared" si="6"/>
        <v>0.45234559053380591</v>
      </c>
      <c r="G128">
        <f t="shared" si="7"/>
        <v>4.9316951820480401</v>
      </c>
    </row>
    <row r="129" spans="1:7" x14ac:dyDescent="0.3">
      <c r="A129" s="1">
        <v>43958</v>
      </c>
      <c r="B129" s="4">
        <v>1.0640016544624358</v>
      </c>
      <c r="C129">
        <v>4.3626437145743804</v>
      </c>
      <c r="D129">
        <f t="shared" si="4"/>
        <v>10.841001867356889</v>
      </c>
      <c r="E129">
        <f t="shared" si="5"/>
        <v>0.40242071424326975</v>
      </c>
      <c r="F129">
        <f t="shared" si="6"/>
        <v>0.45242071424326974</v>
      </c>
      <c r="G129">
        <f t="shared" si="7"/>
        <v>4.9046938079422251</v>
      </c>
    </row>
    <row r="130" spans="1:7" x14ac:dyDescent="0.3">
      <c r="A130" s="1">
        <v>43959</v>
      </c>
      <c r="B130" s="4">
        <v>1.0662713864689508</v>
      </c>
      <c r="C130">
        <v>4.3896898411640199</v>
      </c>
      <c r="D130">
        <f t="shared" si="4"/>
        <v>10.910528158334307</v>
      </c>
      <c r="E130">
        <f t="shared" si="5"/>
        <v>0.40233522863976429</v>
      </c>
      <c r="F130">
        <f t="shared" si="6"/>
        <v>0.45233522863976428</v>
      </c>
      <c r="G130">
        <f t="shared" si="7"/>
        <v>4.9352162490807352</v>
      </c>
    </row>
    <row r="131" spans="1:7" x14ac:dyDescent="0.3">
      <c r="A131" s="1">
        <v>43960</v>
      </c>
      <c r="B131" s="4">
        <v>1.0664173521763645</v>
      </c>
      <c r="C131">
        <v>4.39142916853356</v>
      </c>
      <c r="D131">
        <f t="shared" ref="D131:D194" si="8">(1/2)*1000*B131^3*18/1000</f>
        <v>10.915009515527304</v>
      </c>
      <c r="E131">
        <f t="shared" ref="E131:E194" si="9">C131/D131</f>
        <v>0.40232939442576476</v>
      </c>
      <c r="F131">
        <f t="shared" ref="F131:F194" si="10">E131+0.05</f>
        <v>0.45232939442576475</v>
      </c>
      <c r="G131">
        <f t="shared" ref="G131:G194" si="11">D131*F131</f>
        <v>4.937179644309925</v>
      </c>
    </row>
    <row r="132" spans="1:7" x14ac:dyDescent="0.3">
      <c r="A132" s="1">
        <v>43961</v>
      </c>
      <c r="B132" s="4">
        <v>1.0673143844045196</v>
      </c>
      <c r="C132">
        <v>4.4021182045642604</v>
      </c>
      <c r="D132">
        <f t="shared" si="8"/>
        <v>10.942576640721308</v>
      </c>
      <c r="E132">
        <f t="shared" si="9"/>
        <v>0.40229265456385999</v>
      </c>
      <c r="F132">
        <f t="shared" si="10"/>
        <v>0.45229265456385997</v>
      </c>
      <c r="G132">
        <f t="shared" si="11"/>
        <v>4.9492470366003261</v>
      </c>
    </row>
    <row r="133" spans="1:7" x14ac:dyDescent="0.3">
      <c r="A133" s="1">
        <v>43962</v>
      </c>
      <c r="B133" s="4">
        <v>1.0678122150797529</v>
      </c>
      <c r="C133">
        <v>4.4080503548903396</v>
      </c>
      <c r="D133">
        <f t="shared" si="8"/>
        <v>10.95789572114381</v>
      </c>
      <c r="E133">
        <f t="shared" si="9"/>
        <v>0.40227161008520868</v>
      </c>
      <c r="F133">
        <f t="shared" si="10"/>
        <v>0.45227161008520866</v>
      </c>
      <c r="G133">
        <f t="shared" si="11"/>
        <v>4.9559451409475299</v>
      </c>
    </row>
    <row r="134" spans="1:7" x14ac:dyDescent="0.3">
      <c r="A134" s="1">
        <v>43963</v>
      </c>
      <c r="B134" s="4">
        <v>1.0662977589272498</v>
      </c>
      <c r="C134">
        <v>4.39000409537711</v>
      </c>
      <c r="D134">
        <f t="shared" si="8"/>
        <v>10.91133773993603</v>
      </c>
      <c r="E134">
        <f t="shared" si="9"/>
        <v>0.40233417753255679</v>
      </c>
      <c r="F134">
        <f t="shared" si="10"/>
        <v>0.45233417753255678</v>
      </c>
      <c r="G134">
        <f t="shared" si="11"/>
        <v>4.9355709823739113</v>
      </c>
    </row>
    <row r="135" spans="1:7" x14ac:dyDescent="0.3">
      <c r="A135" s="1">
        <v>43964</v>
      </c>
      <c r="B135" s="4">
        <v>1.0695365574621343</v>
      </c>
      <c r="C135">
        <v>4.4285976187187899</v>
      </c>
      <c r="D135">
        <f t="shared" si="8"/>
        <v>11.011067129305799</v>
      </c>
      <c r="E135">
        <f t="shared" si="9"/>
        <v>0.40219513392413531</v>
      </c>
      <c r="F135">
        <f t="shared" si="10"/>
        <v>0.4521951339241353</v>
      </c>
      <c r="G135">
        <f t="shared" si="11"/>
        <v>4.9791509751840799</v>
      </c>
    </row>
    <row r="136" spans="1:7" x14ac:dyDescent="0.3">
      <c r="A136" s="1">
        <v>43965</v>
      </c>
      <c r="B136" s="4">
        <v>1.0687048339506779</v>
      </c>
      <c r="C136">
        <v>4.4186868013562801</v>
      </c>
      <c r="D136">
        <f t="shared" si="8"/>
        <v>10.985398880657998</v>
      </c>
      <c r="E136">
        <f t="shared" si="9"/>
        <v>0.40223271356457213</v>
      </c>
      <c r="F136">
        <f t="shared" si="10"/>
        <v>0.45223271356457212</v>
      </c>
      <c r="G136">
        <f t="shared" si="11"/>
        <v>4.9679567453891798</v>
      </c>
    </row>
    <row r="137" spans="1:7" x14ac:dyDescent="0.3">
      <c r="A137" s="1">
        <v>43966</v>
      </c>
      <c r="B137" s="4">
        <v>1.0757798249270667</v>
      </c>
      <c r="C137">
        <v>4.5029923938309304</v>
      </c>
      <c r="D137">
        <f t="shared" si="8"/>
        <v>11.205021530048072</v>
      </c>
      <c r="E137">
        <f t="shared" si="9"/>
        <v>0.40187271231522675</v>
      </c>
      <c r="F137">
        <f t="shared" si="10"/>
        <v>0.45187271231522674</v>
      </c>
      <c r="G137">
        <f t="shared" si="11"/>
        <v>5.063243470333334</v>
      </c>
    </row>
    <row r="138" spans="1:7" x14ac:dyDescent="0.3">
      <c r="A138" s="1">
        <v>43967</v>
      </c>
      <c r="B138" s="4">
        <v>1.0756513047727516</v>
      </c>
      <c r="C138">
        <v>4.5014609476721104</v>
      </c>
      <c r="D138">
        <f t="shared" si="8"/>
        <v>11.201006119937089</v>
      </c>
      <c r="E138">
        <f t="shared" si="9"/>
        <v>0.40188005429796098</v>
      </c>
      <c r="F138">
        <f t="shared" si="10"/>
        <v>0.45188005429796096</v>
      </c>
      <c r="G138">
        <f t="shared" si="11"/>
        <v>5.0615112536689653</v>
      </c>
    </row>
    <row r="139" spans="1:7" x14ac:dyDescent="0.3">
      <c r="A139" s="1">
        <v>43968</v>
      </c>
      <c r="B139" s="4">
        <v>1.0777726416859179</v>
      </c>
      <c r="C139">
        <v>4.5267387983293998</v>
      </c>
      <c r="D139">
        <f t="shared" si="8"/>
        <v>11.267406817041175</v>
      </c>
      <c r="E139">
        <f t="shared" si="9"/>
        <v>0.40175515731650158</v>
      </c>
      <c r="F139">
        <f t="shared" si="10"/>
        <v>0.45175515731650157</v>
      </c>
      <c r="G139">
        <f t="shared" si="11"/>
        <v>5.0901091391814584</v>
      </c>
    </row>
    <row r="140" spans="1:7" x14ac:dyDescent="0.3">
      <c r="A140" s="1">
        <v>43969</v>
      </c>
      <c r="B140" s="4">
        <v>1.0799467018143205</v>
      </c>
      <c r="C140">
        <v>4.5526448988194401</v>
      </c>
      <c r="D140">
        <f t="shared" si="8"/>
        <v>11.335729573731383</v>
      </c>
      <c r="E140">
        <f t="shared" si="9"/>
        <v>0.40161904615027311</v>
      </c>
      <c r="F140">
        <f t="shared" si="10"/>
        <v>0.4516190461502731</v>
      </c>
      <c r="G140">
        <f t="shared" si="11"/>
        <v>5.1194313775060092</v>
      </c>
    </row>
    <row r="141" spans="1:7" x14ac:dyDescent="0.3">
      <c r="A141" s="1">
        <v>43970</v>
      </c>
      <c r="B141" s="4">
        <v>1.0800134870724247</v>
      </c>
      <c r="C141">
        <v>4.5534407119550098</v>
      </c>
      <c r="D141">
        <f t="shared" si="8"/>
        <v>11.337832750978716</v>
      </c>
      <c r="E141">
        <f t="shared" si="9"/>
        <v>0.40161473642852447</v>
      </c>
      <c r="F141">
        <f t="shared" si="10"/>
        <v>0.45161473642852445</v>
      </c>
      <c r="G141">
        <f t="shared" si="11"/>
        <v>5.1203323495039452</v>
      </c>
    </row>
    <row r="142" spans="1:7" x14ac:dyDescent="0.3">
      <c r="A142" s="1">
        <v>43971</v>
      </c>
      <c r="B142" s="4">
        <v>1.0828177146746245</v>
      </c>
      <c r="C142">
        <v>4.5868558880628303</v>
      </c>
      <c r="D142">
        <f t="shared" si="8"/>
        <v>11.426377442332829</v>
      </c>
      <c r="E142">
        <f t="shared" si="9"/>
        <v>0.40142695366155962</v>
      </c>
      <c r="F142">
        <f t="shared" si="10"/>
        <v>0.4514269536615596</v>
      </c>
      <c r="G142">
        <f t="shared" si="11"/>
        <v>5.1581747601794721</v>
      </c>
    </row>
    <row r="143" spans="1:7" x14ac:dyDescent="0.3">
      <c r="A143" s="1">
        <v>43972</v>
      </c>
      <c r="B143" s="4">
        <v>1.0894425375217052</v>
      </c>
      <c r="C143">
        <v>4.6657972771086396</v>
      </c>
      <c r="D143">
        <f t="shared" si="8"/>
        <v>11.637387472635091</v>
      </c>
      <c r="E143">
        <f t="shared" si="9"/>
        <v>0.40093167715521189</v>
      </c>
      <c r="F143">
        <f t="shared" si="10"/>
        <v>0.45093167715521187</v>
      </c>
      <c r="G143">
        <f t="shared" si="11"/>
        <v>5.2476666507403937</v>
      </c>
    </row>
    <row r="144" spans="1:7" x14ac:dyDescent="0.3">
      <c r="A144" s="1">
        <v>43973</v>
      </c>
      <c r="B144" s="4">
        <v>1.0900831916842633</v>
      </c>
      <c r="C144">
        <v>4.6734313121096802</v>
      </c>
      <c r="D144">
        <f t="shared" si="8"/>
        <v>11.657929884767961</v>
      </c>
      <c r="E144">
        <f t="shared" si="9"/>
        <v>0.40088003258759519</v>
      </c>
      <c r="F144">
        <f t="shared" si="10"/>
        <v>0.45088003258759518</v>
      </c>
      <c r="G144">
        <f t="shared" si="11"/>
        <v>5.2563278063480778</v>
      </c>
    </row>
    <row r="145" spans="1:7" x14ac:dyDescent="0.3">
      <c r="A145" s="1">
        <v>43974</v>
      </c>
      <c r="B145" s="4">
        <v>1.097924307241984</v>
      </c>
      <c r="C145">
        <v>4.7668660450954796</v>
      </c>
      <c r="D145">
        <f t="shared" si="8"/>
        <v>11.91131499957015</v>
      </c>
      <c r="E145">
        <f t="shared" si="9"/>
        <v>0.40019645566148693</v>
      </c>
      <c r="F145">
        <f t="shared" si="10"/>
        <v>0.45019645566148692</v>
      </c>
      <c r="G145">
        <f t="shared" si="11"/>
        <v>5.362431795073987</v>
      </c>
    </row>
    <row r="146" spans="1:7" x14ac:dyDescent="0.3">
      <c r="A146" s="1">
        <v>43975</v>
      </c>
      <c r="B146" s="4">
        <v>1.0972348855038532</v>
      </c>
      <c r="C146">
        <v>4.7586508956639104</v>
      </c>
      <c r="D146">
        <f t="shared" si="8"/>
        <v>11.888890601123673</v>
      </c>
      <c r="E146">
        <f t="shared" si="9"/>
        <v>0.40026029806466118</v>
      </c>
      <c r="F146">
        <f t="shared" si="10"/>
        <v>0.45026029806466117</v>
      </c>
      <c r="G146">
        <f t="shared" si="11"/>
        <v>5.3530954257200936</v>
      </c>
    </row>
    <row r="147" spans="1:7" x14ac:dyDescent="0.3">
      <c r="A147" s="1">
        <v>43976</v>
      </c>
      <c r="B147" s="4">
        <v>1.1019691098426025</v>
      </c>
      <c r="C147">
        <v>4.8197425178704796</v>
      </c>
      <c r="D147">
        <f t="shared" si="8"/>
        <v>12.043446045862044</v>
      </c>
      <c r="E147">
        <f t="shared" si="9"/>
        <v>0.40019629759760283</v>
      </c>
      <c r="F147">
        <f t="shared" si="10"/>
        <v>0.45019629759760282</v>
      </c>
      <c r="G147">
        <f t="shared" si="11"/>
        <v>5.4219148201635816</v>
      </c>
    </row>
    <row r="148" spans="1:7" x14ac:dyDescent="0.3">
      <c r="A148" s="1">
        <v>43977</v>
      </c>
      <c r="B148" s="4">
        <v>1.1106539499855146</v>
      </c>
      <c r="C148">
        <v>4.9438662531929696</v>
      </c>
      <c r="D148">
        <f t="shared" si="8"/>
        <v>12.330446577188066</v>
      </c>
      <c r="E148">
        <f t="shared" si="9"/>
        <v>0.40094786691176015</v>
      </c>
      <c r="F148">
        <f t="shared" si="10"/>
        <v>0.45094786691176014</v>
      </c>
      <c r="G148">
        <f t="shared" si="11"/>
        <v>5.5603885820523722</v>
      </c>
    </row>
    <row r="149" spans="1:7" x14ac:dyDescent="0.3">
      <c r="A149" s="1">
        <v>43978</v>
      </c>
      <c r="B149" s="4">
        <v>1.1164261410375083</v>
      </c>
      <c r="C149">
        <v>5.0263624077080697</v>
      </c>
      <c r="D149">
        <f t="shared" si="8"/>
        <v>12.523695514176977</v>
      </c>
      <c r="E149">
        <f t="shared" si="9"/>
        <v>0.40134818049657672</v>
      </c>
      <c r="F149">
        <f t="shared" si="10"/>
        <v>0.45134818049657671</v>
      </c>
      <c r="G149">
        <f t="shared" si="11"/>
        <v>5.6525471834169183</v>
      </c>
    </row>
    <row r="150" spans="1:7" x14ac:dyDescent="0.3">
      <c r="A150" s="1">
        <v>43979</v>
      </c>
      <c r="B150" s="4">
        <v>1.1229472118558468</v>
      </c>
      <c r="C150">
        <v>5.11956155184376</v>
      </c>
      <c r="D150">
        <f t="shared" si="8"/>
        <v>12.744433425685724</v>
      </c>
      <c r="E150">
        <f t="shared" si="9"/>
        <v>0.40170962339726751</v>
      </c>
      <c r="F150">
        <f t="shared" si="10"/>
        <v>0.4517096233972675</v>
      </c>
      <c r="G150">
        <f t="shared" si="11"/>
        <v>5.7567832231280462</v>
      </c>
    </row>
    <row r="151" spans="1:7" x14ac:dyDescent="0.3">
      <c r="A151" s="1">
        <v>43980</v>
      </c>
      <c r="B151" s="4">
        <v>1.127533553579825</v>
      </c>
      <c r="C151">
        <v>5.1851095477628597</v>
      </c>
      <c r="D151">
        <f t="shared" si="8"/>
        <v>12.901224521496491</v>
      </c>
      <c r="E151">
        <f t="shared" si="9"/>
        <v>0.40190832576576285</v>
      </c>
      <c r="F151">
        <f t="shared" si="10"/>
        <v>0.45190832576576284</v>
      </c>
      <c r="G151">
        <f t="shared" si="11"/>
        <v>5.8301707738376845</v>
      </c>
    </row>
    <row r="152" spans="1:7" x14ac:dyDescent="0.3">
      <c r="A152" s="1">
        <v>43981</v>
      </c>
      <c r="B152" s="4">
        <v>1.1312307492099865</v>
      </c>
      <c r="C152">
        <v>5.2379498677091298</v>
      </c>
      <c r="D152">
        <f t="shared" si="8"/>
        <v>13.028550910594463</v>
      </c>
      <c r="E152">
        <f t="shared" si="9"/>
        <v>0.40203625895568873</v>
      </c>
      <c r="F152">
        <f t="shared" si="10"/>
        <v>0.45203625895568872</v>
      </c>
      <c r="G152">
        <f t="shared" si="11"/>
        <v>5.8893774132388526</v>
      </c>
    </row>
    <row r="153" spans="1:7" x14ac:dyDescent="0.3">
      <c r="A153" s="1">
        <v>43982</v>
      </c>
      <c r="B153" s="4">
        <v>1.1371025963358523</v>
      </c>
      <c r="C153">
        <v>5.3218703068320004</v>
      </c>
      <c r="D153">
        <f t="shared" si="8"/>
        <v>13.232486600935236</v>
      </c>
      <c r="E153">
        <f t="shared" si="9"/>
        <v>0.40218217991287181</v>
      </c>
      <c r="F153">
        <f t="shared" si="10"/>
        <v>0.4521821799128718</v>
      </c>
      <c r="G153">
        <f t="shared" si="11"/>
        <v>5.9834946368787625</v>
      </c>
    </row>
    <row r="154" spans="1:7" x14ac:dyDescent="0.3">
      <c r="A154" s="1">
        <v>43983</v>
      </c>
      <c r="B154" s="4">
        <v>1.1420624299913518</v>
      </c>
      <c r="C154">
        <v>5.3927562494363999</v>
      </c>
      <c r="D154">
        <f t="shared" si="8"/>
        <v>13.406396023753338</v>
      </c>
      <c r="E154">
        <f t="shared" si="9"/>
        <v>0.40225249499429677</v>
      </c>
      <c r="F154">
        <f t="shared" si="10"/>
        <v>0.45225249499429676</v>
      </c>
      <c r="G154">
        <f t="shared" si="11"/>
        <v>6.0630760506240664</v>
      </c>
    </row>
    <row r="155" spans="1:7" x14ac:dyDescent="0.3">
      <c r="A155" s="1">
        <v>43984</v>
      </c>
      <c r="B155" s="4">
        <v>1.1485109182231756</v>
      </c>
      <c r="C155">
        <v>5.4849180432456297</v>
      </c>
      <c r="D155">
        <f t="shared" si="8"/>
        <v>13.634772431906415</v>
      </c>
      <c r="E155">
        <f t="shared" si="9"/>
        <v>0.40227426388213861</v>
      </c>
      <c r="F155">
        <f t="shared" si="10"/>
        <v>0.45227426388213859</v>
      </c>
      <c r="G155">
        <f t="shared" si="11"/>
        <v>6.16665666484095</v>
      </c>
    </row>
    <row r="156" spans="1:7" x14ac:dyDescent="0.3">
      <c r="A156" s="1">
        <v>43985</v>
      </c>
      <c r="B156" s="4">
        <v>1.159994363248966</v>
      </c>
      <c r="C156">
        <v>5.6490394395542198</v>
      </c>
      <c r="D156">
        <f t="shared" si="8"/>
        <v>14.047859211065962</v>
      </c>
      <c r="E156">
        <f t="shared" si="9"/>
        <v>0.40212813601550657</v>
      </c>
      <c r="F156">
        <f t="shared" si="10"/>
        <v>0.45212813601550655</v>
      </c>
      <c r="G156">
        <f t="shared" si="11"/>
        <v>6.3514324001075178</v>
      </c>
    </row>
    <row r="157" spans="1:7" x14ac:dyDescent="0.3">
      <c r="A157" s="1">
        <v>43986</v>
      </c>
      <c r="B157" s="4">
        <v>1.1617666390421701</v>
      </c>
      <c r="C157">
        <v>5.6743688051907002</v>
      </c>
      <c r="D157">
        <f t="shared" si="8"/>
        <v>14.112345916135217</v>
      </c>
      <c r="E157">
        <f t="shared" si="9"/>
        <v>0.40208543915458905</v>
      </c>
      <c r="F157">
        <f t="shared" si="10"/>
        <v>0.45208543915458904</v>
      </c>
      <c r="G157">
        <f t="shared" si="11"/>
        <v>6.3799861009974608</v>
      </c>
    </row>
    <row r="158" spans="1:7" x14ac:dyDescent="0.3">
      <c r="A158" s="1">
        <v>43987</v>
      </c>
      <c r="B158" s="4">
        <v>1.1653355199601694</v>
      </c>
      <c r="C158">
        <v>5.7253752512707399</v>
      </c>
      <c r="D158">
        <f t="shared" si="8"/>
        <v>14.242802820448304</v>
      </c>
      <c r="E158">
        <f t="shared" si="9"/>
        <v>0.40198374740194071</v>
      </c>
      <c r="F158">
        <f t="shared" si="10"/>
        <v>0.45198374740194069</v>
      </c>
      <c r="G158">
        <f t="shared" si="11"/>
        <v>6.4375153922931547</v>
      </c>
    </row>
    <row r="159" spans="1:7" x14ac:dyDescent="0.3">
      <c r="A159" s="1">
        <v>43988</v>
      </c>
      <c r="B159" s="4">
        <v>1.1740168800510469</v>
      </c>
      <c r="C159">
        <v>5.8494492496895596</v>
      </c>
      <c r="D159">
        <f t="shared" si="8"/>
        <v>14.563492390001338</v>
      </c>
      <c r="E159">
        <f t="shared" si="9"/>
        <v>0.40165154710456247</v>
      </c>
      <c r="F159">
        <f t="shared" si="10"/>
        <v>0.45165154710456246</v>
      </c>
      <c r="G159">
        <f t="shared" si="11"/>
        <v>6.577623869189626</v>
      </c>
    </row>
    <row r="160" spans="1:7" x14ac:dyDescent="0.3">
      <c r="A160" s="1">
        <v>43989</v>
      </c>
      <c r="B160" s="4">
        <v>1.1769255506570819</v>
      </c>
      <c r="C160">
        <v>5.89101996999102</v>
      </c>
      <c r="D160">
        <f t="shared" si="8"/>
        <v>14.672005578625962</v>
      </c>
      <c r="E160">
        <f t="shared" si="9"/>
        <v>0.40151429458103544</v>
      </c>
      <c r="F160">
        <f t="shared" si="10"/>
        <v>0.45151429458103542</v>
      </c>
      <c r="G160">
        <f t="shared" si="11"/>
        <v>6.6246202489223176</v>
      </c>
    </row>
    <row r="161" spans="1:7" x14ac:dyDescent="0.3">
      <c r="A161" s="1">
        <v>43990</v>
      </c>
      <c r="B161" s="4">
        <v>1.1854696436430285</v>
      </c>
      <c r="C161">
        <v>6.0131321469461696</v>
      </c>
      <c r="D161">
        <f t="shared" si="8"/>
        <v>14.99387278721936</v>
      </c>
      <c r="E161">
        <f t="shared" si="9"/>
        <v>0.40103929333532218</v>
      </c>
      <c r="F161">
        <f t="shared" si="10"/>
        <v>0.45103929333532217</v>
      </c>
      <c r="G161">
        <f t="shared" si="11"/>
        <v>6.762825786307137</v>
      </c>
    </row>
    <row r="162" spans="1:7" x14ac:dyDescent="0.3">
      <c r="A162" s="1">
        <v>43991</v>
      </c>
      <c r="B162" s="4">
        <v>1.187234051651664</v>
      </c>
      <c r="C162">
        <v>6.0383490662055799</v>
      </c>
      <c r="D162">
        <f t="shared" si="8"/>
        <v>15.060921413848263</v>
      </c>
      <c r="E162">
        <f t="shared" si="9"/>
        <v>0.40092826330355991</v>
      </c>
      <c r="F162">
        <f t="shared" si="10"/>
        <v>0.4509282633035599</v>
      </c>
      <c r="G162">
        <f t="shared" si="11"/>
        <v>6.791395136897993</v>
      </c>
    </row>
    <row r="163" spans="1:7" x14ac:dyDescent="0.3">
      <c r="A163" s="1">
        <v>43992</v>
      </c>
      <c r="B163" s="4">
        <v>1.1929577527794846</v>
      </c>
      <c r="C163">
        <v>6.1201522027244</v>
      </c>
      <c r="D163">
        <f t="shared" si="8"/>
        <v>15.279801106002918</v>
      </c>
      <c r="E163">
        <f t="shared" si="9"/>
        <v>0.40053873478235258</v>
      </c>
      <c r="F163">
        <f t="shared" si="10"/>
        <v>0.45053873478235257</v>
      </c>
      <c r="G163">
        <f t="shared" si="11"/>
        <v>6.8841422580245455</v>
      </c>
    </row>
    <row r="164" spans="1:7" x14ac:dyDescent="0.3">
      <c r="A164" s="1">
        <v>43993</v>
      </c>
      <c r="B164" s="4">
        <v>1.2063506425239703</v>
      </c>
      <c r="C164">
        <v>6.32802424837472</v>
      </c>
      <c r="D164">
        <f t="shared" si="8"/>
        <v>15.80022199986157</v>
      </c>
      <c r="E164">
        <f t="shared" si="9"/>
        <v>0.40050223651478828</v>
      </c>
      <c r="F164">
        <f t="shared" si="10"/>
        <v>0.45050223651478827</v>
      </c>
      <c r="G164">
        <f t="shared" si="11"/>
        <v>7.1180353483677976</v>
      </c>
    </row>
    <row r="165" spans="1:7" x14ac:dyDescent="0.3">
      <c r="A165" s="1">
        <v>43994</v>
      </c>
      <c r="B165" s="4">
        <v>1.2091885542183933</v>
      </c>
      <c r="C165">
        <v>6.3759395494233599</v>
      </c>
      <c r="D165">
        <f t="shared" si="8"/>
        <v>15.911993486806274</v>
      </c>
      <c r="E165">
        <f t="shared" si="9"/>
        <v>0.40070023625324436</v>
      </c>
      <c r="F165">
        <f t="shared" si="10"/>
        <v>0.45070023625324435</v>
      </c>
      <c r="G165">
        <f t="shared" si="11"/>
        <v>7.1715392237636735</v>
      </c>
    </row>
    <row r="166" spans="1:7" x14ac:dyDescent="0.3">
      <c r="A166" s="1">
        <v>43995</v>
      </c>
      <c r="B166" s="4">
        <v>1.2137610739020734</v>
      </c>
      <c r="C166">
        <v>6.4531419717626104</v>
      </c>
      <c r="D166">
        <f t="shared" si="8"/>
        <v>16.093189502191343</v>
      </c>
      <c r="E166">
        <f t="shared" si="9"/>
        <v>0.40098589349761354</v>
      </c>
      <c r="F166">
        <f t="shared" si="10"/>
        <v>0.45098589349761353</v>
      </c>
      <c r="G166">
        <f t="shared" si="11"/>
        <v>7.2578014468721772</v>
      </c>
    </row>
    <row r="167" spans="1:7" x14ac:dyDescent="0.3">
      <c r="A167" s="1">
        <v>43996</v>
      </c>
      <c r="B167" s="4">
        <v>1.2199241655012423</v>
      </c>
      <c r="C167">
        <v>6.5571996103229804</v>
      </c>
      <c r="D167">
        <f t="shared" si="8"/>
        <v>16.339584643595096</v>
      </c>
      <c r="E167">
        <f t="shared" si="9"/>
        <v>0.40130760685482403</v>
      </c>
      <c r="F167">
        <f t="shared" si="10"/>
        <v>0.45130760685482402</v>
      </c>
      <c r="G167">
        <f t="shared" si="11"/>
        <v>7.3741788425027357</v>
      </c>
    </row>
    <row r="168" spans="1:7" x14ac:dyDescent="0.3">
      <c r="A168" s="1">
        <v>43997</v>
      </c>
      <c r="B168" s="4">
        <v>1.2304244324223577</v>
      </c>
      <c r="C168">
        <v>6.7344861170190899</v>
      </c>
      <c r="D168">
        <f t="shared" si="8"/>
        <v>16.765146326151402</v>
      </c>
      <c r="E168">
        <f t="shared" si="9"/>
        <v>0.40169563605384018</v>
      </c>
      <c r="F168">
        <f t="shared" si="10"/>
        <v>0.45169563605384017</v>
      </c>
      <c r="G168">
        <f t="shared" si="11"/>
        <v>7.572743433326659</v>
      </c>
    </row>
    <row r="169" spans="1:7" x14ac:dyDescent="0.3">
      <c r="A169" s="1">
        <v>43998</v>
      </c>
      <c r="B169" s="4">
        <v>1.2426708654814509</v>
      </c>
      <c r="C169">
        <v>6.9412548927888196</v>
      </c>
      <c r="D169">
        <f t="shared" si="8"/>
        <v>17.270736516440262</v>
      </c>
      <c r="E169">
        <f t="shared" si="9"/>
        <v>0.40190844705327644</v>
      </c>
      <c r="F169">
        <f t="shared" si="10"/>
        <v>0.45190844705327643</v>
      </c>
      <c r="G169">
        <f t="shared" si="11"/>
        <v>7.804791718610832</v>
      </c>
    </row>
    <row r="170" spans="1:7" x14ac:dyDescent="0.3">
      <c r="A170" s="1">
        <v>43999</v>
      </c>
      <c r="B170" s="4">
        <v>1.2438647643815692</v>
      </c>
      <c r="C170">
        <v>6.9614126818184197</v>
      </c>
      <c r="D170">
        <f t="shared" si="8"/>
        <v>17.32056305658157</v>
      </c>
      <c r="E170">
        <f t="shared" si="9"/>
        <v>0.40191607276722918</v>
      </c>
      <c r="F170">
        <f t="shared" si="10"/>
        <v>0.45191607276722917</v>
      </c>
      <c r="G170">
        <f t="shared" si="11"/>
        <v>7.827440834647498</v>
      </c>
    </row>
    <row r="171" spans="1:7" x14ac:dyDescent="0.3">
      <c r="A171" s="1">
        <v>44000</v>
      </c>
      <c r="B171" s="4">
        <v>1.2479006112391207</v>
      </c>
      <c r="C171">
        <v>7.0295539201613098</v>
      </c>
      <c r="D171">
        <f t="shared" si="8"/>
        <v>17.489705704243629</v>
      </c>
      <c r="E171">
        <f t="shared" si="9"/>
        <v>0.40192522613206055</v>
      </c>
      <c r="F171">
        <f t="shared" si="10"/>
        <v>0.45192522613206054</v>
      </c>
      <c r="G171">
        <f t="shared" si="11"/>
        <v>7.9040392053734916</v>
      </c>
    </row>
    <row r="172" spans="1:7" x14ac:dyDescent="0.3">
      <c r="A172" s="1">
        <v>44001</v>
      </c>
      <c r="B172" s="4">
        <v>1.2567458541854157</v>
      </c>
      <c r="C172">
        <v>7.1788970020665603</v>
      </c>
      <c r="D172">
        <f t="shared" si="8"/>
        <v>17.864254332290422</v>
      </c>
      <c r="E172">
        <f t="shared" si="9"/>
        <v>0.40185819505997461</v>
      </c>
      <c r="F172">
        <f t="shared" si="10"/>
        <v>0.4518581950599746</v>
      </c>
      <c r="G172">
        <f t="shared" si="11"/>
        <v>8.072109718681082</v>
      </c>
    </row>
    <row r="173" spans="1:7" x14ac:dyDescent="0.3">
      <c r="A173" s="1">
        <v>44002</v>
      </c>
      <c r="B173" s="4">
        <v>1.2683976003610533</v>
      </c>
      <c r="C173">
        <v>7.37562508449603</v>
      </c>
      <c r="D173">
        <f t="shared" si="8"/>
        <v>18.36575322867818</v>
      </c>
      <c r="E173">
        <f t="shared" si="9"/>
        <v>0.40159665615995366</v>
      </c>
      <c r="F173">
        <f t="shared" si="10"/>
        <v>0.45159665615995365</v>
      </c>
      <c r="G173">
        <f t="shared" si="11"/>
        <v>8.2939127459299389</v>
      </c>
    </row>
    <row r="174" spans="1:7" x14ac:dyDescent="0.3">
      <c r="A174" s="1">
        <v>44003</v>
      </c>
      <c r="B174" s="4">
        <v>1.2728683932079208</v>
      </c>
      <c r="C174">
        <v>7.4511099509225396</v>
      </c>
      <c r="D174">
        <f t="shared" si="8"/>
        <v>18.560642987471798</v>
      </c>
      <c r="E174">
        <f t="shared" si="9"/>
        <v>0.40144675784949613</v>
      </c>
      <c r="F174">
        <f t="shared" si="10"/>
        <v>0.45144675784949612</v>
      </c>
      <c r="G174">
        <f t="shared" si="11"/>
        <v>8.3791421002961286</v>
      </c>
    </row>
    <row r="175" spans="1:7" x14ac:dyDescent="0.3">
      <c r="A175" s="1">
        <v>44004</v>
      </c>
      <c r="B175" s="4">
        <v>1.2809794594943134</v>
      </c>
      <c r="C175">
        <v>7.5880571941019896</v>
      </c>
      <c r="D175">
        <f t="shared" si="8"/>
        <v>18.917729317036297</v>
      </c>
      <c r="E175">
        <f t="shared" si="9"/>
        <v>0.40110824438473125</v>
      </c>
      <c r="F175">
        <f t="shared" si="10"/>
        <v>0.45110824438473124</v>
      </c>
      <c r="G175">
        <f t="shared" si="11"/>
        <v>8.5339436599538043</v>
      </c>
    </row>
    <row r="176" spans="1:7" x14ac:dyDescent="0.3">
      <c r="A176" s="1">
        <v>44005</v>
      </c>
      <c r="B176" s="4">
        <v>1.2864738146104349</v>
      </c>
      <c r="C176">
        <v>7.6808238858825799</v>
      </c>
      <c r="D176">
        <f t="shared" si="8"/>
        <v>19.162199703158166</v>
      </c>
      <c r="E176">
        <f t="shared" si="9"/>
        <v>0.4008320550284572</v>
      </c>
      <c r="F176">
        <f t="shared" si="10"/>
        <v>0.45083205502845719</v>
      </c>
      <c r="G176">
        <f t="shared" si="11"/>
        <v>8.6389338710404875</v>
      </c>
    </row>
    <row r="177" spans="1:7" x14ac:dyDescent="0.3">
      <c r="A177" s="1">
        <v>44006</v>
      </c>
      <c r="B177" s="4">
        <v>1.2962560763391404</v>
      </c>
      <c r="C177">
        <v>7.84598759291005</v>
      </c>
      <c r="D177">
        <f t="shared" si="8"/>
        <v>19.60265628649865</v>
      </c>
      <c r="E177">
        <f t="shared" si="9"/>
        <v>0.40025124545564683</v>
      </c>
      <c r="F177">
        <f t="shared" si="10"/>
        <v>0.45025124545564682</v>
      </c>
      <c r="G177">
        <f t="shared" si="11"/>
        <v>8.8261204072349813</v>
      </c>
    </row>
    <row r="178" spans="1:7" x14ac:dyDescent="0.3">
      <c r="A178" s="1">
        <v>44007</v>
      </c>
      <c r="B178" s="4">
        <v>1.3005560560179759</v>
      </c>
      <c r="C178">
        <v>7.9201498551059801</v>
      </c>
      <c r="D178">
        <f t="shared" si="8"/>
        <v>19.798383690507784</v>
      </c>
      <c r="E178">
        <f t="shared" si="9"/>
        <v>0.40004022444030363</v>
      </c>
      <c r="F178">
        <f t="shared" si="10"/>
        <v>0.45004022444030362</v>
      </c>
      <c r="G178">
        <f t="shared" si="11"/>
        <v>8.9100690396313702</v>
      </c>
    </row>
    <row r="179" spans="1:7" x14ac:dyDescent="0.3">
      <c r="A179" s="1">
        <v>44008</v>
      </c>
      <c r="B179" s="4">
        <v>1.3078756748652154</v>
      </c>
      <c r="C179">
        <v>8.0642877894458191</v>
      </c>
      <c r="D179">
        <f t="shared" si="8"/>
        <v>20.134548562123154</v>
      </c>
      <c r="E179">
        <f t="shared" si="9"/>
        <v>0.40051992050202956</v>
      </c>
      <c r="F179">
        <f t="shared" si="10"/>
        <v>0.45051992050202955</v>
      </c>
      <c r="G179">
        <f t="shared" si="11"/>
        <v>9.0710152175519774</v>
      </c>
    </row>
    <row r="180" spans="1:7" x14ac:dyDescent="0.3">
      <c r="A180" s="1">
        <v>44009</v>
      </c>
      <c r="B180" s="4">
        <v>1.3167903877949434</v>
      </c>
      <c r="C180">
        <v>8.2398363164580299</v>
      </c>
      <c r="D180">
        <f t="shared" si="8"/>
        <v>20.549083287556446</v>
      </c>
      <c r="E180">
        <f t="shared" si="9"/>
        <v>0.40098315828267073</v>
      </c>
      <c r="F180">
        <f t="shared" si="10"/>
        <v>0.45098315828267072</v>
      </c>
      <c r="G180">
        <f t="shared" si="11"/>
        <v>9.2672904808358521</v>
      </c>
    </row>
    <row r="181" spans="1:7" x14ac:dyDescent="0.3">
      <c r="A181" s="1">
        <v>44010</v>
      </c>
      <c r="B181" s="4">
        <v>1.32841778555271</v>
      </c>
      <c r="C181">
        <v>8.4688030331039705</v>
      </c>
      <c r="D181">
        <f t="shared" si="8"/>
        <v>21.098255824870645</v>
      </c>
      <c r="E181">
        <f t="shared" si="9"/>
        <v>0.40139825317318112</v>
      </c>
      <c r="F181">
        <f t="shared" si="10"/>
        <v>0.45139825317318111</v>
      </c>
      <c r="G181">
        <f t="shared" si="11"/>
        <v>9.5237158243475015</v>
      </c>
    </row>
    <row r="182" spans="1:7" x14ac:dyDescent="0.3">
      <c r="A182" s="1">
        <v>44011</v>
      </c>
      <c r="B182" s="4">
        <v>1.3408572927741129</v>
      </c>
      <c r="C182">
        <v>8.7137618093078295</v>
      </c>
      <c r="D182">
        <f t="shared" si="8"/>
        <v>21.696525178634516</v>
      </c>
      <c r="E182">
        <f t="shared" si="9"/>
        <v>0.40162015518911931</v>
      </c>
      <c r="F182">
        <f t="shared" si="10"/>
        <v>0.4516201551891193</v>
      </c>
      <c r="G182">
        <f t="shared" si="11"/>
        <v>9.798588068239555</v>
      </c>
    </row>
    <row r="183" spans="1:7" x14ac:dyDescent="0.3">
      <c r="A183" s="1">
        <v>44012</v>
      </c>
      <c r="B183" s="4">
        <v>1.3418616541639861</v>
      </c>
      <c r="C183">
        <v>8.7335396937972192</v>
      </c>
      <c r="D183">
        <f t="shared" si="8"/>
        <v>21.745316676983659</v>
      </c>
      <c r="E183">
        <f t="shared" si="9"/>
        <v>0.40162853563044398</v>
      </c>
      <c r="F183">
        <f t="shared" si="10"/>
        <v>0.45162853563044397</v>
      </c>
      <c r="G183">
        <f t="shared" si="11"/>
        <v>9.8208055276464012</v>
      </c>
    </row>
    <row r="184" spans="1:7" x14ac:dyDescent="0.3">
      <c r="A184" s="1">
        <v>44013</v>
      </c>
      <c r="B184" s="4">
        <v>1.3503258770790634</v>
      </c>
      <c r="C184">
        <v>8.9002171714409197</v>
      </c>
      <c r="D184">
        <f t="shared" si="8"/>
        <v>22.159414467518957</v>
      </c>
      <c r="E184">
        <f t="shared" si="9"/>
        <v>0.40164496153482609</v>
      </c>
      <c r="F184">
        <f t="shared" si="10"/>
        <v>0.45164496153482608</v>
      </c>
      <c r="G184">
        <f t="shared" si="11"/>
        <v>10.008187894816867</v>
      </c>
    </row>
    <row r="185" spans="1:7" x14ac:dyDescent="0.3">
      <c r="A185" s="1">
        <v>44014</v>
      </c>
      <c r="B185" s="4">
        <v>1.3661554105070388</v>
      </c>
      <c r="C185">
        <v>9.2119323437046106</v>
      </c>
      <c r="D185">
        <f t="shared" si="8"/>
        <v>22.947893662361494</v>
      </c>
      <c r="E185">
        <f t="shared" si="9"/>
        <v>0.40142823037452757</v>
      </c>
      <c r="F185">
        <f t="shared" si="10"/>
        <v>0.45142823037452756</v>
      </c>
      <c r="G185">
        <f t="shared" si="11"/>
        <v>10.359327026822685</v>
      </c>
    </row>
    <row r="186" spans="1:7" x14ac:dyDescent="0.3">
      <c r="A186" s="1">
        <v>44015</v>
      </c>
      <c r="B186" s="4">
        <v>1.3699843696821921</v>
      </c>
      <c r="C186">
        <v>9.2873322077817306</v>
      </c>
      <c r="D186">
        <f t="shared" si="8"/>
        <v>23.141384922362548</v>
      </c>
      <c r="E186">
        <f t="shared" si="9"/>
        <v>0.4013300085081325</v>
      </c>
      <c r="F186">
        <f t="shared" si="10"/>
        <v>0.45133000850813249</v>
      </c>
      <c r="G186">
        <f t="shared" si="11"/>
        <v>10.444401453899857</v>
      </c>
    </row>
    <row r="187" spans="1:7" x14ac:dyDescent="0.3">
      <c r="A187" s="1">
        <v>44016</v>
      </c>
      <c r="B187" s="4">
        <v>1.3734323977842355</v>
      </c>
      <c r="C187">
        <v>9.3552307771671703</v>
      </c>
      <c r="D187">
        <f t="shared" si="8"/>
        <v>23.316554376082689</v>
      </c>
      <c r="E187">
        <f t="shared" si="9"/>
        <v>0.40122698346731028</v>
      </c>
      <c r="F187">
        <f t="shared" si="10"/>
        <v>0.45122698346731027</v>
      </c>
      <c r="G187">
        <f t="shared" si="11"/>
        <v>10.521058495971305</v>
      </c>
    </row>
    <row r="188" spans="1:7" x14ac:dyDescent="0.3">
      <c r="A188" s="1">
        <v>44017</v>
      </c>
      <c r="B188" s="4">
        <v>1.3798868864292411</v>
      </c>
      <c r="C188">
        <v>9.4823325675646206</v>
      </c>
      <c r="D188">
        <f t="shared" si="8"/>
        <v>23.646832312644609</v>
      </c>
      <c r="E188">
        <f t="shared" si="9"/>
        <v>0.40099800439207911</v>
      </c>
      <c r="F188">
        <f t="shared" si="10"/>
        <v>0.4509980043920791</v>
      </c>
      <c r="G188">
        <f t="shared" si="11"/>
        <v>10.664674183196851</v>
      </c>
    </row>
    <row r="189" spans="1:7" x14ac:dyDescent="0.3">
      <c r="A189" s="1">
        <v>44018</v>
      </c>
      <c r="B189" s="4">
        <v>1.387571322102654</v>
      </c>
      <c r="C189">
        <v>9.6336544748454607</v>
      </c>
      <c r="D189">
        <f t="shared" si="8"/>
        <v>24.044096129619653</v>
      </c>
      <c r="E189">
        <f t="shared" si="9"/>
        <v>0.40066611042108874</v>
      </c>
      <c r="F189">
        <f t="shared" si="10"/>
        <v>0.45066611042108873</v>
      </c>
      <c r="G189">
        <f t="shared" si="11"/>
        <v>10.835859281326442</v>
      </c>
    </row>
    <row r="190" spans="1:7" x14ac:dyDescent="0.3">
      <c r="A190" s="1">
        <v>44019</v>
      </c>
      <c r="B190" s="4">
        <v>1.3915381444397739</v>
      </c>
      <c r="C190">
        <v>9.7117691403080304</v>
      </c>
      <c r="D190">
        <f t="shared" si="8"/>
        <v>24.250899744086613</v>
      </c>
      <c r="E190">
        <f t="shared" si="9"/>
        <v>0.40047046677829623</v>
      </c>
      <c r="F190">
        <f t="shared" si="10"/>
        <v>0.45047046677829622</v>
      </c>
      <c r="G190">
        <f t="shared" si="11"/>
        <v>10.924314127512361</v>
      </c>
    </row>
    <row r="191" spans="1:7" x14ac:dyDescent="0.3">
      <c r="A191" s="1">
        <v>44020</v>
      </c>
      <c r="B191" s="4">
        <v>1.3968757831624166</v>
      </c>
      <c r="C191">
        <v>9.8168779220343101</v>
      </c>
      <c r="D191">
        <f t="shared" si="8"/>
        <v>24.531035126129389</v>
      </c>
      <c r="E191">
        <f t="shared" si="9"/>
        <v>0.40018196833356617</v>
      </c>
      <c r="F191">
        <f t="shared" si="10"/>
        <v>0.45018196833356616</v>
      </c>
      <c r="G191">
        <f t="shared" si="11"/>
        <v>11.043429678340781</v>
      </c>
    </row>
    <row r="192" spans="1:7" x14ac:dyDescent="0.3">
      <c r="A192" s="1">
        <v>44021</v>
      </c>
      <c r="B192" s="4">
        <v>1.4113620184203726</v>
      </c>
      <c r="C192">
        <v>10.1364996104372</v>
      </c>
      <c r="D192">
        <f t="shared" si="8"/>
        <v>25.30217102435704</v>
      </c>
      <c r="E192">
        <f t="shared" si="9"/>
        <v>0.40061778100698697</v>
      </c>
      <c r="F192">
        <f t="shared" si="10"/>
        <v>0.45061778100698696</v>
      </c>
      <c r="G192">
        <f t="shared" si="11"/>
        <v>11.401608161655052</v>
      </c>
    </row>
    <row r="193" spans="1:7" x14ac:dyDescent="0.3">
      <c r="A193" s="1">
        <v>44022</v>
      </c>
      <c r="B193" s="4">
        <v>1.4211504016382235</v>
      </c>
      <c r="C193">
        <v>10.3588525236139</v>
      </c>
      <c r="D193">
        <f t="shared" si="8"/>
        <v>25.832273840085136</v>
      </c>
      <c r="E193">
        <f t="shared" si="9"/>
        <v>0.40100428586892678</v>
      </c>
      <c r="F193">
        <f t="shared" si="10"/>
        <v>0.45100428586892677</v>
      </c>
      <c r="G193">
        <f t="shared" si="11"/>
        <v>11.650466215618156</v>
      </c>
    </row>
    <row r="194" spans="1:7" x14ac:dyDescent="0.3">
      <c r="A194" s="1">
        <v>44023</v>
      </c>
      <c r="B194" s="4">
        <v>1.4292709634451057</v>
      </c>
      <c r="C194">
        <v>10.543319205618999</v>
      </c>
      <c r="D194">
        <f t="shared" si="8"/>
        <v>26.277631732527762</v>
      </c>
      <c r="E194">
        <f t="shared" si="9"/>
        <v>0.40122790793844459</v>
      </c>
      <c r="F194">
        <f t="shared" si="10"/>
        <v>0.45122790793844458</v>
      </c>
      <c r="G194">
        <f t="shared" si="11"/>
        <v>11.857200792245386</v>
      </c>
    </row>
    <row r="195" spans="1:7" x14ac:dyDescent="0.3">
      <c r="A195" s="1">
        <v>44024</v>
      </c>
      <c r="B195" s="4">
        <v>1.434702221809522</v>
      </c>
      <c r="C195">
        <v>10.666695670625099</v>
      </c>
      <c r="D195">
        <f t="shared" ref="D195:D258" si="12">(1/2)*1000*B195^3*18/1000</f>
        <v>26.578338118407466</v>
      </c>
      <c r="E195">
        <f t="shared" ref="E195:E258" si="13">C195/D195</f>
        <v>0.4013304226586546</v>
      </c>
      <c r="F195">
        <f t="shared" ref="F195:F258" si="14">E195+0.05</f>
        <v>0.45133042265865458</v>
      </c>
      <c r="G195">
        <f t="shared" ref="G195:G258" si="15">D195*F195</f>
        <v>11.995612576545472</v>
      </c>
    </row>
    <row r="196" spans="1:7" x14ac:dyDescent="0.3">
      <c r="A196" s="1">
        <v>44025</v>
      </c>
      <c r="B196" s="4">
        <v>1.4397072444435302</v>
      </c>
      <c r="C196">
        <v>10.7803897647792</v>
      </c>
      <c r="D196">
        <f t="shared" si="12"/>
        <v>26.857468768125116</v>
      </c>
      <c r="E196">
        <f t="shared" si="13"/>
        <v>0.40139262034900114</v>
      </c>
      <c r="F196">
        <f t="shared" si="14"/>
        <v>0.45139262034900113</v>
      </c>
      <c r="G196">
        <f t="shared" si="15"/>
        <v>12.123263203185456</v>
      </c>
    </row>
    <row r="197" spans="1:7" x14ac:dyDescent="0.3">
      <c r="A197" s="1">
        <v>44026</v>
      </c>
      <c r="B197" s="4">
        <v>1.4534843732877327</v>
      </c>
      <c r="C197">
        <v>11.0933510236041</v>
      </c>
      <c r="D197">
        <f t="shared" si="12"/>
        <v>27.635899855900579</v>
      </c>
      <c r="E197">
        <f t="shared" si="13"/>
        <v>0.40141088516918849</v>
      </c>
      <c r="F197">
        <f t="shared" si="14"/>
        <v>0.45141088516918848</v>
      </c>
      <c r="G197">
        <f t="shared" si="15"/>
        <v>12.475146016399128</v>
      </c>
    </row>
    <row r="198" spans="1:7" x14ac:dyDescent="0.3">
      <c r="A198" s="1">
        <v>44027</v>
      </c>
      <c r="B198" s="4">
        <v>1.4597567999977077</v>
      </c>
      <c r="C198">
        <v>11.235835468747901</v>
      </c>
      <c r="D198">
        <f t="shared" si="12"/>
        <v>27.995229393043434</v>
      </c>
      <c r="E198">
        <f t="shared" si="13"/>
        <v>0.4013482194055501</v>
      </c>
      <c r="F198">
        <f t="shared" si="14"/>
        <v>0.45134821940555009</v>
      </c>
      <c r="G198">
        <f t="shared" si="15"/>
        <v>12.635596938400074</v>
      </c>
    </row>
    <row r="199" spans="1:7" x14ac:dyDescent="0.3">
      <c r="A199" s="1">
        <v>44028</v>
      </c>
      <c r="B199" s="4">
        <v>1.4651767807161313</v>
      </c>
      <c r="C199">
        <v>11.358955750747601</v>
      </c>
      <c r="D199">
        <f t="shared" si="12"/>
        <v>28.308221963396633</v>
      </c>
      <c r="E199">
        <f t="shared" si="13"/>
        <v>0.40125995074629084</v>
      </c>
      <c r="F199">
        <f t="shared" si="14"/>
        <v>0.45125995074629083</v>
      </c>
      <c r="G199">
        <f t="shared" si="15"/>
        <v>12.774366848917433</v>
      </c>
    </row>
    <row r="200" spans="1:7" x14ac:dyDescent="0.3">
      <c r="A200" s="1">
        <v>44029</v>
      </c>
      <c r="B200" s="4">
        <v>1.4689465367533794</v>
      </c>
      <c r="C200">
        <v>11.4445895288898</v>
      </c>
      <c r="D200">
        <f t="shared" si="12"/>
        <v>28.52728746113732</v>
      </c>
      <c r="E200">
        <f t="shared" si="13"/>
        <v>0.40118043275165038</v>
      </c>
      <c r="F200">
        <f t="shared" si="14"/>
        <v>0.45118043275165037</v>
      </c>
      <c r="G200">
        <f t="shared" si="15"/>
        <v>12.870953901946665</v>
      </c>
    </row>
    <row r="201" spans="1:7" x14ac:dyDescent="0.3">
      <c r="A201" s="1">
        <v>44030</v>
      </c>
      <c r="B201" s="4">
        <v>1.4764663670286287</v>
      </c>
      <c r="C201">
        <v>11.615409993422301</v>
      </c>
      <c r="D201">
        <f t="shared" si="12"/>
        <v>28.967644685076959</v>
      </c>
      <c r="E201">
        <f t="shared" si="13"/>
        <v>0.40097875128267241</v>
      </c>
      <c r="F201">
        <f t="shared" si="14"/>
        <v>0.4509787512826724</v>
      </c>
      <c r="G201">
        <f t="shared" si="15"/>
        <v>13.063792227676149</v>
      </c>
    </row>
    <row r="202" spans="1:7" x14ac:dyDescent="0.3">
      <c r="A202" s="1">
        <v>44031</v>
      </c>
      <c r="B202" s="4">
        <v>1.4864647608935884</v>
      </c>
      <c r="C202">
        <v>11.8425335084588</v>
      </c>
      <c r="D202">
        <f t="shared" si="12"/>
        <v>29.560131616310173</v>
      </c>
      <c r="E202">
        <f t="shared" si="13"/>
        <v>0.40062519552262527</v>
      </c>
      <c r="F202">
        <f t="shared" si="14"/>
        <v>0.45062519552262525</v>
      </c>
      <c r="G202">
        <f t="shared" si="15"/>
        <v>13.320540089274308</v>
      </c>
    </row>
    <row r="203" spans="1:7" x14ac:dyDescent="0.3">
      <c r="A203" s="1">
        <v>44032</v>
      </c>
      <c r="B203" s="4">
        <v>1.491291038414861</v>
      </c>
      <c r="C203">
        <v>11.952167228632</v>
      </c>
      <c r="D203">
        <f t="shared" si="12"/>
        <v>29.848996402324374</v>
      </c>
      <c r="E203">
        <f t="shared" si="13"/>
        <v>0.40042107505166474</v>
      </c>
      <c r="F203">
        <f t="shared" si="14"/>
        <v>0.45042107505166473</v>
      </c>
      <c r="G203">
        <f t="shared" si="15"/>
        <v>13.444617048748217</v>
      </c>
    </row>
    <row r="204" spans="1:7" x14ac:dyDescent="0.3">
      <c r="A204" s="1">
        <v>44033</v>
      </c>
      <c r="B204" s="4">
        <v>1.5051321508496831</v>
      </c>
      <c r="C204">
        <v>12.2832101074544</v>
      </c>
      <c r="D204">
        <f t="shared" si="12"/>
        <v>30.687846109078396</v>
      </c>
      <c r="E204">
        <f t="shared" si="13"/>
        <v>0.40026302477516185</v>
      </c>
      <c r="F204">
        <f t="shared" si="14"/>
        <v>0.45026302477516184</v>
      </c>
      <c r="G204">
        <f t="shared" si="15"/>
        <v>13.81760241290832</v>
      </c>
    </row>
    <row r="205" spans="1:7" x14ac:dyDescent="0.3">
      <c r="A205" s="1">
        <v>44034</v>
      </c>
      <c r="B205" s="4">
        <v>1.5094147935216233</v>
      </c>
      <c r="C205">
        <v>12.394370380647301</v>
      </c>
      <c r="D205">
        <f t="shared" si="12"/>
        <v>30.950546069694113</v>
      </c>
      <c r="E205">
        <f t="shared" si="13"/>
        <v>0.40045724404143918</v>
      </c>
      <c r="F205">
        <f t="shared" si="14"/>
        <v>0.45045724404143916</v>
      </c>
      <c r="G205">
        <f t="shared" si="15"/>
        <v>13.941897684132007</v>
      </c>
    </row>
    <row r="206" spans="1:7" x14ac:dyDescent="0.3">
      <c r="A206" s="1">
        <v>44035</v>
      </c>
      <c r="B206" s="4">
        <v>1.5157065108641434</v>
      </c>
      <c r="C206">
        <v>12.5576781959897</v>
      </c>
      <c r="D206">
        <f t="shared" si="12"/>
        <v>31.339196533965762</v>
      </c>
      <c r="E206">
        <f t="shared" si="13"/>
        <v>0.40070198297456516</v>
      </c>
      <c r="F206">
        <f t="shared" si="14"/>
        <v>0.45070198297456515</v>
      </c>
      <c r="G206">
        <f t="shared" si="15"/>
        <v>14.124638022687988</v>
      </c>
    </row>
    <row r="207" spans="1:7" x14ac:dyDescent="0.3">
      <c r="A207" s="1">
        <v>44036</v>
      </c>
      <c r="B207" s="4">
        <v>1.5169454007470156</v>
      </c>
      <c r="C207">
        <v>12.5898348217895</v>
      </c>
      <c r="D207">
        <f t="shared" si="12"/>
        <v>31.416106325272395</v>
      </c>
      <c r="E207">
        <f t="shared" si="13"/>
        <v>0.4007445955090152</v>
      </c>
      <c r="F207">
        <f t="shared" si="14"/>
        <v>0.45074459550901519</v>
      </c>
      <c r="G207">
        <f t="shared" si="15"/>
        <v>14.16064013805312</v>
      </c>
    </row>
    <row r="208" spans="1:7" x14ac:dyDescent="0.3">
      <c r="A208" s="1">
        <v>44037</v>
      </c>
      <c r="B208" s="4">
        <v>1.5226009883270339</v>
      </c>
      <c r="C208">
        <v>12.736631253016499</v>
      </c>
      <c r="D208">
        <f t="shared" si="12"/>
        <v>31.768801532352477</v>
      </c>
      <c r="E208">
        <f t="shared" si="13"/>
        <v>0.40091632792775839</v>
      </c>
      <c r="F208">
        <f t="shared" si="14"/>
        <v>0.45091632792775838</v>
      </c>
      <c r="G208">
        <f t="shared" si="15"/>
        <v>14.325071329634122</v>
      </c>
    </row>
    <row r="209" spans="1:7" x14ac:dyDescent="0.3">
      <c r="A209" s="1">
        <v>44038</v>
      </c>
      <c r="B209" s="4">
        <v>1.5296636821731868</v>
      </c>
      <c r="C209">
        <v>12.919950534487199</v>
      </c>
      <c r="D209">
        <f t="shared" si="12"/>
        <v>32.212940939397299</v>
      </c>
      <c r="E209">
        <f t="shared" si="13"/>
        <v>0.40107950897105921</v>
      </c>
      <c r="F209">
        <f t="shared" si="14"/>
        <v>0.4510795089710592</v>
      </c>
      <c r="G209">
        <f t="shared" si="15"/>
        <v>14.530597581457064</v>
      </c>
    </row>
    <row r="210" spans="1:7" x14ac:dyDescent="0.3">
      <c r="A210" s="1">
        <v>44039</v>
      </c>
      <c r="B210" s="4">
        <v>1.5340000019412696</v>
      </c>
      <c r="C210">
        <v>13.032504050387599</v>
      </c>
      <c r="D210">
        <f t="shared" si="12"/>
        <v>32.487671859338981</v>
      </c>
      <c r="E210">
        <f t="shared" si="13"/>
        <v>0.40115229268548663</v>
      </c>
      <c r="F210">
        <f t="shared" si="14"/>
        <v>0.45115229268548662</v>
      </c>
      <c r="G210">
        <f t="shared" si="15"/>
        <v>14.656887643354548</v>
      </c>
    </row>
    <row r="211" spans="1:7" x14ac:dyDescent="0.3">
      <c r="A211" s="1">
        <v>44040</v>
      </c>
      <c r="B211" s="4">
        <v>1.5456186323553625</v>
      </c>
      <c r="C211">
        <v>13.3340772214158</v>
      </c>
      <c r="D211">
        <f t="shared" si="12"/>
        <v>33.231469245958806</v>
      </c>
      <c r="E211">
        <f t="shared" si="13"/>
        <v>0.40124850101345799</v>
      </c>
      <c r="F211">
        <f t="shared" si="14"/>
        <v>0.45124850101345798</v>
      </c>
      <c r="G211">
        <f t="shared" si="15"/>
        <v>14.995650683713739</v>
      </c>
    </row>
    <row r="212" spans="1:7" x14ac:dyDescent="0.3">
      <c r="A212" s="1">
        <v>44041</v>
      </c>
      <c r="B212" s="4">
        <v>1.5519125437131032</v>
      </c>
      <c r="C212">
        <v>13.4974419846173</v>
      </c>
      <c r="D212">
        <f t="shared" si="12"/>
        <v>33.639090072183016</v>
      </c>
      <c r="E212">
        <f t="shared" si="13"/>
        <v>0.40124277903041927</v>
      </c>
      <c r="F212">
        <f t="shared" si="14"/>
        <v>0.45124277903041926</v>
      </c>
      <c r="G212">
        <f t="shared" si="15"/>
        <v>15.179396488226452</v>
      </c>
    </row>
    <row r="213" spans="1:7" x14ac:dyDescent="0.3">
      <c r="A213" s="1">
        <v>44042</v>
      </c>
      <c r="B213" s="4">
        <v>1.5563038069587807</v>
      </c>
      <c r="C213">
        <v>13.611421613422101</v>
      </c>
      <c r="D213">
        <f t="shared" si="12"/>
        <v>33.925452486957788</v>
      </c>
      <c r="E213">
        <f t="shared" si="13"/>
        <v>0.40121562471878125</v>
      </c>
      <c r="F213">
        <f t="shared" si="14"/>
        <v>0.45121562471878124</v>
      </c>
      <c r="G213">
        <f t="shared" si="15"/>
        <v>15.307694237769988</v>
      </c>
    </row>
    <row r="214" spans="1:7" x14ac:dyDescent="0.3">
      <c r="A214" s="1">
        <v>44043</v>
      </c>
      <c r="B214" s="4">
        <v>1.5586998640544694</v>
      </c>
      <c r="C214">
        <v>13.673613671397799</v>
      </c>
      <c r="D214">
        <f t="shared" si="12"/>
        <v>34.08238688530907</v>
      </c>
      <c r="E214">
        <f t="shared" si="13"/>
        <v>0.4011929597950693</v>
      </c>
      <c r="F214">
        <f t="shared" si="14"/>
        <v>0.45119295979506929</v>
      </c>
      <c r="G214">
        <f t="shared" si="15"/>
        <v>15.377733015663253</v>
      </c>
    </row>
    <row r="215" spans="1:7" x14ac:dyDescent="0.3">
      <c r="A215" s="1">
        <v>44044</v>
      </c>
      <c r="B215" s="4">
        <v>1.5870747504548752</v>
      </c>
      <c r="C215">
        <v>14.410112222806699</v>
      </c>
      <c r="D215">
        <f t="shared" si="12"/>
        <v>35.977804399244526</v>
      </c>
      <c r="E215">
        <f t="shared" si="13"/>
        <v>0.40052783829991823</v>
      </c>
      <c r="F215">
        <f t="shared" si="14"/>
        <v>0.45052783829991822</v>
      </c>
      <c r="G215">
        <f t="shared" si="15"/>
        <v>16.209002442768924</v>
      </c>
    </row>
    <row r="216" spans="1:7" x14ac:dyDescent="0.3">
      <c r="A216" s="1">
        <v>44045</v>
      </c>
      <c r="B216" s="4">
        <v>1.5968272189942696</v>
      </c>
      <c r="C216">
        <v>14.6632472962153</v>
      </c>
      <c r="D216">
        <f t="shared" si="12"/>
        <v>36.645131963931796</v>
      </c>
      <c r="E216">
        <f t="shared" si="13"/>
        <v>0.40014175172428618</v>
      </c>
      <c r="F216">
        <f t="shared" si="14"/>
        <v>0.45014175172428617</v>
      </c>
      <c r="G216">
        <f t="shared" si="15"/>
        <v>16.49550389441189</v>
      </c>
    </row>
    <row r="217" spans="1:7" x14ac:dyDescent="0.3">
      <c r="A217" s="1">
        <v>44046</v>
      </c>
      <c r="B217" s="4">
        <v>1.5993736072546181</v>
      </c>
      <c r="C217">
        <v>14.729341349900899</v>
      </c>
      <c r="D217">
        <f t="shared" si="12"/>
        <v>36.820720681519262</v>
      </c>
      <c r="E217">
        <f t="shared" si="13"/>
        <v>0.40002860012714858</v>
      </c>
      <c r="F217">
        <f t="shared" si="14"/>
        <v>0.45002860012714857</v>
      </c>
      <c r="G217">
        <f t="shared" si="15"/>
        <v>16.570377383976862</v>
      </c>
    </row>
    <row r="218" spans="1:7" x14ac:dyDescent="0.3">
      <c r="A218" s="1">
        <v>44047</v>
      </c>
      <c r="B218" s="4">
        <v>1.6105738379097254</v>
      </c>
      <c r="C218">
        <v>15.0565977206008</v>
      </c>
      <c r="D218">
        <f t="shared" si="12"/>
        <v>37.599704337571197</v>
      </c>
      <c r="E218">
        <f t="shared" si="13"/>
        <v>0.40044457758024493</v>
      </c>
      <c r="F218">
        <f t="shared" si="14"/>
        <v>0.45044457758024492</v>
      </c>
      <c r="G218">
        <f t="shared" si="15"/>
        <v>16.936582937479361</v>
      </c>
    </row>
    <row r="219" spans="1:7" x14ac:dyDescent="0.3">
      <c r="A219" s="1">
        <v>44048</v>
      </c>
      <c r="B219" s="4">
        <v>1.6154898714407193</v>
      </c>
      <c r="C219">
        <v>15.2011880988144</v>
      </c>
      <c r="D219">
        <f t="shared" si="12"/>
        <v>37.945058603464211</v>
      </c>
      <c r="E219">
        <f t="shared" si="13"/>
        <v>0.4006104788945194</v>
      </c>
      <c r="F219">
        <f t="shared" si="14"/>
        <v>0.45061047889451938</v>
      </c>
      <c r="G219">
        <f t="shared" si="15"/>
        <v>17.098441028987612</v>
      </c>
    </row>
    <row r="220" spans="1:7" x14ac:dyDescent="0.3">
      <c r="A220" s="1">
        <v>44049</v>
      </c>
      <c r="B220" s="4">
        <v>1.6185541066171938</v>
      </c>
      <c r="C220">
        <v>15.2913133838249</v>
      </c>
      <c r="D220">
        <f t="shared" si="12"/>
        <v>38.161389145940937</v>
      </c>
      <c r="E220">
        <f t="shared" si="13"/>
        <v>0.4007011727310606</v>
      </c>
      <c r="F220">
        <f t="shared" si="14"/>
        <v>0.45070117273106058</v>
      </c>
      <c r="G220">
        <f t="shared" si="15"/>
        <v>17.199382841121945</v>
      </c>
    </row>
    <row r="221" spans="1:7" x14ac:dyDescent="0.3">
      <c r="A221" s="1">
        <v>44050</v>
      </c>
      <c r="B221" s="4">
        <v>1.6252898271005771</v>
      </c>
      <c r="C221">
        <v>15.489424394682199</v>
      </c>
      <c r="D221">
        <f t="shared" si="12"/>
        <v>38.639808077269528</v>
      </c>
      <c r="E221">
        <f t="shared" si="13"/>
        <v>0.4008670116504563</v>
      </c>
      <c r="F221">
        <f t="shared" si="14"/>
        <v>0.45086701165045628</v>
      </c>
      <c r="G221">
        <f t="shared" si="15"/>
        <v>17.421414798545676</v>
      </c>
    </row>
    <row r="222" spans="1:7" x14ac:dyDescent="0.3">
      <c r="A222" s="1">
        <v>44051</v>
      </c>
      <c r="B222" s="4">
        <v>1.6318414267397052</v>
      </c>
      <c r="C222">
        <v>15.682120043268201</v>
      </c>
      <c r="D222">
        <f t="shared" si="12"/>
        <v>39.108969428639348</v>
      </c>
      <c r="E222">
        <f t="shared" si="13"/>
        <v>0.40098525408302488</v>
      </c>
      <c r="F222">
        <f t="shared" si="14"/>
        <v>0.45098525408302487</v>
      </c>
      <c r="G222">
        <f t="shared" si="15"/>
        <v>17.637568514700167</v>
      </c>
    </row>
    <row r="223" spans="1:7" x14ac:dyDescent="0.3">
      <c r="A223" s="1">
        <v>44052</v>
      </c>
      <c r="B223" s="4">
        <v>1.649329716254359</v>
      </c>
      <c r="C223">
        <v>16.1964856144732</v>
      </c>
      <c r="D223">
        <f t="shared" si="12"/>
        <v>40.379874130294333</v>
      </c>
      <c r="E223">
        <f t="shared" si="13"/>
        <v>0.40110292474443487</v>
      </c>
      <c r="F223">
        <f t="shared" si="14"/>
        <v>0.45110292474443486</v>
      </c>
      <c r="G223">
        <f t="shared" si="15"/>
        <v>18.215479320987917</v>
      </c>
    </row>
    <row r="224" spans="1:7" x14ac:dyDescent="0.3">
      <c r="A224" s="1">
        <v>44053</v>
      </c>
      <c r="B224" s="4">
        <v>1.6449959471412419</v>
      </c>
      <c r="C224">
        <v>16.069020797318199</v>
      </c>
      <c r="D224">
        <f t="shared" si="12"/>
        <v>40.062404013027283</v>
      </c>
      <c r="E224">
        <f t="shared" si="13"/>
        <v>0.40109976406041331</v>
      </c>
      <c r="F224">
        <f t="shared" si="14"/>
        <v>0.4510997640604133</v>
      </c>
      <c r="G224">
        <f t="shared" si="15"/>
        <v>18.072140997969562</v>
      </c>
    </row>
    <row r="225" spans="1:7" x14ac:dyDescent="0.3">
      <c r="A225" s="1">
        <v>44054</v>
      </c>
      <c r="B225" s="4">
        <v>1.6568963243969728</v>
      </c>
      <c r="C225">
        <v>16.419034693163798</v>
      </c>
      <c r="D225">
        <f t="shared" si="12"/>
        <v>40.938178283846995</v>
      </c>
      <c r="E225">
        <f t="shared" si="13"/>
        <v>0.40106901140841111</v>
      </c>
      <c r="F225">
        <f t="shared" si="14"/>
        <v>0.4510690114084111</v>
      </c>
      <c r="G225">
        <f t="shared" si="15"/>
        <v>18.465943607356149</v>
      </c>
    </row>
    <row r="226" spans="1:7" x14ac:dyDescent="0.3">
      <c r="A226" s="1">
        <v>44055</v>
      </c>
      <c r="B226" s="4">
        <v>1.6630248018601697</v>
      </c>
      <c r="C226">
        <v>16.599285472311301</v>
      </c>
      <c r="D226">
        <f t="shared" si="12"/>
        <v>41.394123214522139</v>
      </c>
      <c r="E226">
        <f t="shared" si="13"/>
        <v>0.40100584776942055</v>
      </c>
      <c r="F226">
        <f t="shared" si="14"/>
        <v>0.45100584776942054</v>
      </c>
      <c r="G226">
        <f t="shared" si="15"/>
        <v>18.668991633037407</v>
      </c>
    </row>
    <row r="227" spans="1:7" x14ac:dyDescent="0.3">
      <c r="A227" s="1">
        <v>44056</v>
      </c>
      <c r="B227" s="4">
        <v>1.6735098693995616</v>
      </c>
      <c r="C227">
        <v>16.907672278779899</v>
      </c>
      <c r="D227">
        <f t="shared" si="12"/>
        <v>42.182017079866903</v>
      </c>
      <c r="E227">
        <f t="shared" si="13"/>
        <v>0.40082654764391951</v>
      </c>
      <c r="F227">
        <f t="shared" si="14"/>
        <v>0.4508265476439195</v>
      </c>
      <c r="G227">
        <f t="shared" si="15"/>
        <v>19.016773132773242</v>
      </c>
    </row>
    <row r="228" spans="1:7" x14ac:dyDescent="0.3">
      <c r="A228" s="1">
        <v>44057</v>
      </c>
      <c r="B228" s="4">
        <v>1.6732842700610371</v>
      </c>
      <c r="C228">
        <v>16.901036951035199</v>
      </c>
      <c r="D228">
        <f t="shared" si="12"/>
        <v>42.164960199828251</v>
      </c>
      <c r="E228">
        <f t="shared" si="13"/>
        <v>0.40083132702931001</v>
      </c>
      <c r="F228">
        <f t="shared" si="14"/>
        <v>0.45083132702931</v>
      </c>
      <c r="G228">
        <f t="shared" si="15"/>
        <v>19.009284961026612</v>
      </c>
    </row>
    <row r="229" spans="1:7" x14ac:dyDescent="0.3">
      <c r="A229" s="1">
        <v>44058</v>
      </c>
      <c r="B229" s="4">
        <v>1.6779447873952755</v>
      </c>
      <c r="C229">
        <v>17.038112086869798</v>
      </c>
      <c r="D229">
        <f t="shared" si="12"/>
        <v>42.518262452422263</v>
      </c>
      <c r="E229">
        <f t="shared" si="13"/>
        <v>0.40072456173239362</v>
      </c>
      <c r="F229">
        <f t="shared" si="14"/>
        <v>0.45072456173239361</v>
      </c>
      <c r="G229">
        <f t="shared" si="15"/>
        <v>19.164025209490912</v>
      </c>
    </row>
    <row r="230" spans="1:7" x14ac:dyDescent="0.3">
      <c r="A230" s="1">
        <v>44059</v>
      </c>
      <c r="B230" s="4">
        <v>1.6817175339889394</v>
      </c>
      <c r="C230">
        <v>17.149076109682699</v>
      </c>
      <c r="D230">
        <f t="shared" si="12"/>
        <v>42.805706188227092</v>
      </c>
      <c r="E230">
        <f t="shared" si="13"/>
        <v>0.40062593604399482</v>
      </c>
      <c r="F230">
        <f t="shared" si="14"/>
        <v>0.45062593604399481</v>
      </c>
      <c r="G230">
        <f t="shared" si="15"/>
        <v>19.289361419094053</v>
      </c>
    </row>
    <row r="231" spans="1:7" x14ac:dyDescent="0.3">
      <c r="A231" s="1">
        <v>44060</v>
      </c>
      <c r="B231" s="4">
        <v>1.6930764533499107</v>
      </c>
      <c r="C231">
        <v>17.483164645927602</v>
      </c>
      <c r="D231">
        <f t="shared" si="12"/>
        <v>43.678952907308719</v>
      </c>
      <c r="E231">
        <f t="shared" si="13"/>
        <v>0.40026519598646731</v>
      </c>
      <c r="F231">
        <f t="shared" si="14"/>
        <v>0.4502651959864673</v>
      </c>
      <c r="G231">
        <f t="shared" si="15"/>
        <v>19.667112291293037</v>
      </c>
    </row>
    <row r="232" spans="1:7" x14ac:dyDescent="0.3">
      <c r="A232" s="1">
        <v>44061</v>
      </c>
      <c r="B232" s="4">
        <v>1.6984006544585286</v>
      </c>
      <c r="C232">
        <v>17.639760048934299</v>
      </c>
      <c r="D232">
        <f t="shared" si="12"/>
        <v>44.092320438472996</v>
      </c>
      <c r="E232">
        <f t="shared" si="13"/>
        <v>0.40006422600391495</v>
      </c>
      <c r="F232">
        <f t="shared" si="14"/>
        <v>0.45006422600391494</v>
      </c>
      <c r="G232">
        <f t="shared" si="15"/>
        <v>19.844376070857948</v>
      </c>
    </row>
    <row r="233" spans="1:7" x14ac:dyDescent="0.3">
      <c r="A233" s="1">
        <v>44062</v>
      </c>
      <c r="B233" s="4">
        <v>1.7027381515542284</v>
      </c>
      <c r="C233">
        <v>17.777389006020101</v>
      </c>
      <c r="D233">
        <f t="shared" si="12"/>
        <v>44.431002284592985</v>
      </c>
      <c r="E233">
        <f t="shared" si="13"/>
        <v>0.40011226602881828</v>
      </c>
      <c r="F233">
        <f t="shared" si="14"/>
        <v>0.45011226602881826</v>
      </c>
      <c r="G233">
        <f t="shared" si="15"/>
        <v>19.998939120249752</v>
      </c>
    </row>
    <row r="234" spans="1:7" x14ac:dyDescent="0.3">
      <c r="A234" s="1">
        <v>44063</v>
      </c>
      <c r="B234" s="4">
        <v>1.7052210886749872</v>
      </c>
      <c r="C234">
        <v>17.859534497723299</v>
      </c>
      <c r="D234">
        <f t="shared" si="12"/>
        <v>44.6256540535433</v>
      </c>
      <c r="E234">
        <f t="shared" si="13"/>
        <v>0.40020779250192845</v>
      </c>
      <c r="F234">
        <f t="shared" si="14"/>
        <v>0.45020779250192844</v>
      </c>
      <c r="G234">
        <f t="shared" si="15"/>
        <v>20.090817200400465</v>
      </c>
    </row>
    <row r="235" spans="1:7" x14ac:dyDescent="0.3">
      <c r="A235" s="1">
        <v>44064</v>
      </c>
      <c r="B235" s="4">
        <v>1.7059208474179317</v>
      </c>
      <c r="C235">
        <v>17.8826853159749</v>
      </c>
      <c r="D235">
        <f t="shared" si="12"/>
        <v>44.680614682422714</v>
      </c>
      <c r="E235">
        <f t="shared" si="13"/>
        <v>0.40023364591288674</v>
      </c>
      <c r="F235">
        <f t="shared" si="14"/>
        <v>0.45023364591288673</v>
      </c>
      <c r="G235">
        <f t="shared" si="15"/>
        <v>20.116716050096038</v>
      </c>
    </row>
    <row r="236" spans="1:7" x14ac:dyDescent="0.3">
      <c r="A236" s="1">
        <v>44065</v>
      </c>
      <c r="B236" s="4">
        <v>1.711521668830603</v>
      </c>
      <c r="C236">
        <v>18.067982891591701</v>
      </c>
      <c r="D236">
        <f t="shared" si="12"/>
        <v>45.122142756583081</v>
      </c>
      <c r="E236">
        <f t="shared" si="13"/>
        <v>0.40042386703711402</v>
      </c>
      <c r="F236">
        <f t="shared" si="14"/>
        <v>0.45042386703711401</v>
      </c>
      <c r="G236">
        <f t="shared" si="15"/>
        <v>20.324090029420855</v>
      </c>
    </row>
    <row r="237" spans="1:7" x14ac:dyDescent="0.3">
      <c r="A237" s="1">
        <v>44066</v>
      </c>
      <c r="B237" s="4">
        <v>1.7172417314871069</v>
      </c>
      <c r="C237">
        <v>18.257225444519499</v>
      </c>
      <c r="D237">
        <f t="shared" si="12"/>
        <v>45.576063466402651</v>
      </c>
      <c r="E237">
        <f t="shared" si="13"/>
        <v>0.40058802923991438</v>
      </c>
      <c r="F237">
        <f t="shared" si="14"/>
        <v>0.45058802923991437</v>
      </c>
      <c r="G237">
        <f t="shared" si="15"/>
        <v>20.53602861783963</v>
      </c>
    </row>
    <row r="238" spans="1:7" x14ac:dyDescent="0.3">
      <c r="A238" s="1">
        <v>44067</v>
      </c>
      <c r="B238" s="4">
        <v>1.7247923168008783</v>
      </c>
      <c r="C238">
        <v>18.507029009040298</v>
      </c>
      <c r="D238">
        <f t="shared" si="12"/>
        <v>46.179894476183328</v>
      </c>
      <c r="E238">
        <f t="shared" si="13"/>
        <v>0.40075944778490247</v>
      </c>
      <c r="F238">
        <f t="shared" si="14"/>
        <v>0.45075944778490246</v>
      </c>
      <c r="G238">
        <f t="shared" si="15"/>
        <v>20.816023732849466</v>
      </c>
    </row>
    <row r="239" spans="1:7" x14ac:dyDescent="0.3">
      <c r="A239" s="1">
        <v>44068</v>
      </c>
      <c r="B239" s="4">
        <v>1.7281686941797776</v>
      </c>
      <c r="C239">
        <v>18.6187330782438</v>
      </c>
      <c r="D239">
        <f t="shared" si="12"/>
        <v>46.451624885053029</v>
      </c>
      <c r="E239">
        <f t="shared" si="13"/>
        <v>0.40081984482387489</v>
      </c>
      <c r="F239">
        <f t="shared" si="14"/>
        <v>0.45081984482387488</v>
      </c>
      <c r="G239">
        <f t="shared" si="15"/>
        <v>20.941314322496453</v>
      </c>
    </row>
    <row r="240" spans="1:7" x14ac:dyDescent="0.3">
      <c r="A240" s="1">
        <v>44069</v>
      </c>
      <c r="B240" s="4">
        <v>1.7272405717509915</v>
      </c>
      <c r="C240">
        <v>18.588027075809801</v>
      </c>
      <c r="D240">
        <f t="shared" si="12"/>
        <v>46.376823775813492</v>
      </c>
      <c r="E240">
        <f t="shared" si="13"/>
        <v>0.40080422854451397</v>
      </c>
      <c r="F240">
        <f t="shared" si="14"/>
        <v>0.45080422854451396</v>
      </c>
      <c r="G240">
        <f t="shared" si="15"/>
        <v>20.906868264600476</v>
      </c>
    </row>
    <row r="241" spans="1:7" x14ac:dyDescent="0.3">
      <c r="A241" s="1">
        <v>44070</v>
      </c>
      <c r="B241" s="4">
        <v>1.7325993312354568</v>
      </c>
      <c r="C241">
        <v>18.7653162745939</v>
      </c>
      <c r="D241">
        <f t="shared" si="12"/>
        <v>46.809816293519468</v>
      </c>
      <c r="E241">
        <f t="shared" si="13"/>
        <v>0.40088421105792382</v>
      </c>
      <c r="F241">
        <f t="shared" si="14"/>
        <v>0.45088421105792381</v>
      </c>
      <c r="G241">
        <f t="shared" si="15"/>
        <v>21.105807089269874</v>
      </c>
    </row>
    <row r="242" spans="1:7" x14ac:dyDescent="0.3">
      <c r="A242" s="1">
        <v>44071</v>
      </c>
      <c r="B242" s="4">
        <v>1.7322400305663606</v>
      </c>
      <c r="C242">
        <v>18.753429171257501</v>
      </c>
      <c r="D242">
        <f t="shared" si="12"/>
        <v>46.780700541666981</v>
      </c>
      <c r="E242">
        <f t="shared" si="13"/>
        <v>0.40087961390304655</v>
      </c>
      <c r="F242">
        <f t="shared" si="14"/>
        <v>0.45087961390304654</v>
      </c>
      <c r="G242">
        <f t="shared" si="15"/>
        <v>21.092464198340849</v>
      </c>
    </row>
    <row r="243" spans="1:7" x14ac:dyDescent="0.3">
      <c r="A243" s="1">
        <v>44072</v>
      </c>
      <c r="B243" s="4">
        <v>1.7486246293182834</v>
      </c>
      <c r="C243">
        <v>19.295497236366099</v>
      </c>
      <c r="D243">
        <f t="shared" si="12"/>
        <v>48.120738393543348</v>
      </c>
      <c r="E243">
        <f t="shared" si="13"/>
        <v>0.40098090512582601</v>
      </c>
      <c r="F243">
        <f t="shared" si="14"/>
        <v>0.450980905125826</v>
      </c>
      <c r="G243">
        <f t="shared" si="15"/>
        <v>21.701534156043266</v>
      </c>
    </row>
    <row r="244" spans="1:7" x14ac:dyDescent="0.3">
      <c r="A244" s="1">
        <v>44073</v>
      </c>
      <c r="B244" s="4">
        <v>1.7365110139388662</v>
      </c>
      <c r="C244">
        <v>18.894730385153501</v>
      </c>
      <c r="D244">
        <f t="shared" si="12"/>
        <v>47.127579643046879</v>
      </c>
      <c r="E244">
        <f t="shared" si="13"/>
        <v>0.40092723895998333</v>
      </c>
      <c r="F244">
        <f t="shared" si="14"/>
        <v>0.45092723895998332</v>
      </c>
      <c r="G244">
        <f t="shared" si="15"/>
        <v>21.251109367305844</v>
      </c>
    </row>
    <row r="245" spans="1:7" x14ac:dyDescent="0.3">
      <c r="A245" s="1">
        <v>44074</v>
      </c>
      <c r="B245" s="4">
        <v>1.739736130775513</v>
      </c>
      <c r="C245">
        <v>19.0014301505771</v>
      </c>
      <c r="D245">
        <f t="shared" si="12"/>
        <v>47.390649228380049</v>
      </c>
      <c r="E245">
        <f t="shared" si="13"/>
        <v>0.40095315130644021</v>
      </c>
      <c r="F245">
        <f t="shared" si="14"/>
        <v>0.4509531513064402</v>
      </c>
      <c r="G245">
        <f t="shared" si="15"/>
        <v>21.370962611996102</v>
      </c>
    </row>
    <row r="246" spans="1:7" x14ac:dyDescent="0.3">
      <c r="A246" s="1">
        <v>44075</v>
      </c>
      <c r="B246" s="4">
        <v>1.7469325768264579</v>
      </c>
      <c r="C246">
        <v>19.2395173717265</v>
      </c>
      <c r="D246">
        <f t="shared" si="12"/>
        <v>47.981181765845655</v>
      </c>
      <c r="E246">
        <f t="shared" si="13"/>
        <v>0.40098048159000799</v>
      </c>
      <c r="F246">
        <f t="shared" si="14"/>
        <v>0.45098048159000798</v>
      </c>
      <c r="G246">
        <f t="shared" si="15"/>
        <v>21.638576460018783</v>
      </c>
    </row>
    <row r="247" spans="1:7" x14ac:dyDescent="0.3">
      <c r="A247" s="1">
        <v>44076</v>
      </c>
      <c r="B247" s="4">
        <v>1.7357789157969996</v>
      </c>
      <c r="C247">
        <v>18.870509650227898</v>
      </c>
      <c r="D247">
        <f t="shared" si="12"/>
        <v>47.067999019310271</v>
      </c>
      <c r="E247">
        <f t="shared" si="13"/>
        <v>0.40092015899137801</v>
      </c>
      <c r="F247">
        <f t="shared" si="14"/>
        <v>0.450920158991378</v>
      </c>
      <c r="G247">
        <f t="shared" si="15"/>
        <v>21.223909601193412</v>
      </c>
    </row>
    <row r="248" spans="1:7" x14ac:dyDescent="0.3">
      <c r="A248" s="1">
        <v>44077</v>
      </c>
      <c r="B248" s="4">
        <v>1.735312556674165</v>
      </c>
      <c r="C248">
        <v>18.8550806250081</v>
      </c>
      <c r="D248">
        <f t="shared" si="12"/>
        <v>47.030071331332479</v>
      </c>
      <c r="E248">
        <f t="shared" si="13"/>
        <v>0.40091541626998184</v>
      </c>
      <c r="F248">
        <f t="shared" si="14"/>
        <v>0.45091541626998183</v>
      </c>
      <c r="G248">
        <f t="shared" si="15"/>
        <v>21.206584191574724</v>
      </c>
    </row>
    <row r="249" spans="1:7" x14ac:dyDescent="0.3">
      <c r="A249" s="1">
        <v>44078</v>
      </c>
      <c r="B249" s="4">
        <v>1.7333708528140304</v>
      </c>
      <c r="C249">
        <v>18.790841294499401</v>
      </c>
      <c r="D249">
        <f t="shared" si="12"/>
        <v>46.872376979488848</v>
      </c>
      <c r="E249">
        <f t="shared" si="13"/>
        <v>0.40089371406792945</v>
      </c>
      <c r="F249">
        <f t="shared" si="14"/>
        <v>0.45089371406792944</v>
      </c>
      <c r="G249">
        <f t="shared" si="15"/>
        <v>21.134460143473841</v>
      </c>
    </row>
    <row r="250" spans="1:7" x14ac:dyDescent="0.3">
      <c r="A250" s="1">
        <v>44079</v>
      </c>
      <c r="B250" s="4">
        <v>1.7409830365836581</v>
      </c>
      <c r="C250">
        <v>19.042682782333799</v>
      </c>
      <c r="D250">
        <f t="shared" si="12"/>
        <v>47.492619930324409</v>
      </c>
      <c r="E250">
        <f t="shared" si="13"/>
        <v>0.40096088213855091</v>
      </c>
      <c r="F250">
        <f t="shared" si="14"/>
        <v>0.4509608821385509</v>
      </c>
      <c r="G250">
        <f t="shared" si="15"/>
        <v>21.417313778850019</v>
      </c>
    </row>
    <row r="251" spans="1:7" x14ac:dyDescent="0.3">
      <c r="A251" s="1">
        <v>44080</v>
      </c>
      <c r="B251" s="4">
        <v>1.7434552661938767</v>
      </c>
      <c r="C251">
        <v>19.1244740267582</v>
      </c>
      <c r="D251">
        <f t="shared" si="12"/>
        <v>47.695228685192106</v>
      </c>
      <c r="E251">
        <f t="shared" si="13"/>
        <v>0.40097247783394646</v>
      </c>
      <c r="F251">
        <f t="shared" si="14"/>
        <v>0.45097247783394645</v>
      </c>
      <c r="G251">
        <f t="shared" si="15"/>
        <v>21.509235461017806</v>
      </c>
    </row>
    <row r="252" spans="1:7" x14ac:dyDescent="0.3">
      <c r="A252" s="1">
        <v>44081</v>
      </c>
      <c r="B252" s="4">
        <v>1.744824239139471</v>
      </c>
      <c r="C252">
        <v>19.169765127690301</v>
      </c>
      <c r="D252">
        <f t="shared" si="12"/>
        <v>47.807668782635091</v>
      </c>
      <c r="E252">
        <f t="shared" si="13"/>
        <v>0.40097678083507027</v>
      </c>
      <c r="F252">
        <f t="shared" si="14"/>
        <v>0.45097678083507026</v>
      </c>
      <c r="G252">
        <f t="shared" si="15"/>
        <v>21.560148566822054</v>
      </c>
    </row>
    <row r="253" spans="1:7" x14ac:dyDescent="0.3">
      <c r="A253" s="1">
        <v>44082</v>
      </c>
      <c r="B253" s="4">
        <v>1.7413644727133133</v>
      </c>
      <c r="C253">
        <v>19.055302215247298</v>
      </c>
      <c r="D253">
        <f t="shared" si="12"/>
        <v>47.523842584403731</v>
      </c>
      <c r="E253">
        <f t="shared" si="13"/>
        <v>0.40096299413088338</v>
      </c>
      <c r="F253">
        <f t="shared" si="14"/>
        <v>0.45096299413088337</v>
      </c>
      <c r="G253">
        <f t="shared" si="15"/>
        <v>21.431494344467485</v>
      </c>
    </row>
    <row r="254" spans="1:7" x14ac:dyDescent="0.3">
      <c r="A254" s="1">
        <v>44083</v>
      </c>
      <c r="B254" s="4">
        <v>1.7465018582517846</v>
      </c>
      <c r="C254">
        <v>19.225267478401999</v>
      </c>
      <c r="D254">
        <f t="shared" si="12"/>
        <v>47.945700216980114</v>
      </c>
      <c r="E254">
        <f t="shared" si="13"/>
        <v>0.40098001262672794</v>
      </c>
      <c r="F254">
        <f t="shared" si="14"/>
        <v>0.45098001262672793</v>
      </c>
      <c r="G254">
        <f t="shared" si="15"/>
        <v>21.622552489251003</v>
      </c>
    </row>
    <row r="255" spans="1:7" x14ac:dyDescent="0.3">
      <c r="A255" s="1">
        <v>44084</v>
      </c>
      <c r="B255" s="4">
        <v>1.7498709438513351</v>
      </c>
      <c r="C255">
        <v>19.3367303063776</v>
      </c>
      <c r="D255">
        <f t="shared" si="12"/>
        <v>48.223704456659796</v>
      </c>
      <c r="E255">
        <f t="shared" si="13"/>
        <v>0.40097977797944051</v>
      </c>
      <c r="F255">
        <f t="shared" si="14"/>
        <v>0.4509797779794405</v>
      </c>
      <c r="G255">
        <f t="shared" si="15"/>
        <v>21.747915529210591</v>
      </c>
    </row>
    <row r="256" spans="1:7" x14ac:dyDescent="0.3">
      <c r="A256" s="1">
        <v>44085</v>
      </c>
      <c r="B256" s="4">
        <v>1.7510426029578887</v>
      </c>
      <c r="C256">
        <v>19.3754934762588</v>
      </c>
      <c r="D256">
        <f t="shared" si="12"/>
        <v>48.320636604019235</v>
      </c>
      <c r="E256">
        <f t="shared" si="13"/>
        <v>0.40097761200950688</v>
      </c>
      <c r="F256">
        <f t="shared" si="14"/>
        <v>0.45097761200950687</v>
      </c>
      <c r="G256">
        <f t="shared" si="15"/>
        <v>21.791525306459761</v>
      </c>
    </row>
    <row r="257" spans="1:7" x14ac:dyDescent="0.3">
      <c r="A257" s="1">
        <v>44086</v>
      </c>
      <c r="B257" s="4">
        <v>1.7553160788303499</v>
      </c>
      <c r="C257">
        <v>19.516877152023302</v>
      </c>
      <c r="D257">
        <f t="shared" si="12"/>
        <v>48.675284938206929</v>
      </c>
      <c r="E257">
        <f t="shared" si="13"/>
        <v>0.40096071706205511</v>
      </c>
      <c r="F257">
        <f t="shared" si="14"/>
        <v>0.45096071706205509</v>
      </c>
      <c r="G257">
        <f t="shared" si="15"/>
        <v>21.950641398933648</v>
      </c>
    </row>
    <row r="258" spans="1:7" x14ac:dyDescent="0.3">
      <c r="A258" s="1">
        <v>44087</v>
      </c>
      <c r="B258" s="4">
        <v>1.7527569656603934</v>
      </c>
      <c r="C258">
        <v>19.432211451908501</v>
      </c>
      <c r="D258">
        <f t="shared" si="12"/>
        <v>48.462700927260144</v>
      </c>
      <c r="E258">
        <f t="shared" si="13"/>
        <v>0.40097252278768336</v>
      </c>
      <c r="F258">
        <f t="shared" si="14"/>
        <v>0.45097252278768335</v>
      </c>
      <c r="G258">
        <f t="shared" si="15"/>
        <v>21.855346498271508</v>
      </c>
    </row>
    <row r="259" spans="1:7" x14ac:dyDescent="0.3">
      <c r="A259" s="1">
        <v>44088</v>
      </c>
      <c r="B259" s="4">
        <v>1.7560787924594601</v>
      </c>
      <c r="C259">
        <v>19.542110769728801</v>
      </c>
      <c r="D259">
        <f t="shared" ref="D259:D322" si="16">(1/2)*1000*B259^3*18/1000</f>
        <v>48.738763141752422</v>
      </c>
      <c r="E259">
        <f t="shared" ref="E259:E322" si="17">C259/D259</f>
        <v>0.40095623093454963</v>
      </c>
      <c r="F259">
        <f t="shared" ref="F259:F322" si="18">E259+0.05</f>
        <v>0.45095623093454962</v>
      </c>
      <c r="G259">
        <f t="shared" ref="G259:G322" si="19">D259*F259</f>
        <v>21.979048926816422</v>
      </c>
    </row>
    <row r="260" spans="1:7" x14ac:dyDescent="0.3">
      <c r="A260" s="1">
        <v>44089</v>
      </c>
      <c r="B260" s="4">
        <v>1.7566764150054168</v>
      </c>
      <c r="C260">
        <v>19.561882514039201</v>
      </c>
      <c r="D260">
        <f t="shared" si="16"/>
        <v>48.788539890085787</v>
      </c>
      <c r="E260">
        <f t="shared" si="17"/>
        <v>0.40095240722738518</v>
      </c>
      <c r="F260">
        <f t="shared" si="18"/>
        <v>0.45095240722738517</v>
      </c>
      <c r="G260">
        <f t="shared" si="19"/>
        <v>22.001309508543493</v>
      </c>
    </row>
    <row r="261" spans="1:7" x14ac:dyDescent="0.3">
      <c r="A261" s="1">
        <v>44090</v>
      </c>
      <c r="B261" s="4">
        <v>1.754469663465098</v>
      </c>
      <c r="C261">
        <v>19.488874346079299</v>
      </c>
      <c r="D261">
        <f t="shared" si="16"/>
        <v>48.604905056793314</v>
      </c>
      <c r="E261">
        <f t="shared" si="17"/>
        <v>0.40096517673076737</v>
      </c>
      <c r="F261">
        <f t="shared" si="18"/>
        <v>0.45096517673076736</v>
      </c>
      <c r="G261">
        <f t="shared" si="19"/>
        <v>21.919119598918964</v>
      </c>
    </row>
    <row r="262" spans="1:7" x14ac:dyDescent="0.3">
      <c r="A262" s="1">
        <v>44091</v>
      </c>
      <c r="B262" s="4">
        <v>1.7642211092140769</v>
      </c>
      <c r="C262">
        <v>19.811491177238501</v>
      </c>
      <c r="D262">
        <f t="shared" si="16"/>
        <v>49.419864690335309</v>
      </c>
      <c r="E262">
        <f t="shared" si="17"/>
        <v>0.40088112950889754</v>
      </c>
      <c r="F262">
        <f t="shared" si="18"/>
        <v>0.45088112950889753</v>
      </c>
      <c r="G262">
        <f t="shared" si="19"/>
        <v>22.282484411755267</v>
      </c>
    </row>
    <row r="263" spans="1:7" x14ac:dyDescent="0.3">
      <c r="A263" s="1">
        <v>44092</v>
      </c>
      <c r="B263" s="4">
        <v>1.761407651436302</v>
      </c>
      <c r="C263">
        <v>19.7184107401186</v>
      </c>
      <c r="D263">
        <f t="shared" si="16"/>
        <v>49.18380739456007</v>
      </c>
      <c r="E263">
        <f t="shared" si="17"/>
        <v>0.40091265366941758</v>
      </c>
      <c r="F263">
        <f t="shared" si="18"/>
        <v>0.45091265366941757</v>
      </c>
      <c r="G263">
        <f t="shared" si="19"/>
        <v>22.177601109846602</v>
      </c>
    </row>
    <row r="264" spans="1:7" x14ac:dyDescent="0.3">
      <c r="A264" s="1">
        <v>44093</v>
      </c>
      <c r="B264" s="4">
        <v>1.7540804644106158</v>
      </c>
      <c r="C264">
        <v>19.4759980845608</v>
      </c>
      <c r="D264">
        <f t="shared" si="16"/>
        <v>48.57256573388571</v>
      </c>
      <c r="E264">
        <f t="shared" si="17"/>
        <v>0.40096704364483976</v>
      </c>
      <c r="F264">
        <f t="shared" si="18"/>
        <v>0.45096704364483975</v>
      </c>
      <c r="G264">
        <f t="shared" si="19"/>
        <v>21.904626371255084</v>
      </c>
    </row>
    <row r="265" spans="1:7" x14ac:dyDescent="0.3">
      <c r="A265" s="1">
        <v>44094</v>
      </c>
      <c r="B265" s="4">
        <v>1.7567509837836763</v>
      </c>
      <c r="C265">
        <v>19.564349547499202</v>
      </c>
      <c r="D265">
        <f t="shared" si="16"/>
        <v>48.79475319644677</v>
      </c>
      <c r="E265">
        <f t="shared" si="17"/>
        <v>0.40095191113547585</v>
      </c>
      <c r="F265">
        <f t="shared" si="18"/>
        <v>0.45095191113547584</v>
      </c>
      <c r="G265">
        <f t="shared" si="19"/>
        <v>22.00408720732154</v>
      </c>
    </row>
    <row r="266" spans="1:7" x14ac:dyDescent="0.3">
      <c r="A266" s="1">
        <v>44095</v>
      </c>
      <c r="B266" s="4">
        <v>1.7599275973254267</v>
      </c>
      <c r="C266">
        <v>19.669444629914398</v>
      </c>
      <c r="D266">
        <f t="shared" si="1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red" si="19"/>
        <v>22.122441071761145</v>
      </c>
    </row>
    <row r="267" spans="1:7" x14ac:dyDescent="0.3">
      <c r="A267" s="1">
        <v>44096</v>
      </c>
      <c r="B267" s="4">
        <v>1.7658318761348828</v>
      </c>
      <c r="C267">
        <v>19.8647817900465</v>
      </c>
      <c r="D267">
        <f t="shared" si="16"/>
        <v>49.555352104266106</v>
      </c>
      <c r="E267">
        <f t="shared" si="17"/>
        <v>0.400860471100081</v>
      </c>
      <c r="F267">
        <f t="shared" si="18"/>
        <v>0.45086047110008098</v>
      </c>
      <c r="G267">
        <f t="shared" si="19"/>
        <v>22.342549395259805</v>
      </c>
    </row>
    <row r="268" spans="1:7" x14ac:dyDescent="0.3">
      <c r="A268" s="1">
        <v>44097</v>
      </c>
      <c r="B268" s="4">
        <v>1.7603805475440581</v>
      </c>
      <c r="C268">
        <v>19.684430034947599</v>
      </c>
      <c r="D268">
        <f t="shared" si="16"/>
        <v>49.097818052129703</v>
      </c>
      <c r="E268">
        <f t="shared" si="17"/>
        <v>0.40092270524216816</v>
      </c>
      <c r="F268">
        <f t="shared" si="18"/>
        <v>0.45092270524216815</v>
      </c>
      <c r="G268">
        <f t="shared" si="19"/>
        <v>22.139320937554086</v>
      </c>
    </row>
    <row r="269" spans="1:7" x14ac:dyDescent="0.3">
      <c r="A269" s="1">
        <v>44098</v>
      </c>
      <c r="B269" s="4">
        <v>1.7578377189413963</v>
      </c>
      <c r="C269">
        <v>19.6003030934572</v>
      </c>
      <c r="D269">
        <f t="shared" si="16"/>
        <v>48.885363278050107</v>
      </c>
      <c r="E269">
        <f t="shared" si="17"/>
        <v>0.40094420454594193</v>
      </c>
      <c r="F269">
        <f t="shared" si="18"/>
        <v>0.45094420454594192</v>
      </c>
      <c r="G269">
        <f t="shared" si="19"/>
        <v>22.044571257359706</v>
      </c>
    </row>
    <row r="270" spans="1:7" x14ac:dyDescent="0.3">
      <c r="A270" s="1">
        <v>44099</v>
      </c>
      <c r="B270" s="4">
        <v>1.7613997808615438</v>
      </c>
      <c r="C270">
        <v>19.718150350023301</v>
      </c>
      <c r="D270">
        <f t="shared" si="16"/>
        <v>49.183148087040394</v>
      </c>
      <c r="E270">
        <f t="shared" si="17"/>
        <v>0.40091273366901398</v>
      </c>
      <c r="F270">
        <f t="shared" si="18"/>
        <v>0.45091273366901397</v>
      </c>
      <c r="G270">
        <f t="shared" si="19"/>
        <v>22.17730775437532</v>
      </c>
    </row>
    <row r="271" spans="1:7" x14ac:dyDescent="0.3">
      <c r="A271" s="1">
        <v>44100</v>
      </c>
      <c r="B271" s="4">
        <v>1.7740792575691835</v>
      </c>
      <c r="C271">
        <v>20.137638157418898</v>
      </c>
      <c r="D271">
        <f t="shared" si="16"/>
        <v>50.25295031592082</v>
      </c>
      <c r="E271">
        <f t="shared" si="17"/>
        <v>0.40072549036069272</v>
      </c>
      <c r="F271">
        <f t="shared" si="18"/>
        <v>0.4507254903606927</v>
      </c>
      <c r="G271">
        <f t="shared" si="19"/>
        <v>22.650285673214938</v>
      </c>
    </row>
    <row r="272" spans="1:7" x14ac:dyDescent="0.3">
      <c r="A272" s="1">
        <v>44101</v>
      </c>
      <c r="B272" s="4">
        <v>1.7545940222940328</v>
      </c>
      <c r="C272">
        <v>19.492988633575798</v>
      </c>
      <c r="D272">
        <f t="shared" si="16"/>
        <v>48.615241304230693</v>
      </c>
      <c r="E272">
        <f t="shared" si="17"/>
        <v>0.40096455577768447</v>
      </c>
      <c r="F272">
        <f t="shared" si="18"/>
        <v>0.45096455577768446</v>
      </c>
      <c r="G272">
        <f t="shared" si="19"/>
        <v>21.92375069878733</v>
      </c>
    </row>
    <row r="273" spans="1:7" x14ac:dyDescent="0.3">
      <c r="A273" s="1">
        <v>44102</v>
      </c>
      <c r="B273" s="4">
        <v>1.7491560527254755</v>
      </c>
      <c r="C273">
        <v>19.313078848369599</v>
      </c>
      <c r="D273">
        <f t="shared" si="16"/>
        <v>48.164624757998716</v>
      </c>
      <c r="E273">
        <f t="shared" si="17"/>
        <v>0.40098057330265546</v>
      </c>
      <c r="F273">
        <f t="shared" si="18"/>
        <v>0.45098057330265545</v>
      </c>
      <c r="G273">
        <f t="shared" si="19"/>
        <v>21.721310086269533</v>
      </c>
    </row>
    <row r="274" spans="1:7" x14ac:dyDescent="0.3">
      <c r="A274" s="1">
        <v>44103</v>
      </c>
      <c r="B274" s="4">
        <v>1.7484034265419293</v>
      </c>
      <c r="C274">
        <v>19.2881789637132</v>
      </c>
      <c r="D274">
        <f t="shared" si="16"/>
        <v>48.102478738019748</v>
      </c>
      <c r="E274">
        <f t="shared" si="17"/>
        <v>0.40098097789850495</v>
      </c>
      <c r="F274">
        <f t="shared" si="18"/>
        <v>0.45098097789850494</v>
      </c>
      <c r="G274">
        <f t="shared" si="19"/>
        <v>21.693302900614189</v>
      </c>
    </row>
    <row r="275" spans="1:7" x14ac:dyDescent="0.3">
      <c r="A275" s="1">
        <v>44104</v>
      </c>
      <c r="B275" s="4">
        <v>1.7381790568258864</v>
      </c>
      <c r="C275">
        <v>18.949915916027599</v>
      </c>
      <c r="D275">
        <f t="shared" si="16"/>
        <v>47.263518359585291</v>
      </c>
      <c r="E275">
        <f t="shared" si="17"/>
        <v>0.40094171093770165</v>
      </c>
      <c r="F275">
        <f t="shared" si="18"/>
        <v>0.45094171093770163</v>
      </c>
      <c r="G275">
        <f t="shared" si="19"/>
        <v>21.313091834006865</v>
      </c>
    </row>
    <row r="276" spans="1:7" x14ac:dyDescent="0.3">
      <c r="A276" s="1">
        <v>44105</v>
      </c>
      <c r="B276" s="4">
        <v>1.7323851586976153</v>
      </c>
      <c r="C276">
        <v>18.7582305903519</v>
      </c>
      <c r="D276">
        <f t="shared" si="16"/>
        <v>46.79245947405645</v>
      </c>
      <c r="E276">
        <f t="shared" si="17"/>
        <v>0.40088148392268608</v>
      </c>
      <c r="F276">
        <f t="shared" si="18"/>
        <v>0.45088148392268607</v>
      </c>
      <c r="G276">
        <f t="shared" si="19"/>
        <v>21.097853564054724</v>
      </c>
    </row>
    <row r="277" spans="1:7" x14ac:dyDescent="0.3">
      <c r="A277" s="1">
        <v>44106</v>
      </c>
      <c r="B277" s="4">
        <v>1.734042351098763</v>
      </c>
      <c r="C277">
        <v>18.8130571437515</v>
      </c>
      <c r="D277">
        <f t="shared" si="16"/>
        <v>46.926872384322607</v>
      </c>
      <c r="E277">
        <f t="shared" si="17"/>
        <v>0.40090157702554652</v>
      </c>
      <c r="F277">
        <f t="shared" si="18"/>
        <v>0.45090157702554651</v>
      </c>
      <c r="G277">
        <f t="shared" si="19"/>
        <v>21.159400762967632</v>
      </c>
    </row>
    <row r="278" spans="1:7" x14ac:dyDescent="0.3">
      <c r="A278" s="1">
        <v>44107</v>
      </c>
      <c r="B278" s="4">
        <v>1.7296440279226655</v>
      </c>
      <c r="C278">
        <v>18.667543019793499</v>
      </c>
      <c r="D278">
        <f t="shared" si="16"/>
        <v>46.570693420087117</v>
      </c>
      <c r="E278">
        <f t="shared" si="17"/>
        <v>0.40084314080111411</v>
      </c>
      <c r="F278">
        <f t="shared" si="18"/>
        <v>0.4508431408011141</v>
      </c>
      <c r="G278">
        <f t="shared" si="19"/>
        <v>20.996077690797854</v>
      </c>
    </row>
    <row r="279" spans="1:7" x14ac:dyDescent="0.3">
      <c r="A279" s="1">
        <v>44108</v>
      </c>
      <c r="B279" s="4">
        <v>1.7309177594689209</v>
      </c>
      <c r="C279">
        <v>18.709683154269801</v>
      </c>
      <c r="D279">
        <f t="shared" si="16"/>
        <v>46.673654932462419</v>
      </c>
      <c r="E279">
        <f t="shared" si="17"/>
        <v>0.40086175340977759</v>
      </c>
      <c r="F279">
        <f t="shared" si="18"/>
        <v>0.45086175340977758</v>
      </c>
      <c r="G279">
        <f t="shared" si="19"/>
        <v>21.043365900892919</v>
      </c>
    </row>
    <row r="280" spans="1:7" x14ac:dyDescent="0.3">
      <c r="A280" s="1">
        <v>44109</v>
      </c>
      <c r="B280" s="4">
        <v>1.7219388288222699</v>
      </c>
      <c r="C280">
        <v>18.412624212756</v>
      </c>
      <c r="D280">
        <f t="shared" si="16"/>
        <v>45.951074078280662</v>
      </c>
      <c r="E280">
        <f t="shared" si="17"/>
        <v>0.40070062739749868</v>
      </c>
      <c r="F280">
        <f t="shared" si="18"/>
        <v>0.45070062739749867</v>
      </c>
      <c r="G280">
        <f t="shared" si="19"/>
        <v>20.71017791667003</v>
      </c>
    </row>
    <row r="281" spans="1:7" x14ac:dyDescent="0.3">
      <c r="A281" s="1">
        <v>44110</v>
      </c>
      <c r="B281" s="4">
        <v>1.7203947336602758</v>
      </c>
      <c r="C281">
        <v>18.361539368416601</v>
      </c>
      <c r="D281">
        <f t="shared" si="16"/>
        <v>45.827569298221597</v>
      </c>
      <c r="E281">
        <f t="shared" si="17"/>
        <v>0.40066579243881362</v>
      </c>
      <c r="F281">
        <f t="shared" si="18"/>
        <v>0.45066579243881361</v>
      </c>
      <c r="G281">
        <f t="shared" si="19"/>
        <v>20.652917833327681</v>
      </c>
    </row>
    <row r="282" spans="1:7" x14ac:dyDescent="0.3">
      <c r="A282" s="1">
        <v>44111</v>
      </c>
      <c r="B282" s="4">
        <v>1.7193863911043974</v>
      </c>
      <c r="C282">
        <v>18.328179363297899</v>
      </c>
      <c r="D282">
        <f t="shared" si="16"/>
        <v>45.747036368285748</v>
      </c>
      <c r="E282">
        <f t="shared" si="17"/>
        <v>0.4006418954825226</v>
      </c>
      <c r="F282">
        <f t="shared" si="18"/>
        <v>0.45064189548252259</v>
      </c>
      <c r="G282">
        <f t="shared" si="19"/>
        <v>20.615531181712186</v>
      </c>
    </row>
    <row r="283" spans="1:7" x14ac:dyDescent="0.3">
      <c r="A283" s="1">
        <v>44112</v>
      </c>
      <c r="B283" s="4">
        <v>1.7137136941544011</v>
      </c>
      <c r="C283">
        <v>18.140503857404202</v>
      </c>
      <c r="D283">
        <f t="shared" si="16"/>
        <v>45.295734968709063</v>
      </c>
      <c r="E283">
        <f t="shared" si="17"/>
        <v>0.40049033026919467</v>
      </c>
      <c r="F283">
        <f t="shared" si="18"/>
        <v>0.45049033026919466</v>
      </c>
      <c r="G283">
        <f t="shared" si="19"/>
        <v>20.405290605839657</v>
      </c>
    </row>
    <row r="284" spans="1:7" x14ac:dyDescent="0.3">
      <c r="A284" s="1">
        <v>44113</v>
      </c>
      <c r="B284" s="4">
        <v>1.7162201367431529</v>
      </c>
      <c r="C284">
        <v>18.2234270040105</v>
      </c>
      <c r="D284">
        <f t="shared" si="16"/>
        <v>45.49477163785506</v>
      </c>
      <c r="E284">
        <f t="shared" si="17"/>
        <v>0.40056090728560206</v>
      </c>
      <c r="F284">
        <f t="shared" si="18"/>
        <v>0.45056090728560205</v>
      </c>
      <c r="G284">
        <f t="shared" si="19"/>
        <v>20.498165585903251</v>
      </c>
    </row>
    <row r="285" spans="1:7" x14ac:dyDescent="0.3">
      <c r="A285" s="1">
        <v>44114</v>
      </c>
      <c r="B285" s="4">
        <v>1.7133243783199081</v>
      </c>
      <c r="C285">
        <v>18.127623732335799</v>
      </c>
      <c r="D285">
        <f t="shared" si="16"/>
        <v>45.264871573424948</v>
      </c>
      <c r="E285">
        <f t="shared" si="17"/>
        <v>0.40047885042445464</v>
      </c>
      <c r="F285">
        <f t="shared" si="18"/>
        <v>0.45047885042445462</v>
      </c>
      <c r="G285">
        <f t="shared" si="19"/>
        <v>20.390867311007046</v>
      </c>
    </row>
    <row r="286" spans="1:7" x14ac:dyDescent="0.3">
      <c r="A286" s="1">
        <v>44115</v>
      </c>
      <c r="B286" s="4">
        <v>1.7109175909626042</v>
      </c>
      <c r="C286">
        <v>18.0479975794068</v>
      </c>
      <c r="D286">
        <f t="shared" si="16"/>
        <v>45.074382329666037</v>
      </c>
      <c r="E286">
        <f t="shared" si="17"/>
        <v>0.40040476755525894</v>
      </c>
      <c r="F286">
        <f t="shared" si="18"/>
        <v>0.45040476755525893</v>
      </c>
      <c r="G286">
        <f t="shared" si="19"/>
        <v>20.301716695890104</v>
      </c>
    </row>
    <row r="287" spans="1:7" x14ac:dyDescent="0.3">
      <c r="A287" s="1">
        <v>44116</v>
      </c>
      <c r="B287" s="4">
        <v>1.7125882633739846</v>
      </c>
      <c r="C287">
        <v>18.103270105464901</v>
      </c>
      <c r="D287">
        <f t="shared" si="16"/>
        <v>45.206553658995652</v>
      </c>
      <c r="E287">
        <f t="shared" si="17"/>
        <v>0.40045676213281811</v>
      </c>
      <c r="F287">
        <f t="shared" si="18"/>
        <v>0.4504567621328181</v>
      </c>
      <c r="G287">
        <f t="shared" si="19"/>
        <v>20.363597788414683</v>
      </c>
    </row>
    <row r="288" spans="1:7" x14ac:dyDescent="0.3">
      <c r="A288" s="1">
        <v>44117</v>
      </c>
      <c r="B288" s="4">
        <v>1.713411052780436</v>
      </c>
      <c r="C288">
        <v>18.130491270187999</v>
      </c>
      <c r="D288">
        <f t="shared" si="16"/>
        <v>45.271741562876429</v>
      </c>
      <c r="E288">
        <f t="shared" si="17"/>
        <v>0.40048141830389178</v>
      </c>
      <c r="F288">
        <f t="shared" si="18"/>
        <v>0.45048141830389177</v>
      </c>
      <c r="G288">
        <f t="shared" si="19"/>
        <v>20.394078348331821</v>
      </c>
    </row>
    <row r="289" spans="1:7" x14ac:dyDescent="0.3">
      <c r="A289" s="1">
        <v>44118</v>
      </c>
      <c r="B289" s="4">
        <v>1.7220607175311133</v>
      </c>
      <c r="C289">
        <v>18.4166567787994</v>
      </c>
      <c r="D289">
        <f t="shared" si="16"/>
        <v>45.960832810942961</v>
      </c>
      <c r="E289">
        <f t="shared" si="17"/>
        <v>0.40070328696077323</v>
      </c>
      <c r="F289">
        <f t="shared" si="18"/>
        <v>0.45070328696077322</v>
      </c>
      <c r="G289">
        <f t="shared" si="19"/>
        <v>20.714698419346547</v>
      </c>
    </row>
    <row r="290" spans="1:7" x14ac:dyDescent="0.3">
      <c r="A290" s="1">
        <v>44119</v>
      </c>
      <c r="B290" s="4">
        <v>1.7137875090719821</v>
      </c>
      <c r="C290">
        <v>18.142945950137499</v>
      </c>
      <c r="D290">
        <f t="shared" si="16"/>
        <v>45.301588300520244</v>
      </c>
      <c r="E290">
        <f t="shared" si="17"/>
        <v>0.40049249111932672</v>
      </c>
      <c r="F290">
        <f t="shared" si="18"/>
        <v>0.45049249111932671</v>
      </c>
      <c r="G290">
        <f t="shared" si="19"/>
        <v>20.40802536516351</v>
      </c>
    </row>
    <row r="291" spans="1:7" x14ac:dyDescent="0.3">
      <c r="A291" s="1">
        <v>44120</v>
      </c>
      <c r="B291" s="4">
        <v>1.7139138752889902</v>
      </c>
      <c r="C291">
        <v>18.147126650061001</v>
      </c>
      <c r="D291">
        <f t="shared" si="16"/>
        <v>45.311609984809081</v>
      </c>
      <c r="E291">
        <f t="shared" si="17"/>
        <v>0.40049617870883214</v>
      </c>
      <c r="F291">
        <f t="shared" si="18"/>
        <v>0.45049617870883213</v>
      </c>
      <c r="G291">
        <f t="shared" si="19"/>
        <v>20.412707149301454</v>
      </c>
    </row>
    <row r="292" spans="1:7" x14ac:dyDescent="0.3">
      <c r="A292" s="1">
        <v>44121</v>
      </c>
      <c r="B292" s="4">
        <v>1.6993353960449735</v>
      </c>
      <c r="C292">
        <v>17.667252668474799</v>
      </c>
      <c r="D292">
        <f t="shared" si="16"/>
        <v>44.165161224704626</v>
      </c>
      <c r="E292">
        <f t="shared" si="17"/>
        <v>0.4000269030738256</v>
      </c>
      <c r="F292">
        <f t="shared" si="18"/>
        <v>0.45002690307382559</v>
      </c>
      <c r="G292">
        <f t="shared" si="19"/>
        <v>19.87551072971003</v>
      </c>
    </row>
    <row r="293" spans="1:7" x14ac:dyDescent="0.3">
      <c r="A293" s="1">
        <v>44122</v>
      </c>
      <c r="B293" s="4">
        <v>1.6920357398672294</v>
      </c>
      <c r="C293">
        <v>17.452555180975001</v>
      </c>
      <c r="D293">
        <f t="shared" si="16"/>
        <v>43.598455646594232</v>
      </c>
      <c r="E293">
        <f t="shared" si="17"/>
        <v>0.40030214194842328</v>
      </c>
      <c r="F293">
        <f t="shared" si="18"/>
        <v>0.45030214194842327</v>
      </c>
      <c r="G293">
        <f t="shared" si="19"/>
        <v>19.632477963304712</v>
      </c>
    </row>
    <row r="294" spans="1:7" x14ac:dyDescent="0.3">
      <c r="A294" s="1">
        <v>44123</v>
      </c>
      <c r="B294" s="4">
        <v>1.6925554804883109</v>
      </c>
      <c r="C294">
        <v>17.467841792122201</v>
      </c>
      <c r="D294">
        <f t="shared" si="16"/>
        <v>43.638644247234993</v>
      </c>
      <c r="E294">
        <f t="shared" si="17"/>
        <v>0.40028378730462022</v>
      </c>
      <c r="F294">
        <f t="shared" si="18"/>
        <v>0.45028378730462021</v>
      </c>
      <c r="G294">
        <f t="shared" si="19"/>
        <v>19.649774004483948</v>
      </c>
    </row>
    <row r="295" spans="1:7" x14ac:dyDescent="0.3">
      <c r="A295" s="1">
        <v>44124</v>
      </c>
      <c r="B295" s="4">
        <v>1.6989111540717636</v>
      </c>
      <c r="C295">
        <v>17.6547748635587</v>
      </c>
      <c r="D295">
        <f t="shared" si="16"/>
        <v>44.132091758973836</v>
      </c>
      <c r="E295">
        <f t="shared" si="17"/>
        <v>0.40004391724688126</v>
      </c>
      <c r="F295">
        <f t="shared" si="18"/>
        <v>0.45004391724688125</v>
      </c>
      <c r="G295">
        <f t="shared" si="19"/>
        <v>19.861379451507393</v>
      </c>
    </row>
    <row r="296" spans="1:7" x14ac:dyDescent="0.3">
      <c r="A296" s="1">
        <v>44125</v>
      </c>
      <c r="B296" s="4">
        <v>1.6978101125842127</v>
      </c>
      <c r="C296">
        <v>17.622391031326899</v>
      </c>
      <c r="D296">
        <f t="shared" si="16"/>
        <v>44.046343108785983</v>
      </c>
      <c r="E296">
        <f t="shared" si="17"/>
        <v>0.40008749393344611</v>
      </c>
      <c r="F296">
        <f t="shared" si="18"/>
        <v>0.4500874939334461</v>
      </c>
      <c r="G296">
        <f t="shared" si="19"/>
        <v>19.824708186766198</v>
      </c>
    </row>
    <row r="297" spans="1:7" x14ac:dyDescent="0.3">
      <c r="A297" s="1">
        <v>44126</v>
      </c>
      <c r="B297" s="4">
        <v>1.6914670736272783</v>
      </c>
      <c r="C297">
        <v>17.435829569525499</v>
      </c>
      <c r="D297">
        <f t="shared" si="16"/>
        <v>43.554512180742208</v>
      </c>
      <c r="E297">
        <f t="shared" si="17"/>
        <v>0.40032200331323692</v>
      </c>
      <c r="F297">
        <f t="shared" si="18"/>
        <v>0.45032200331323691</v>
      </c>
      <c r="G297">
        <f t="shared" si="19"/>
        <v>19.61355517856261</v>
      </c>
    </row>
    <row r="298" spans="1:7" x14ac:dyDescent="0.3">
      <c r="A298" s="1">
        <v>44127</v>
      </c>
      <c r="B298" s="4">
        <v>1.6873616351234895</v>
      </c>
      <c r="C298">
        <v>17.315080412252101</v>
      </c>
      <c r="D298">
        <f t="shared" si="16"/>
        <v>43.238141747792746</v>
      </c>
      <c r="E298">
        <f t="shared" si="17"/>
        <v>0.40045847745378682</v>
      </c>
      <c r="F298">
        <f t="shared" si="18"/>
        <v>0.45045847745378681</v>
      </c>
      <c r="G298">
        <f t="shared" si="19"/>
        <v>19.476987499641737</v>
      </c>
    </row>
    <row r="299" spans="1:7" x14ac:dyDescent="0.3">
      <c r="A299" s="1">
        <v>44128</v>
      </c>
      <c r="B299" s="4">
        <v>1.6757610807196126</v>
      </c>
      <c r="C299">
        <v>16.973884906125299</v>
      </c>
      <c r="D299">
        <f t="shared" si="16"/>
        <v>42.352476366808304</v>
      </c>
      <c r="E299">
        <f t="shared" si="17"/>
        <v>0.40077668089858748</v>
      </c>
      <c r="F299">
        <f t="shared" si="18"/>
        <v>0.45077668089858747</v>
      </c>
      <c r="G299">
        <f t="shared" si="19"/>
        <v>19.091508724465715</v>
      </c>
    </row>
    <row r="300" spans="1:7" x14ac:dyDescent="0.3">
      <c r="A300" s="1">
        <v>44129</v>
      </c>
      <c r="B300" s="4">
        <v>1.6731526904936054</v>
      </c>
      <c r="C300">
        <v>16.897166932797901</v>
      </c>
      <c r="D300">
        <f t="shared" si="16"/>
        <v>42.155013992131771</v>
      </c>
      <c r="E300">
        <f t="shared" si="17"/>
        <v>0.40083409617541005</v>
      </c>
      <c r="F300">
        <f t="shared" si="18"/>
        <v>0.45083409617541004</v>
      </c>
      <c r="G300">
        <f t="shared" si="19"/>
        <v>19.004917632404492</v>
      </c>
    </row>
    <row r="301" spans="1:7" x14ac:dyDescent="0.3">
      <c r="A301" s="1">
        <v>44130</v>
      </c>
      <c r="B301" s="4">
        <v>1.6634803043726134</v>
      </c>
      <c r="C301">
        <v>16.612682712207299</v>
      </c>
      <c r="D301">
        <f t="shared" si="16"/>
        <v>41.428146084165277</v>
      </c>
      <c r="E301">
        <f t="shared" si="17"/>
        <v>0.40099990664455587</v>
      </c>
      <c r="F301">
        <f t="shared" si="18"/>
        <v>0.45099990664455586</v>
      </c>
      <c r="G301">
        <f t="shared" si="19"/>
        <v>18.684090016415563</v>
      </c>
    </row>
    <row r="302" spans="1:7" x14ac:dyDescent="0.3">
      <c r="A302" s="1">
        <v>44131</v>
      </c>
      <c r="B302" s="4">
        <v>1.6612909484309839</v>
      </c>
      <c r="C302">
        <v>16.5482893752521</v>
      </c>
      <c r="D302">
        <f t="shared" si="16"/>
        <v>41.264786826440861</v>
      </c>
      <c r="E302">
        <f t="shared" si="17"/>
        <v>0.40102689600346131</v>
      </c>
      <c r="F302">
        <f t="shared" si="18"/>
        <v>0.4510268960034613</v>
      </c>
      <c r="G302">
        <f t="shared" si="19"/>
        <v>18.611528716574142</v>
      </c>
    </row>
    <row r="303" spans="1:7" x14ac:dyDescent="0.3">
      <c r="A303" s="1">
        <v>44132</v>
      </c>
      <c r="B303" s="4">
        <v>1.6574811920875159</v>
      </c>
      <c r="C303">
        <v>16.436236821678001</v>
      </c>
      <c r="D303">
        <f t="shared" si="16"/>
        <v>40.981545880626619</v>
      </c>
      <c r="E303">
        <f t="shared" si="17"/>
        <v>0.40106434416979797</v>
      </c>
      <c r="F303">
        <f t="shared" si="18"/>
        <v>0.45106434416979796</v>
      </c>
      <c r="G303">
        <f t="shared" si="19"/>
        <v>18.485314115709333</v>
      </c>
    </row>
    <row r="304" spans="1:7" x14ac:dyDescent="0.3">
      <c r="A304" s="1">
        <v>44133</v>
      </c>
      <c r="B304" s="4">
        <v>1.6513336199604329</v>
      </c>
      <c r="C304">
        <v>16.2554244302763</v>
      </c>
      <c r="D304">
        <f t="shared" si="16"/>
        <v>40.527235324643584</v>
      </c>
      <c r="E304">
        <f t="shared" si="17"/>
        <v>0.40109877468971561</v>
      </c>
      <c r="F304">
        <f t="shared" si="18"/>
        <v>0.4510987746897156</v>
      </c>
      <c r="G304">
        <f t="shared" si="19"/>
        <v>18.281786196508481</v>
      </c>
    </row>
    <row r="305" spans="1:7" x14ac:dyDescent="0.3">
      <c r="A305" s="1">
        <v>44134</v>
      </c>
      <c r="B305" s="4">
        <v>1.6462527919803633</v>
      </c>
      <c r="C305">
        <v>16.105987117726499</v>
      </c>
      <c r="D305">
        <f t="shared" si="16"/>
        <v>40.154302184798311</v>
      </c>
      <c r="E305">
        <f t="shared" si="17"/>
        <v>0.40110240351341314</v>
      </c>
      <c r="F305">
        <f t="shared" si="18"/>
        <v>0.45110240351341313</v>
      </c>
      <c r="G305">
        <f t="shared" si="19"/>
        <v>18.113702226966414</v>
      </c>
    </row>
    <row r="306" spans="1:7" x14ac:dyDescent="0.3">
      <c r="A306" s="1">
        <v>44135</v>
      </c>
      <c r="B306" s="4">
        <v>1.6508945951809413</v>
      </c>
      <c r="C306">
        <v>16.242511833461801</v>
      </c>
      <c r="D306">
        <f t="shared" si="16"/>
        <v>40.494920115095503</v>
      </c>
      <c r="E306">
        <f t="shared" si="17"/>
        <v>0.40109998457329948</v>
      </c>
      <c r="F306">
        <f t="shared" si="18"/>
        <v>0.45109998457329947</v>
      </c>
      <c r="G306">
        <f t="shared" si="19"/>
        <v>18.267257839216576</v>
      </c>
    </row>
    <row r="307" spans="1:7" x14ac:dyDescent="0.3">
      <c r="A307" s="1">
        <v>44136</v>
      </c>
      <c r="B307" s="4">
        <v>1.637708974565165</v>
      </c>
      <c r="C307">
        <v>15.8546963599106</v>
      </c>
      <c r="D307">
        <f t="shared" si="16"/>
        <v>39.53235587427168</v>
      </c>
      <c r="E307">
        <f t="shared" si="17"/>
        <v>0.40105619837923956</v>
      </c>
      <c r="F307">
        <f t="shared" si="18"/>
        <v>0.45105619837923955</v>
      </c>
      <c r="G307">
        <f t="shared" si="19"/>
        <v>17.831314153624184</v>
      </c>
    </row>
    <row r="308" spans="1:7" x14ac:dyDescent="0.3">
      <c r="A308" s="1">
        <v>44137</v>
      </c>
      <c r="B308" s="4">
        <v>1.6308446044140699</v>
      </c>
      <c r="C308">
        <v>15.6528015050266</v>
      </c>
      <c r="D308">
        <f t="shared" si="16"/>
        <v>39.037343195876254</v>
      </c>
      <c r="E308">
        <f t="shared" si="17"/>
        <v>0.40096994886373566</v>
      </c>
      <c r="F308">
        <f t="shared" si="18"/>
        <v>0.45096994886373565</v>
      </c>
      <c r="G308">
        <f t="shared" si="19"/>
        <v>17.604668664820412</v>
      </c>
    </row>
    <row r="309" spans="1:7" x14ac:dyDescent="0.3">
      <c r="A309" s="1">
        <v>44138</v>
      </c>
      <c r="B309" s="4">
        <v>1.6261409306751766</v>
      </c>
      <c r="C309">
        <v>15.514457053018299</v>
      </c>
      <c r="D309">
        <f t="shared" si="16"/>
        <v>38.700542543186408</v>
      </c>
      <c r="E309">
        <f t="shared" si="17"/>
        <v>0.40088474304218158</v>
      </c>
      <c r="F309">
        <f t="shared" si="18"/>
        <v>0.45088474304218157</v>
      </c>
      <c r="G309">
        <f t="shared" si="19"/>
        <v>17.44948418017762</v>
      </c>
    </row>
    <row r="310" spans="1:7" x14ac:dyDescent="0.3">
      <c r="A310" s="1">
        <v>44139</v>
      </c>
      <c r="B310" s="4">
        <v>1.6222523973346896</v>
      </c>
      <c r="C310">
        <v>15.4000875104079</v>
      </c>
      <c r="D310">
        <f t="shared" si="16"/>
        <v>38.423576180971729</v>
      </c>
      <c r="E310">
        <f t="shared" si="17"/>
        <v>0.40079787050207966</v>
      </c>
      <c r="F310">
        <f t="shared" si="18"/>
        <v>0.45079787050207965</v>
      </c>
      <c r="G310">
        <f t="shared" si="19"/>
        <v>17.321266319456484</v>
      </c>
    </row>
    <row r="311" spans="1:7" x14ac:dyDescent="0.3">
      <c r="A311" s="1">
        <v>44140</v>
      </c>
      <c r="B311" s="4">
        <v>1.6179075681661808</v>
      </c>
      <c r="C311">
        <v>15.272297394903701</v>
      </c>
      <c r="D311">
        <f t="shared" si="16"/>
        <v>38.115676214295299</v>
      </c>
      <c r="E311">
        <f t="shared" si="17"/>
        <v>0.40068284002202276</v>
      </c>
      <c r="F311">
        <f t="shared" si="18"/>
        <v>0.45068284002202275</v>
      </c>
      <c r="G311">
        <f t="shared" si="19"/>
        <v>17.178081205618465</v>
      </c>
    </row>
    <row r="312" spans="1:7" x14ac:dyDescent="0.3">
      <c r="A312" s="1">
        <v>44141</v>
      </c>
      <c r="B312" s="4">
        <v>1.6139245053193823</v>
      </c>
      <c r="C312">
        <v>15.1551475504537</v>
      </c>
      <c r="D312">
        <f t="shared" si="16"/>
        <v>37.834862234158798</v>
      </c>
      <c r="E312">
        <f t="shared" si="17"/>
        <v>0.40056039999984561</v>
      </c>
      <c r="F312">
        <f t="shared" si="18"/>
        <v>0.4505603999998456</v>
      </c>
      <c r="G312">
        <f t="shared" si="19"/>
        <v>17.046890662161641</v>
      </c>
    </row>
    <row r="313" spans="1:7" x14ac:dyDescent="0.3">
      <c r="A313" s="1">
        <v>44142</v>
      </c>
      <c r="B313" s="4">
        <v>1.6177295768102025</v>
      </c>
      <c r="C313">
        <v>15.2670623131417</v>
      </c>
      <c r="D313">
        <f t="shared" si="16"/>
        <v>38.10309790383684</v>
      </c>
      <c r="E313">
        <f t="shared" si="17"/>
        <v>0.40067771790294154</v>
      </c>
      <c r="F313">
        <f t="shared" si="18"/>
        <v>0.45067771790294153</v>
      </c>
      <c r="G313">
        <f t="shared" si="19"/>
        <v>17.172217208333542</v>
      </c>
    </row>
    <row r="314" spans="1:7" x14ac:dyDescent="0.3">
      <c r="A314" s="1">
        <v>44143</v>
      </c>
      <c r="B314" s="4">
        <v>1.6079975018596984</v>
      </c>
      <c r="C314">
        <v>14.9808225246975</v>
      </c>
      <c r="D314">
        <f t="shared" si="16"/>
        <v>37.419555005781945</v>
      </c>
      <c r="E314">
        <f t="shared" si="17"/>
        <v>0.40034742589490208</v>
      </c>
      <c r="F314">
        <f t="shared" si="18"/>
        <v>0.45034742589490206</v>
      </c>
      <c r="G314">
        <f t="shared" si="19"/>
        <v>16.851800274986594</v>
      </c>
    </row>
    <row r="315" spans="1:7" x14ac:dyDescent="0.3">
      <c r="A315" s="1">
        <v>44144</v>
      </c>
      <c r="B315" s="4">
        <v>1.6048443221102684</v>
      </c>
      <c r="C315">
        <v>14.8880812019072</v>
      </c>
      <c r="D315">
        <f t="shared" si="16"/>
        <v>37.199854361546812</v>
      </c>
      <c r="E315">
        <f t="shared" si="17"/>
        <v>0.40021880347189986</v>
      </c>
      <c r="F315">
        <f t="shared" si="18"/>
        <v>0.45021880347189985</v>
      </c>
      <c r="G315">
        <f t="shared" si="19"/>
        <v>16.748073919984542</v>
      </c>
    </row>
    <row r="316" spans="1:7" x14ac:dyDescent="0.3">
      <c r="A316" s="1">
        <v>44145</v>
      </c>
      <c r="B316" s="4">
        <v>1.6000479759547148</v>
      </c>
      <c r="C316">
        <v>14.7470110687801</v>
      </c>
      <c r="D316">
        <f t="shared" si="16"/>
        <v>36.867316197423982</v>
      </c>
      <c r="E316">
        <f t="shared" si="17"/>
        <v>0.40000229443906504</v>
      </c>
      <c r="F316">
        <f t="shared" si="18"/>
        <v>0.45000229443906503</v>
      </c>
      <c r="G316">
        <f t="shared" si="19"/>
        <v>16.590376878651298</v>
      </c>
    </row>
    <row r="317" spans="1:7" x14ac:dyDescent="0.3">
      <c r="A317" s="1">
        <v>44146</v>
      </c>
      <c r="B317" s="4">
        <v>1.5963073573213236</v>
      </c>
      <c r="C317">
        <v>14.649753766632299</v>
      </c>
      <c r="D317">
        <f t="shared" si="16"/>
        <v>36.609353143236902</v>
      </c>
      <c r="E317">
        <f t="shared" si="17"/>
        <v>0.40016423424128839</v>
      </c>
      <c r="F317">
        <f t="shared" si="18"/>
        <v>0.45016423424128837</v>
      </c>
      <c r="G317">
        <f t="shared" si="19"/>
        <v>16.480221423794145</v>
      </c>
    </row>
    <row r="318" spans="1:7" x14ac:dyDescent="0.3">
      <c r="A318" s="1">
        <v>44147</v>
      </c>
      <c r="B318" s="4">
        <v>1.5850573689303249</v>
      </c>
      <c r="C318">
        <v>14.357749067955501</v>
      </c>
      <c r="D318">
        <f t="shared" si="16"/>
        <v>35.840781104694962</v>
      </c>
      <c r="E318">
        <f t="shared" si="17"/>
        <v>0.40059810711197663</v>
      </c>
      <c r="F318">
        <f t="shared" si="18"/>
        <v>0.45059810711197662</v>
      </c>
      <c r="G318">
        <f t="shared" si="19"/>
        <v>16.149788123190248</v>
      </c>
    </row>
    <row r="319" spans="1:7" x14ac:dyDescent="0.3">
      <c r="A319" s="1">
        <v>44148</v>
      </c>
      <c r="B319" s="4">
        <v>1.5827254945966276</v>
      </c>
      <c r="C319">
        <v>14.297222937750099</v>
      </c>
      <c r="D319">
        <f t="shared" si="16"/>
        <v>35.682831041575369</v>
      </c>
      <c r="E319">
        <f t="shared" si="17"/>
        <v>0.40067512919846193</v>
      </c>
      <c r="F319">
        <f t="shared" si="18"/>
        <v>0.45067512919846192</v>
      </c>
      <c r="G319">
        <f t="shared" si="19"/>
        <v>16.081364489828868</v>
      </c>
    </row>
    <row r="320" spans="1:7" x14ac:dyDescent="0.3">
      <c r="A320" s="1">
        <v>44149</v>
      </c>
      <c r="B320" s="4">
        <v>1.5741621522552527</v>
      </c>
      <c r="C320">
        <v>14.0749528239373</v>
      </c>
      <c r="D320">
        <f t="shared" si="16"/>
        <v>35.106772798113155</v>
      </c>
      <c r="E320">
        <f t="shared" si="17"/>
        <v>0.40091844684435851</v>
      </c>
      <c r="F320">
        <f t="shared" si="18"/>
        <v>0.4509184468443585</v>
      </c>
      <c r="G320">
        <f t="shared" si="19"/>
        <v>15.830291463842958</v>
      </c>
    </row>
    <row r="321" spans="1:7" x14ac:dyDescent="0.3">
      <c r="A321" s="1">
        <v>44150</v>
      </c>
      <c r="B321" s="4">
        <v>1.5694859131210452</v>
      </c>
      <c r="C321">
        <v>13.953576360969899</v>
      </c>
      <c r="D321">
        <f t="shared" si="16"/>
        <v>34.794834537637627</v>
      </c>
      <c r="E321">
        <f t="shared" si="17"/>
        <v>0.40102436313862316</v>
      </c>
      <c r="F321">
        <f t="shared" si="18"/>
        <v>0.45102436313862315</v>
      </c>
      <c r="G321">
        <f t="shared" si="19"/>
        <v>15.693318087851781</v>
      </c>
    </row>
    <row r="322" spans="1:7" x14ac:dyDescent="0.3">
      <c r="A322" s="1">
        <v>44151</v>
      </c>
      <c r="B322" s="4">
        <v>1.5646325836174553</v>
      </c>
      <c r="C322">
        <v>13.827603340374701</v>
      </c>
      <c r="D322">
        <f t="shared" si="16"/>
        <v>34.473042923241273</v>
      </c>
      <c r="E322">
        <f t="shared" si="17"/>
        <v>0.4011135126992898</v>
      </c>
      <c r="F322">
        <f t="shared" si="18"/>
        <v>0.45111351269928979</v>
      </c>
      <c r="G322">
        <f t="shared" si="19"/>
        <v>15.551255486536764</v>
      </c>
    </row>
    <row r="323" spans="1:7" x14ac:dyDescent="0.3">
      <c r="A323" s="1">
        <v>44152</v>
      </c>
      <c r="B323" s="4">
        <v>1.5620646132760014</v>
      </c>
      <c r="C323">
        <v>13.760949102191899</v>
      </c>
      <c r="D323">
        <f t="shared" ref="D323:D367" si="20">(1/2)*1000*B323^3*18/1000</f>
        <v>34.303583578545478</v>
      </c>
      <c r="E323">
        <f t="shared" ref="E323:E367" si="21">C323/D323</f>
        <v>0.4011519400205879</v>
      </c>
      <c r="F323">
        <f t="shared" ref="F323:F367" si="22">E323+0.05</f>
        <v>0.45115194002058789</v>
      </c>
      <c r="G323">
        <f t="shared" ref="G323:G367" si="23">D323*F323</f>
        <v>15.476128281119173</v>
      </c>
    </row>
    <row r="324" spans="1:7" x14ac:dyDescent="0.3">
      <c r="A324" s="1">
        <v>44153</v>
      </c>
      <c r="B324" s="4">
        <v>1.5597929152191061</v>
      </c>
      <c r="C324">
        <v>13.7019849074271</v>
      </c>
      <c r="D324">
        <f t="shared" si="20"/>
        <v>34.154138845083494</v>
      </c>
      <c r="E324">
        <f t="shared" si="21"/>
        <v>0.40118080475038848</v>
      </c>
      <c r="F324">
        <f t="shared" si="22"/>
        <v>0.45118080475038846</v>
      </c>
      <c r="G324">
        <f t="shared" si="23"/>
        <v>15.409691849681273</v>
      </c>
    </row>
    <row r="325" spans="1:7" x14ac:dyDescent="0.3">
      <c r="A325" s="1">
        <v>44154</v>
      </c>
      <c r="B325" s="4">
        <v>1.5520100052586066</v>
      </c>
      <c r="C325">
        <v>13.4999716964924</v>
      </c>
      <c r="D325">
        <f t="shared" si="20"/>
        <v>33.645428168268339</v>
      </c>
      <c r="E325">
        <f t="shared" si="21"/>
        <v>0.40124238065796075</v>
      </c>
      <c r="F325">
        <f t="shared" si="22"/>
        <v>0.45124238065796074</v>
      </c>
      <c r="G325">
        <f t="shared" si="23"/>
        <v>15.182243104905817</v>
      </c>
    </row>
    <row r="326" spans="1:7" x14ac:dyDescent="0.3">
      <c r="A326" s="1">
        <v>44155</v>
      </c>
      <c r="B326" s="4">
        <v>1.5491224533723988</v>
      </c>
      <c r="C326">
        <v>13.425022399734001</v>
      </c>
      <c r="D326">
        <f t="shared" si="20"/>
        <v>33.457982966238291</v>
      </c>
      <c r="E326">
        <f t="shared" si="21"/>
        <v>0.40125020128323019</v>
      </c>
      <c r="F326">
        <f t="shared" si="22"/>
        <v>0.45125020128323018</v>
      </c>
      <c r="G326">
        <f t="shared" si="23"/>
        <v>15.097921548045916</v>
      </c>
    </row>
    <row r="327" spans="1:7" x14ac:dyDescent="0.3">
      <c r="A327" s="1">
        <v>44156</v>
      </c>
      <c r="B327" s="4">
        <v>1.5437589515529146</v>
      </c>
      <c r="C327">
        <v>13.2858073465075</v>
      </c>
      <c r="D327">
        <f t="shared" si="20"/>
        <v>33.111661688217971</v>
      </c>
      <c r="E327">
        <f t="shared" si="21"/>
        <v>0.40124254323469821</v>
      </c>
      <c r="F327">
        <f t="shared" si="22"/>
        <v>0.4512425432346982</v>
      </c>
      <c r="G327">
        <f t="shared" si="23"/>
        <v>14.941390430918398</v>
      </c>
    </row>
    <row r="328" spans="1:7" x14ac:dyDescent="0.3">
      <c r="A328" s="1">
        <v>44157</v>
      </c>
      <c r="B328" s="4">
        <v>1.5317769774106789</v>
      </c>
      <c r="C328">
        <v>12.9748032256716</v>
      </c>
      <c r="D328">
        <f t="shared" si="20"/>
        <v>32.346636106325946</v>
      </c>
      <c r="E328">
        <f t="shared" si="21"/>
        <v>0.4011175438157587</v>
      </c>
      <c r="F328">
        <f t="shared" si="22"/>
        <v>0.45111754381575869</v>
      </c>
      <c r="G328">
        <f t="shared" si="23"/>
        <v>14.592135030987897</v>
      </c>
    </row>
    <row r="329" spans="1:7" x14ac:dyDescent="0.3">
      <c r="A329" s="1">
        <v>44158</v>
      </c>
      <c r="B329" s="4">
        <v>1.5238880254322771</v>
      </c>
      <c r="C329">
        <v>12.7700375881202</v>
      </c>
      <c r="D329">
        <f t="shared" si="20"/>
        <v>31.84943105693619</v>
      </c>
      <c r="E329">
        <f t="shared" si="21"/>
        <v>0.40095025764484205</v>
      </c>
      <c r="F329">
        <f t="shared" si="22"/>
        <v>0.45095025764484203</v>
      </c>
      <c r="G329">
        <f t="shared" si="23"/>
        <v>14.362509140967008</v>
      </c>
    </row>
    <row r="330" spans="1:7" x14ac:dyDescent="0.3">
      <c r="A330" s="1">
        <v>44159</v>
      </c>
      <c r="B330" s="4">
        <v>1.5213985408241661</v>
      </c>
      <c r="C330">
        <v>12.7054205256321</v>
      </c>
      <c r="D330">
        <f t="shared" si="20"/>
        <v>31.693594390873571</v>
      </c>
      <c r="E330">
        <f t="shared" si="21"/>
        <v>0.40088291561182876</v>
      </c>
      <c r="F330">
        <f t="shared" si="22"/>
        <v>0.45088291561182875</v>
      </c>
      <c r="G330">
        <f t="shared" si="23"/>
        <v>14.290100245175777</v>
      </c>
    </row>
    <row r="331" spans="1:7" x14ac:dyDescent="0.3">
      <c r="A331" s="1">
        <v>44160</v>
      </c>
      <c r="B331" s="4">
        <v>1.5170788249626015</v>
      </c>
      <c r="C331">
        <v>12.5932979807293</v>
      </c>
      <c r="D331">
        <f t="shared" si="20"/>
        <v>31.424396745020747</v>
      </c>
      <c r="E331">
        <f t="shared" si="21"/>
        <v>0.40074907667797094</v>
      </c>
      <c r="F331">
        <f t="shared" si="22"/>
        <v>0.45074907667797093</v>
      </c>
      <c r="G331">
        <f t="shared" si="23"/>
        <v>14.164517817980336</v>
      </c>
    </row>
    <row r="332" spans="1:7" x14ac:dyDescent="0.3">
      <c r="A332" s="1">
        <v>44161</v>
      </c>
      <c r="B332" s="4">
        <v>1.5181916781611506</v>
      </c>
      <c r="C332">
        <v>12.6221831983508</v>
      </c>
      <c r="D332">
        <f t="shared" si="20"/>
        <v>31.493601585759645</v>
      </c>
      <c r="E332">
        <f t="shared" si="21"/>
        <v>0.40078563780581167</v>
      </c>
      <c r="F332">
        <f t="shared" si="22"/>
        <v>0.45078563780581166</v>
      </c>
      <c r="G332">
        <f t="shared" si="23"/>
        <v>14.196863277638784</v>
      </c>
    </row>
    <row r="333" spans="1:7" x14ac:dyDescent="0.3">
      <c r="A333" s="1">
        <v>44162</v>
      </c>
      <c r="B333" s="4">
        <v>1.5199583520348656</v>
      </c>
      <c r="C333">
        <v>12.668038985417001</v>
      </c>
      <c r="D333">
        <f t="shared" si="20"/>
        <v>31.603674037801948</v>
      </c>
      <c r="E333">
        <f t="shared" si="21"/>
        <v>0.40084070511119818</v>
      </c>
      <c r="F333">
        <f t="shared" si="22"/>
        <v>0.45084070511119817</v>
      </c>
      <c r="G333">
        <f t="shared" si="23"/>
        <v>14.248222687307099</v>
      </c>
    </row>
    <row r="334" spans="1:7" x14ac:dyDescent="0.3">
      <c r="A334" s="1">
        <v>44163</v>
      </c>
      <c r="B334" s="4">
        <v>1.5059938136100008</v>
      </c>
      <c r="C334">
        <v>12.3055754260612</v>
      </c>
      <c r="D334">
        <f t="shared" si="20"/>
        <v>30.740581109765028</v>
      </c>
      <c r="E334">
        <f t="shared" si="21"/>
        <v>0.40030392991342056</v>
      </c>
      <c r="F334">
        <f t="shared" si="22"/>
        <v>0.45030392991342055</v>
      </c>
      <c r="G334">
        <f t="shared" si="23"/>
        <v>13.842604481549451</v>
      </c>
    </row>
    <row r="335" spans="1:7" x14ac:dyDescent="0.3">
      <c r="A335" s="1">
        <v>44164</v>
      </c>
      <c r="B335" s="4">
        <v>1.5035901612735167</v>
      </c>
      <c r="C335">
        <v>12.2431862260154</v>
      </c>
      <c r="D335">
        <f t="shared" si="20"/>
        <v>30.593624728784551</v>
      </c>
      <c r="E335">
        <f t="shared" si="21"/>
        <v>0.40018750097618155</v>
      </c>
      <c r="F335">
        <f t="shared" si="22"/>
        <v>0.45018750097618154</v>
      </c>
      <c r="G335">
        <f t="shared" si="23"/>
        <v>13.772867462454627</v>
      </c>
    </row>
    <row r="336" spans="1:7" x14ac:dyDescent="0.3">
      <c r="A336" s="1">
        <v>44165</v>
      </c>
      <c r="B336" s="4">
        <v>1.5042472927322603</v>
      </c>
      <c r="C336">
        <v>12.260242730158501</v>
      </c>
      <c r="D336">
        <f t="shared" si="20"/>
        <v>30.633754322625901</v>
      </c>
      <c r="E336">
        <f t="shared" si="21"/>
        <v>0.40022005141900485</v>
      </c>
      <c r="F336">
        <f t="shared" si="22"/>
        <v>0.45022005141900484</v>
      </c>
      <c r="G336">
        <f t="shared" si="23"/>
        <v>13.791930446289795</v>
      </c>
    </row>
    <row r="337" spans="1:7" x14ac:dyDescent="0.3">
      <c r="A337" s="1">
        <v>44166</v>
      </c>
      <c r="B337" s="4">
        <v>1.4997759766966057</v>
      </c>
      <c r="C337">
        <v>12.1449110866401</v>
      </c>
      <c r="D337">
        <f t="shared" si="20"/>
        <v>30.361392616768448</v>
      </c>
      <c r="E337">
        <f t="shared" si="21"/>
        <v>0.40001166085947337</v>
      </c>
      <c r="F337">
        <f t="shared" si="22"/>
        <v>0.45001166085947336</v>
      </c>
      <c r="G337">
        <f t="shared" si="23"/>
        <v>13.662980717478522</v>
      </c>
    </row>
    <row r="338" spans="1:7" x14ac:dyDescent="0.3">
      <c r="A338" s="1">
        <v>44167</v>
      </c>
      <c r="B338" s="4">
        <v>1.4882811549554615</v>
      </c>
      <c r="C338">
        <v>11.8837947159683</v>
      </c>
      <c r="D338">
        <f t="shared" si="20"/>
        <v>29.668627598094901</v>
      </c>
      <c r="E338">
        <f t="shared" si="21"/>
        <v>0.40055087403946482</v>
      </c>
      <c r="F338">
        <f t="shared" si="22"/>
        <v>0.45055087403946481</v>
      </c>
      <c r="G338">
        <f t="shared" si="23"/>
        <v>13.367226095873045</v>
      </c>
    </row>
    <row r="339" spans="1:7" x14ac:dyDescent="0.3">
      <c r="A339" s="1">
        <v>44168</v>
      </c>
      <c r="B339" s="4">
        <v>1.48593779530658</v>
      </c>
      <c r="C339">
        <v>11.8305629581843</v>
      </c>
      <c r="D339">
        <f t="shared" si="20"/>
        <v>29.528704735056692</v>
      </c>
      <c r="E339">
        <f t="shared" si="21"/>
        <v>0.40064618696731963</v>
      </c>
      <c r="F339">
        <f t="shared" si="22"/>
        <v>0.45064618696731962</v>
      </c>
      <c r="G339">
        <f t="shared" si="23"/>
        <v>13.306998194937135</v>
      </c>
    </row>
    <row r="340" spans="1:7" x14ac:dyDescent="0.3">
      <c r="A340" s="1">
        <v>44169</v>
      </c>
      <c r="B340" s="4">
        <v>1.4805702569890768</v>
      </c>
      <c r="C340">
        <v>11.708633957763899</v>
      </c>
      <c r="D340">
        <f t="shared" si="20"/>
        <v>29.209866450922206</v>
      </c>
      <c r="E340">
        <f t="shared" si="21"/>
        <v>0.40084517255279123</v>
      </c>
      <c r="F340">
        <f t="shared" si="22"/>
        <v>0.45084517255279122</v>
      </c>
      <c r="G340">
        <f t="shared" si="23"/>
        <v>13.169127280310009</v>
      </c>
    </row>
    <row r="341" spans="1:7" x14ac:dyDescent="0.3">
      <c r="A341" s="1">
        <v>44170</v>
      </c>
      <c r="B341" s="4">
        <v>1.4755961406542535</v>
      </c>
      <c r="C341">
        <v>11.595641931102</v>
      </c>
      <c r="D341">
        <f t="shared" si="20"/>
        <v>28.916454449856349</v>
      </c>
      <c r="E341">
        <f t="shared" si="21"/>
        <v>0.40100496937513042</v>
      </c>
      <c r="F341">
        <f t="shared" si="22"/>
        <v>0.4510049693751304</v>
      </c>
      <c r="G341">
        <f t="shared" si="23"/>
        <v>13.041464653594817</v>
      </c>
    </row>
    <row r="342" spans="1:7" x14ac:dyDescent="0.3">
      <c r="A342" s="1">
        <v>44171</v>
      </c>
      <c r="B342" s="4">
        <v>1.4729418987032761</v>
      </c>
      <c r="C342">
        <v>11.5353481709436</v>
      </c>
      <c r="D342">
        <f t="shared" si="20"/>
        <v>28.760693757407747</v>
      </c>
      <c r="E342">
        <f t="shared" si="21"/>
        <v>0.40108031705502578</v>
      </c>
      <c r="F342">
        <f t="shared" si="22"/>
        <v>0.45108031705502577</v>
      </c>
      <c r="G342">
        <f t="shared" si="23"/>
        <v>12.973382858813986</v>
      </c>
    </row>
    <row r="343" spans="1:7" x14ac:dyDescent="0.3">
      <c r="A343" s="1">
        <v>44172</v>
      </c>
      <c r="B343" s="4">
        <v>1.4714408810747059</v>
      </c>
      <c r="C343">
        <v>11.501251054493</v>
      </c>
      <c r="D343">
        <f t="shared" si="20"/>
        <v>28.672856626538177</v>
      </c>
      <c r="E343">
        <f t="shared" si="21"/>
        <v>0.40111981879921971</v>
      </c>
      <c r="F343">
        <f t="shared" si="22"/>
        <v>0.4511198187992197</v>
      </c>
      <c r="G343">
        <f t="shared" si="23"/>
        <v>12.934893885819909</v>
      </c>
    </row>
    <row r="344" spans="1:7" x14ac:dyDescent="0.3">
      <c r="A344" s="1">
        <v>44173</v>
      </c>
      <c r="B344" s="4">
        <v>1.4760417587485366</v>
      </c>
      <c r="C344">
        <v>11.6057645917318</v>
      </c>
      <c r="D344">
        <f t="shared" si="20"/>
        <v>28.942659967892801</v>
      </c>
      <c r="E344">
        <f t="shared" si="21"/>
        <v>0.40099163672608246</v>
      </c>
      <c r="F344">
        <f t="shared" si="22"/>
        <v>0.45099163672608245</v>
      </c>
      <c r="G344">
        <f t="shared" si="23"/>
        <v>13.05289759012644</v>
      </c>
    </row>
    <row r="345" spans="1:7" x14ac:dyDescent="0.3">
      <c r="A345" s="1">
        <v>44174</v>
      </c>
      <c r="B345" s="4">
        <v>1.4655092508320695</v>
      </c>
      <c r="C345">
        <v>11.366508141901299</v>
      </c>
      <c r="D345">
        <f t="shared" si="20"/>
        <v>28.327496989650875</v>
      </c>
      <c r="E345">
        <f t="shared" si="21"/>
        <v>0.40125352924947522</v>
      </c>
      <c r="F345">
        <f t="shared" si="22"/>
        <v>0.4512535292494752</v>
      </c>
      <c r="G345">
        <f t="shared" si="23"/>
        <v>12.782882991383842</v>
      </c>
    </row>
    <row r="346" spans="1:7" x14ac:dyDescent="0.3">
      <c r="A346" s="1">
        <v>44175</v>
      </c>
      <c r="B346" s="4">
        <v>1.4570489255594659</v>
      </c>
      <c r="C346">
        <v>11.1743233930088</v>
      </c>
      <c r="D346">
        <f t="shared" si="20"/>
        <v>27.839723293691858</v>
      </c>
      <c r="E346">
        <f t="shared" si="21"/>
        <v>0.40138054804376472</v>
      </c>
      <c r="F346">
        <f t="shared" si="22"/>
        <v>0.45138054804376471</v>
      </c>
      <c r="G346">
        <f t="shared" si="23"/>
        <v>12.566309557693392</v>
      </c>
    </row>
    <row r="347" spans="1:7" x14ac:dyDescent="0.3">
      <c r="A347" s="1">
        <v>44176</v>
      </c>
      <c r="B347" s="4">
        <v>1.4496522435206289</v>
      </c>
      <c r="C347">
        <v>11.006300363814599</v>
      </c>
      <c r="D347">
        <f t="shared" si="20"/>
        <v>27.417888468267172</v>
      </c>
      <c r="E347">
        <f t="shared" si="21"/>
        <v>0.40142771667311422</v>
      </c>
      <c r="F347">
        <f t="shared" si="22"/>
        <v>0.45142771667311421</v>
      </c>
      <c r="G347">
        <f t="shared" si="23"/>
        <v>12.377194787227959</v>
      </c>
    </row>
    <row r="348" spans="1:7" x14ac:dyDescent="0.3">
      <c r="A348" s="1">
        <v>44177</v>
      </c>
      <c r="B348" s="4">
        <v>1.4427741592238503</v>
      </c>
      <c r="C348">
        <v>10.850057800928999</v>
      </c>
      <c r="D348">
        <f t="shared" si="20"/>
        <v>27.029472818347347</v>
      </c>
      <c r="E348">
        <f t="shared" si="21"/>
        <v>0.40141581279987393</v>
      </c>
      <c r="F348">
        <f t="shared" si="22"/>
        <v>0.45141581279987392</v>
      </c>
      <c r="G348">
        <f t="shared" si="23"/>
        <v>12.201531441846367</v>
      </c>
    </row>
    <row r="349" spans="1:7" x14ac:dyDescent="0.3">
      <c r="A349" s="1">
        <v>44178</v>
      </c>
      <c r="B349" s="4">
        <v>1.4415402112687379</v>
      </c>
      <c r="C349">
        <v>10.822027439180699</v>
      </c>
      <c r="D349">
        <f t="shared" si="20"/>
        <v>26.960180382338237</v>
      </c>
      <c r="E349">
        <f t="shared" si="21"/>
        <v>0.40140782760749882</v>
      </c>
      <c r="F349">
        <f t="shared" si="22"/>
        <v>0.45140782760749881</v>
      </c>
      <c r="G349">
        <f t="shared" si="23"/>
        <v>12.170036458297611</v>
      </c>
    </row>
    <row r="350" spans="1:7" x14ac:dyDescent="0.3">
      <c r="A350" s="1">
        <v>44179</v>
      </c>
      <c r="B350" s="4">
        <v>1.4370129929121187</v>
      </c>
      <c r="C350">
        <v>10.7191871469917</v>
      </c>
      <c r="D350">
        <f t="shared" si="20"/>
        <v>26.706968492490006</v>
      </c>
      <c r="E350">
        <f t="shared" si="21"/>
        <v>0.40136293080234597</v>
      </c>
      <c r="F350">
        <f t="shared" si="22"/>
        <v>0.45136293080234596</v>
      </c>
      <c r="G350">
        <f t="shared" si="23"/>
        <v>12.054535571616201</v>
      </c>
    </row>
    <row r="351" spans="1:7" x14ac:dyDescent="0.3">
      <c r="A351" s="1">
        <v>44180</v>
      </c>
      <c r="B351" s="4">
        <v>1.4356886999023424</v>
      </c>
      <c r="C351">
        <v>10.6891045069816</v>
      </c>
      <c r="D351">
        <f t="shared" si="20"/>
        <v>26.633200332508959</v>
      </c>
      <c r="E351">
        <f t="shared" si="21"/>
        <v>0.40134510211055219</v>
      </c>
      <c r="F351">
        <f t="shared" si="22"/>
        <v>0.45134510211055218</v>
      </c>
      <c r="G351">
        <f t="shared" si="23"/>
        <v>12.020764523607049</v>
      </c>
    </row>
    <row r="352" spans="1:7" x14ac:dyDescent="0.3">
      <c r="A352" s="1">
        <v>44181</v>
      </c>
      <c r="B352" s="4">
        <v>1.4260503721568256</v>
      </c>
      <c r="C352">
        <v>10.4701602539145</v>
      </c>
      <c r="D352">
        <f t="shared" si="20"/>
        <v>26.100396707137637</v>
      </c>
      <c r="E352">
        <f t="shared" si="21"/>
        <v>0.40114946800985751</v>
      </c>
      <c r="F352">
        <f t="shared" si="22"/>
        <v>0.4511494680098575</v>
      </c>
      <c r="G352">
        <f t="shared" si="23"/>
        <v>11.775180089271382</v>
      </c>
    </row>
    <row r="353" spans="1:7" x14ac:dyDescent="0.3">
      <c r="A353" s="1">
        <v>44182</v>
      </c>
      <c r="B353" s="4">
        <v>1.4299062043332147</v>
      </c>
      <c r="C353">
        <v>10.5577493376333</v>
      </c>
      <c r="D353">
        <f t="shared" si="20"/>
        <v>26.312684665175709</v>
      </c>
      <c r="E353">
        <f t="shared" si="21"/>
        <v>0.40124181443204321</v>
      </c>
      <c r="F353">
        <f t="shared" si="22"/>
        <v>0.4512418144320432</v>
      </c>
      <c r="G353">
        <f t="shared" si="23"/>
        <v>11.873383570892086</v>
      </c>
    </row>
    <row r="354" spans="1:7" x14ac:dyDescent="0.3">
      <c r="A354" s="1">
        <v>44183</v>
      </c>
      <c r="B354" s="4">
        <v>1.4261420689267579</v>
      </c>
      <c r="C354">
        <v>10.4722432377402</v>
      </c>
      <c r="D354">
        <f t="shared" si="20"/>
        <v>26.105431892462519</v>
      </c>
      <c r="E354">
        <f t="shared" si="21"/>
        <v>0.40115188597066936</v>
      </c>
      <c r="F354">
        <f t="shared" si="22"/>
        <v>0.45115188597066935</v>
      </c>
      <c r="G354">
        <f t="shared" si="23"/>
        <v>11.777514832363325</v>
      </c>
    </row>
    <row r="355" spans="1:7" x14ac:dyDescent="0.3">
      <c r="A355" s="1">
        <v>44184</v>
      </c>
      <c r="B355" s="4">
        <v>1.4201015214007748</v>
      </c>
      <c r="C355">
        <v>10.33502616014</v>
      </c>
      <c r="D355">
        <f t="shared" si="20"/>
        <v>25.775119504482365</v>
      </c>
      <c r="E355">
        <f t="shared" si="21"/>
        <v>0.40096908797426567</v>
      </c>
      <c r="F355">
        <f t="shared" si="22"/>
        <v>0.45096908797426566</v>
      </c>
      <c r="G355">
        <f t="shared" si="23"/>
        <v>11.623782135364118</v>
      </c>
    </row>
    <row r="356" spans="1:7" x14ac:dyDescent="0.3">
      <c r="A356" s="1">
        <v>44185</v>
      </c>
      <c r="B356" s="4">
        <v>1.4164438201437428</v>
      </c>
      <c r="C356">
        <v>10.251937818385301</v>
      </c>
      <c r="D356">
        <f t="shared" si="20"/>
        <v>25.576468070123035</v>
      </c>
      <c r="E356">
        <f t="shared" si="21"/>
        <v>0.40083477477334045</v>
      </c>
      <c r="F356">
        <f t="shared" si="22"/>
        <v>0.45083477477334044</v>
      </c>
      <c r="G356">
        <f t="shared" si="23"/>
        <v>11.530761221891451</v>
      </c>
    </row>
    <row r="357" spans="1:7" x14ac:dyDescent="0.3">
      <c r="A357" s="1">
        <v>44186</v>
      </c>
      <c r="B357" s="4">
        <v>1.4077995953932099</v>
      </c>
      <c r="C357">
        <v>10.0555756089522</v>
      </c>
      <c r="D357">
        <f t="shared" si="20"/>
        <v>25.111058371929715</v>
      </c>
      <c r="E357">
        <f t="shared" si="21"/>
        <v>0.40044411748860337</v>
      </c>
      <c r="F357">
        <f t="shared" si="22"/>
        <v>0.45044411748860336</v>
      </c>
      <c r="G357">
        <f t="shared" si="23"/>
        <v>11.311128527548686</v>
      </c>
    </row>
    <row r="358" spans="1:7" x14ac:dyDescent="0.3">
      <c r="A358" s="1">
        <v>44187</v>
      </c>
      <c r="B358" s="4">
        <v>1.4023765820235945</v>
      </c>
      <c r="C358">
        <v>9.9323864372479704</v>
      </c>
      <c r="D358">
        <f t="shared" si="20"/>
        <v>24.821982341270026</v>
      </c>
      <c r="E358">
        <f t="shared" si="21"/>
        <v>0.40014477090066997</v>
      </c>
      <c r="F358">
        <f t="shared" si="22"/>
        <v>0.45014477090066995</v>
      </c>
      <c r="G358">
        <f t="shared" si="23"/>
        <v>11.173485554311471</v>
      </c>
    </row>
    <row r="359" spans="1:7" x14ac:dyDescent="0.3">
      <c r="A359" s="1">
        <v>44188</v>
      </c>
      <c r="B359" s="4">
        <v>1.3955109010004219</v>
      </c>
      <c r="C359">
        <v>9.7900006625003098</v>
      </c>
      <c r="D359">
        <f t="shared" si="20"/>
        <v>24.459197812734519</v>
      </c>
      <c r="E359">
        <f t="shared" si="21"/>
        <v>0.40025845236033092</v>
      </c>
      <c r="F359">
        <f t="shared" si="22"/>
        <v>0.45025845236033091</v>
      </c>
      <c r="G359">
        <f t="shared" si="23"/>
        <v>11.012960553137036</v>
      </c>
    </row>
    <row r="360" spans="1:7" x14ac:dyDescent="0.3">
      <c r="A360" s="1">
        <v>44189</v>
      </c>
      <c r="B360" s="4">
        <v>1.3949077710601387</v>
      </c>
      <c r="C360">
        <v>9.7781238277162501</v>
      </c>
      <c r="D360">
        <f t="shared" si="20"/>
        <v>24.427498240165384</v>
      </c>
      <c r="E360">
        <f t="shared" si="21"/>
        <v>0.40029166030757835</v>
      </c>
      <c r="F360">
        <f t="shared" si="22"/>
        <v>0.45029166030757833</v>
      </c>
      <c r="G360">
        <f t="shared" si="23"/>
        <v>10.999498739724519</v>
      </c>
    </row>
    <row r="361" spans="1:7" x14ac:dyDescent="0.3">
      <c r="A361" s="1">
        <v>44190</v>
      </c>
      <c r="B361" s="4">
        <v>1.394420666490618</v>
      </c>
      <c r="C361">
        <v>9.7685317645332503</v>
      </c>
      <c r="D361">
        <f t="shared" si="20"/>
        <v>24.401916782352796</v>
      </c>
      <c r="E361">
        <f t="shared" si="21"/>
        <v>0.40031821482145813</v>
      </c>
      <c r="F361">
        <f t="shared" si="22"/>
        <v>0.45031821482145812</v>
      </c>
      <c r="G361">
        <f t="shared" si="23"/>
        <v>10.98862760365089</v>
      </c>
    </row>
    <row r="362" spans="1:7" x14ac:dyDescent="0.3">
      <c r="A362" s="1">
        <v>44191</v>
      </c>
      <c r="B362" s="4">
        <v>1.390674685319643</v>
      </c>
      <c r="C362">
        <v>9.6947659033144102</v>
      </c>
      <c r="D362">
        <f t="shared" si="20"/>
        <v>24.2057841930948</v>
      </c>
      <c r="E362">
        <f t="shared" si="21"/>
        <v>0.40051443183898344</v>
      </c>
      <c r="F362">
        <f t="shared" si="22"/>
        <v>0.45051443183898343</v>
      </c>
      <c r="G362">
        <f t="shared" si="23"/>
        <v>10.90505511296915</v>
      </c>
    </row>
    <row r="363" spans="1:7" x14ac:dyDescent="0.3">
      <c r="A363" s="1">
        <v>44192</v>
      </c>
      <c r="B363" s="4">
        <v>1.385833861299276</v>
      </c>
      <c r="C363">
        <v>9.5994403967053401</v>
      </c>
      <c r="D363">
        <f t="shared" si="20"/>
        <v>23.953888038835842</v>
      </c>
      <c r="E363">
        <f t="shared" si="21"/>
        <v>0.40074665044530583</v>
      </c>
      <c r="F363">
        <f t="shared" si="22"/>
        <v>0.45074665044530582</v>
      </c>
      <c r="G363">
        <f t="shared" si="23"/>
        <v>10.797134798647132</v>
      </c>
    </row>
    <row r="364" spans="1:7" x14ac:dyDescent="0.3">
      <c r="A364" s="1">
        <v>44193</v>
      </c>
      <c r="B364" s="4">
        <v>1.3833877481529262</v>
      </c>
      <c r="C364">
        <v>9.5512715366274197</v>
      </c>
      <c r="D364">
        <f t="shared" si="20"/>
        <v>23.827269921618427</v>
      </c>
      <c r="E364">
        <f t="shared" si="21"/>
        <v>0.40085463286591522</v>
      </c>
      <c r="F364">
        <f t="shared" si="22"/>
        <v>0.45085463286591521</v>
      </c>
      <c r="G364">
        <f t="shared" si="23"/>
        <v>10.742635032708341</v>
      </c>
    </row>
    <row r="365" spans="1:7" x14ac:dyDescent="0.3">
      <c r="A365" s="1">
        <v>44194</v>
      </c>
      <c r="B365" s="4">
        <v>1.376498195223913</v>
      </c>
      <c r="C365">
        <v>9.4156024603492998</v>
      </c>
      <c r="D365">
        <f t="shared" si="20"/>
        <v>23.473045919950167</v>
      </c>
      <c r="E365">
        <f t="shared" si="21"/>
        <v>0.40112401656177094</v>
      </c>
      <c r="F365">
        <f t="shared" si="22"/>
        <v>0.45112401656177092</v>
      </c>
      <c r="G365">
        <f t="shared" si="23"/>
        <v>10.589254756346808</v>
      </c>
    </row>
    <row r="366" spans="1:7" x14ac:dyDescent="0.3">
      <c r="A366" s="1">
        <v>44195</v>
      </c>
      <c r="B366" s="4">
        <v>1.3734885197341202</v>
      </c>
      <c r="C366">
        <v>9.3563359306043008</v>
      </c>
      <c r="D366">
        <f t="shared" si="20"/>
        <v>23.319412814482451</v>
      </c>
      <c r="E366">
        <f t="shared" si="21"/>
        <v>0.40122519400632489</v>
      </c>
      <c r="F366">
        <f t="shared" si="22"/>
        <v>0.45122519400632488</v>
      </c>
      <c r="G366">
        <f t="shared" si="23"/>
        <v>10.522306571328423</v>
      </c>
    </row>
    <row r="367" spans="1:7" ht="15" thickBot="1" x14ac:dyDescent="0.35">
      <c r="A367" s="1">
        <v>44196</v>
      </c>
      <c r="B367" s="5">
        <v>1.3710333340396557</v>
      </c>
      <c r="C367">
        <v>9.3079884139089</v>
      </c>
      <c r="D367">
        <f t="shared" si="20"/>
        <v>23.194582052878154</v>
      </c>
      <c r="E367">
        <f t="shared" si="21"/>
        <v>0.40130011365106261</v>
      </c>
      <c r="F367">
        <f t="shared" si="22"/>
        <v>0.4513001136510626</v>
      </c>
      <c r="G367">
        <f t="shared" si="23"/>
        <v>10.467717516552808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8B66-21FB-4B00-8C79-DDD02B3672A7}">
  <dimension ref="A1:T367"/>
  <sheetViews>
    <sheetView tabSelected="1" workbookViewId="0">
      <selection activeCell="AN20" sqref="AN20"/>
    </sheetView>
  </sheetViews>
  <sheetFormatPr defaultRowHeight="14.4" x14ac:dyDescent="0.3"/>
  <cols>
    <col min="2" max="2" width="10.33203125" bestFit="1" customWidth="1"/>
    <col min="3" max="3" width="28.88671875" bestFit="1" customWidth="1"/>
    <col min="4" max="4" width="30.44140625" bestFit="1" customWidth="1"/>
    <col min="8" max="8" width="20.77734375" bestFit="1" customWidth="1"/>
    <col min="9" max="9" width="20.77734375" customWidth="1"/>
    <col min="16" max="16" width="30.44140625" bestFit="1" customWidth="1"/>
  </cols>
  <sheetData>
    <row r="1" spans="1:2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J1" t="s">
        <v>10</v>
      </c>
      <c r="L1" t="s">
        <v>11</v>
      </c>
      <c r="N1">
        <f>AVERAGE(J:J)</f>
        <v>0.72090163934426232</v>
      </c>
      <c r="O1">
        <f>AVERAGE(M:M)</f>
        <v>2.0005023245901628</v>
      </c>
      <c r="P1" t="s">
        <v>7</v>
      </c>
      <c r="S1" t="s">
        <v>10</v>
      </c>
    </row>
    <row r="2" spans="1:20" x14ac:dyDescent="0.3">
      <c r="A2">
        <v>-1</v>
      </c>
      <c r="B2" s="1">
        <v>43831</v>
      </c>
      <c r="C2" s="2">
        <v>1.68</v>
      </c>
      <c r="D2">
        <v>17.098559999999999</v>
      </c>
      <c r="E2">
        <f>(1/2)*1000*C2^3*18/1000</f>
        <v>42.674687999999996</v>
      </c>
      <c r="F2">
        <f>D2/E2</f>
        <v>0.40067217363135732</v>
      </c>
      <c r="G2">
        <f>F2+0.05</f>
        <v>0.45067217363135731</v>
      </c>
      <c r="H2">
        <f>E2*G2</f>
        <v>19.232294399999997</v>
      </c>
      <c r="J2">
        <f>C2+A$2</f>
        <v>0.67999999999999994</v>
      </c>
      <c r="K2">
        <f>IF(J2&lt;3.5,IF(J2&gt;2.84,0.1755*J2^2 - 1.3857*J2 + 2.907,0.4),0)</f>
        <v>0.4</v>
      </c>
      <c r="L2">
        <f>(1/2)*1000*J2^3*18/1000</f>
        <v>2.8298879999999995</v>
      </c>
      <c r="M2">
        <f>IF(L2*K2&lt;80.0001,L2*K2,80)</f>
        <v>1.1319551999999999</v>
      </c>
      <c r="P2">
        <v>8.7516305312938005</v>
      </c>
      <c r="S2">
        <v>1.342780343860136</v>
      </c>
      <c r="T2">
        <f>J2-S2</f>
        <v>-0.66278034386013607</v>
      </c>
    </row>
    <row r="3" spans="1:20" x14ac:dyDescent="0.3">
      <c r="B3" s="1">
        <v>43832</v>
      </c>
      <c r="C3" s="2">
        <v>1.68</v>
      </c>
      <c r="D3">
        <v>17.098559999999999</v>
      </c>
      <c r="E3">
        <f t="shared" ref="E3:E66" si="0">(1/2)*1000*C3^3*18/1000</f>
        <v>42.674687999999996</v>
      </c>
      <c r="F3">
        <f t="shared" ref="F3:F66" si="1">D3/E3</f>
        <v>0.40067217363135732</v>
      </c>
      <c r="G3">
        <f t="shared" ref="G3:G66" si="2">F3+0.05</f>
        <v>0.45067217363135731</v>
      </c>
      <c r="H3">
        <f t="shared" ref="H3:H66" si="3">E3*G3</f>
        <v>19.232294399999997</v>
      </c>
      <c r="J3">
        <f t="shared" ref="J3:J66" si="4">C3+A$2</f>
        <v>0.67999999999999994</v>
      </c>
      <c r="K3">
        <f t="shared" ref="K3:K66" si="5">IF(J3&lt;3.5,IF(J3&gt;2.84,0.1755*J3^2 - 1.3857*J3 + 2.907,0.4),0)</f>
        <v>0.4</v>
      </c>
      <c r="L3">
        <f t="shared" ref="L3:L66" si="6">(1/2)*1000*J3^3*18/1000</f>
        <v>2.8298879999999995</v>
      </c>
      <c r="M3">
        <f t="shared" ref="M3:M66" si="7">IF(L3*K3&lt;80.0001,L3*K3,80)</f>
        <v>1.1319551999999999</v>
      </c>
      <c r="P3">
        <v>8.7278414070547203</v>
      </c>
      <c r="S3">
        <v>1.3415722835189272</v>
      </c>
      <c r="T3">
        <f t="shared" ref="T3:T66" si="8">J3-S3</f>
        <v>-0.66157228351892727</v>
      </c>
    </row>
    <row r="4" spans="1:20" x14ac:dyDescent="0.3">
      <c r="B4" s="1">
        <v>43833</v>
      </c>
      <c r="C4" s="2">
        <v>1.68</v>
      </c>
      <c r="D4">
        <v>17.098559999999999</v>
      </c>
      <c r="E4">
        <f t="shared" si="0"/>
        <v>42.674687999999996</v>
      </c>
      <c r="F4">
        <f t="shared" si="1"/>
        <v>0.40067217363135732</v>
      </c>
      <c r="G4">
        <f t="shared" si="2"/>
        <v>0.45067217363135731</v>
      </c>
      <c r="H4">
        <f t="shared" si="3"/>
        <v>19.232294399999997</v>
      </c>
      <c r="J4">
        <f t="shared" si="4"/>
        <v>0.67999999999999994</v>
      </c>
      <c r="K4">
        <f t="shared" si="5"/>
        <v>0.4</v>
      </c>
      <c r="L4">
        <f t="shared" si="6"/>
        <v>2.8298879999999995</v>
      </c>
      <c r="M4">
        <f t="shared" si="7"/>
        <v>1.1319551999999999</v>
      </c>
      <c r="P4">
        <v>8.7059810848621808</v>
      </c>
      <c r="S4">
        <v>1.3404621716870904</v>
      </c>
      <c r="T4">
        <f t="shared" si="8"/>
        <v>-0.66046217168709043</v>
      </c>
    </row>
    <row r="5" spans="1:20" x14ac:dyDescent="0.3">
      <c r="B5" s="1">
        <v>43834</v>
      </c>
      <c r="C5" s="2">
        <v>1.67</v>
      </c>
      <c r="D5">
        <v>16.80444</v>
      </c>
      <c r="E5">
        <f t="shared" si="0"/>
        <v>41.917166999999999</v>
      </c>
      <c r="F5">
        <f t="shared" si="1"/>
        <v>0.40089636782943849</v>
      </c>
      <c r="G5">
        <f t="shared" si="2"/>
        <v>0.45089636782943848</v>
      </c>
      <c r="H5">
        <f t="shared" si="3"/>
        <v>18.90029835</v>
      </c>
      <c r="J5">
        <f t="shared" si="4"/>
        <v>0.66999999999999993</v>
      </c>
      <c r="K5">
        <f t="shared" si="5"/>
        <v>0.4</v>
      </c>
      <c r="L5">
        <f t="shared" si="6"/>
        <v>2.7068669999999995</v>
      </c>
      <c r="M5">
        <f t="shared" si="7"/>
        <v>1.0827467999999998</v>
      </c>
      <c r="P5">
        <v>8.5513644972031209</v>
      </c>
      <c r="S5">
        <v>1.332610425411493</v>
      </c>
      <c r="T5">
        <f t="shared" si="8"/>
        <v>-0.66261042541149306</v>
      </c>
    </row>
    <row r="6" spans="1:20" x14ac:dyDescent="0.3">
      <c r="B6" s="1">
        <v>43835</v>
      </c>
      <c r="C6" s="2">
        <v>1.66</v>
      </c>
      <c r="D6">
        <v>16.51032</v>
      </c>
      <c r="E6">
        <f t="shared" si="0"/>
        <v>41.168664</v>
      </c>
      <c r="F6">
        <f t="shared" si="1"/>
        <v>0.40104094706595289</v>
      </c>
      <c r="G6">
        <f t="shared" si="2"/>
        <v>0.45104094706595288</v>
      </c>
      <c r="H6">
        <f t="shared" si="3"/>
        <v>18.5687532</v>
      </c>
      <c r="J6">
        <f t="shared" si="4"/>
        <v>0.65999999999999992</v>
      </c>
      <c r="K6">
        <f t="shared" si="5"/>
        <v>0.4</v>
      </c>
      <c r="L6">
        <f t="shared" si="6"/>
        <v>2.5874639999999989</v>
      </c>
      <c r="M6">
        <f t="shared" si="7"/>
        <v>1.0349855999999995</v>
      </c>
      <c r="P6">
        <v>8.4511556494683404</v>
      </c>
      <c r="S6">
        <v>1.327521615349804</v>
      </c>
      <c r="T6">
        <f t="shared" si="8"/>
        <v>-0.66752161534980403</v>
      </c>
    </row>
    <row r="7" spans="1:20" x14ac:dyDescent="0.3">
      <c r="B7" s="1">
        <v>43836</v>
      </c>
      <c r="C7" s="2">
        <v>1.65</v>
      </c>
      <c r="D7">
        <v>16.216200000000001</v>
      </c>
      <c r="E7">
        <f t="shared" si="0"/>
        <v>40.429124999999999</v>
      </c>
      <c r="F7">
        <f t="shared" si="1"/>
        <v>0.40110192837465569</v>
      </c>
      <c r="G7">
        <f t="shared" si="2"/>
        <v>0.45110192837465568</v>
      </c>
      <c r="H7">
        <f t="shared" si="3"/>
        <v>18.237656250000001</v>
      </c>
      <c r="J7">
        <f t="shared" si="4"/>
        <v>0.64999999999999991</v>
      </c>
      <c r="K7">
        <f t="shared" si="5"/>
        <v>0.4</v>
      </c>
      <c r="L7">
        <f t="shared" si="6"/>
        <v>2.4716249999999991</v>
      </c>
      <c r="M7">
        <f t="shared" si="7"/>
        <v>0.9886499999999997</v>
      </c>
      <c r="P7">
        <v>8.3245803753041496</v>
      </c>
      <c r="S7">
        <v>1.3210938642750432</v>
      </c>
      <c r="T7">
        <f t="shared" si="8"/>
        <v>-0.67109386427504325</v>
      </c>
    </row>
    <row r="8" spans="1:20" x14ac:dyDescent="0.3">
      <c r="B8" s="1">
        <v>43837</v>
      </c>
      <c r="C8" s="2">
        <v>1.65</v>
      </c>
      <c r="D8">
        <v>16.216200000000001</v>
      </c>
      <c r="E8">
        <f t="shared" si="0"/>
        <v>40.429124999999999</v>
      </c>
      <c r="F8">
        <f t="shared" si="1"/>
        <v>0.40110192837465569</v>
      </c>
      <c r="G8">
        <f t="shared" si="2"/>
        <v>0.45110192837465568</v>
      </c>
      <c r="H8">
        <f t="shared" si="3"/>
        <v>18.237656250000001</v>
      </c>
      <c r="J8">
        <f t="shared" si="4"/>
        <v>0.64999999999999991</v>
      </c>
      <c r="K8">
        <f t="shared" si="5"/>
        <v>0.4</v>
      </c>
      <c r="L8">
        <f t="shared" si="6"/>
        <v>2.4716249999999991</v>
      </c>
      <c r="M8">
        <f t="shared" si="7"/>
        <v>0.9886499999999997</v>
      </c>
      <c r="P8">
        <v>8.2974266927275604</v>
      </c>
      <c r="S8">
        <v>1.3197149447860836</v>
      </c>
      <c r="T8">
        <f t="shared" si="8"/>
        <v>-0.66971494478608373</v>
      </c>
    </row>
    <row r="9" spans="1:20" x14ac:dyDescent="0.3">
      <c r="B9" s="1">
        <v>43838</v>
      </c>
      <c r="C9" s="2">
        <v>1.65</v>
      </c>
      <c r="D9">
        <v>16.216200000000001</v>
      </c>
      <c r="E9">
        <f t="shared" si="0"/>
        <v>40.429124999999999</v>
      </c>
      <c r="F9">
        <f t="shared" si="1"/>
        <v>0.40110192837465569</v>
      </c>
      <c r="G9">
        <f t="shared" si="2"/>
        <v>0.45110192837465568</v>
      </c>
      <c r="H9">
        <f t="shared" si="3"/>
        <v>18.237656250000001</v>
      </c>
      <c r="J9">
        <f t="shared" si="4"/>
        <v>0.64999999999999991</v>
      </c>
      <c r="K9">
        <f t="shared" si="5"/>
        <v>0.4</v>
      </c>
      <c r="L9">
        <f t="shared" si="6"/>
        <v>2.4716249999999991</v>
      </c>
      <c r="M9">
        <f t="shared" si="7"/>
        <v>0.9886499999999997</v>
      </c>
      <c r="P9">
        <v>8.2880675248649904</v>
      </c>
      <c r="S9">
        <v>1.3192396671168489</v>
      </c>
      <c r="T9">
        <f t="shared" si="8"/>
        <v>-0.66923966711684901</v>
      </c>
    </row>
    <row r="10" spans="1:20" x14ac:dyDescent="0.3">
      <c r="B10" s="1">
        <v>43839</v>
      </c>
      <c r="C10" s="2">
        <v>1.65</v>
      </c>
      <c r="D10">
        <v>16.216200000000001</v>
      </c>
      <c r="E10">
        <f t="shared" si="0"/>
        <v>40.429124999999999</v>
      </c>
      <c r="F10">
        <f t="shared" si="1"/>
        <v>0.40110192837465569</v>
      </c>
      <c r="G10">
        <f t="shared" si="2"/>
        <v>0.45110192837465568</v>
      </c>
      <c r="H10">
        <f t="shared" si="3"/>
        <v>18.237656250000001</v>
      </c>
      <c r="J10">
        <f t="shared" si="4"/>
        <v>0.64999999999999991</v>
      </c>
      <c r="K10">
        <f t="shared" si="5"/>
        <v>0.4</v>
      </c>
      <c r="L10">
        <f t="shared" si="6"/>
        <v>2.4716249999999991</v>
      </c>
      <c r="M10">
        <f t="shared" si="7"/>
        <v>0.9886499999999997</v>
      </c>
      <c r="P10">
        <v>8.2296175196427797</v>
      </c>
      <c r="S10">
        <v>1.3162714564108662</v>
      </c>
      <c r="T10">
        <f t="shared" si="8"/>
        <v>-0.66627145641086627</v>
      </c>
    </row>
    <row r="11" spans="1:20" x14ac:dyDescent="0.3">
      <c r="B11" s="1">
        <v>43840</v>
      </c>
      <c r="C11" s="2">
        <v>1.65</v>
      </c>
      <c r="D11">
        <v>16.216200000000001</v>
      </c>
      <c r="E11">
        <f t="shared" si="0"/>
        <v>40.429124999999999</v>
      </c>
      <c r="F11">
        <f t="shared" si="1"/>
        <v>0.40110192837465569</v>
      </c>
      <c r="G11">
        <f t="shared" si="2"/>
        <v>0.45110192837465568</v>
      </c>
      <c r="H11">
        <f t="shared" si="3"/>
        <v>18.237656250000001</v>
      </c>
      <c r="J11">
        <f t="shared" si="4"/>
        <v>0.64999999999999991</v>
      </c>
      <c r="K11">
        <f t="shared" si="5"/>
        <v>0.4</v>
      </c>
      <c r="L11">
        <f t="shared" si="6"/>
        <v>2.4716249999999991</v>
      </c>
      <c r="M11">
        <f t="shared" si="7"/>
        <v>0.9886499999999997</v>
      </c>
      <c r="P11">
        <v>8.2273322010841898</v>
      </c>
      <c r="S11">
        <v>1.3161554032644822</v>
      </c>
      <c r="T11">
        <f t="shared" si="8"/>
        <v>-0.6661554032644823</v>
      </c>
    </row>
    <row r="12" spans="1:20" x14ac:dyDescent="0.3">
      <c r="B12" s="1">
        <v>43841</v>
      </c>
      <c r="C12" s="2">
        <v>1.64</v>
      </c>
      <c r="D12">
        <v>15.922079999999999</v>
      </c>
      <c r="E12">
        <f t="shared" si="0"/>
        <v>39.698495999999984</v>
      </c>
      <c r="F12">
        <f t="shared" si="1"/>
        <v>0.40107514400545569</v>
      </c>
      <c r="G12">
        <f t="shared" si="2"/>
        <v>0.45107514400545567</v>
      </c>
      <c r="H12">
        <f t="shared" si="3"/>
        <v>17.907004799999999</v>
      </c>
      <c r="J12">
        <f t="shared" si="4"/>
        <v>0.6399999999999999</v>
      </c>
      <c r="K12">
        <f t="shared" si="5"/>
        <v>0.4</v>
      </c>
      <c r="L12">
        <f t="shared" si="6"/>
        <v>2.3592959999999987</v>
      </c>
      <c r="M12">
        <f t="shared" si="7"/>
        <v>0.94371839999999951</v>
      </c>
      <c r="P12">
        <v>8.0701023173807407</v>
      </c>
      <c r="S12">
        <v>1.3081709484755604</v>
      </c>
      <c r="T12">
        <f t="shared" si="8"/>
        <v>-0.66817094847556047</v>
      </c>
    </row>
    <row r="13" spans="1:20" x14ac:dyDescent="0.3">
      <c r="B13" s="1">
        <v>43842</v>
      </c>
      <c r="C13" s="2">
        <v>1.63</v>
      </c>
      <c r="D13">
        <v>15.62796</v>
      </c>
      <c r="E13">
        <f t="shared" si="0"/>
        <v>38.976723</v>
      </c>
      <c r="F13">
        <f t="shared" si="1"/>
        <v>0.40095623226200933</v>
      </c>
      <c r="G13">
        <f t="shared" si="2"/>
        <v>0.45095623226200932</v>
      </c>
      <c r="H13">
        <f t="shared" si="3"/>
        <v>17.57679615</v>
      </c>
      <c r="J13">
        <f t="shared" si="4"/>
        <v>0.62999999999999989</v>
      </c>
      <c r="K13">
        <f t="shared" si="5"/>
        <v>0.4</v>
      </c>
      <c r="L13">
        <f t="shared" si="6"/>
        <v>2.2504229999999987</v>
      </c>
      <c r="M13">
        <f t="shared" si="7"/>
        <v>0.90016919999999956</v>
      </c>
      <c r="P13">
        <v>8.0257905865356598</v>
      </c>
      <c r="S13">
        <v>1.30592070823358</v>
      </c>
      <c r="T13">
        <f t="shared" si="8"/>
        <v>-0.67592070823358008</v>
      </c>
    </row>
    <row r="14" spans="1:20" x14ac:dyDescent="0.3">
      <c r="B14" s="1">
        <v>43843</v>
      </c>
      <c r="C14" s="2">
        <v>1.63</v>
      </c>
      <c r="D14">
        <v>15.62796</v>
      </c>
      <c r="E14">
        <f t="shared" si="0"/>
        <v>38.976723</v>
      </c>
      <c r="F14">
        <f t="shared" si="1"/>
        <v>0.40095623226200933</v>
      </c>
      <c r="G14">
        <f t="shared" si="2"/>
        <v>0.45095623226200932</v>
      </c>
      <c r="H14">
        <f t="shared" si="3"/>
        <v>17.57679615</v>
      </c>
      <c r="J14">
        <f t="shared" si="4"/>
        <v>0.62999999999999989</v>
      </c>
      <c r="K14">
        <f t="shared" si="5"/>
        <v>0.4</v>
      </c>
      <c r="L14">
        <f t="shared" si="6"/>
        <v>2.2504229999999987</v>
      </c>
      <c r="M14">
        <f t="shared" si="7"/>
        <v>0.90016919999999956</v>
      </c>
      <c r="P14">
        <v>7.9946595493274604</v>
      </c>
      <c r="S14">
        <v>1.3043398105488249</v>
      </c>
      <c r="T14">
        <f t="shared" si="8"/>
        <v>-0.67433981054882497</v>
      </c>
    </row>
    <row r="15" spans="1:20" x14ac:dyDescent="0.3">
      <c r="B15" s="1">
        <v>43844</v>
      </c>
      <c r="C15" s="2">
        <v>1.63</v>
      </c>
      <c r="D15">
        <v>15.62796</v>
      </c>
      <c r="E15">
        <f t="shared" si="0"/>
        <v>38.976723</v>
      </c>
      <c r="F15">
        <f t="shared" si="1"/>
        <v>0.40095623226200933</v>
      </c>
      <c r="G15">
        <f t="shared" si="2"/>
        <v>0.45095623226200932</v>
      </c>
      <c r="H15">
        <f t="shared" si="3"/>
        <v>17.57679615</v>
      </c>
      <c r="J15">
        <f t="shared" si="4"/>
        <v>0.62999999999999989</v>
      </c>
      <c r="K15">
        <f t="shared" si="5"/>
        <v>0.4</v>
      </c>
      <c r="L15">
        <f t="shared" si="6"/>
        <v>2.2504229999999987</v>
      </c>
      <c r="M15">
        <f t="shared" si="7"/>
        <v>0.90016919999999956</v>
      </c>
      <c r="P15">
        <v>7.97487877328886</v>
      </c>
      <c r="S15">
        <v>1.3033353023201735</v>
      </c>
      <c r="T15">
        <f t="shared" si="8"/>
        <v>-0.67333530232017358</v>
      </c>
    </row>
    <row r="16" spans="1:20" x14ac:dyDescent="0.3">
      <c r="B16" s="1">
        <v>43845</v>
      </c>
      <c r="C16" s="2">
        <v>1.63</v>
      </c>
      <c r="D16">
        <v>15.62796</v>
      </c>
      <c r="E16">
        <f t="shared" si="0"/>
        <v>38.976723</v>
      </c>
      <c r="F16">
        <f t="shared" si="1"/>
        <v>0.40095623226200933</v>
      </c>
      <c r="G16">
        <f t="shared" si="2"/>
        <v>0.45095623226200932</v>
      </c>
      <c r="H16">
        <f t="shared" si="3"/>
        <v>17.57679615</v>
      </c>
      <c r="J16">
        <f t="shared" si="4"/>
        <v>0.62999999999999989</v>
      </c>
      <c r="K16">
        <f t="shared" si="5"/>
        <v>0.4</v>
      </c>
      <c r="L16">
        <f t="shared" si="6"/>
        <v>2.2504229999999987</v>
      </c>
      <c r="M16">
        <f t="shared" si="7"/>
        <v>0.90016919999999956</v>
      </c>
      <c r="P16">
        <v>7.9486092648169198</v>
      </c>
      <c r="S16">
        <v>1.3020012829990308</v>
      </c>
      <c r="T16">
        <f t="shared" si="8"/>
        <v>-0.67200128299903095</v>
      </c>
    </row>
    <row r="17" spans="2:20" x14ac:dyDescent="0.3">
      <c r="B17" s="1">
        <v>43846</v>
      </c>
      <c r="C17" s="2">
        <v>1.62</v>
      </c>
      <c r="D17">
        <v>15.33384</v>
      </c>
      <c r="E17">
        <f t="shared" si="0"/>
        <v>38.263752000000011</v>
      </c>
      <c r="F17">
        <f t="shared" si="1"/>
        <v>0.40074062784015524</v>
      </c>
      <c r="G17">
        <f t="shared" si="2"/>
        <v>0.45074062784015523</v>
      </c>
      <c r="H17">
        <f t="shared" si="3"/>
        <v>17.247027599999999</v>
      </c>
      <c r="J17">
        <f t="shared" si="4"/>
        <v>0.62000000000000011</v>
      </c>
      <c r="K17">
        <f t="shared" si="5"/>
        <v>0.4</v>
      </c>
      <c r="L17">
        <f t="shared" si="6"/>
        <v>2.1449520000000013</v>
      </c>
      <c r="M17">
        <f t="shared" si="7"/>
        <v>0.85798080000000054</v>
      </c>
      <c r="P17">
        <v>7.8970431729764003</v>
      </c>
      <c r="S17">
        <v>1.2992799794466003</v>
      </c>
      <c r="T17">
        <f t="shared" si="8"/>
        <v>-0.67927997944660023</v>
      </c>
    </row>
    <row r="18" spans="2:20" x14ac:dyDescent="0.3">
      <c r="B18" s="1">
        <v>43847</v>
      </c>
      <c r="C18" s="2">
        <v>1.62</v>
      </c>
      <c r="D18">
        <v>15.33384</v>
      </c>
      <c r="E18">
        <f t="shared" si="0"/>
        <v>38.263752000000011</v>
      </c>
      <c r="F18">
        <f t="shared" si="1"/>
        <v>0.40074062784015524</v>
      </c>
      <c r="G18">
        <f t="shared" si="2"/>
        <v>0.45074062784015523</v>
      </c>
      <c r="H18">
        <f t="shared" si="3"/>
        <v>17.247027599999999</v>
      </c>
      <c r="J18">
        <f t="shared" si="4"/>
        <v>0.62000000000000011</v>
      </c>
      <c r="K18">
        <f t="shared" si="5"/>
        <v>0.4</v>
      </c>
      <c r="L18">
        <f t="shared" si="6"/>
        <v>2.1449520000000013</v>
      </c>
      <c r="M18">
        <f t="shared" si="7"/>
        <v>0.85798080000000054</v>
      </c>
      <c r="P18">
        <v>7.8246133148828196</v>
      </c>
      <c r="S18">
        <v>1.2949901276286913</v>
      </c>
      <c r="T18">
        <f t="shared" si="8"/>
        <v>-0.67499012762869115</v>
      </c>
    </row>
    <row r="19" spans="2:20" x14ac:dyDescent="0.3">
      <c r="B19" s="1">
        <v>43848</v>
      </c>
      <c r="C19" s="2">
        <v>1.62</v>
      </c>
      <c r="D19">
        <v>15.33384</v>
      </c>
      <c r="E19">
        <f t="shared" si="0"/>
        <v>38.263752000000011</v>
      </c>
      <c r="F19">
        <f t="shared" si="1"/>
        <v>0.40074062784015524</v>
      </c>
      <c r="G19">
        <f t="shared" si="2"/>
        <v>0.45074062784015523</v>
      </c>
      <c r="H19">
        <f t="shared" si="3"/>
        <v>17.247027599999999</v>
      </c>
      <c r="J19">
        <f t="shared" si="4"/>
        <v>0.62000000000000011</v>
      </c>
      <c r="K19">
        <f t="shared" si="5"/>
        <v>0.4</v>
      </c>
      <c r="L19">
        <f t="shared" si="6"/>
        <v>2.1449520000000013</v>
      </c>
      <c r="M19">
        <f t="shared" si="7"/>
        <v>0.85798080000000054</v>
      </c>
      <c r="P19">
        <v>7.8011088256999503</v>
      </c>
      <c r="S19">
        <v>1.2935980114723966</v>
      </c>
      <c r="T19">
        <f t="shared" si="8"/>
        <v>-0.67359801147239651</v>
      </c>
    </row>
    <row r="20" spans="2:20" x14ac:dyDescent="0.3">
      <c r="B20" s="1">
        <v>43849</v>
      </c>
      <c r="C20" s="2">
        <v>1.62</v>
      </c>
      <c r="D20">
        <v>15.33384</v>
      </c>
      <c r="E20">
        <f t="shared" si="0"/>
        <v>38.263752000000011</v>
      </c>
      <c r="F20">
        <f t="shared" si="1"/>
        <v>0.40074062784015524</v>
      </c>
      <c r="G20">
        <f t="shared" si="2"/>
        <v>0.45074062784015523</v>
      </c>
      <c r="H20">
        <f t="shared" si="3"/>
        <v>17.247027599999999</v>
      </c>
      <c r="J20">
        <f t="shared" si="4"/>
        <v>0.62000000000000011</v>
      </c>
      <c r="K20">
        <f t="shared" si="5"/>
        <v>0.4</v>
      </c>
      <c r="L20">
        <f t="shared" si="6"/>
        <v>2.1449520000000013</v>
      </c>
      <c r="M20">
        <f t="shared" si="7"/>
        <v>0.85798080000000054</v>
      </c>
      <c r="P20">
        <v>7.8365463918554399</v>
      </c>
      <c r="S20">
        <v>1.2956968959876476</v>
      </c>
      <c r="T20">
        <f t="shared" si="8"/>
        <v>-0.67569689598764748</v>
      </c>
    </row>
    <row r="21" spans="2:20" x14ac:dyDescent="0.3">
      <c r="B21" s="1">
        <v>43850</v>
      </c>
      <c r="C21" s="2">
        <v>1.62</v>
      </c>
      <c r="D21">
        <v>15.33384</v>
      </c>
      <c r="E21">
        <f t="shared" si="0"/>
        <v>38.263752000000011</v>
      </c>
      <c r="F21">
        <f t="shared" si="1"/>
        <v>0.40074062784015524</v>
      </c>
      <c r="G21">
        <f t="shared" si="2"/>
        <v>0.45074062784015523</v>
      </c>
      <c r="H21">
        <f t="shared" si="3"/>
        <v>17.247027599999999</v>
      </c>
      <c r="J21">
        <f t="shared" si="4"/>
        <v>0.62000000000000011</v>
      </c>
      <c r="K21">
        <f t="shared" si="5"/>
        <v>0.4</v>
      </c>
      <c r="L21">
        <f t="shared" si="6"/>
        <v>2.1449520000000013</v>
      </c>
      <c r="M21">
        <f t="shared" si="7"/>
        <v>0.85798080000000054</v>
      </c>
      <c r="P21">
        <v>7.7749826299374503</v>
      </c>
      <c r="S21">
        <v>1.2920506177409057</v>
      </c>
      <c r="T21">
        <f t="shared" si="8"/>
        <v>-0.67205061774090558</v>
      </c>
    </row>
    <row r="22" spans="2:20" x14ac:dyDescent="0.3">
      <c r="B22" s="1">
        <v>43851</v>
      </c>
      <c r="C22" s="2">
        <v>1.61</v>
      </c>
      <c r="D22">
        <v>15.039720000000001</v>
      </c>
      <c r="E22">
        <f t="shared" si="0"/>
        <v>37.559529000000012</v>
      </c>
      <c r="F22">
        <f t="shared" si="1"/>
        <v>0.40042355163718896</v>
      </c>
      <c r="G22">
        <f t="shared" si="2"/>
        <v>0.45042355163718895</v>
      </c>
      <c r="H22">
        <f t="shared" si="3"/>
        <v>16.917696450000001</v>
      </c>
      <c r="J22">
        <f t="shared" si="4"/>
        <v>0.6100000000000001</v>
      </c>
      <c r="K22">
        <f t="shared" si="5"/>
        <v>0.4</v>
      </c>
      <c r="L22">
        <f t="shared" si="6"/>
        <v>2.0428290000000011</v>
      </c>
      <c r="M22">
        <f t="shared" si="7"/>
        <v>0.81713160000000051</v>
      </c>
      <c r="P22">
        <v>7.6511751184944998</v>
      </c>
      <c r="S22">
        <v>1.2847177871650377</v>
      </c>
      <c r="T22">
        <f t="shared" si="8"/>
        <v>-0.67471778716503761</v>
      </c>
    </row>
    <row r="23" spans="2:20" x14ac:dyDescent="0.3">
      <c r="B23" s="1">
        <v>43852</v>
      </c>
      <c r="C23" s="2">
        <v>1.61</v>
      </c>
      <c r="D23">
        <v>15.039720000000001</v>
      </c>
      <c r="E23">
        <f t="shared" si="0"/>
        <v>37.559529000000012</v>
      </c>
      <c r="F23">
        <f t="shared" si="1"/>
        <v>0.40042355163718896</v>
      </c>
      <c r="G23">
        <f t="shared" si="2"/>
        <v>0.45042355163718895</v>
      </c>
      <c r="H23">
        <f t="shared" si="3"/>
        <v>16.917696450000001</v>
      </c>
      <c r="J23">
        <f t="shared" si="4"/>
        <v>0.6100000000000001</v>
      </c>
      <c r="K23">
        <f t="shared" si="5"/>
        <v>0.4</v>
      </c>
      <c r="L23">
        <f t="shared" si="6"/>
        <v>2.0428290000000011</v>
      </c>
      <c r="M23">
        <f t="shared" si="7"/>
        <v>0.81713160000000051</v>
      </c>
      <c r="P23">
        <v>7.6413528130583996</v>
      </c>
      <c r="S23">
        <v>1.2841360348885571</v>
      </c>
      <c r="T23">
        <f t="shared" si="8"/>
        <v>-0.674136034888557</v>
      </c>
    </row>
    <row r="24" spans="2:20" x14ac:dyDescent="0.3">
      <c r="B24" s="1">
        <v>43853</v>
      </c>
      <c r="C24" s="2">
        <v>1.6</v>
      </c>
      <c r="D24">
        <v>14.7456</v>
      </c>
      <c r="E24">
        <f t="shared" si="0"/>
        <v>36.864000000000004</v>
      </c>
      <c r="F24">
        <f t="shared" si="1"/>
        <v>0.39999999999999997</v>
      </c>
      <c r="G24">
        <f t="shared" si="2"/>
        <v>0.44999999999999996</v>
      </c>
      <c r="H24">
        <f t="shared" si="3"/>
        <v>16.588799999999999</v>
      </c>
      <c r="J24">
        <f t="shared" si="4"/>
        <v>0.60000000000000009</v>
      </c>
      <c r="K24">
        <f t="shared" si="5"/>
        <v>0.4</v>
      </c>
      <c r="L24">
        <f t="shared" si="6"/>
        <v>1.9440000000000006</v>
      </c>
      <c r="M24">
        <f t="shared" si="7"/>
        <v>0.77760000000000029</v>
      </c>
      <c r="P24">
        <v>7.60187242263956</v>
      </c>
      <c r="S24">
        <v>1.2817977033072467</v>
      </c>
      <c r="T24">
        <f t="shared" si="8"/>
        <v>-0.68179770330724665</v>
      </c>
    </row>
    <row r="25" spans="2:20" x14ac:dyDescent="0.3">
      <c r="B25" s="1">
        <v>43854</v>
      </c>
      <c r="C25" s="2">
        <v>1.6</v>
      </c>
      <c r="D25">
        <v>14.7456</v>
      </c>
      <c r="E25">
        <f t="shared" si="0"/>
        <v>36.864000000000004</v>
      </c>
      <c r="F25">
        <f t="shared" si="1"/>
        <v>0.39999999999999997</v>
      </c>
      <c r="G25">
        <f t="shared" si="2"/>
        <v>0.44999999999999996</v>
      </c>
      <c r="H25">
        <f t="shared" si="3"/>
        <v>16.588799999999999</v>
      </c>
      <c r="J25">
        <f t="shared" si="4"/>
        <v>0.60000000000000009</v>
      </c>
      <c r="K25">
        <f t="shared" si="5"/>
        <v>0.4</v>
      </c>
      <c r="L25">
        <f t="shared" si="6"/>
        <v>1.9440000000000006</v>
      </c>
      <c r="M25">
        <f t="shared" si="7"/>
        <v>0.77760000000000029</v>
      </c>
      <c r="P25">
        <v>7.57088216108236</v>
      </c>
      <c r="S25">
        <v>1.2799622222863278</v>
      </c>
      <c r="T25">
        <f t="shared" si="8"/>
        <v>-0.67996222228632774</v>
      </c>
    </row>
    <row r="26" spans="2:20" x14ac:dyDescent="0.3">
      <c r="B26" s="1">
        <v>43855</v>
      </c>
      <c r="C26" s="2">
        <v>1.6</v>
      </c>
      <c r="D26">
        <v>14.7456</v>
      </c>
      <c r="E26">
        <f t="shared" si="0"/>
        <v>36.864000000000004</v>
      </c>
      <c r="F26">
        <f t="shared" si="1"/>
        <v>0.39999999999999997</v>
      </c>
      <c r="G26">
        <f t="shared" si="2"/>
        <v>0.44999999999999996</v>
      </c>
      <c r="H26">
        <f t="shared" si="3"/>
        <v>16.588799999999999</v>
      </c>
      <c r="J26">
        <f t="shared" si="4"/>
        <v>0.60000000000000009</v>
      </c>
      <c r="K26">
        <f t="shared" si="5"/>
        <v>0.4</v>
      </c>
      <c r="L26">
        <f t="shared" si="6"/>
        <v>1.9440000000000006</v>
      </c>
      <c r="M26">
        <f t="shared" si="7"/>
        <v>0.77760000000000029</v>
      </c>
      <c r="P26">
        <v>7.53502443228889</v>
      </c>
      <c r="S26">
        <v>1.2778384525165178</v>
      </c>
      <c r="T26">
        <f t="shared" si="8"/>
        <v>-0.67783845251651775</v>
      </c>
    </row>
    <row r="27" spans="2:20" x14ac:dyDescent="0.3">
      <c r="B27" s="1">
        <v>43856</v>
      </c>
      <c r="C27" s="2">
        <v>1.59</v>
      </c>
      <c r="D27">
        <v>14.486039999999999</v>
      </c>
      <c r="E27">
        <f t="shared" si="0"/>
        <v>36.177111000000011</v>
      </c>
      <c r="F27">
        <f t="shared" si="1"/>
        <v>0.4004200335399915</v>
      </c>
      <c r="G27">
        <f t="shared" si="2"/>
        <v>0.45042003353999149</v>
      </c>
      <c r="H27">
        <f t="shared" si="3"/>
        <v>16.29489555</v>
      </c>
      <c r="J27">
        <f t="shared" si="4"/>
        <v>0.59000000000000008</v>
      </c>
      <c r="K27">
        <f t="shared" si="5"/>
        <v>0.4</v>
      </c>
      <c r="L27">
        <f t="shared" si="6"/>
        <v>1.8484110000000005</v>
      </c>
      <c r="M27">
        <f t="shared" si="7"/>
        <v>0.73936440000000025</v>
      </c>
      <c r="P27">
        <v>7.4324655742218599</v>
      </c>
      <c r="S27">
        <v>1.2717641301955613</v>
      </c>
      <c r="T27">
        <f t="shared" si="8"/>
        <v>-0.68176413019556126</v>
      </c>
    </row>
    <row r="28" spans="2:20" x14ac:dyDescent="0.3">
      <c r="B28" s="1">
        <v>43857</v>
      </c>
      <c r="C28" s="2">
        <v>1.58</v>
      </c>
      <c r="D28">
        <v>14.22648</v>
      </c>
      <c r="E28">
        <f t="shared" si="0"/>
        <v>35.498808000000004</v>
      </c>
      <c r="F28">
        <f t="shared" si="1"/>
        <v>0.40075937197665901</v>
      </c>
      <c r="G28">
        <f t="shared" si="2"/>
        <v>0.450759371976659</v>
      </c>
      <c r="H28">
        <f t="shared" si="3"/>
        <v>16.001420400000001</v>
      </c>
      <c r="J28">
        <f t="shared" si="4"/>
        <v>0.58000000000000007</v>
      </c>
      <c r="K28">
        <f t="shared" si="5"/>
        <v>0.4</v>
      </c>
      <c r="L28">
        <f t="shared" si="6"/>
        <v>1.7560080000000005</v>
      </c>
      <c r="M28">
        <f t="shared" si="7"/>
        <v>0.70240320000000023</v>
      </c>
      <c r="P28">
        <v>7.3500407698785999</v>
      </c>
      <c r="S28">
        <v>1.2668823009878343</v>
      </c>
      <c r="T28">
        <f t="shared" si="8"/>
        <v>-0.6868823009878342</v>
      </c>
    </row>
    <row r="29" spans="2:20" x14ac:dyDescent="0.3">
      <c r="B29" s="1">
        <v>43858</v>
      </c>
      <c r="C29" s="2">
        <v>1.58</v>
      </c>
      <c r="D29">
        <v>14.22648</v>
      </c>
      <c r="E29">
        <f t="shared" si="0"/>
        <v>35.498808000000004</v>
      </c>
      <c r="F29">
        <f t="shared" si="1"/>
        <v>0.40075937197665901</v>
      </c>
      <c r="G29">
        <f t="shared" si="2"/>
        <v>0.450759371976659</v>
      </c>
      <c r="H29">
        <f t="shared" si="3"/>
        <v>16.001420400000001</v>
      </c>
      <c r="J29">
        <f t="shared" si="4"/>
        <v>0.58000000000000007</v>
      </c>
      <c r="K29">
        <f t="shared" si="5"/>
        <v>0.4</v>
      </c>
      <c r="L29">
        <f t="shared" si="6"/>
        <v>1.7560080000000005</v>
      </c>
      <c r="M29">
        <f t="shared" si="7"/>
        <v>0.70240320000000023</v>
      </c>
      <c r="P29">
        <v>7.2758410562934603</v>
      </c>
      <c r="S29">
        <v>1.2624876247508561</v>
      </c>
      <c r="T29">
        <f t="shared" si="8"/>
        <v>-0.682487624750856</v>
      </c>
    </row>
    <row r="30" spans="2:20" x14ac:dyDescent="0.3">
      <c r="B30" s="1">
        <v>43859</v>
      </c>
      <c r="C30" s="2">
        <v>1.57</v>
      </c>
      <c r="D30">
        <v>13.96692</v>
      </c>
      <c r="E30">
        <f t="shared" si="0"/>
        <v>34.829037</v>
      </c>
      <c r="F30">
        <f t="shared" si="1"/>
        <v>0.40101367143742733</v>
      </c>
      <c r="G30">
        <f t="shared" si="2"/>
        <v>0.45101367143742732</v>
      </c>
      <c r="H30">
        <f t="shared" si="3"/>
        <v>15.708371849999999</v>
      </c>
      <c r="J30">
        <f t="shared" si="4"/>
        <v>0.57000000000000006</v>
      </c>
      <c r="K30">
        <f t="shared" si="5"/>
        <v>0.4</v>
      </c>
      <c r="L30">
        <f t="shared" si="6"/>
        <v>1.6667370000000004</v>
      </c>
      <c r="M30">
        <f t="shared" si="7"/>
        <v>0.66669480000000014</v>
      </c>
      <c r="P30">
        <v>7.1941870430501904</v>
      </c>
      <c r="S30">
        <v>1.257651447704939</v>
      </c>
      <c r="T30">
        <f t="shared" si="8"/>
        <v>-0.68765144770493891</v>
      </c>
    </row>
    <row r="31" spans="2:20" x14ac:dyDescent="0.3">
      <c r="B31" s="1">
        <v>43860</v>
      </c>
      <c r="C31" s="2">
        <v>1.57</v>
      </c>
      <c r="D31">
        <v>13.96692</v>
      </c>
      <c r="E31">
        <f t="shared" si="0"/>
        <v>34.829037</v>
      </c>
      <c r="F31">
        <f t="shared" si="1"/>
        <v>0.40101367143742733</v>
      </c>
      <c r="G31">
        <f t="shared" si="2"/>
        <v>0.45101367143742732</v>
      </c>
      <c r="H31">
        <f t="shared" si="3"/>
        <v>15.708371849999999</v>
      </c>
      <c r="J31">
        <f t="shared" si="4"/>
        <v>0.57000000000000006</v>
      </c>
      <c r="K31">
        <f t="shared" si="5"/>
        <v>0.4</v>
      </c>
      <c r="L31">
        <f t="shared" si="6"/>
        <v>1.6667370000000004</v>
      </c>
      <c r="M31">
        <f t="shared" si="7"/>
        <v>0.66669480000000014</v>
      </c>
      <c r="P31">
        <v>7.1793822073044904</v>
      </c>
      <c r="S31">
        <v>1.256774591761697</v>
      </c>
      <c r="T31">
        <f t="shared" si="8"/>
        <v>-0.68677459176169697</v>
      </c>
    </row>
    <row r="32" spans="2:20" x14ac:dyDescent="0.3">
      <c r="B32" s="1">
        <v>43861</v>
      </c>
      <c r="C32" s="2">
        <v>1.57</v>
      </c>
      <c r="D32">
        <v>13.96692</v>
      </c>
      <c r="E32">
        <f t="shared" si="0"/>
        <v>34.829037</v>
      </c>
      <c r="F32">
        <f t="shared" si="1"/>
        <v>0.40101367143742733</v>
      </c>
      <c r="G32">
        <f t="shared" si="2"/>
        <v>0.45101367143742732</v>
      </c>
      <c r="H32">
        <f t="shared" si="3"/>
        <v>15.708371849999999</v>
      </c>
      <c r="J32">
        <f t="shared" si="4"/>
        <v>0.57000000000000006</v>
      </c>
      <c r="K32">
        <f t="shared" si="5"/>
        <v>0.4</v>
      </c>
      <c r="L32">
        <f t="shared" si="6"/>
        <v>1.6667370000000004</v>
      </c>
      <c r="M32">
        <f t="shared" si="7"/>
        <v>0.66669480000000014</v>
      </c>
      <c r="P32">
        <v>7.1302488535513104</v>
      </c>
      <c r="S32">
        <v>1.2538645376422242</v>
      </c>
      <c r="T32">
        <f t="shared" si="8"/>
        <v>-0.6838645376422241</v>
      </c>
    </row>
    <row r="33" spans="2:20" x14ac:dyDescent="0.3">
      <c r="B33" s="1">
        <v>43862</v>
      </c>
      <c r="C33" s="2">
        <v>1.56</v>
      </c>
      <c r="D33">
        <v>13.70736</v>
      </c>
      <c r="E33">
        <f t="shared" si="0"/>
        <v>34.167743999999999</v>
      </c>
      <c r="F33">
        <f t="shared" si="1"/>
        <v>0.40117837455115563</v>
      </c>
      <c r="G33">
        <f t="shared" si="2"/>
        <v>0.45117837455115561</v>
      </c>
      <c r="H33">
        <f t="shared" si="3"/>
        <v>15.4157472</v>
      </c>
      <c r="J33">
        <f t="shared" si="4"/>
        <v>0.56000000000000005</v>
      </c>
      <c r="K33">
        <f t="shared" si="5"/>
        <v>0.4</v>
      </c>
      <c r="L33">
        <f t="shared" si="6"/>
        <v>1.5805440000000004</v>
      </c>
      <c r="M33">
        <f t="shared" si="7"/>
        <v>0.63221760000000016</v>
      </c>
      <c r="P33">
        <v>7.0742768043869599</v>
      </c>
      <c r="S33">
        <v>1.2505494435197204</v>
      </c>
      <c r="T33">
        <f t="shared" si="8"/>
        <v>-0.69054944351972036</v>
      </c>
    </row>
    <row r="34" spans="2:20" x14ac:dyDescent="0.3">
      <c r="B34" s="1">
        <v>43863</v>
      </c>
      <c r="C34" s="2">
        <v>1.56</v>
      </c>
      <c r="D34">
        <v>13.70736</v>
      </c>
      <c r="E34">
        <f t="shared" si="0"/>
        <v>34.167743999999999</v>
      </c>
      <c r="F34">
        <f t="shared" si="1"/>
        <v>0.40117837455115563</v>
      </c>
      <c r="G34">
        <f t="shared" si="2"/>
        <v>0.45117837455115561</v>
      </c>
      <c r="H34">
        <f t="shared" si="3"/>
        <v>15.4157472</v>
      </c>
      <c r="J34">
        <f t="shared" si="4"/>
        <v>0.56000000000000005</v>
      </c>
      <c r="K34">
        <f t="shared" si="5"/>
        <v>0.4</v>
      </c>
      <c r="L34">
        <f t="shared" si="6"/>
        <v>1.5805440000000004</v>
      </c>
      <c r="M34">
        <f t="shared" si="7"/>
        <v>0.63221760000000016</v>
      </c>
      <c r="P34">
        <v>7.0222636172485799</v>
      </c>
      <c r="S34">
        <v>1.2474688235754905</v>
      </c>
      <c r="T34">
        <f t="shared" si="8"/>
        <v>-0.68746882357549044</v>
      </c>
    </row>
    <row r="35" spans="2:20" x14ac:dyDescent="0.3">
      <c r="B35" s="1">
        <v>43864</v>
      </c>
      <c r="C35" s="2">
        <v>1.55</v>
      </c>
      <c r="D35">
        <v>13.447800000000001</v>
      </c>
      <c r="E35">
        <f t="shared" si="0"/>
        <v>33.514875000000011</v>
      </c>
      <c r="F35">
        <f t="shared" si="1"/>
        <v>0.40124869927159201</v>
      </c>
      <c r="G35">
        <f t="shared" si="2"/>
        <v>0.451248699271592</v>
      </c>
      <c r="H35">
        <f t="shared" si="3"/>
        <v>15.123543750000001</v>
      </c>
      <c r="J35">
        <f t="shared" si="4"/>
        <v>0.55000000000000004</v>
      </c>
      <c r="K35">
        <f t="shared" si="5"/>
        <v>0.4</v>
      </c>
      <c r="L35">
        <f t="shared" si="6"/>
        <v>1.4973750000000003</v>
      </c>
      <c r="M35">
        <f t="shared" si="7"/>
        <v>0.5989500000000002</v>
      </c>
      <c r="P35">
        <v>6.8958672245027897</v>
      </c>
      <c r="S35">
        <v>1.2399826595891252</v>
      </c>
      <c r="T35">
        <f t="shared" si="8"/>
        <v>-0.68998265958912519</v>
      </c>
    </row>
    <row r="36" spans="2:20" x14ac:dyDescent="0.3">
      <c r="B36" s="1">
        <v>43865</v>
      </c>
      <c r="C36" s="2">
        <v>1.55</v>
      </c>
      <c r="D36">
        <v>13.447800000000001</v>
      </c>
      <c r="E36">
        <f t="shared" si="0"/>
        <v>33.514875000000011</v>
      </c>
      <c r="F36">
        <f t="shared" si="1"/>
        <v>0.40124869927159201</v>
      </c>
      <c r="G36">
        <f t="shared" si="2"/>
        <v>0.451248699271592</v>
      </c>
      <c r="H36">
        <f t="shared" si="3"/>
        <v>15.123543750000001</v>
      </c>
      <c r="J36">
        <f t="shared" si="4"/>
        <v>0.55000000000000004</v>
      </c>
      <c r="K36">
        <f t="shared" si="5"/>
        <v>0.4</v>
      </c>
      <c r="L36">
        <f t="shared" si="6"/>
        <v>1.4973750000000003</v>
      </c>
      <c r="M36">
        <f t="shared" si="7"/>
        <v>0.5989500000000002</v>
      </c>
      <c r="P36">
        <v>6.87702958509003</v>
      </c>
      <c r="S36">
        <v>1.2388669500764051</v>
      </c>
      <c r="T36">
        <f t="shared" si="8"/>
        <v>-0.68886695007640508</v>
      </c>
    </row>
    <row r="37" spans="2:20" x14ac:dyDescent="0.3">
      <c r="B37" s="1">
        <v>43866</v>
      </c>
      <c r="C37" s="2">
        <v>1.55</v>
      </c>
      <c r="D37">
        <v>13.447800000000001</v>
      </c>
      <c r="E37">
        <f t="shared" si="0"/>
        <v>33.514875000000011</v>
      </c>
      <c r="F37">
        <f t="shared" si="1"/>
        <v>0.40124869927159201</v>
      </c>
      <c r="G37">
        <f t="shared" si="2"/>
        <v>0.451248699271592</v>
      </c>
      <c r="H37">
        <f t="shared" si="3"/>
        <v>15.123543750000001</v>
      </c>
      <c r="J37">
        <f t="shared" si="4"/>
        <v>0.55000000000000004</v>
      </c>
      <c r="K37">
        <f t="shared" si="5"/>
        <v>0.4</v>
      </c>
      <c r="L37">
        <f t="shared" si="6"/>
        <v>1.4973750000000003</v>
      </c>
      <c r="M37">
        <f t="shared" si="7"/>
        <v>0.5989500000000002</v>
      </c>
      <c r="P37">
        <v>6.8768976632480703</v>
      </c>
      <c r="S37">
        <v>1.23885913665293</v>
      </c>
      <c r="T37">
        <f t="shared" si="8"/>
        <v>-0.68885913665292997</v>
      </c>
    </row>
    <row r="38" spans="2:20" x14ac:dyDescent="0.3">
      <c r="B38" s="1">
        <v>43867</v>
      </c>
      <c r="C38" s="2">
        <v>1.54</v>
      </c>
      <c r="D38">
        <v>13.18824</v>
      </c>
      <c r="E38">
        <f t="shared" si="0"/>
        <v>32.870376000000007</v>
      </c>
      <c r="F38">
        <f t="shared" si="1"/>
        <v>0.40121962705872294</v>
      </c>
      <c r="G38">
        <f t="shared" si="2"/>
        <v>0.45121962705872293</v>
      </c>
      <c r="H38">
        <f t="shared" si="3"/>
        <v>14.831758799999999</v>
      </c>
      <c r="J38">
        <f t="shared" si="4"/>
        <v>0.54</v>
      </c>
      <c r="K38">
        <f t="shared" si="5"/>
        <v>0.4</v>
      </c>
      <c r="L38">
        <f t="shared" si="6"/>
        <v>1.4171760000000002</v>
      </c>
      <c r="M38">
        <f t="shared" si="7"/>
        <v>0.56687040000000011</v>
      </c>
      <c r="P38">
        <v>6.7713360565214797</v>
      </c>
      <c r="S38">
        <v>1.2326069685217649</v>
      </c>
      <c r="T38">
        <f t="shared" si="8"/>
        <v>-0.69260696852176484</v>
      </c>
    </row>
    <row r="39" spans="2:20" x14ac:dyDescent="0.3">
      <c r="B39" s="1">
        <v>43868</v>
      </c>
      <c r="C39" s="2">
        <v>1.54</v>
      </c>
      <c r="D39">
        <v>13.18824</v>
      </c>
      <c r="E39">
        <f t="shared" si="0"/>
        <v>32.870376000000007</v>
      </c>
      <c r="F39">
        <f t="shared" si="1"/>
        <v>0.40121962705872294</v>
      </c>
      <c r="G39">
        <f t="shared" si="2"/>
        <v>0.45121962705872293</v>
      </c>
      <c r="H39">
        <f t="shared" si="3"/>
        <v>14.831758799999999</v>
      </c>
      <c r="J39">
        <f t="shared" si="4"/>
        <v>0.54</v>
      </c>
      <c r="K39">
        <f t="shared" si="5"/>
        <v>0.4</v>
      </c>
      <c r="L39">
        <f t="shared" si="6"/>
        <v>1.4171760000000002</v>
      </c>
      <c r="M39">
        <f t="shared" si="7"/>
        <v>0.56687040000000011</v>
      </c>
      <c r="P39">
        <v>6.7650676203272004</v>
      </c>
      <c r="S39">
        <v>1.2322357036441125</v>
      </c>
      <c r="T39">
        <f t="shared" si="8"/>
        <v>-0.69223570364411247</v>
      </c>
    </row>
    <row r="40" spans="2:20" x14ac:dyDescent="0.3">
      <c r="B40" s="1">
        <v>43869</v>
      </c>
      <c r="C40" s="2">
        <v>1.54</v>
      </c>
      <c r="D40">
        <v>13.18824</v>
      </c>
      <c r="E40">
        <f t="shared" si="0"/>
        <v>32.870376000000007</v>
      </c>
      <c r="F40">
        <f t="shared" si="1"/>
        <v>0.40121962705872294</v>
      </c>
      <c r="G40">
        <f t="shared" si="2"/>
        <v>0.45121962705872293</v>
      </c>
      <c r="H40">
        <f t="shared" si="3"/>
        <v>14.831758799999999</v>
      </c>
      <c r="J40">
        <f t="shared" si="4"/>
        <v>0.54</v>
      </c>
      <c r="K40">
        <f t="shared" si="5"/>
        <v>0.4</v>
      </c>
      <c r="L40">
        <f t="shared" si="6"/>
        <v>1.4171760000000002</v>
      </c>
      <c r="M40">
        <f t="shared" si="7"/>
        <v>0.56687040000000011</v>
      </c>
      <c r="P40">
        <v>6.7020351183612403</v>
      </c>
      <c r="S40">
        <v>1.2285024353447782</v>
      </c>
      <c r="T40">
        <f t="shared" si="8"/>
        <v>-0.68850243534477817</v>
      </c>
    </row>
    <row r="41" spans="2:20" x14ac:dyDescent="0.3">
      <c r="B41" s="1">
        <v>43870</v>
      </c>
      <c r="C41" s="2">
        <v>1.53</v>
      </c>
      <c r="D41">
        <v>12.92868</v>
      </c>
      <c r="E41">
        <f t="shared" si="0"/>
        <v>32.234193000000005</v>
      </c>
      <c r="F41">
        <f t="shared" si="1"/>
        <v>0.40108589037733933</v>
      </c>
      <c r="G41">
        <f t="shared" si="2"/>
        <v>0.45108589037733932</v>
      </c>
      <c r="H41">
        <f t="shared" si="3"/>
        <v>14.54038965</v>
      </c>
      <c r="J41">
        <f t="shared" si="4"/>
        <v>0.53</v>
      </c>
      <c r="K41">
        <f t="shared" si="5"/>
        <v>0.4</v>
      </c>
      <c r="L41">
        <f t="shared" si="6"/>
        <v>1.3398930000000002</v>
      </c>
      <c r="M41">
        <f t="shared" si="7"/>
        <v>0.53595720000000013</v>
      </c>
      <c r="P41">
        <v>6.6873892379300903</v>
      </c>
      <c r="S41">
        <v>1.2276349939546369</v>
      </c>
      <c r="T41">
        <f t="shared" si="8"/>
        <v>-0.69763499395463691</v>
      </c>
    </row>
    <row r="42" spans="2:20" x14ac:dyDescent="0.3">
      <c r="B42" s="1">
        <v>43871</v>
      </c>
      <c r="C42" s="2">
        <v>1.53</v>
      </c>
      <c r="D42">
        <v>12.92868</v>
      </c>
      <c r="E42">
        <f t="shared" si="0"/>
        <v>32.234193000000005</v>
      </c>
      <c r="F42">
        <f t="shared" si="1"/>
        <v>0.40108589037733933</v>
      </c>
      <c r="G42">
        <f t="shared" si="2"/>
        <v>0.45108589037733932</v>
      </c>
      <c r="H42">
        <f t="shared" si="3"/>
        <v>14.54038965</v>
      </c>
      <c r="J42">
        <f t="shared" si="4"/>
        <v>0.53</v>
      </c>
      <c r="K42">
        <f t="shared" si="5"/>
        <v>0.4</v>
      </c>
      <c r="L42">
        <f t="shared" si="6"/>
        <v>1.3398930000000002</v>
      </c>
      <c r="M42">
        <f t="shared" si="7"/>
        <v>0.53595720000000013</v>
      </c>
      <c r="P42">
        <v>6.6857011717206998</v>
      </c>
      <c r="S42">
        <v>1.2275350137242773</v>
      </c>
      <c r="T42">
        <f t="shared" si="8"/>
        <v>-0.69753501372427729</v>
      </c>
    </row>
    <row r="43" spans="2:20" x14ac:dyDescent="0.3">
      <c r="B43" s="1">
        <v>43872</v>
      </c>
      <c r="C43" s="2">
        <v>1.52</v>
      </c>
      <c r="D43">
        <v>12.669119999999999</v>
      </c>
      <c r="E43">
        <f t="shared" si="0"/>
        <v>31.606272000000004</v>
      </c>
      <c r="F43">
        <f t="shared" si="1"/>
        <v>0.40084195946931034</v>
      </c>
      <c r="G43">
        <f t="shared" si="2"/>
        <v>0.45084195946931033</v>
      </c>
      <c r="H43">
        <f t="shared" si="3"/>
        <v>14.2494336</v>
      </c>
      <c r="J43">
        <f t="shared" si="4"/>
        <v>0.52</v>
      </c>
      <c r="K43">
        <f t="shared" si="5"/>
        <v>0.4</v>
      </c>
      <c r="L43">
        <f t="shared" si="6"/>
        <v>1.2654719999999999</v>
      </c>
      <c r="M43">
        <f t="shared" si="7"/>
        <v>0.50618879999999999</v>
      </c>
      <c r="P43">
        <v>6.5364669278030103</v>
      </c>
      <c r="S43">
        <v>1.2186962169985198</v>
      </c>
      <c r="T43">
        <f t="shared" si="8"/>
        <v>-0.6986962169985198</v>
      </c>
    </row>
    <row r="44" spans="2:20" x14ac:dyDescent="0.3">
      <c r="B44" s="1">
        <v>43873</v>
      </c>
      <c r="C44" s="2">
        <v>1.52</v>
      </c>
      <c r="D44">
        <v>12.669119999999999</v>
      </c>
      <c r="E44">
        <f t="shared" si="0"/>
        <v>31.606272000000004</v>
      </c>
      <c r="F44">
        <f t="shared" si="1"/>
        <v>0.40084195946931034</v>
      </c>
      <c r="G44">
        <f t="shared" si="2"/>
        <v>0.45084195946931033</v>
      </c>
      <c r="H44">
        <f t="shared" si="3"/>
        <v>14.2494336</v>
      </c>
      <c r="J44">
        <f t="shared" si="4"/>
        <v>0.52</v>
      </c>
      <c r="K44">
        <f t="shared" si="5"/>
        <v>0.4</v>
      </c>
      <c r="L44">
        <f t="shared" si="6"/>
        <v>1.2654719999999999</v>
      </c>
      <c r="M44">
        <f t="shared" si="7"/>
        <v>0.50618879999999999</v>
      </c>
      <c r="P44">
        <v>6.4570595109156299</v>
      </c>
      <c r="S44">
        <v>1.2139931006228162</v>
      </c>
      <c r="T44">
        <f t="shared" si="8"/>
        <v>-0.69399310062281616</v>
      </c>
    </row>
    <row r="45" spans="2:20" x14ac:dyDescent="0.3">
      <c r="B45" s="1">
        <v>43874</v>
      </c>
      <c r="C45" s="2">
        <v>1.52</v>
      </c>
      <c r="D45">
        <v>12.669119999999999</v>
      </c>
      <c r="E45">
        <f t="shared" si="0"/>
        <v>31.606272000000004</v>
      </c>
      <c r="F45">
        <f t="shared" si="1"/>
        <v>0.40084195946931034</v>
      </c>
      <c r="G45">
        <f t="shared" si="2"/>
        <v>0.45084195946931033</v>
      </c>
      <c r="H45">
        <f t="shared" si="3"/>
        <v>14.2494336</v>
      </c>
      <c r="J45">
        <f t="shared" si="4"/>
        <v>0.52</v>
      </c>
      <c r="K45">
        <f t="shared" si="5"/>
        <v>0.4</v>
      </c>
      <c r="L45">
        <f t="shared" si="6"/>
        <v>1.2654719999999999</v>
      </c>
      <c r="M45">
        <f t="shared" si="7"/>
        <v>0.50618879999999999</v>
      </c>
      <c r="P45">
        <v>6.4248332563926303</v>
      </c>
      <c r="S45">
        <v>1.2120844146169527</v>
      </c>
      <c r="T45">
        <f t="shared" si="8"/>
        <v>-0.69208441461695269</v>
      </c>
    </row>
    <row r="46" spans="2:20" x14ac:dyDescent="0.3">
      <c r="B46" s="1">
        <v>43875</v>
      </c>
      <c r="C46" s="2">
        <v>1.51</v>
      </c>
      <c r="D46">
        <v>12.409560000000001</v>
      </c>
      <c r="E46">
        <f t="shared" si="0"/>
        <v>30.986559</v>
      </c>
      <c r="F46">
        <f t="shared" si="1"/>
        <v>0.40048202835300301</v>
      </c>
      <c r="G46">
        <f t="shared" si="2"/>
        <v>0.45048202835300299</v>
      </c>
      <c r="H46">
        <f t="shared" si="3"/>
        <v>13.958887949999999</v>
      </c>
      <c r="J46">
        <f t="shared" si="4"/>
        <v>0.51</v>
      </c>
      <c r="K46">
        <f t="shared" si="5"/>
        <v>0.4</v>
      </c>
      <c r="L46">
        <f t="shared" si="6"/>
        <v>1.193859</v>
      </c>
      <c r="M46">
        <f t="shared" si="7"/>
        <v>0.47754360000000001</v>
      </c>
      <c r="P46">
        <v>6.3657937094818902</v>
      </c>
      <c r="S46">
        <v>1.2085876397466173</v>
      </c>
      <c r="T46">
        <f t="shared" si="8"/>
        <v>-0.69858763974661731</v>
      </c>
    </row>
    <row r="47" spans="2:20" x14ac:dyDescent="0.3">
      <c r="B47" s="1">
        <v>43876</v>
      </c>
      <c r="C47" s="2">
        <v>1.51</v>
      </c>
      <c r="D47">
        <v>12.409560000000001</v>
      </c>
      <c r="E47">
        <f t="shared" si="0"/>
        <v>30.986559</v>
      </c>
      <c r="F47">
        <f t="shared" si="1"/>
        <v>0.40048202835300301</v>
      </c>
      <c r="G47">
        <f t="shared" si="2"/>
        <v>0.45048202835300299</v>
      </c>
      <c r="H47">
        <f t="shared" si="3"/>
        <v>13.958887949999999</v>
      </c>
      <c r="J47">
        <f t="shared" si="4"/>
        <v>0.51</v>
      </c>
      <c r="K47">
        <f t="shared" si="5"/>
        <v>0.4</v>
      </c>
      <c r="L47">
        <f t="shared" si="6"/>
        <v>1.193859</v>
      </c>
      <c r="M47">
        <f t="shared" si="7"/>
        <v>0.47754360000000001</v>
      </c>
      <c r="P47">
        <v>6.3373569168145201</v>
      </c>
      <c r="S47">
        <v>1.2069033947414425</v>
      </c>
      <c r="T47">
        <f t="shared" si="8"/>
        <v>-0.69690339474144247</v>
      </c>
    </row>
    <row r="48" spans="2:20" x14ac:dyDescent="0.3">
      <c r="B48" s="1">
        <v>43877</v>
      </c>
      <c r="C48" s="2">
        <v>1.5</v>
      </c>
      <c r="D48">
        <v>12.15</v>
      </c>
      <c r="E48">
        <f t="shared" si="0"/>
        <v>30.375</v>
      </c>
      <c r="F48">
        <f t="shared" si="1"/>
        <v>0.4</v>
      </c>
      <c r="G48">
        <f t="shared" si="2"/>
        <v>0.45</v>
      </c>
      <c r="H48">
        <f t="shared" si="3"/>
        <v>13.668750000000001</v>
      </c>
      <c r="J48">
        <f t="shared" si="4"/>
        <v>0.5</v>
      </c>
      <c r="K48">
        <f t="shared" si="5"/>
        <v>0.4</v>
      </c>
      <c r="L48">
        <f t="shared" si="6"/>
        <v>1.125</v>
      </c>
      <c r="M48">
        <f t="shared" si="7"/>
        <v>0.45</v>
      </c>
      <c r="P48">
        <v>6.2429583493333096</v>
      </c>
      <c r="S48">
        <v>1.2013123874279383</v>
      </c>
      <c r="T48">
        <f t="shared" si="8"/>
        <v>-0.70131238742793833</v>
      </c>
    </row>
    <row r="49" spans="2:20" x14ac:dyDescent="0.3">
      <c r="B49" s="1">
        <v>43878</v>
      </c>
      <c r="C49" s="2">
        <v>1.5</v>
      </c>
      <c r="D49">
        <v>12.15</v>
      </c>
      <c r="E49">
        <f t="shared" si="0"/>
        <v>30.375</v>
      </c>
      <c r="F49">
        <f t="shared" si="1"/>
        <v>0.4</v>
      </c>
      <c r="G49">
        <f t="shared" si="2"/>
        <v>0.45</v>
      </c>
      <c r="H49">
        <f t="shared" si="3"/>
        <v>13.668750000000001</v>
      </c>
      <c r="J49">
        <f t="shared" si="4"/>
        <v>0.5</v>
      </c>
      <c r="K49">
        <f t="shared" si="5"/>
        <v>0.4</v>
      </c>
      <c r="L49">
        <f t="shared" si="6"/>
        <v>1.125</v>
      </c>
      <c r="M49">
        <f t="shared" si="7"/>
        <v>0.45</v>
      </c>
      <c r="P49">
        <v>6.1880848625162699</v>
      </c>
      <c r="S49">
        <v>1.1977109475592127</v>
      </c>
      <c r="T49">
        <f t="shared" si="8"/>
        <v>-0.6977109475592127</v>
      </c>
    </row>
    <row r="50" spans="2:20" x14ac:dyDescent="0.3">
      <c r="B50" s="1">
        <v>43879</v>
      </c>
      <c r="C50" s="2">
        <v>1.5</v>
      </c>
      <c r="D50">
        <v>12.15</v>
      </c>
      <c r="E50">
        <f t="shared" si="0"/>
        <v>30.375</v>
      </c>
      <c r="F50">
        <f t="shared" si="1"/>
        <v>0.4</v>
      </c>
      <c r="G50">
        <f t="shared" si="2"/>
        <v>0.45</v>
      </c>
      <c r="H50">
        <f t="shared" si="3"/>
        <v>13.668750000000001</v>
      </c>
      <c r="J50">
        <f t="shared" si="4"/>
        <v>0.5</v>
      </c>
      <c r="K50">
        <f t="shared" si="5"/>
        <v>0.4</v>
      </c>
      <c r="L50">
        <f t="shared" si="6"/>
        <v>1.125</v>
      </c>
      <c r="M50">
        <f t="shared" si="7"/>
        <v>0.45</v>
      </c>
      <c r="P50">
        <v>6.18074896205803</v>
      </c>
      <c r="S50">
        <v>1.197197660373498</v>
      </c>
      <c r="T50">
        <f t="shared" si="8"/>
        <v>-0.69719766037349795</v>
      </c>
    </row>
    <row r="51" spans="2:20" x14ac:dyDescent="0.3">
      <c r="B51" s="1">
        <v>43880</v>
      </c>
      <c r="C51" s="2">
        <v>1.49</v>
      </c>
      <c r="D51">
        <v>11.922840000000001</v>
      </c>
      <c r="E51">
        <f t="shared" si="0"/>
        <v>29.771540999999999</v>
      </c>
      <c r="F51">
        <f t="shared" si="1"/>
        <v>0.40047775827257315</v>
      </c>
      <c r="G51">
        <f t="shared" si="2"/>
        <v>0.45047775827257314</v>
      </c>
      <c r="H51">
        <f t="shared" si="3"/>
        <v>13.411417050000001</v>
      </c>
      <c r="J51">
        <f t="shared" si="4"/>
        <v>0.49</v>
      </c>
      <c r="K51">
        <f t="shared" si="5"/>
        <v>0.4</v>
      </c>
      <c r="L51">
        <f t="shared" si="6"/>
        <v>1.0588409999999999</v>
      </c>
      <c r="M51">
        <f t="shared" si="7"/>
        <v>0.42353639999999998</v>
      </c>
      <c r="P51">
        <v>6.1354170896090201</v>
      </c>
      <c r="S51">
        <v>1.1940258249096709</v>
      </c>
      <c r="T51">
        <f t="shared" si="8"/>
        <v>-0.70402582490967092</v>
      </c>
    </row>
    <row r="52" spans="2:20" x14ac:dyDescent="0.3">
      <c r="B52" s="1">
        <v>43881</v>
      </c>
      <c r="C52" s="2">
        <v>1.49</v>
      </c>
      <c r="D52">
        <v>11.922840000000001</v>
      </c>
      <c r="E52">
        <f t="shared" si="0"/>
        <v>29.771540999999999</v>
      </c>
      <c r="F52">
        <f t="shared" si="1"/>
        <v>0.40047775827257315</v>
      </c>
      <c r="G52">
        <f t="shared" si="2"/>
        <v>0.45047775827257314</v>
      </c>
      <c r="H52">
        <f t="shared" si="3"/>
        <v>13.411417050000001</v>
      </c>
      <c r="J52">
        <f t="shared" si="4"/>
        <v>0.49</v>
      </c>
      <c r="K52">
        <f t="shared" si="5"/>
        <v>0.4</v>
      </c>
      <c r="L52">
        <f t="shared" si="6"/>
        <v>1.0588409999999999</v>
      </c>
      <c r="M52">
        <f t="shared" si="7"/>
        <v>0.42353639999999998</v>
      </c>
      <c r="P52">
        <v>6.0942709685905898</v>
      </c>
      <c r="S52">
        <v>1.1911468631815416</v>
      </c>
      <c r="T52">
        <f t="shared" si="8"/>
        <v>-0.70114686318154162</v>
      </c>
    </row>
    <row r="53" spans="2:20" x14ac:dyDescent="0.3">
      <c r="B53" s="1">
        <v>43882</v>
      </c>
      <c r="C53" s="2">
        <v>1.48</v>
      </c>
      <c r="D53">
        <v>11.695679999999999</v>
      </c>
      <c r="E53">
        <f t="shared" si="0"/>
        <v>29.176128000000002</v>
      </c>
      <c r="F53">
        <f t="shared" si="1"/>
        <v>0.40086470692752646</v>
      </c>
      <c r="G53">
        <f t="shared" si="2"/>
        <v>0.45086470692752645</v>
      </c>
      <c r="H53">
        <f t="shared" si="3"/>
        <v>13.1544864</v>
      </c>
      <c r="J53">
        <f t="shared" si="4"/>
        <v>0.48</v>
      </c>
      <c r="K53">
        <f t="shared" si="5"/>
        <v>0.4</v>
      </c>
      <c r="L53">
        <f t="shared" si="6"/>
        <v>0.99532799999999999</v>
      </c>
      <c r="M53">
        <f t="shared" si="7"/>
        <v>0.39813120000000002</v>
      </c>
      <c r="P53">
        <v>6.0007948222708301</v>
      </c>
      <c r="S53">
        <v>1.184606410738233</v>
      </c>
      <c r="T53">
        <f t="shared" si="8"/>
        <v>-0.70460641073823305</v>
      </c>
    </row>
    <row r="54" spans="2:20" x14ac:dyDescent="0.3">
      <c r="B54" s="1">
        <v>43883</v>
      </c>
      <c r="C54" s="2">
        <v>1.48</v>
      </c>
      <c r="D54">
        <v>11.695679999999999</v>
      </c>
      <c r="E54">
        <f t="shared" si="0"/>
        <v>29.176128000000002</v>
      </c>
      <c r="F54">
        <f t="shared" si="1"/>
        <v>0.40086470692752646</v>
      </c>
      <c r="G54">
        <f t="shared" si="2"/>
        <v>0.45086470692752645</v>
      </c>
      <c r="H54">
        <f t="shared" si="3"/>
        <v>13.1544864</v>
      </c>
      <c r="J54">
        <f t="shared" si="4"/>
        <v>0.48</v>
      </c>
      <c r="K54">
        <f t="shared" si="5"/>
        <v>0.4</v>
      </c>
      <c r="L54">
        <f t="shared" si="6"/>
        <v>0.99532799999999999</v>
      </c>
      <c r="M54">
        <f t="shared" si="7"/>
        <v>0.39813120000000002</v>
      </c>
      <c r="P54">
        <v>5.98495944566797</v>
      </c>
      <c r="S54">
        <v>1.1834984218911255</v>
      </c>
      <c r="T54">
        <f t="shared" si="8"/>
        <v>-0.70349842189112555</v>
      </c>
    </row>
    <row r="55" spans="2:20" x14ac:dyDescent="0.3">
      <c r="B55" s="1">
        <v>43884</v>
      </c>
      <c r="C55" s="2">
        <v>1.48</v>
      </c>
      <c r="D55">
        <v>11.695679999999999</v>
      </c>
      <c r="E55">
        <f t="shared" si="0"/>
        <v>29.176128000000002</v>
      </c>
      <c r="F55">
        <f t="shared" si="1"/>
        <v>0.40086470692752646</v>
      </c>
      <c r="G55">
        <f t="shared" si="2"/>
        <v>0.45086470692752645</v>
      </c>
      <c r="H55">
        <f t="shared" si="3"/>
        <v>13.1544864</v>
      </c>
      <c r="J55">
        <f t="shared" si="4"/>
        <v>0.48</v>
      </c>
      <c r="K55">
        <f t="shared" si="5"/>
        <v>0.4</v>
      </c>
      <c r="L55">
        <f t="shared" si="6"/>
        <v>0.99532799999999999</v>
      </c>
      <c r="M55">
        <f t="shared" si="7"/>
        <v>0.39813120000000002</v>
      </c>
      <c r="P55">
        <v>5.9466701718881696</v>
      </c>
      <c r="S55">
        <v>1.1808193515175043</v>
      </c>
      <c r="T55">
        <f t="shared" si="8"/>
        <v>-0.7008193515175043</v>
      </c>
    </row>
    <row r="56" spans="2:20" x14ac:dyDescent="0.3">
      <c r="B56" s="1">
        <v>43885</v>
      </c>
      <c r="C56" s="2">
        <v>1.47</v>
      </c>
      <c r="D56">
        <v>11.46852</v>
      </c>
      <c r="E56">
        <f t="shared" si="0"/>
        <v>28.588706999999999</v>
      </c>
      <c r="F56">
        <f t="shared" si="1"/>
        <v>0.40115560315477017</v>
      </c>
      <c r="G56">
        <f t="shared" si="2"/>
        <v>0.45115560315477016</v>
      </c>
      <c r="H56">
        <f t="shared" si="3"/>
        <v>12.89795535</v>
      </c>
      <c r="J56">
        <f t="shared" si="4"/>
        <v>0.47</v>
      </c>
      <c r="K56">
        <f t="shared" si="5"/>
        <v>0.4</v>
      </c>
      <c r="L56">
        <f t="shared" si="6"/>
        <v>0.93440699999999977</v>
      </c>
      <c r="M56">
        <f t="shared" si="7"/>
        <v>0.37376279999999995</v>
      </c>
      <c r="P56">
        <v>5.9048612578845603</v>
      </c>
      <c r="S56">
        <v>1.1778940146854575</v>
      </c>
      <c r="T56">
        <f t="shared" si="8"/>
        <v>-0.70789401468545754</v>
      </c>
    </row>
    <row r="57" spans="2:20" x14ac:dyDescent="0.3">
      <c r="B57" s="1">
        <v>43886</v>
      </c>
      <c r="C57" s="2">
        <v>1.47</v>
      </c>
      <c r="D57">
        <v>11.46852</v>
      </c>
      <c r="E57">
        <f t="shared" si="0"/>
        <v>28.588706999999999</v>
      </c>
      <c r="F57">
        <f t="shared" si="1"/>
        <v>0.40115560315477017</v>
      </c>
      <c r="G57">
        <f t="shared" si="2"/>
        <v>0.45115560315477016</v>
      </c>
      <c r="H57">
        <f t="shared" si="3"/>
        <v>12.89795535</v>
      </c>
      <c r="J57">
        <f t="shared" si="4"/>
        <v>0.47</v>
      </c>
      <c r="K57">
        <f t="shared" si="5"/>
        <v>0.4</v>
      </c>
      <c r="L57">
        <f t="shared" si="6"/>
        <v>0.93440699999999977</v>
      </c>
      <c r="M57">
        <f t="shared" si="7"/>
        <v>0.37376279999999995</v>
      </c>
      <c r="P57">
        <v>5.8807970681487998</v>
      </c>
      <c r="S57">
        <v>1.1762102622550235</v>
      </c>
      <c r="T57">
        <f t="shared" si="8"/>
        <v>-0.70621026225502348</v>
      </c>
    </row>
    <row r="58" spans="2:20" x14ac:dyDescent="0.3">
      <c r="B58" s="1">
        <v>43887</v>
      </c>
      <c r="C58" s="2">
        <v>1.47</v>
      </c>
      <c r="D58">
        <v>11.46852</v>
      </c>
      <c r="E58">
        <f t="shared" si="0"/>
        <v>28.588706999999999</v>
      </c>
      <c r="F58">
        <f t="shared" si="1"/>
        <v>0.40115560315477017</v>
      </c>
      <c r="G58">
        <f t="shared" si="2"/>
        <v>0.45115560315477016</v>
      </c>
      <c r="H58">
        <f t="shared" si="3"/>
        <v>12.89795535</v>
      </c>
      <c r="J58">
        <f t="shared" si="4"/>
        <v>0.47</v>
      </c>
      <c r="K58">
        <f t="shared" si="5"/>
        <v>0.4</v>
      </c>
      <c r="L58">
        <f t="shared" si="6"/>
        <v>0.93440699999999977</v>
      </c>
      <c r="M58">
        <f t="shared" si="7"/>
        <v>0.37376279999999995</v>
      </c>
      <c r="P58">
        <v>5.8702658623697701</v>
      </c>
      <c r="S58">
        <v>1.1754734020689734</v>
      </c>
      <c r="T58">
        <f t="shared" si="8"/>
        <v>-0.70547340206897347</v>
      </c>
    </row>
    <row r="59" spans="2:20" x14ac:dyDescent="0.3">
      <c r="B59" s="1">
        <v>43888</v>
      </c>
      <c r="C59" s="2">
        <v>1.47</v>
      </c>
      <c r="D59">
        <v>11.46852</v>
      </c>
      <c r="E59">
        <f t="shared" si="0"/>
        <v>28.588706999999999</v>
      </c>
      <c r="F59">
        <f t="shared" si="1"/>
        <v>0.40115560315477017</v>
      </c>
      <c r="G59">
        <f t="shared" si="2"/>
        <v>0.45115560315477016</v>
      </c>
      <c r="H59">
        <f t="shared" si="3"/>
        <v>12.89795535</v>
      </c>
      <c r="J59">
        <f t="shared" si="4"/>
        <v>0.47</v>
      </c>
      <c r="K59">
        <f t="shared" si="5"/>
        <v>0.4</v>
      </c>
      <c r="L59">
        <f t="shared" si="6"/>
        <v>0.93440699999999977</v>
      </c>
      <c r="M59">
        <f t="shared" si="7"/>
        <v>0.37376279999999995</v>
      </c>
      <c r="P59">
        <v>5.8495491223296101</v>
      </c>
      <c r="S59">
        <v>1.1740238680611255</v>
      </c>
      <c r="T59">
        <f t="shared" si="8"/>
        <v>-0.70402386806112549</v>
      </c>
    </row>
    <row r="60" spans="2:20" x14ac:dyDescent="0.3">
      <c r="B60" s="1">
        <v>43889</v>
      </c>
      <c r="C60" s="2">
        <v>1.47</v>
      </c>
      <c r="D60">
        <v>11.46852</v>
      </c>
      <c r="E60">
        <f t="shared" si="0"/>
        <v>28.588706999999999</v>
      </c>
      <c r="F60">
        <f t="shared" si="1"/>
        <v>0.40115560315477017</v>
      </c>
      <c r="G60">
        <f t="shared" si="2"/>
        <v>0.45115560315477016</v>
      </c>
      <c r="H60">
        <f t="shared" si="3"/>
        <v>12.89795535</v>
      </c>
      <c r="J60">
        <f t="shared" si="4"/>
        <v>0.47</v>
      </c>
      <c r="K60">
        <f t="shared" si="5"/>
        <v>0.4</v>
      </c>
      <c r="L60">
        <f t="shared" si="6"/>
        <v>0.93440699999999977</v>
      </c>
      <c r="M60">
        <f t="shared" si="7"/>
        <v>0.37376279999999995</v>
      </c>
      <c r="P60">
        <v>5.8611164137458402</v>
      </c>
      <c r="S60">
        <v>1.1748332223443769</v>
      </c>
      <c r="T60">
        <f t="shared" si="8"/>
        <v>-0.70483322234437695</v>
      </c>
    </row>
    <row r="61" spans="2:20" x14ac:dyDescent="0.3">
      <c r="B61" s="1">
        <v>43890</v>
      </c>
      <c r="C61" s="2">
        <v>1.5</v>
      </c>
      <c r="D61">
        <v>12.15</v>
      </c>
      <c r="E61">
        <f t="shared" si="0"/>
        <v>30.375</v>
      </c>
      <c r="F61">
        <f t="shared" si="1"/>
        <v>0.4</v>
      </c>
      <c r="G61">
        <f t="shared" si="2"/>
        <v>0.45</v>
      </c>
      <c r="H61">
        <f t="shared" si="3"/>
        <v>13.668750000000001</v>
      </c>
      <c r="J61">
        <f t="shared" si="4"/>
        <v>0.5</v>
      </c>
      <c r="K61">
        <f t="shared" si="5"/>
        <v>0.4</v>
      </c>
      <c r="L61">
        <f t="shared" si="6"/>
        <v>1.125</v>
      </c>
      <c r="M61">
        <f t="shared" si="7"/>
        <v>0.45</v>
      </c>
      <c r="P61">
        <v>6.2665951433811902</v>
      </c>
      <c r="S61">
        <v>1.2027123396932711</v>
      </c>
      <c r="T61">
        <f t="shared" si="8"/>
        <v>-0.70271233969327107</v>
      </c>
    </row>
    <row r="62" spans="2:20" x14ac:dyDescent="0.3">
      <c r="B62" s="1">
        <v>43891</v>
      </c>
      <c r="C62" s="2">
        <v>1.45</v>
      </c>
      <c r="D62">
        <v>11.014200000000001</v>
      </c>
      <c r="E62">
        <f t="shared" si="0"/>
        <v>27.437625000000001</v>
      </c>
      <c r="F62">
        <f t="shared" si="1"/>
        <v>0.40142687277051131</v>
      </c>
      <c r="G62">
        <f t="shared" si="2"/>
        <v>0.4514268727705113</v>
      </c>
      <c r="H62">
        <f t="shared" si="3"/>
        <v>12.38608125</v>
      </c>
      <c r="J62">
        <f t="shared" si="4"/>
        <v>0.44999999999999996</v>
      </c>
      <c r="K62">
        <f t="shared" si="5"/>
        <v>0.4</v>
      </c>
      <c r="L62">
        <f t="shared" si="6"/>
        <v>0.82012499999999977</v>
      </c>
      <c r="M62">
        <f t="shared" si="7"/>
        <v>0.32804999999999995</v>
      </c>
      <c r="P62">
        <v>5.6744201701706203</v>
      </c>
      <c r="S62">
        <v>1.1617702330094193</v>
      </c>
      <c r="T62">
        <f t="shared" si="8"/>
        <v>-0.71177023300941933</v>
      </c>
    </row>
    <row r="63" spans="2:20" x14ac:dyDescent="0.3">
      <c r="B63" s="1">
        <v>43892</v>
      </c>
      <c r="C63" s="2">
        <v>1.45</v>
      </c>
      <c r="D63">
        <v>11.014200000000001</v>
      </c>
      <c r="E63">
        <f t="shared" si="0"/>
        <v>27.437625000000001</v>
      </c>
      <c r="F63">
        <f t="shared" si="1"/>
        <v>0.40142687277051131</v>
      </c>
      <c r="G63">
        <f t="shared" si="2"/>
        <v>0.4514268727705113</v>
      </c>
      <c r="H63">
        <f t="shared" si="3"/>
        <v>12.38608125</v>
      </c>
      <c r="J63">
        <f t="shared" si="4"/>
        <v>0.44999999999999996</v>
      </c>
      <c r="K63">
        <f t="shared" si="5"/>
        <v>0.4</v>
      </c>
      <c r="L63">
        <f t="shared" si="6"/>
        <v>0.82012499999999977</v>
      </c>
      <c r="M63">
        <f t="shared" si="7"/>
        <v>0.32804999999999995</v>
      </c>
      <c r="P63">
        <v>5.6679042625971601</v>
      </c>
      <c r="S63">
        <v>1.1613143200809652</v>
      </c>
      <c r="T63">
        <f t="shared" si="8"/>
        <v>-0.71131432008096529</v>
      </c>
    </row>
    <row r="64" spans="2:20" x14ac:dyDescent="0.3">
      <c r="B64" s="1">
        <v>43893</v>
      </c>
      <c r="C64" s="2">
        <v>1.45</v>
      </c>
      <c r="D64">
        <v>11.014200000000001</v>
      </c>
      <c r="E64">
        <f t="shared" si="0"/>
        <v>27.437625000000001</v>
      </c>
      <c r="F64">
        <f t="shared" si="1"/>
        <v>0.40142687277051131</v>
      </c>
      <c r="G64">
        <f t="shared" si="2"/>
        <v>0.4514268727705113</v>
      </c>
      <c r="H64">
        <f t="shared" si="3"/>
        <v>12.38608125</v>
      </c>
      <c r="J64">
        <f t="shared" si="4"/>
        <v>0.44999999999999996</v>
      </c>
      <c r="K64">
        <f t="shared" si="5"/>
        <v>0.4</v>
      </c>
      <c r="L64">
        <f t="shared" si="6"/>
        <v>0.82012499999999977</v>
      </c>
      <c r="M64">
        <f t="shared" si="7"/>
        <v>0.32804999999999995</v>
      </c>
      <c r="P64">
        <v>5.6369195537126302</v>
      </c>
      <c r="S64">
        <v>1.1591463443683621</v>
      </c>
      <c r="T64">
        <f t="shared" si="8"/>
        <v>-0.7091463443683621</v>
      </c>
    </row>
    <row r="65" spans="2:20" x14ac:dyDescent="0.3">
      <c r="B65" s="1">
        <v>43894</v>
      </c>
      <c r="C65" s="2">
        <v>1.45</v>
      </c>
      <c r="D65">
        <v>11.014200000000001</v>
      </c>
      <c r="E65">
        <f t="shared" si="0"/>
        <v>27.437625000000001</v>
      </c>
      <c r="F65">
        <f t="shared" si="1"/>
        <v>0.40142687277051131</v>
      </c>
      <c r="G65">
        <f t="shared" si="2"/>
        <v>0.4514268727705113</v>
      </c>
      <c r="H65">
        <f t="shared" si="3"/>
        <v>12.38608125</v>
      </c>
      <c r="J65">
        <f t="shared" si="4"/>
        <v>0.44999999999999996</v>
      </c>
      <c r="K65">
        <f t="shared" si="5"/>
        <v>0.4</v>
      </c>
      <c r="L65">
        <f t="shared" si="6"/>
        <v>0.82012499999999977</v>
      </c>
      <c r="M65">
        <f t="shared" si="7"/>
        <v>0.32804999999999995</v>
      </c>
      <c r="P65">
        <v>5.6551212680173801</v>
      </c>
      <c r="S65">
        <v>1.1604199040034548</v>
      </c>
      <c r="T65">
        <f t="shared" si="8"/>
        <v>-0.71041990400345489</v>
      </c>
    </row>
    <row r="66" spans="2:20" x14ac:dyDescent="0.3">
      <c r="B66" s="1">
        <v>43895</v>
      </c>
      <c r="C66" s="2">
        <v>1.45</v>
      </c>
      <c r="D66">
        <v>11.014200000000001</v>
      </c>
      <c r="E66">
        <f t="shared" si="0"/>
        <v>27.437625000000001</v>
      </c>
      <c r="F66">
        <f t="shared" si="1"/>
        <v>0.40142687277051131</v>
      </c>
      <c r="G66">
        <f t="shared" si="2"/>
        <v>0.4514268727705113</v>
      </c>
      <c r="H66">
        <f t="shared" si="3"/>
        <v>12.38608125</v>
      </c>
      <c r="J66">
        <f t="shared" si="4"/>
        <v>0.44999999999999996</v>
      </c>
      <c r="K66">
        <f t="shared" si="5"/>
        <v>0.4</v>
      </c>
      <c r="L66">
        <f t="shared" si="6"/>
        <v>0.82012499999999977</v>
      </c>
      <c r="M66">
        <f t="shared" si="7"/>
        <v>0.32804999999999995</v>
      </c>
      <c r="P66">
        <v>5.6081127432037698</v>
      </c>
      <c r="S66">
        <v>1.1571307544922873</v>
      </c>
      <c r="T66">
        <f t="shared" si="8"/>
        <v>-0.70713075449228735</v>
      </c>
    </row>
    <row r="67" spans="2:20" x14ac:dyDescent="0.3">
      <c r="B67" s="1">
        <v>43896</v>
      </c>
      <c r="C67" s="2">
        <v>1.44</v>
      </c>
      <c r="D67">
        <v>10.787039999999999</v>
      </c>
      <c r="E67">
        <f t="shared" ref="E67:E130" si="9">(1/2)*1000*C67^3*18/1000</f>
        <v>26.873856</v>
      </c>
      <c r="F67">
        <f t="shared" ref="F67:F130" si="10">D67/E67</f>
        <v>0.4013953189300411</v>
      </c>
      <c r="G67">
        <f t="shared" ref="G67:G130" si="11">F67+0.05</f>
        <v>0.45139531893004109</v>
      </c>
      <c r="H67">
        <f t="shared" ref="H67:H130" si="12">E67*G67</f>
        <v>12.130732799999999</v>
      </c>
      <c r="J67">
        <f t="shared" ref="J67:J130" si="13">C67+A$2</f>
        <v>0.43999999999999995</v>
      </c>
      <c r="K67">
        <f t="shared" ref="K67:K130" si="14">IF(J67&lt;3.5,IF(J67&gt;2.84,0.1755*J67^2 - 1.3857*J67 + 2.907,0.4),0)</f>
        <v>0.4</v>
      </c>
      <c r="L67">
        <f t="shared" ref="L67:L130" si="15">(1/2)*1000*J67^3*18/1000</f>
        <v>0.76665599999999967</v>
      </c>
      <c r="M67">
        <f t="shared" ref="M67:M130" si="16">IF(L67*K67&lt;80.0001,L67*K67,80)</f>
        <v>0.30666239999999989</v>
      </c>
      <c r="P67">
        <v>5.5757427449694097</v>
      </c>
      <c r="S67">
        <v>1.1548658511733421</v>
      </c>
      <c r="T67">
        <f t="shared" ref="T67:T130" si="17">J67-S67</f>
        <v>-0.71486585117334212</v>
      </c>
    </row>
    <row r="68" spans="2:20" x14ac:dyDescent="0.3">
      <c r="B68" s="1">
        <v>43897</v>
      </c>
      <c r="C68" s="2">
        <v>1.44</v>
      </c>
      <c r="D68">
        <v>10.787039999999999</v>
      </c>
      <c r="E68">
        <f t="shared" si="9"/>
        <v>26.873856</v>
      </c>
      <c r="F68">
        <f t="shared" si="10"/>
        <v>0.4013953189300411</v>
      </c>
      <c r="G68">
        <f t="shared" si="11"/>
        <v>0.45139531893004109</v>
      </c>
      <c r="H68">
        <f t="shared" si="12"/>
        <v>12.130732799999999</v>
      </c>
      <c r="J68">
        <f t="shared" si="13"/>
        <v>0.43999999999999995</v>
      </c>
      <c r="K68">
        <f t="shared" si="14"/>
        <v>0.4</v>
      </c>
      <c r="L68">
        <f t="shared" si="15"/>
        <v>0.76665599999999967</v>
      </c>
      <c r="M68">
        <f t="shared" si="16"/>
        <v>0.30666239999999989</v>
      </c>
      <c r="P68">
        <v>5.5062326329350801</v>
      </c>
      <c r="S68">
        <v>1.1500022833008035</v>
      </c>
      <c r="T68">
        <f t="shared" si="17"/>
        <v>-0.71000228330080351</v>
      </c>
    </row>
    <row r="69" spans="2:20" x14ac:dyDescent="0.3">
      <c r="B69" s="1">
        <v>43898</v>
      </c>
      <c r="C69" s="2">
        <v>1.44</v>
      </c>
      <c r="D69">
        <v>10.787039999999999</v>
      </c>
      <c r="E69">
        <f t="shared" si="9"/>
        <v>26.873856</v>
      </c>
      <c r="F69">
        <f t="shared" si="10"/>
        <v>0.4013953189300411</v>
      </c>
      <c r="G69">
        <f t="shared" si="11"/>
        <v>0.45139531893004109</v>
      </c>
      <c r="H69">
        <f t="shared" si="12"/>
        <v>12.130732799999999</v>
      </c>
      <c r="J69">
        <f t="shared" si="13"/>
        <v>0.43999999999999995</v>
      </c>
      <c r="K69">
        <f t="shared" si="14"/>
        <v>0.4</v>
      </c>
      <c r="L69">
        <f t="shared" si="15"/>
        <v>0.76665599999999967</v>
      </c>
      <c r="M69">
        <f t="shared" si="16"/>
        <v>0.30666239999999989</v>
      </c>
      <c r="P69">
        <v>5.4892722189915997</v>
      </c>
      <c r="S69">
        <v>1.1488155764757626</v>
      </c>
      <c r="T69">
        <f t="shared" si="17"/>
        <v>-0.70881557647576265</v>
      </c>
    </row>
    <row r="70" spans="2:20" x14ac:dyDescent="0.3">
      <c r="B70" s="1">
        <v>43899</v>
      </c>
      <c r="C70" s="2">
        <v>1.44</v>
      </c>
      <c r="D70">
        <v>10.787039999999999</v>
      </c>
      <c r="E70">
        <f t="shared" si="9"/>
        <v>26.873856</v>
      </c>
      <c r="F70">
        <f t="shared" si="10"/>
        <v>0.4013953189300411</v>
      </c>
      <c r="G70">
        <f t="shared" si="11"/>
        <v>0.45139531893004109</v>
      </c>
      <c r="H70">
        <f t="shared" si="12"/>
        <v>12.130732799999999</v>
      </c>
      <c r="J70">
        <f t="shared" si="13"/>
        <v>0.43999999999999995</v>
      </c>
      <c r="K70">
        <f t="shared" si="14"/>
        <v>0.4</v>
      </c>
      <c r="L70">
        <f t="shared" si="15"/>
        <v>0.76665599999999967</v>
      </c>
      <c r="M70">
        <f t="shared" si="16"/>
        <v>0.30666239999999989</v>
      </c>
      <c r="P70">
        <v>5.4825555763581297</v>
      </c>
      <c r="S70">
        <v>1.1483456182730287</v>
      </c>
      <c r="T70">
        <f t="shared" si="17"/>
        <v>-0.70834561827302878</v>
      </c>
    </row>
    <row r="71" spans="2:20" x14ac:dyDescent="0.3">
      <c r="B71" s="1">
        <v>43900</v>
      </c>
      <c r="C71" s="2">
        <v>1.44</v>
      </c>
      <c r="D71">
        <v>10.787039999999999</v>
      </c>
      <c r="E71">
        <f t="shared" si="9"/>
        <v>26.873856</v>
      </c>
      <c r="F71">
        <f t="shared" si="10"/>
        <v>0.4013953189300411</v>
      </c>
      <c r="G71">
        <f t="shared" si="11"/>
        <v>0.45139531893004109</v>
      </c>
      <c r="H71">
        <f t="shared" si="12"/>
        <v>12.130732799999999</v>
      </c>
      <c r="J71">
        <f t="shared" si="13"/>
        <v>0.43999999999999995</v>
      </c>
      <c r="K71">
        <f t="shared" si="14"/>
        <v>0.4</v>
      </c>
      <c r="L71">
        <f t="shared" si="15"/>
        <v>0.76665599999999967</v>
      </c>
      <c r="M71">
        <f t="shared" si="16"/>
        <v>0.30666239999999989</v>
      </c>
      <c r="P71">
        <v>5.4806059216986798</v>
      </c>
      <c r="S71">
        <v>1.1482092024698212</v>
      </c>
      <c r="T71">
        <f t="shared" si="17"/>
        <v>-0.70820920246982122</v>
      </c>
    </row>
    <row r="72" spans="2:20" x14ac:dyDescent="0.3">
      <c r="B72" s="1">
        <v>43901</v>
      </c>
      <c r="C72" s="2">
        <v>1.43</v>
      </c>
      <c r="D72">
        <v>10.55988</v>
      </c>
      <c r="E72">
        <f t="shared" si="9"/>
        <v>26.317862999999996</v>
      </c>
      <c r="F72">
        <f t="shared" si="10"/>
        <v>0.40124382439410072</v>
      </c>
      <c r="G72">
        <f t="shared" si="11"/>
        <v>0.45124382439410071</v>
      </c>
      <c r="H72">
        <f t="shared" si="12"/>
        <v>11.875773149999999</v>
      </c>
      <c r="J72">
        <f t="shared" si="13"/>
        <v>0.42999999999999994</v>
      </c>
      <c r="K72">
        <f t="shared" si="14"/>
        <v>0.4</v>
      </c>
      <c r="L72">
        <f t="shared" si="15"/>
        <v>0.71556299999999962</v>
      </c>
      <c r="M72">
        <f t="shared" si="16"/>
        <v>0.28622519999999985</v>
      </c>
      <c r="P72">
        <v>5.4349504664385302</v>
      </c>
      <c r="S72">
        <v>1.1450147261711818</v>
      </c>
      <c r="T72">
        <f t="shared" si="17"/>
        <v>-0.71501472617118189</v>
      </c>
    </row>
    <row r="73" spans="2:20" x14ac:dyDescent="0.3">
      <c r="B73" s="1">
        <v>43902</v>
      </c>
      <c r="C73" s="2">
        <v>1.43</v>
      </c>
      <c r="D73">
        <v>10.55988</v>
      </c>
      <c r="E73">
        <f t="shared" si="9"/>
        <v>26.317862999999996</v>
      </c>
      <c r="F73">
        <f t="shared" si="10"/>
        <v>0.40124382439410072</v>
      </c>
      <c r="G73">
        <f t="shared" si="11"/>
        <v>0.45124382439410071</v>
      </c>
      <c r="H73">
        <f t="shared" si="12"/>
        <v>11.875773149999999</v>
      </c>
      <c r="J73">
        <f t="shared" si="13"/>
        <v>0.42999999999999994</v>
      </c>
      <c r="K73">
        <f t="shared" si="14"/>
        <v>0.4</v>
      </c>
      <c r="L73">
        <f t="shared" si="15"/>
        <v>0.71556299999999962</v>
      </c>
      <c r="M73">
        <f t="shared" si="16"/>
        <v>0.28622519999999985</v>
      </c>
      <c r="P73">
        <v>5.4122109613416702</v>
      </c>
      <c r="S73">
        <v>1.1434236608831281</v>
      </c>
      <c r="T73">
        <f t="shared" si="17"/>
        <v>-0.71342366088312814</v>
      </c>
    </row>
    <row r="74" spans="2:20" x14ac:dyDescent="0.3">
      <c r="B74" s="1">
        <v>43903</v>
      </c>
      <c r="C74" s="2">
        <v>1.42</v>
      </c>
      <c r="D74">
        <v>10.33272</v>
      </c>
      <c r="E74">
        <f t="shared" si="9"/>
        <v>25.769591999999999</v>
      </c>
      <c r="F74">
        <f t="shared" si="10"/>
        <v>0.40096560318067903</v>
      </c>
      <c r="G74">
        <f t="shared" si="11"/>
        <v>0.45096560318067902</v>
      </c>
      <c r="H74">
        <f t="shared" si="12"/>
        <v>11.621199600000001</v>
      </c>
      <c r="J74">
        <f t="shared" si="13"/>
        <v>0.41999999999999993</v>
      </c>
      <c r="K74">
        <f t="shared" si="14"/>
        <v>0.4</v>
      </c>
      <c r="L74">
        <f t="shared" si="15"/>
        <v>0.66679199999999972</v>
      </c>
      <c r="M74">
        <f t="shared" si="16"/>
        <v>0.26671679999999992</v>
      </c>
      <c r="P74">
        <v>5.3496474226105901</v>
      </c>
      <c r="S74">
        <v>1.1390461392814575</v>
      </c>
      <c r="T74">
        <f t="shared" si="17"/>
        <v>-0.71904613928145755</v>
      </c>
    </row>
    <row r="75" spans="2:20" x14ac:dyDescent="0.3">
      <c r="B75" s="1">
        <v>43904</v>
      </c>
      <c r="C75" s="2">
        <v>1.42</v>
      </c>
      <c r="D75">
        <v>10.33272</v>
      </c>
      <c r="E75">
        <f t="shared" si="9"/>
        <v>25.769591999999999</v>
      </c>
      <c r="F75">
        <f t="shared" si="10"/>
        <v>0.40096560318067903</v>
      </c>
      <c r="G75">
        <f t="shared" si="11"/>
        <v>0.45096560318067902</v>
      </c>
      <c r="H75">
        <f t="shared" si="12"/>
        <v>11.621199600000001</v>
      </c>
      <c r="J75">
        <f t="shared" si="13"/>
        <v>0.41999999999999993</v>
      </c>
      <c r="K75">
        <f t="shared" si="14"/>
        <v>0.4</v>
      </c>
      <c r="L75">
        <f t="shared" si="15"/>
        <v>0.66679199999999972</v>
      </c>
      <c r="M75">
        <f t="shared" si="16"/>
        <v>0.26671679999999992</v>
      </c>
      <c r="P75">
        <v>5.3579227474196198</v>
      </c>
      <c r="S75">
        <v>1.139625157250183</v>
      </c>
      <c r="T75">
        <f t="shared" si="17"/>
        <v>-0.71962515725018306</v>
      </c>
    </row>
    <row r="76" spans="2:20" x14ac:dyDescent="0.3">
      <c r="B76" s="1">
        <v>43905</v>
      </c>
      <c r="C76" s="2">
        <v>1.42</v>
      </c>
      <c r="D76">
        <v>10.33272</v>
      </c>
      <c r="E76">
        <f t="shared" si="9"/>
        <v>25.769591999999999</v>
      </c>
      <c r="F76">
        <f t="shared" si="10"/>
        <v>0.40096560318067903</v>
      </c>
      <c r="G76">
        <f t="shared" si="11"/>
        <v>0.45096560318067902</v>
      </c>
      <c r="H76">
        <f t="shared" si="12"/>
        <v>11.621199600000001</v>
      </c>
      <c r="J76">
        <f t="shared" si="13"/>
        <v>0.41999999999999993</v>
      </c>
      <c r="K76">
        <f t="shared" si="14"/>
        <v>0.4</v>
      </c>
      <c r="L76">
        <f t="shared" si="15"/>
        <v>0.66679199999999972</v>
      </c>
      <c r="M76">
        <f t="shared" si="16"/>
        <v>0.26671679999999992</v>
      </c>
      <c r="P76">
        <v>5.3256179312827001</v>
      </c>
      <c r="S76">
        <v>1.1373648146713338</v>
      </c>
      <c r="T76">
        <f t="shared" si="17"/>
        <v>-0.71736481467133384</v>
      </c>
    </row>
    <row r="77" spans="2:20" x14ac:dyDescent="0.3">
      <c r="B77" s="1">
        <v>43906</v>
      </c>
      <c r="C77" s="2">
        <v>1.42</v>
      </c>
      <c r="D77">
        <v>10.33272</v>
      </c>
      <c r="E77">
        <f t="shared" si="9"/>
        <v>25.769591999999999</v>
      </c>
      <c r="F77">
        <f t="shared" si="10"/>
        <v>0.40096560318067903</v>
      </c>
      <c r="G77">
        <f t="shared" si="11"/>
        <v>0.45096560318067902</v>
      </c>
      <c r="H77">
        <f t="shared" si="12"/>
        <v>11.621199600000001</v>
      </c>
      <c r="J77">
        <f t="shared" si="13"/>
        <v>0.41999999999999993</v>
      </c>
      <c r="K77">
        <f t="shared" si="14"/>
        <v>0.4</v>
      </c>
      <c r="L77">
        <f t="shared" si="15"/>
        <v>0.66679199999999972</v>
      </c>
      <c r="M77">
        <f t="shared" si="16"/>
        <v>0.26671679999999992</v>
      </c>
      <c r="P77">
        <v>5.2535955485772803</v>
      </c>
      <c r="S77">
        <v>1.1323254651957237</v>
      </c>
      <c r="T77">
        <f t="shared" si="17"/>
        <v>-0.71232546519572382</v>
      </c>
    </row>
    <row r="78" spans="2:20" x14ac:dyDescent="0.3">
      <c r="B78" s="1">
        <v>43907</v>
      </c>
      <c r="C78" s="2">
        <v>1.41</v>
      </c>
      <c r="D78">
        <v>10.105560000000001</v>
      </c>
      <c r="E78">
        <f t="shared" si="9"/>
        <v>25.228988999999991</v>
      </c>
      <c r="F78">
        <f t="shared" si="10"/>
        <v>0.40055350612741575</v>
      </c>
      <c r="G78">
        <f t="shared" si="11"/>
        <v>0.45055350612741574</v>
      </c>
      <c r="H78">
        <f t="shared" si="12"/>
        <v>11.367009450000001</v>
      </c>
      <c r="J78">
        <f t="shared" si="13"/>
        <v>0.40999999999999992</v>
      </c>
      <c r="K78">
        <f t="shared" si="14"/>
        <v>0.4</v>
      </c>
      <c r="L78">
        <f t="shared" si="15"/>
        <v>0.62028899999999965</v>
      </c>
      <c r="M78">
        <f t="shared" si="16"/>
        <v>0.24811559999999988</v>
      </c>
      <c r="P78">
        <v>5.2271154594551499</v>
      </c>
      <c r="S78">
        <v>1.1304726741852191</v>
      </c>
      <c r="T78">
        <f t="shared" si="17"/>
        <v>-0.72047267418521921</v>
      </c>
    </row>
    <row r="79" spans="2:20" x14ac:dyDescent="0.3">
      <c r="B79" s="1">
        <v>43908</v>
      </c>
      <c r="C79" s="2">
        <v>1.41</v>
      </c>
      <c r="D79">
        <v>10.105560000000001</v>
      </c>
      <c r="E79">
        <f t="shared" si="9"/>
        <v>25.228988999999991</v>
      </c>
      <c r="F79">
        <f t="shared" si="10"/>
        <v>0.40055350612741575</v>
      </c>
      <c r="G79">
        <f t="shared" si="11"/>
        <v>0.45055350612741574</v>
      </c>
      <c r="H79">
        <f t="shared" si="12"/>
        <v>11.367009450000001</v>
      </c>
      <c r="J79">
        <f t="shared" si="13"/>
        <v>0.40999999999999992</v>
      </c>
      <c r="K79">
        <f t="shared" si="14"/>
        <v>0.4</v>
      </c>
      <c r="L79">
        <f t="shared" si="15"/>
        <v>0.62028899999999965</v>
      </c>
      <c r="M79">
        <f t="shared" si="16"/>
        <v>0.24811559999999988</v>
      </c>
      <c r="P79">
        <v>5.20444889418728</v>
      </c>
      <c r="S79">
        <v>1.1288867124396362</v>
      </c>
      <c r="T79">
        <f t="shared" si="17"/>
        <v>-0.71888671243963631</v>
      </c>
    </row>
    <row r="80" spans="2:20" x14ac:dyDescent="0.3">
      <c r="B80" s="1">
        <v>43909</v>
      </c>
      <c r="C80" s="2">
        <v>1.41</v>
      </c>
      <c r="D80">
        <v>10.105560000000001</v>
      </c>
      <c r="E80">
        <f t="shared" si="9"/>
        <v>25.228988999999991</v>
      </c>
      <c r="F80">
        <f t="shared" si="10"/>
        <v>0.40055350612741575</v>
      </c>
      <c r="G80">
        <f t="shared" si="11"/>
        <v>0.45055350612741574</v>
      </c>
      <c r="H80">
        <f t="shared" si="12"/>
        <v>11.367009450000001</v>
      </c>
      <c r="J80">
        <f t="shared" si="13"/>
        <v>0.40999999999999992</v>
      </c>
      <c r="K80">
        <f t="shared" si="14"/>
        <v>0.4</v>
      </c>
      <c r="L80">
        <f t="shared" si="15"/>
        <v>0.62028899999999965</v>
      </c>
      <c r="M80">
        <f t="shared" si="16"/>
        <v>0.24811559999999988</v>
      </c>
      <c r="P80">
        <v>5.1942823481590397</v>
      </c>
      <c r="S80">
        <v>1.1281753672095602</v>
      </c>
      <c r="T80">
        <f t="shared" si="17"/>
        <v>-0.71817536720956032</v>
      </c>
    </row>
    <row r="81" spans="2:20" x14ac:dyDescent="0.3">
      <c r="B81" s="1">
        <v>43910</v>
      </c>
      <c r="C81" s="2">
        <v>1.41</v>
      </c>
      <c r="D81">
        <v>10.105560000000001</v>
      </c>
      <c r="E81">
        <f t="shared" si="9"/>
        <v>25.228988999999991</v>
      </c>
      <c r="F81">
        <f t="shared" si="10"/>
        <v>0.40055350612741575</v>
      </c>
      <c r="G81">
        <f t="shared" si="11"/>
        <v>0.45055350612741574</v>
      </c>
      <c r="H81">
        <f t="shared" si="12"/>
        <v>11.367009450000001</v>
      </c>
      <c r="J81">
        <f t="shared" si="13"/>
        <v>0.40999999999999992</v>
      </c>
      <c r="K81">
        <f t="shared" si="14"/>
        <v>0.4</v>
      </c>
      <c r="L81">
        <f t="shared" si="15"/>
        <v>0.62028899999999965</v>
      </c>
      <c r="M81">
        <f t="shared" si="16"/>
        <v>0.24811559999999988</v>
      </c>
      <c r="P81">
        <v>5.1859902832588203</v>
      </c>
      <c r="S81">
        <v>1.1275951779498192</v>
      </c>
      <c r="T81">
        <f t="shared" si="17"/>
        <v>-0.71759517794981931</v>
      </c>
    </row>
    <row r="82" spans="2:20" x14ac:dyDescent="0.3">
      <c r="B82" s="1">
        <v>43911</v>
      </c>
      <c r="C82" s="2">
        <v>1.41</v>
      </c>
      <c r="D82">
        <v>10.105560000000001</v>
      </c>
      <c r="E82">
        <f t="shared" si="9"/>
        <v>25.228988999999991</v>
      </c>
      <c r="F82">
        <f t="shared" si="10"/>
        <v>0.40055350612741575</v>
      </c>
      <c r="G82">
        <f t="shared" si="11"/>
        <v>0.45055350612741574</v>
      </c>
      <c r="H82">
        <f t="shared" si="12"/>
        <v>11.367009450000001</v>
      </c>
      <c r="J82">
        <f t="shared" si="13"/>
        <v>0.40999999999999992</v>
      </c>
      <c r="K82">
        <f t="shared" si="14"/>
        <v>0.4</v>
      </c>
      <c r="L82">
        <f t="shared" si="15"/>
        <v>0.62028899999999965</v>
      </c>
      <c r="M82">
        <f t="shared" si="16"/>
        <v>0.24811559999999988</v>
      </c>
      <c r="P82">
        <v>5.16442335045293</v>
      </c>
      <c r="S82">
        <v>1.1260861566227907</v>
      </c>
      <c r="T82">
        <f t="shared" si="17"/>
        <v>-0.71608615662279074</v>
      </c>
    </row>
    <row r="83" spans="2:20" x14ac:dyDescent="0.3">
      <c r="B83" s="1">
        <v>43912</v>
      </c>
      <c r="C83" s="2">
        <v>1.41</v>
      </c>
      <c r="D83">
        <v>10.105560000000001</v>
      </c>
      <c r="E83">
        <f t="shared" si="9"/>
        <v>25.228988999999991</v>
      </c>
      <c r="F83">
        <f t="shared" si="10"/>
        <v>0.40055350612741575</v>
      </c>
      <c r="G83">
        <f t="shared" si="11"/>
        <v>0.45055350612741574</v>
      </c>
      <c r="H83">
        <f t="shared" si="12"/>
        <v>11.367009450000001</v>
      </c>
      <c r="J83">
        <f t="shared" si="13"/>
        <v>0.40999999999999992</v>
      </c>
      <c r="K83">
        <f t="shared" si="14"/>
        <v>0.4</v>
      </c>
      <c r="L83">
        <f t="shared" si="15"/>
        <v>0.62028899999999965</v>
      </c>
      <c r="M83">
        <f t="shared" si="16"/>
        <v>0.24811559999999988</v>
      </c>
      <c r="P83">
        <v>5.1385819975288403</v>
      </c>
      <c r="S83">
        <v>1.1242780574817266</v>
      </c>
      <c r="T83">
        <f t="shared" si="17"/>
        <v>-0.71427805748172668</v>
      </c>
    </row>
    <row r="84" spans="2:20" x14ac:dyDescent="0.3">
      <c r="B84" s="1">
        <v>43913</v>
      </c>
      <c r="C84" s="2">
        <v>1.4</v>
      </c>
      <c r="D84">
        <v>9.8783999999999992</v>
      </c>
      <c r="E84">
        <f t="shared" si="9"/>
        <v>24.695999999999998</v>
      </c>
      <c r="F84">
        <f t="shared" si="10"/>
        <v>0.4</v>
      </c>
      <c r="G84">
        <f t="shared" si="11"/>
        <v>0.45</v>
      </c>
      <c r="H84">
        <f t="shared" si="12"/>
        <v>11.113199999999999</v>
      </c>
      <c r="J84">
        <f t="shared" si="13"/>
        <v>0.39999999999999991</v>
      </c>
      <c r="K84">
        <f t="shared" si="14"/>
        <v>0.4</v>
      </c>
      <c r="L84">
        <f t="shared" si="15"/>
        <v>0.57599999999999962</v>
      </c>
      <c r="M84">
        <f t="shared" si="16"/>
        <v>0.23039999999999985</v>
      </c>
      <c r="P84">
        <v>5.1182854966293396</v>
      </c>
      <c r="S84">
        <v>1.1228579272760526</v>
      </c>
      <c r="T84">
        <f t="shared" si="17"/>
        <v>-0.72285792727605269</v>
      </c>
    </row>
    <row r="85" spans="2:20" x14ac:dyDescent="0.3">
      <c r="B85" s="1">
        <v>43914</v>
      </c>
      <c r="C85" s="2">
        <v>1.4</v>
      </c>
      <c r="D85">
        <v>9.8783999999999992</v>
      </c>
      <c r="E85">
        <f t="shared" si="9"/>
        <v>24.695999999999998</v>
      </c>
      <c r="F85">
        <f t="shared" si="10"/>
        <v>0.4</v>
      </c>
      <c r="G85">
        <f t="shared" si="11"/>
        <v>0.45</v>
      </c>
      <c r="H85">
        <f t="shared" si="12"/>
        <v>11.113199999999999</v>
      </c>
      <c r="J85">
        <f t="shared" si="13"/>
        <v>0.39999999999999991</v>
      </c>
      <c r="K85">
        <f t="shared" si="14"/>
        <v>0.4</v>
      </c>
      <c r="L85">
        <f t="shared" si="15"/>
        <v>0.57599999999999962</v>
      </c>
      <c r="M85">
        <f t="shared" si="16"/>
        <v>0.23039999999999985</v>
      </c>
      <c r="P85">
        <v>5.0948754027866601</v>
      </c>
      <c r="S85">
        <v>1.1212199414208408</v>
      </c>
      <c r="T85">
        <f t="shared" si="17"/>
        <v>-0.72121994142084089</v>
      </c>
    </row>
    <row r="86" spans="2:20" x14ac:dyDescent="0.3">
      <c r="B86" s="1">
        <v>43915</v>
      </c>
      <c r="C86" s="2">
        <v>1.4</v>
      </c>
      <c r="D86">
        <v>9.8783999999999992</v>
      </c>
      <c r="E86">
        <f t="shared" si="9"/>
        <v>24.695999999999998</v>
      </c>
      <c r="F86">
        <f t="shared" si="10"/>
        <v>0.4</v>
      </c>
      <c r="G86">
        <f t="shared" si="11"/>
        <v>0.45</v>
      </c>
      <c r="H86">
        <f t="shared" si="12"/>
        <v>11.113199999999999</v>
      </c>
      <c r="J86">
        <f t="shared" si="13"/>
        <v>0.39999999999999991</v>
      </c>
      <c r="K86">
        <f t="shared" si="14"/>
        <v>0.4</v>
      </c>
      <c r="L86">
        <f t="shared" si="15"/>
        <v>0.57599999999999962</v>
      </c>
      <c r="M86">
        <f t="shared" si="16"/>
        <v>0.23039999999999985</v>
      </c>
      <c r="P86">
        <v>5.1047247863910101</v>
      </c>
      <c r="S86">
        <v>1.1219090950455506</v>
      </c>
      <c r="T86">
        <f t="shared" si="17"/>
        <v>-0.72190909504555067</v>
      </c>
    </row>
    <row r="87" spans="2:20" x14ac:dyDescent="0.3">
      <c r="B87" s="1">
        <v>43916</v>
      </c>
      <c r="C87" s="2">
        <v>1.39</v>
      </c>
      <c r="D87">
        <v>9.6814800000000005</v>
      </c>
      <c r="E87">
        <f t="shared" si="9"/>
        <v>24.170570999999995</v>
      </c>
      <c r="F87">
        <f t="shared" si="10"/>
        <v>0.40054825349388734</v>
      </c>
      <c r="G87">
        <f t="shared" si="11"/>
        <v>0.45054825349388733</v>
      </c>
      <c r="H87">
        <f t="shared" si="12"/>
        <v>10.890008549999999</v>
      </c>
      <c r="J87">
        <f t="shared" si="13"/>
        <v>0.3899999999999999</v>
      </c>
      <c r="K87">
        <f t="shared" si="14"/>
        <v>0.4</v>
      </c>
      <c r="L87">
        <f t="shared" si="15"/>
        <v>0.53387099999999954</v>
      </c>
      <c r="M87">
        <f t="shared" si="16"/>
        <v>0.21354839999999983</v>
      </c>
      <c r="P87">
        <v>4.9963464658435601</v>
      </c>
      <c r="S87">
        <v>1.114325949191405</v>
      </c>
      <c r="T87">
        <f t="shared" si="17"/>
        <v>-0.72432594919140514</v>
      </c>
    </row>
    <row r="88" spans="2:20" x14ac:dyDescent="0.3">
      <c r="B88" s="1">
        <v>43917</v>
      </c>
      <c r="C88" s="2">
        <v>1.39</v>
      </c>
      <c r="D88">
        <v>9.6814800000000005</v>
      </c>
      <c r="E88">
        <f t="shared" si="9"/>
        <v>24.170570999999995</v>
      </c>
      <c r="F88">
        <f t="shared" si="10"/>
        <v>0.40054825349388734</v>
      </c>
      <c r="G88">
        <f t="shared" si="11"/>
        <v>0.45054825349388733</v>
      </c>
      <c r="H88">
        <f t="shared" si="12"/>
        <v>10.890008549999999</v>
      </c>
      <c r="J88">
        <f t="shared" si="13"/>
        <v>0.3899999999999999</v>
      </c>
      <c r="K88">
        <f t="shared" si="14"/>
        <v>0.4</v>
      </c>
      <c r="L88">
        <f t="shared" si="15"/>
        <v>0.53387099999999954</v>
      </c>
      <c r="M88">
        <f t="shared" si="16"/>
        <v>0.21354839999999983</v>
      </c>
      <c r="P88">
        <v>5.01181903618322</v>
      </c>
      <c r="S88">
        <v>1.1154085527696069</v>
      </c>
      <c r="T88">
        <f t="shared" si="17"/>
        <v>-0.72540855276960703</v>
      </c>
    </row>
    <row r="89" spans="2:20" x14ac:dyDescent="0.3">
      <c r="B89" s="1">
        <v>43918</v>
      </c>
      <c r="C89" s="2">
        <v>1.39</v>
      </c>
      <c r="D89">
        <v>9.6814800000000005</v>
      </c>
      <c r="E89">
        <f t="shared" si="9"/>
        <v>24.170570999999995</v>
      </c>
      <c r="F89">
        <f t="shared" si="10"/>
        <v>0.40054825349388734</v>
      </c>
      <c r="G89">
        <f t="shared" si="11"/>
        <v>0.45054825349388733</v>
      </c>
      <c r="H89">
        <f t="shared" si="12"/>
        <v>10.890008549999999</v>
      </c>
      <c r="J89">
        <f t="shared" si="13"/>
        <v>0.3899999999999999</v>
      </c>
      <c r="K89">
        <f t="shared" si="14"/>
        <v>0.4</v>
      </c>
      <c r="L89">
        <f t="shared" si="15"/>
        <v>0.53387099999999954</v>
      </c>
      <c r="M89">
        <f t="shared" si="16"/>
        <v>0.21354839999999983</v>
      </c>
      <c r="P89">
        <v>4.9815982073868703</v>
      </c>
      <c r="S89">
        <v>1.1132940251460168</v>
      </c>
      <c r="T89">
        <f t="shared" si="17"/>
        <v>-0.72329402514601693</v>
      </c>
    </row>
    <row r="90" spans="2:20" x14ac:dyDescent="0.3">
      <c r="B90" s="1">
        <v>43919</v>
      </c>
      <c r="C90" s="2">
        <v>1.38</v>
      </c>
      <c r="D90">
        <v>9.4845600000000001</v>
      </c>
      <c r="E90">
        <f t="shared" si="9"/>
        <v>23.652647999999996</v>
      </c>
      <c r="F90">
        <f t="shared" si="10"/>
        <v>0.40099358008456398</v>
      </c>
      <c r="G90">
        <f t="shared" si="11"/>
        <v>0.45099358008456397</v>
      </c>
      <c r="H90">
        <f t="shared" si="12"/>
        <v>10.667192399999999</v>
      </c>
      <c r="J90">
        <f t="shared" si="13"/>
        <v>0.37999999999999989</v>
      </c>
      <c r="K90">
        <f t="shared" si="14"/>
        <v>0.4</v>
      </c>
      <c r="L90">
        <f t="shared" si="15"/>
        <v>0.49384799999999962</v>
      </c>
      <c r="M90">
        <f t="shared" si="16"/>
        <v>0.19753919999999986</v>
      </c>
      <c r="P90">
        <v>4.8927148221411798</v>
      </c>
      <c r="S90">
        <v>1.107074924583066</v>
      </c>
      <c r="T90">
        <f t="shared" si="17"/>
        <v>-0.72707492458306611</v>
      </c>
    </row>
    <row r="91" spans="2:20" x14ac:dyDescent="0.3">
      <c r="B91" s="1">
        <v>43920</v>
      </c>
      <c r="C91" s="2">
        <v>1.38</v>
      </c>
      <c r="D91">
        <v>9.4845600000000001</v>
      </c>
      <c r="E91">
        <f t="shared" si="9"/>
        <v>23.652647999999996</v>
      </c>
      <c r="F91">
        <f t="shared" si="10"/>
        <v>0.40099358008456398</v>
      </c>
      <c r="G91">
        <f t="shared" si="11"/>
        <v>0.45099358008456397</v>
      </c>
      <c r="H91">
        <f t="shared" si="12"/>
        <v>10.667192399999999</v>
      </c>
      <c r="J91">
        <f t="shared" si="13"/>
        <v>0.37999999999999989</v>
      </c>
      <c r="K91">
        <f t="shared" si="14"/>
        <v>0.4</v>
      </c>
      <c r="L91">
        <f t="shared" si="15"/>
        <v>0.49384799999999962</v>
      </c>
      <c r="M91">
        <f t="shared" si="16"/>
        <v>0.19753919999999986</v>
      </c>
      <c r="P91">
        <v>4.8464812554821002</v>
      </c>
      <c r="S91">
        <v>1.1038399982845015</v>
      </c>
      <c r="T91">
        <f t="shared" si="17"/>
        <v>-0.72383999828450163</v>
      </c>
    </row>
    <row r="92" spans="2:20" x14ac:dyDescent="0.3">
      <c r="B92" s="1">
        <v>43921</v>
      </c>
      <c r="C92" s="2">
        <v>1.38</v>
      </c>
      <c r="D92">
        <v>9.4845600000000001</v>
      </c>
      <c r="E92">
        <f t="shared" si="9"/>
        <v>23.652647999999996</v>
      </c>
      <c r="F92">
        <f t="shared" si="10"/>
        <v>0.40099358008456398</v>
      </c>
      <c r="G92">
        <f t="shared" si="11"/>
        <v>0.45099358008456397</v>
      </c>
      <c r="H92">
        <f t="shared" si="12"/>
        <v>10.667192399999999</v>
      </c>
      <c r="J92">
        <f t="shared" si="13"/>
        <v>0.37999999999999989</v>
      </c>
      <c r="K92">
        <f t="shared" si="14"/>
        <v>0.4</v>
      </c>
      <c r="L92">
        <f t="shared" si="15"/>
        <v>0.49384799999999962</v>
      </c>
      <c r="M92">
        <f t="shared" si="16"/>
        <v>0.19753919999999986</v>
      </c>
      <c r="P92">
        <v>4.8322437410972299</v>
      </c>
      <c r="S92">
        <v>1.1028438106001421</v>
      </c>
      <c r="T92">
        <f t="shared" si="17"/>
        <v>-0.72284381060014224</v>
      </c>
    </row>
    <row r="93" spans="2:20" x14ac:dyDescent="0.3">
      <c r="B93" s="1">
        <v>43922</v>
      </c>
      <c r="C93" s="2">
        <v>1.37</v>
      </c>
      <c r="D93">
        <v>9.2876399999999997</v>
      </c>
      <c r="E93">
        <f t="shared" si="9"/>
        <v>23.142177000000004</v>
      </c>
      <c r="F93">
        <f t="shared" si="10"/>
        <v>0.401329572407989</v>
      </c>
      <c r="G93">
        <f t="shared" si="11"/>
        <v>0.45132957240798899</v>
      </c>
      <c r="H93">
        <f t="shared" si="12"/>
        <v>10.44474885</v>
      </c>
      <c r="J93">
        <f t="shared" si="13"/>
        <v>0.37000000000000011</v>
      </c>
      <c r="K93">
        <f t="shared" si="14"/>
        <v>0.4</v>
      </c>
      <c r="L93">
        <f t="shared" si="15"/>
        <v>0.45587700000000042</v>
      </c>
      <c r="M93">
        <f t="shared" si="16"/>
        <v>0.18235080000000017</v>
      </c>
      <c r="P93">
        <v>4.7870703859887902</v>
      </c>
      <c r="S93">
        <v>1.0996198712645848</v>
      </c>
      <c r="T93">
        <f t="shared" si="17"/>
        <v>-0.72961987126458472</v>
      </c>
    </row>
    <row r="94" spans="2:20" x14ac:dyDescent="0.3">
      <c r="B94" s="1">
        <v>43923</v>
      </c>
      <c r="C94" s="2">
        <v>1.37</v>
      </c>
      <c r="D94">
        <v>9.2876399999999997</v>
      </c>
      <c r="E94">
        <f t="shared" si="9"/>
        <v>23.142177000000004</v>
      </c>
      <c r="F94">
        <f t="shared" si="10"/>
        <v>0.401329572407989</v>
      </c>
      <c r="G94">
        <f t="shared" si="11"/>
        <v>0.45132957240798899</v>
      </c>
      <c r="H94">
        <f t="shared" si="12"/>
        <v>10.44474885</v>
      </c>
      <c r="J94">
        <f t="shared" si="13"/>
        <v>0.37000000000000011</v>
      </c>
      <c r="K94">
        <f t="shared" si="14"/>
        <v>0.4</v>
      </c>
      <c r="L94">
        <f t="shared" si="15"/>
        <v>0.45587700000000042</v>
      </c>
      <c r="M94">
        <f t="shared" si="16"/>
        <v>0.18235080000000017</v>
      </c>
      <c r="P94">
        <v>4.7574403818217297</v>
      </c>
      <c r="S94">
        <v>1.097133298239487</v>
      </c>
      <c r="T94">
        <f t="shared" si="17"/>
        <v>-0.72713329823948691</v>
      </c>
    </row>
    <row r="95" spans="2:20" x14ac:dyDescent="0.3">
      <c r="B95" s="1">
        <v>43924</v>
      </c>
      <c r="C95" s="2">
        <v>1.37</v>
      </c>
      <c r="D95">
        <v>9.2876399999999997</v>
      </c>
      <c r="E95">
        <f t="shared" si="9"/>
        <v>23.142177000000004</v>
      </c>
      <c r="F95">
        <f t="shared" si="10"/>
        <v>0.401329572407989</v>
      </c>
      <c r="G95">
        <f t="shared" si="11"/>
        <v>0.45132957240798899</v>
      </c>
      <c r="H95">
        <f t="shared" si="12"/>
        <v>10.44474885</v>
      </c>
      <c r="J95">
        <f t="shared" si="13"/>
        <v>0.37000000000000011</v>
      </c>
      <c r="K95">
        <f t="shared" si="14"/>
        <v>0.4</v>
      </c>
      <c r="L95">
        <f t="shared" si="15"/>
        <v>0.45587700000000042</v>
      </c>
      <c r="M95">
        <f t="shared" si="16"/>
        <v>0.18235080000000017</v>
      </c>
      <c r="P95">
        <v>4.7495433455133798</v>
      </c>
      <c r="S95">
        <v>1.0964705728023982</v>
      </c>
      <c r="T95">
        <f t="shared" si="17"/>
        <v>-0.72647057280239813</v>
      </c>
    </row>
    <row r="96" spans="2:20" x14ac:dyDescent="0.3">
      <c r="B96" s="1">
        <v>43925</v>
      </c>
      <c r="C96" s="2">
        <v>1.37</v>
      </c>
      <c r="D96">
        <v>9.2876399999999997</v>
      </c>
      <c r="E96">
        <f t="shared" si="9"/>
        <v>23.142177000000004</v>
      </c>
      <c r="F96">
        <f t="shared" si="10"/>
        <v>0.401329572407989</v>
      </c>
      <c r="G96">
        <f t="shared" si="11"/>
        <v>0.45132957240798899</v>
      </c>
      <c r="H96">
        <f t="shared" si="12"/>
        <v>10.44474885</v>
      </c>
      <c r="J96">
        <f t="shared" si="13"/>
        <v>0.37000000000000011</v>
      </c>
      <c r="K96">
        <f t="shared" si="14"/>
        <v>0.4</v>
      </c>
      <c r="L96">
        <f t="shared" si="15"/>
        <v>0.45587700000000042</v>
      </c>
      <c r="M96">
        <f t="shared" si="16"/>
        <v>0.18235080000000017</v>
      </c>
      <c r="P96">
        <v>4.7439767753378099</v>
      </c>
      <c r="S96">
        <v>1.0960034218981045</v>
      </c>
      <c r="T96">
        <f t="shared" si="17"/>
        <v>-0.72600342189810441</v>
      </c>
    </row>
    <row r="97" spans="2:20" x14ac:dyDescent="0.3">
      <c r="B97" s="1">
        <v>43926</v>
      </c>
      <c r="C97" s="2">
        <v>1.37</v>
      </c>
      <c r="D97">
        <v>9.2876399999999997</v>
      </c>
      <c r="E97">
        <f t="shared" si="9"/>
        <v>23.142177000000004</v>
      </c>
      <c r="F97">
        <f t="shared" si="10"/>
        <v>0.401329572407989</v>
      </c>
      <c r="G97">
        <f t="shared" si="11"/>
        <v>0.45132957240798899</v>
      </c>
      <c r="H97">
        <f t="shared" si="12"/>
        <v>10.44474885</v>
      </c>
      <c r="J97">
        <f t="shared" si="13"/>
        <v>0.37000000000000011</v>
      </c>
      <c r="K97">
        <f t="shared" si="14"/>
        <v>0.4</v>
      </c>
      <c r="L97">
        <f t="shared" si="15"/>
        <v>0.45587700000000042</v>
      </c>
      <c r="M97">
        <f t="shared" si="16"/>
        <v>0.18235080000000017</v>
      </c>
      <c r="P97">
        <v>4.7060332370254301</v>
      </c>
      <c r="S97">
        <v>1.0928191706130774</v>
      </c>
      <c r="T97">
        <f t="shared" si="17"/>
        <v>-0.72281917061307732</v>
      </c>
    </row>
    <row r="98" spans="2:20" x14ac:dyDescent="0.3">
      <c r="B98" s="1">
        <v>43927</v>
      </c>
      <c r="C98" s="2">
        <v>1.36</v>
      </c>
      <c r="D98">
        <v>9.0907199999999992</v>
      </c>
      <c r="E98">
        <f t="shared" si="9"/>
        <v>22.639104000000007</v>
      </c>
      <c r="F98">
        <f t="shared" si="10"/>
        <v>0.40154946061469554</v>
      </c>
      <c r="G98">
        <f t="shared" si="11"/>
        <v>0.45154946061469553</v>
      </c>
      <c r="H98">
        <f t="shared" si="12"/>
        <v>10.222675199999999</v>
      </c>
      <c r="J98">
        <f t="shared" si="13"/>
        <v>0.3600000000000001</v>
      </c>
      <c r="K98">
        <f t="shared" si="14"/>
        <v>0.4</v>
      </c>
      <c r="L98">
        <f t="shared" si="15"/>
        <v>0.41990400000000033</v>
      </c>
      <c r="M98">
        <f t="shared" si="16"/>
        <v>0.16796160000000016</v>
      </c>
      <c r="P98">
        <v>4.6774692881526603</v>
      </c>
      <c r="S98">
        <v>1.0904220617785048</v>
      </c>
      <c r="T98">
        <f t="shared" si="17"/>
        <v>-0.73042206177850466</v>
      </c>
    </row>
    <row r="99" spans="2:20" x14ac:dyDescent="0.3">
      <c r="B99" s="1">
        <v>43928</v>
      </c>
      <c r="C99" s="2">
        <v>1.36</v>
      </c>
      <c r="D99">
        <v>9.0907199999999992</v>
      </c>
      <c r="E99">
        <f t="shared" si="9"/>
        <v>22.639104000000007</v>
      </c>
      <c r="F99">
        <f t="shared" si="10"/>
        <v>0.40154946061469554</v>
      </c>
      <c r="G99">
        <f t="shared" si="11"/>
        <v>0.45154946061469553</v>
      </c>
      <c r="H99">
        <f t="shared" si="12"/>
        <v>10.222675199999999</v>
      </c>
      <c r="J99">
        <f t="shared" si="13"/>
        <v>0.3600000000000001</v>
      </c>
      <c r="K99">
        <f t="shared" si="14"/>
        <v>0.4</v>
      </c>
      <c r="L99">
        <f t="shared" si="15"/>
        <v>0.41990400000000033</v>
      </c>
      <c r="M99">
        <f t="shared" si="16"/>
        <v>0.16796160000000016</v>
      </c>
      <c r="P99">
        <v>4.6116050137812099</v>
      </c>
      <c r="S99">
        <v>1.0848946805791548</v>
      </c>
      <c r="T99">
        <f t="shared" si="17"/>
        <v>-0.72489468057915474</v>
      </c>
    </row>
    <row r="100" spans="2:20" x14ac:dyDescent="0.3">
      <c r="B100" s="1">
        <v>43929</v>
      </c>
      <c r="C100" s="2">
        <v>1.35</v>
      </c>
      <c r="D100">
        <v>8.8938000000000006</v>
      </c>
      <c r="E100">
        <f t="shared" si="9"/>
        <v>22.143375000000002</v>
      </c>
      <c r="F100">
        <f t="shared" si="10"/>
        <v>0.40164609053497941</v>
      </c>
      <c r="G100">
        <f t="shared" si="11"/>
        <v>0.45164609053497939</v>
      </c>
      <c r="H100">
        <f t="shared" si="12"/>
        <v>10.00096875</v>
      </c>
      <c r="J100">
        <f t="shared" si="13"/>
        <v>0.35000000000000009</v>
      </c>
      <c r="K100">
        <f t="shared" si="14"/>
        <v>0.4</v>
      </c>
      <c r="L100">
        <f t="shared" si="15"/>
        <v>0.38587500000000025</v>
      </c>
      <c r="M100">
        <f t="shared" si="16"/>
        <v>0.1543500000000001</v>
      </c>
      <c r="P100">
        <v>4.5932185019814202</v>
      </c>
      <c r="S100">
        <v>1.0833516701897801</v>
      </c>
      <c r="T100">
        <f t="shared" si="17"/>
        <v>-0.73335167018977998</v>
      </c>
    </row>
    <row r="101" spans="2:20" x14ac:dyDescent="0.3">
      <c r="B101" s="1">
        <v>43930</v>
      </c>
      <c r="C101" s="2">
        <v>1.35</v>
      </c>
      <c r="D101">
        <v>8.8938000000000006</v>
      </c>
      <c r="E101">
        <f t="shared" si="9"/>
        <v>22.143375000000002</v>
      </c>
      <c r="F101">
        <f t="shared" si="10"/>
        <v>0.40164609053497941</v>
      </c>
      <c r="G101">
        <f t="shared" si="11"/>
        <v>0.45164609053497939</v>
      </c>
      <c r="H101">
        <f t="shared" si="12"/>
        <v>10.00096875</v>
      </c>
      <c r="J101">
        <f t="shared" si="13"/>
        <v>0.35000000000000009</v>
      </c>
      <c r="K101">
        <f t="shared" si="14"/>
        <v>0.4</v>
      </c>
      <c r="L101">
        <f t="shared" si="15"/>
        <v>0.38587500000000025</v>
      </c>
      <c r="M101">
        <f t="shared" si="16"/>
        <v>0.1543500000000001</v>
      </c>
      <c r="P101">
        <v>4.5670548223615297</v>
      </c>
      <c r="S101">
        <v>1.081155993820202</v>
      </c>
      <c r="T101">
        <f t="shared" si="17"/>
        <v>-0.73115599382020191</v>
      </c>
    </row>
    <row r="102" spans="2:20" x14ac:dyDescent="0.3">
      <c r="B102" s="1">
        <v>43931</v>
      </c>
      <c r="C102" s="2">
        <v>1.35</v>
      </c>
      <c r="D102">
        <v>8.8938000000000006</v>
      </c>
      <c r="E102">
        <f t="shared" si="9"/>
        <v>22.143375000000002</v>
      </c>
      <c r="F102">
        <f t="shared" si="10"/>
        <v>0.40164609053497941</v>
      </c>
      <c r="G102">
        <f t="shared" si="11"/>
        <v>0.45164609053497939</v>
      </c>
      <c r="H102">
        <f t="shared" si="12"/>
        <v>10.00096875</v>
      </c>
      <c r="J102">
        <f t="shared" si="13"/>
        <v>0.35000000000000009</v>
      </c>
      <c r="K102">
        <f t="shared" si="14"/>
        <v>0.4</v>
      </c>
      <c r="L102">
        <f t="shared" si="15"/>
        <v>0.38587500000000025</v>
      </c>
      <c r="M102">
        <f t="shared" si="16"/>
        <v>0.1543500000000001</v>
      </c>
      <c r="P102">
        <v>4.5610513234043397</v>
      </c>
      <c r="S102">
        <v>1.0806521755122811</v>
      </c>
      <c r="T102">
        <f t="shared" si="17"/>
        <v>-0.73065217551228101</v>
      </c>
    </row>
    <row r="103" spans="2:20" x14ac:dyDescent="0.3">
      <c r="B103" s="1">
        <v>43932</v>
      </c>
      <c r="C103" s="2">
        <v>1.35</v>
      </c>
      <c r="D103">
        <v>8.8938000000000006</v>
      </c>
      <c r="E103">
        <f t="shared" si="9"/>
        <v>22.143375000000002</v>
      </c>
      <c r="F103">
        <f t="shared" si="10"/>
        <v>0.40164609053497941</v>
      </c>
      <c r="G103">
        <f t="shared" si="11"/>
        <v>0.45164609053497939</v>
      </c>
      <c r="H103">
        <f t="shared" si="12"/>
        <v>10.00096875</v>
      </c>
      <c r="J103">
        <f t="shared" si="13"/>
        <v>0.35000000000000009</v>
      </c>
      <c r="K103">
        <f t="shared" si="14"/>
        <v>0.4</v>
      </c>
      <c r="L103">
        <f t="shared" si="15"/>
        <v>0.38587500000000025</v>
      </c>
      <c r="M103">
        <f t="shared" si="16"/>
        <v>0.1543500000000001</v>
      </c>
      <c r="P103">
        <v>4.5590979162574703</v>
      </c>
      <c r="S103">
        <v>1.0804882440632317</v>
      </c>
      <c r="T103">
        <f t="shared" si="17"/>
        <v>-0.73048824406323165</v>
      </c>
    </row>
    <row r="104" spans="2:20" x14ac:dyDescent="0.3">
      <c r="B104" s="1">
        <v>43933</v>
      </c>
      <c r="C104" s="2">
        <v>1.35</v>
      </c>
      <c r="D104">
        <v>8.8938000000000006</v>
      </c>
      <c r="E104">
        <f t="shared" si="9"/>
        <v>22.143375000000002</v>
      </c>
      <c r="F104">
        <f t="shared" si="10"/>
        <v>0.40164609053497941</v>
      </c>
      <c r="G104">
        <f t="shared" si="11"/>
        <v>0.45164609053497939</v>
      </c>
      <c r="H104">
        <f t="shared" si="12"/>
        <v>10.00096875</v>
      </c>
      <c r="J104">
        <f t="shared" si="13"/>
        <v>0.35000000000000009</v>
      </c>
      <c r="K104">
        <f t="shared" si="14"/>
        <v>0.4</v>
      </c>
      <c r="L104">
        <f t="shared" si="15"/>
        <v>0.38587500000000025</v>
      </c>
      <c r="M104">
        <f t="shared" si="16"/>
        <v>0.1543500000000001</v>
      </c>
      <c r="P104">
        <v>4.5502549849307297</v>
      </c>
      <c r="S104">
        <v>1.079746138379551</v>
      </c>
      <c r="T104">
        <f t="shared" si="17"/>
        <v>-0.72974613837955093</v>
      </c>
    </row>
    <row r="105" spans="2:20" x14ac:dyDescent="0.3">
      <c r="B105" s="1">
        <v>43934</v>
      </c>
      <c r="C105" s="2">
        <v>1.35</v>
      </c>
      <c r="D105">
        <v>8.8938000000000006</v>
      </c>
      <c r="E105">
        <f t="shared" si="9"/>
        <v>22.143375000000002</v>
      </c>
      <c r="F105">
        <f t="shared" si="10"/>
        <v>0.40164609053497941</v>
      </c>
      <c r="G105">
        <f t="shared" si="11"/>
        <v>0.45164609053497939</v>
      </c>
      <c r="H105">
        <f t="shared" si="12"/>
        <v>10.00096875</v>
      </c>
      <c r="J105">
        <f t="shared" si="13"/>
        <v>0.35000000000000009</v>
      </c>
      <c r="K105">
        <f t="shared" si="14"/>
        <v>0.4</v>
      </c>
      <c r="L105">
        <f t="shared" si="15"/>
        <v>0.38587500000000025</v>
      </c>
      <c r="M105">
        <f t="shared" si="16"/>
        <v>0.1543500000000001</v>
      </c>
      <c r="P105">
        <v>4.5284199444648001</v>
      </c>
      <c r="S105">
        <v>1.0779137247788519</v>
      </c>
      <c r="T105">
        <f t="shared" si="17"/>
        <v>-0.72791372477885186</v>
      </c>
    </row>
    <row r="106" spans="2:20" x14ac:dyDescent="0.3">
      <c r="B106" s="1">
        <v>43935</v>
      </c>
      <c r="C106" s="2">
        <v>1.34</v>
      </c>
      <c r="D106">
        <v>8.6968800000000002</v>
      </c>
      <c r="E106">
        <f t="shared" si="9"/>
        <v>21.654936000000003</v>
      </c>
      <c r="F106">
        <f t="shared" si="10"/>
        <v>0.40161190039998268</v>
      </c>
      <c r="G106">
        <f t="shared" si="11"/>
        <v>0.45161190039998267</v>
      </c>
      <c r="H106">
        <f t="shared" si="12"/>
        <v>9.7796268000000008</v>
      </c>
      <c r="J106">
        <f t="shared" si="13"/>
        <v>0.34000000000000008</v>
      </c>
      <c r="K106">
        <f t="shared" si="14"/>
        <v>0.4</v>
      </c>
      <c r="L106">
        <f t="shared" si="15"/>
        <v>0.35373600000000022</v>
      </c>
      <c r="M106">
        <f t="shared" si="16"/>
        <v>0.1414944000000001</v>
      </c>
      <c r="P106">
        <v>4.4811765004669697</v>
      </c>
      <c r="S106">
        <v>1.0739490181660769</v>
      </c>
      <c r="T106">
        <f t="shared" si="17"/>
        <v>-0.73394901816607683</v>
      </c>
    </row>
    <row r="107" spans="2:20" x14ac:dyDescent="0.3">
      <c r="B107" s="1">
        <v>43936</v>
      </c>
      <c r="C107" s="2">
        <v>1.34</v>
      </c>
      <c r="D107">
        <v>8.6968800000000002</v>
      </c>
      <c r="E107">
        <f t="shared" si="9"/>
        <v>21.654936000000003</v>
      </c>
      <c r="F107">
        <f t="shared" si="10"/>
        <v>0.40161190039998268</v>
      </c>
      <c r="G107">
        <f t="shared" si="11"/>
        <v>0.45161190039998267</v>
      </c>
      <c r="H107">
        <f t="shared" si="12"/>
        <v>9.7796268000000008</v>
      </c>
      <c r="J107">
        <f t="shared" si="13"/>
        <v>0.34000000000000008</v>
      </c>
      <c r="K107">
        <f t="shared" si="14"/>
        <v>0.4</v>
      </c>
      <c r="L107">
        <f t="shared" si="15"/>
        <v>0.35373600000000022</v>
      </c>
      <c r="M107">
        <f t="shared" si="16"/>
        <v>0.1414944000000001</v>
      </c>
      <c r="P107">
        <v>4.48882560008414</v>
      </c>
      <c r="S107">
        <v>1.0745909365629527</v>
      </c>
      <c r="T107">
        <f t="shared" si="17"/>
        <v>-0.7345909365629526</v>
      </c>
    </row>
    <row r="108" spans="2:20" x14ac:dyDescent="0.3">
      <c r="B108" s="1">
        <v>43937</v>
      </c>
      <c r="C108" s="2">
        <v>1.34</v>
      </c>
      <c r="D108">
        <v>8.6968800000000002</v>
      </c>
      <c r="E108">
        <f t="shared" si="9"/>
        <v>21.654936000000003</v>
      </c>
      <c r="F108">
        <f t="shared" si="10"/>
        <v>0.40161190039998268</v>
      </c>
      <c r="G108">
        <f t="shared" si="11"/>
        <v>0.45161190039998267</v>
      </c>
      <c r="H108">
        <f t="shared" si="12"/>
        <v>9.7796268000000008</v>
      </c>
      <c r="J108">
        <f t="shared" si="13"/>
        <v>0.34000000000000008</v>
      </c>
      <c r="K108">
        <f t="shared" si="14"/>
        <v>0.4</v>
      </c>
      <c r="L108">
        <f t="shared" si="15"/>
        <v>0.35373600000000022</v>
      </c>
      <c r="M108">
        <f t="shared" si="16"/>
        <v>0.1414944000000001</v>
      </c>
      <c r="P108">
        <v>4.4872082319172097</v>
      </c>
      <c r="S108">
        <v>1.0744552057668018</v>
      </c>
      <c r="T108">
        <f t="shared" si="17"/>
        <v>-0.73445520576680168</v>
      </c>
    </row>
    <row r="109" spans="2:20" x14ac:dyDescent="0.3">
      <c r="B109" s="1">
        <v>43938</v>
      </c>
      <c r="C109" s="2">
        <v>1.34</v>
      </c>
      <c r="D109">
        <v>8.6968800000000002</v>
      </c>
      <c r="E109">
        <f t="shared" si="9"/>
        <v>21.654936000000003</v>
      </c>
      <c r="F109">
        <f t="shared" si="10"/>
        <v>0.40161190039998268</v>
      </c>
      <c r="G109">
        <f t="shared" si="11"/>
        <v>0.45161190039998267</v>
      </c>
      <c r="H109">
        <f t="shared" si="12"/>
        <v>9.7796268000000008</v>
      </c>
      <c r="J109">
        <f t="shared" si="13"/>
        <v>0.34000000000000008</v>
      </c>
      <c r="K109">
        <f t="shared" si="14"/>
        <v>0.4</v>
      </c>
      <c r="L109">
        <f t="shared" si="15"/>
        <v>0.35373600000000022</v>
      </c>
      <c r="M109">
        <f t="shared" si="16"/>
        <v>0.1414944000000001</v>
      </c>
      <c r="P109">
        <v>4.4953543258152804</v>
      </c>
      <c r="S109">
        <v>1.0751388323107818</v>
      </c>
      <c r="T109">
        <f t="shared" si="17"/>
        <v>-0.7351388323107817</v>
      </c>
    </row>
    <row r="110" spans="2:20" x14ac:dyDescent="0.3">
      <c r="B110" s="1">
        <v>43939</v>
      </c>
      <c r="C110" s="2">
        <v>1.34</v>
      </c>
      <c r="D110">
        <v>8.6968800000000002</v>
      </c>
      <c r="E110">
        <f t="shared" si="9"/>
        <v>21.654936000000003</v>
      </c>
      <c r="F110">
        <f t="shared" si="10"/>
        <v>0.40161190039998268</v>
      </c>
      <c r="G110">
        <f t="shared" si="11"/>
        <v>0.45161190039998267</v>
      </c>
      <c r="H110">
        <f t="shared" si="12"/>
        <v>9.7796268000000008</v>
      </c>
      <c r="J110">
        <f t="shared" si="13"/>
        <v>0.34000000000000008</v>
      </c>
      <c r="K110">
        <f t="shared" si="14"/>
        <v>0.4</v>
      </c>
      <c r="L110">
        <f t="shared" si="15"/>
        <v>0.35373600000000022</v>
      </c>
      <c r="M110">
        <f t="shared" si="16"/>
        <v>0.1414944000000001</v>
      </c>
      <c r="P110">
        <v>4.4775409725589901</v>
      </c>
      <c r="S110">
        <v>1.0736439218327452</v>
      </c>
      <c r="T110">
        <f t="shared" si="17"/>
        <v>-0.73364392183274507</v>
      </c>
    </row>
    <row r="111" spans="2:20" x14ac:dyDescent="0.3">
      <c r="B111" s="1">
        <v>43940</v>
      </c>
      <c r="C111" s="2">
        <v>1.34</v>
      </c>
      <c r="D111">
        <v>8.6968800000000002</v>
      </c>
      <c r="E111">
        <f t="shared" si="9"/>
        <v>21.654936000000003</v>
      </c>
      <c r="F111">
        <f t="shared" si="10"/>
        <v>0.40161190039998268</v>
      </c>
      <c r="G111">
        <f t="shared" si="11"/>
        <v>0.45161190039998267</v>
      </c>
      <c r="H111">
        <f t="shared" si="12"/>
        <v>9.7796268000000008</v>
      </c>
      <c r="J111">
        <f t="shared" si="13"/>
        <v>0.34000000000000008</v>
      </c>
      <c r="K111">
        <f t="shared" si="14"/>
        <v>0.4</v>
      </c>
      <c r="L111">
        <f t="shared" si="15"/>
        <v>0.35373600000000022</v>
      </c>
      <c r="M111">
        <f t="shared" si="16"/>
        <v>0.1414944000000001</v>
      </c>
      <c r="P111">
        <v>4.4731134879377903</v>
      </c>
      <c r="S111">
        <v>1.0732723638752761</v>
      </c>
      <c r="T111">
        <f t="shared" si="17"/>
        <v>-0.73327236387527606</v>
      </c>
    </row>
    <row r="112" spans="2:20" x14ac:dyDescent="0.3">
      <c r="B112" s="1">
        <v>43941</v>
      </c>
      <c r="C112" s="2">
        <v>1.34</v>
      </c>
      <c r="D112">
        <v>8.6968800000000002</v>
      </c>
      <c r="E112">
        <f t="shared" si="9"/>
        <v>21.654936000000003</v>
      </c>
      <c r="F112">
        <f t="shared" si="10"/>
        <v>0.40161190039998268</v>
      </c>
      <c r="G112">
        <f t="shared" si="11"/>
        <v>0.45161190039998267</v>
      </c>
      <c r="H112">
        <f t="shared" si="12"/>
        <v>9.7796268000000008</v>
      </c>
      <c r="J112">
        <f t="shared" si="13"/>
        <v>0.34000000000000008</v>
      </c>
      <c r="K112">
        <f t="shared" si="14"/>
        <v>0.4</v>
      </c>
      <c r="L112">
        <f t="shared" si="15"/>
        <v>0.35373600000000022</v>
      </c>
      <c r="M112">
        <f t="shared" si="16"/>
        <v>0.1414944000000001</v>
      </c>
      <c r="P112">
        <v>4.4553626901536196</v>
      </c>
      <c r="S112">
        <v>1.0717827031011766</v>
      </c>
      <c r="T112">
        <f t="shared" si="17"/>
        <v>-0.73178270310117655</v>
      </c>
    </row>
    <row r="113" spans="2:20" x14ac:dyDescent="0.3">
      <c r="B113" s="1">
        <v>43942</v>
      </c>
      <c r="C113" s="2">
        <v>1.33</v>
      </c>
      <c r="D113">
        <v>8.4999599999999997</v>
      </c>
      <c r="E113">
        <f t="shared" si="9"/>
        <v>21.173732999999999</v>
      </c>
      <c r="F113">
        <f t="shared" si="10"/>
        <v>0.40143889601328214</v>
      </c>
      <c r="G113">
        <f t="shared" si="11"/>
        <v>0.45143889601328213</v>
      </c>
      <c r="H113">
        <f t="shared" si="12"/>
        <v>9.55864665</v>
      </c>
      <c r="J113">
        <f t="shared" si="13"/>
        <v>0.33000000000000007</v>
      </c>
      <c r="K113">
        <f t="shared" si="14"/>
        <v>0.4</v>
      </c>
      <c r="L113">
        <f t="shared" si="15"/>
        <v>0.32343300000000019</v>
      </c>
      <c r="M113">
        <f t="shared" si="16"/>
        <v>0.12937320000000008</v>
      </c>
      <c r="P113">
        <v>4.4029605727777996</v>
      </c>
      <c r="S113">
        <v>1.0673850766010236</v>
      </c>
      <c r="T113">
        <f t="shared" si="17"/>
        <v>-0.73738507660102348</v>
      </c>
    </row>
    <row r="114" spans="2:20" x14ac:dyDescent="0.3">
      <c r="B114" s="1">
        <v>43943</v>
      </c>
      <c r="C114" s="2">
        <v>1.33</v>
      </c>
      <c r="D114">
        <v>8.4999599999999997</v>
      </c>
      <c r="E114">
        <f t="shared" si="9"/>
        <v>21.173732999999999</v>
      </c>
      <c r="F114">
        <f t="shared" si="10"/>
        <v>0.40143889601328214</v>
      </c>
      <c r="G114">
        <f t="shared" si="11"/>
        <v>0.45143889601328213</v>
      </c>
      <c r="H114">
        <f t="shared" si="12"/>
        <v>9.55864665</v>
      </c>
      <c r="J114">
        <f t="shared" si="13"/>
        <v>0.33000000000000007</v>
      </c>
      <c r="K114">
        <f t="shared" si="14"/>
        <v>0.4</v>
      </c>
      <c r="L114">
        <f t="shared" si="15"/>
        <v>0.32343300000000019</v>
      </c>
      <c r="M114">
        <f t="shared" si="16"/>
        <v>0.12937320000000008</v>
      </c>
      <c r="P114">
        <v>4.3829102910694004</v>
      </c>
      <c r="S114">
        <v>1.0657024413451999</v>
      </c>
      <c r="T114">
        <f t="shared" si="17"/>
        <v>-0.7357024413451998</v>
      </c>
    </row>
    <row r="115" spans="2:20" x14ac:dyDescent="0.3">
      <c r="B115" s="1">
        <v>43944</v>
      </c>
      <c r="C115" s="2">
        <v>1.33</v>
      </c>
      <c r="D115">
        <v>8.4999599999999997</v>
      </c>
      <c r="E115">
        <f t="shared" si="9"/>
        <v>21.173732999999999</v>
      </c>
      <c r="F115">
        <f t="shared" si="10"/>
        <v>0.40143889601328214</v>
      </c>
      <c r="G115">
        <f t="shared" si="11"/>
        <v>0.45143889601328213</v>
      </c>
      <c r="H115">
        <f t="shared" si="12"/>
        <v>9.55864665</v>
      </c>
      <c r="J115">
        <f t="shared" si="13"/>
        <v>0.33000000000000007</v>
      </c>
      <c r="K115">
        <f t="shared" si="14"/>
        <v>0.4</v>
      </c>
      <c r="L115">
        <f t="shared" si="15"/>
        <v>0.32343300000000019</v>
      </c>
      <c r="M115">
        <f t="shared" si="16"/>
        <v>0.12937320000000008</v>
      </c>
      <c r="P115">
        <v>4.3879524376622596</v>
      </c>
      <c r="S115">
        <v>1.0661255822140199</v>
      </c>
      <c r="T115">
        <f t="shared" si="17"/>
        <v>-0.7361255822140198</v>
      </c>
    </row>
    <row r="116" spans="2:20" x14ac:dyDescent="0.3">
      <c r="B116" s="1">
        <v>43945</v>
      </c>
      <c r="C116" s="2">
        <v>1.33</v>
      </c>
      <c r="D116">
        <v>8.4999599999999997</v>
      </c>
      <c r="E116">
        <f t="shared" si="9"/>
        <v>21.173732999999999</v>
      </c>
      <c r="F116">
        <f t="shared" si="10"/>
        <v>0.40143889601328214</v>
      </c>
      <c r="G116">
        <f t="shared" si="11"/>
        <v>0.45143889601328213</v>
      </c>
      <c r="H116">
        <f t="shared" si="12"/>
        <v>9.55864665</v>
      </c>
      <c r="J116">
        <f t="shared" si="13"/>
        <v>0.33000000000000007</v>
      </c>
      <c r="K116">
        <f t="shared" si="14"/>
        <v>0.4</v>
      </c>
      <c r="L116">
        <f t="shared" si="15"/>
        <v>0.32343300000000019</v>
      </c>
      <c r="M116">
        <f t="shared" si="16"/>
        <v>0.12937320000000008</v>
      </c>
      <c r="P116">
        <v>4.38217220717641</v>
      </c>
      <c r="S116">
        <v>1.0656405007700918</v>
      </c>
      <c r="T116">
        <f t="shared" si="17"/>
        <v>-0.73564050077009169</v>
      </c>
    </row>
    <row r="117" spans="2:20" x14ac:dyDescent="0.3">
      <c r="B117" s="1">
        <v>43946</v>
      </c>
      <c r="C117" s="2">
        <v>1.33</v>
      </c>
      <c r="D117">
        <v>8.4999599999999997</v>
      </c>
      <c r="E117">
        <f t="shared" si="9"/>
        <v>21.173732999999999</v>
      </c>
      <c r="F117">
        <f t="shared" si="10"/>
        <v>0.40143889601328214</v>
      </c>
      <c r="G117">
        <f t="shared" si="11"/>
        <v>0.45143889601328213</v>
      </c>
      <c r="H117">
        <f t="shared" si="12"/>
        <v>9.55864665</v>
      </c>
      <c r="J117">
        <f t="shared" si="13"/>
        <v>0.33000000000000007</v>
      </c>
      <c r="K117">
        <f t="shared" si="14"/>
        <v>0.4</v>
      </c>
      <c r="L117">
        <f t="shared" si="15"/>
        <v>0.32343300000000019</v>
      </c>
      <c r="M117">
        <f t="shared" si="16"/>
        <v>0.12937320000000008</v>
      </c>
      <c r="P117">
        <v>4.3731196652524602</v>
      </c>
      <c r="S117">
        <v>1.064880804401851</v>
      </c>
      <c r="T117">
        <f t="shared" si="17"/>
        <v>-0.73488080440185088</v>
      </c>
    </row>
    <row r="118" spans="2:20" x14ac:dyDescent="0.3">
      <c r="B118" s="1">
        <v>43947</v>
      </c>
      <c r="C118" s="2">
        <v>1.33</v>
      </c>
      <c r="D118">
        <v>8.4999599999999997</v>
      </c>
      <c r="E118">
        <f t="shared" si="9"/>
        <v>21.173732999999999</v>
      </c>
      <c r="F118">
        <f t="shared" si="10"/>
        <v>0.40143889601328214</v>
      </c>
      <c r="G118">
        <f t="shared" si="11"/>
        <v>0.45143889601328213</v>
      </c>
      <c r="H118">
        <f t="shared" si="12"/>
        <v>9.55864665</v>
      </c>
      <c r="J118">
        <f t="shared" si="13"/>
        <v>0.33000000000000007</v>
      </c>
      <c r="K118">
        <f t="shared" si="14"/>
        <v>0.4</v>
      </c>
      <c r="L118">
        <f t="shared" si="15"/>
        <v>0.32343300000000019</v>
      </c>
      <c r="M118">
        <f t="shared" si="16"/>
        <v>0.12937320000000008</v>
      </c>
      <c r="P118">
        <v>4.3877829561215602</v>
      </c>
      <c r="S118">
        <v>1.0661113591911342</v>
      </c>
      <c r="T118">
        <f t="shared" si="17"/>
        <v>-0.73611135919113413</v>
      </c>
    </row>
    <row r="119" spans="2:20" x14ac:dyDescent="0.3">
      <c r="B119" s="1">
        <v>43948</v>
      </c>
      <c r="C119" s="2">
        <v>1.33</v>
      </c>
      <c r="D119">
        <v>8.4999599999999997</v>
      </c>
      <c r="E119">
        <f t="shared" si="9"/>
        <v>21.173732999999999</v>
      </c>
      <c r="F119">
        <f t="shared" si="10"/>
        <v>0.40143889601328214</v>
      </c>
      <c r="G119">
        <f t="shared" si="11"/>
        <v>0.45143889601328213</v>
      </c>
      <c r="H119">
        <f t="shared" si="12"/>
        <v>9.55864665</v>
      </c>
      <c r="J119">
        <f t="shared" si="13"/>
        <v>0.33000000000000007</v>
      </c>
      <c r="K119">
        <f t="shared" si="14"/>
        <v>0.4</v>
      </c>
      <c r="L119">
        <f t="shared" si="15"/>
        <v>0.32343300000000019</v>
      </c>
      <c r="M119">
        <f t="shared" si="16"/>
        <v>0.12937320000000008</v>
      </c>
      <c r="P119">
        <v>4.3855435443220498</v>
      </c>
      <c r="S119">
        <v>1.0659234260088994</v>
      </c>
      <c r="T119">
        <f t="shared" si="17"/>
        <v>-0.73592342600889937</v>
      </c>
    </row>
    <row r="120" spans="2:20" x14ac:dyDescent="0.3">
      <c r="B120" s="1">
        <v>43949</v>
      </c>
      <c r="C120" s="2">
        <v>1.33</v>
      </c>
      <c r="D120">
        <v>8.4999599999999997</v>
      </c>
      <c r="E120">
        <f t="shared" si="9"/>
        <v>21.173732999999999</v>
      </c>
      <c r="F120">
        <f t="shared" si="10"/>
        <v>0.40143889601328214</v>
      </c>
      <c r="G120">
        <f t="shared" si="11"/>
        <v>0.45143889601328213</v>
      </c>
      <c r="H120">
        <f t="shared" si="12"/>
        <v>9.55864665</v>
      </c>
      <c r="J120">
        <f t="shared" si="13"/>
        <v>0.33000000000000007</v>
      </c>
      <c r="K120">
        <f t="shared" si="14"/>
        <v>0.4</v>
      </c>
      <c r="L120">
        <f t="shared" si="15"/>
        <v>0.32343300000000019</v>
      </c>
      <c r="M120">
        <f t="shared" si="16"/>
        <v>0.12937320000000008</v>
      </c>
      <c r="P120">
        <v>4.4046286895711804</v>
      </c>
      <c r="S120">
        <v>1.0675250662614284</v>
      </c>
      <c r="T120">
        <f t="shared" si="17"/>
        <v>-0.73752506626142833</v>
      </c>
    </row>
    <row r="121" spans="2:20" x14ac:dyDescent="0.3">
      <c r="B121" s="1">
        <v>43950</v>
      </c>
      <c r="C121" s="2">
        <v>1.33</v>
      </c>
      <c r="D121">
        <v>8.4999599999999997</v>
      </c>
      <c r="E121">
        <f t="shared" si="9"/>
        <v>21.173732999999999</v>
      </c>
      <c r="F121">
        <f t="shared" si="10"/>
        <v>0.40143889601328214</v>
      </c>
      <c r="G121">
        <f t="shared" si="11"/>
        <v>0.45143889601328213</v>
      </c>
      <c r="H121">
        <f t="shared" si="12"/>
        <v>9.55864665</v>
      </c>
      <c r="J121">
        <f t="shared" si="13"/>
        <v>0.33000000000000007</v>
      </c>
      <c r="K121">
        <f t="shared" si="14"/>
        <v>0.4</v>
      </c>
      <c r="L121">
        <f t="shared" si="15"/>
        <v>0.32343300000000019</v>
      </c>
      <c r="M121">
        <f t="shared" si="16"/>
        <v>0.12937320000000008</v>
      </c>
      <c r="P121">
        <v>4.3868772640305096</v>
      </c>
      <c r="S121">
        <v>1.0660353528055144</v>
      </c>
      <c r="T121">
        <f t="shared" si="17"/>
        <v>-0.73603535280551435</v>
      </c>
    </row>
    <row r="122" spans="2:20" x14ac:dyDescent="0.3">
      <c r="B122" s="1">
        <v>43951</v>
      </c>
      <c r="C122" s="2">
        <v>1.33</v>
      </c>
      <c r="D122">
        <v>8.4999599999999997</v>
      </c>
      <c r="E122">
        <f t="shared" si="9"/>
        <v>21.173732999999999</v>
      </c>
      <c r="F122">
        <f t="shared" si="10"/>
        <v>0.40143889601328214</v>
      </c>
      <c r="G122">
        <f t="shared" si="11"/>
        <v>0.45143889601328213</v>
      </c>
      <c r="H122">
        <f t="shared" si="12"/>
        <v>9.55864665</v>
      </c>
      <c r="J122">
        <f t="shared" si="13"/>
        <v>0.33000000000000007</v>
      </c>
      <c r="K122">
        <f t="shared" si="14"/>
        <v>0.4</v>
      </c>
      <c r="L122">
        <f t="shared" si="15"/>
        <v>0.32343300000000019</v>
      </c>
      <c r="M122">
        <f t="shared" si="16"/>
        <v>0.12937320000000008</v>
      </c>
      <c r="P122">
        <v>4.3700583972834997</v>
      </c>
      <c r="S122">
        <v>1.0646239004098272</v>
      </c>
      <c r="T122">
        <f t="shared" si="17"/>
        <v>-0.73462390040982717</v>
      </c>
    </row>
    <row r="123" spans="2:20" x14ac:dyDescent="0.3">
      <c r="B123" s="1">
        <v>43952</v>
      </c>
      <c r="C123" s="2">
        <v>1.33</v>
      </c>
      <c r="D123">
        <v>8.4999599999999997</v>
      </c>
      <c r="E123">
        <f t="shared" si="9"/>
        <v>21.173732999999999</v>
      </c>
      <c r="F123">
        <f t="shared" si="10"/>
        <v>0.40143889601328214</v>
      </c>
      <c r="G123">
        <f t="shared" si="11"/>
        <v>0.45143889601328213</v>
      </c>
      <c r="H123">
        <f t="shared" si="12"/>
        <v>9.55864665</v>
      </c>
      <c r="J123">
        <f t="shared" si="13"/>
        <v>0.33000000000000007</v>
      </c>
      <c r="K123">
        <f t="shared" si="14"/>
        <v>0.4</v>
      </c>
      <c r="L123">
        <f t="shared" si="15"/>
        <v>0.32343300000000019</v>
      </c>
      <c r="M123">
        <f t="shared" si="16"/>
        <v>0.12937320000000008</v>
      </c>
      <c r="P123">
        <v>4.3543528727946699</v>
      </c>
      <c r="S123">
        <v>1.0633058805635001</v>
      </c>
      <c r="T123">
        <f t="shared" si="17"/>
        <v>-0.73330588056349999</v>
      </c>
    </row>
    <row r="124" spans="2:20" x14ac:dyDescent="0.3">
      <c r="B124" s="1">
        <v>43953</v>
      </c>
      <c r="C124" s="2">
        <v>1.33</v>
      </c>
      <c r="D124">
        <v>8.4999599999999997</v>
      </c>
      <c r="E124">
        <f t="shared" si="9"/>
        <v>21.173732999999999</v>
      </c>
      <c r="F124">
        <f t="shared" si="10"/>
        <v>0.40143889601328214</v>
      </c>
      <c r="G124">
        <f t="shared" si="11"/>
        <v>0.45143889601328213</v>
      </c>
      <c r="H124">
        <f t="shared" si="12"/>
        <v>9.55864665</v>
      </c>
      <c r="J124">
        <f t="shared" si="13"/>
        <v>0.33000000000000007</v>
      </c>
      <c r="K124">
        <f t="shared" si="14"/>
        <v>0.4</v>
      </c>
      <c r="L124">
        <f t="shared" si="15"/>
        <v>0.32343300000000019</v>
      </c>
      <c r="M124">
        <f t="shared" si="16"/>
        <v>0.12937320000000008</v>
      </c>
      <c r="P124">
        <v>4.3380131053830997</v>
      </c>
      <c r="S124">
        <v>1.0619346345571583</v>
      </c>
      <c r="T124">
        <f t="shared" si="17"/>
        <v>-0.73193463455715824</v>
      </c>
    </row>
    <row r="125" spans="2:20" x14ac:dyDescent="0.3">
      <c r="B125" s="1">
        <v>43954</v>
      </c>
      <c r="C125" s="2">
        <v>1.33</v>
      </c>
      <c r="D125">
        <v>8.4999599999999997</v>
      </c>
      <c r="E125">
        <f t="shared" si="9"/>
        <v>21.173732999999999</v>
      </c>
      <c r="F125">
        <f t="shared" si="10"/>
        <v>0.40143889601328214</v>
      </c>
      <c r="G125">
        <f t="shared" si="11"/>
        <v>0.45143889601328213</v>
      </c>
      <c r="H125">
        <f t="shared" si="12"/>
        <v>9.55864665</v>
      </c>
      <c r="J125">
        <f t="shared" si="13"/>
        <v>0.33000000000000007</v>
      </c>
      <c r="K125">
        <f t="shared" si="14"/>
        <v>0.4</v>
      </c>
      <c r="L125">
        <f t="shared" si="15"/>
        <v>0.32343300000000019</v>
      </c>
      <c r="M125">
        <f t="shared" si="16"/>
        <v>0.12937320000000008</v>
      </c>
      <c r="P125">
        <v>4.3303271981691704</v>
      </c>
      <c r="S125">
        <v>1.0612896272380974</v>
      </c>
      <c r="T125">
        <f t="shared" si="17"/>
        <v>-0.73128962723809732</v>
      </c>
    </row>
    <row r="126" spans="2:20" x14ac:dyDescent="0.3">
      <c r="B126" s="1">
        <v>43955</v>
      </c>
      <c r="C126" s="2">
        <v>1.32</v>
      </c>
      <c r="D126">
        <v>8.3030399999999993</v>
      </c>
      <c r="E126">
        <f t="shared" si="9"/>
        <v>20.699712000000002</v>
      </c>
      <c r="F126">
        <f t="shared" si="10"/>
        <v>0.40111862425912004</v>
      </c>
      <c r="G126">
        <f t="shared" si="11"/>
        <v>0.45111862425912003</v>
      </c>
      <c r="H126">
        <f t="shared" si="12"/>
        <v>9.3380255999999981</v>
      </c>
      <c r="J126">
        <f t="shared" si="13"/>
        <v>0.32000000000000006</v>
      </c>
      <c r="K126">
        <f t="shared" si="14"/>
        <v>0.4</v>
      </c>
      <c r="L126">
        <f t="shared" si="15"/>
        <v>0.29491200000000023</v>
      </c>
      <c r="M126">
        <f t="shared" si="16"/>
        <v>0.11796480000000009</v>
      </c>
      <c r="P126">
        <v>4.3093762551065904</v>
      </c>
      <c r="S126">
        <v>1.0595314077800093</v>
      </c>
      <c r="T126">
        <f t="shared" si="17"/>
        <v>-0.73953140778000925</v>
      </c>
    </row>
    <row r="127" spans="2:20" x14ac:dyDescent="0.3">
      <c r="B127" s="1">
        <v>43956</v>
      </c>
      <c r="C127" s="2">
        <v>1.33</v>
      </c>
      <c r="D127">
        <v>8.4999599999999997</v>
      </c>
      <c r="E127">
        <f t="shared" si="9"/>
        <v>21.173732999999999</v>
      </c>
      <c r="F127">
        <f t="shared" si="10"/>
        <v>0.40143889601328214</v>
      </c>
      <c r="G127">
        <f t="shared" si="11"/>
        <v>0.45143889601328213</v>
      </c>
      <c r="H127">
        <f t="shared" si="12"/>
        <v>9.55864665</v>
      </c>
      <c r="J127">
        <f t="shared" si="13"/>
        <v>0.33000000000000007</v>
      </c>
      <c r="K127">
        <f t="shared" si="14"/>
        <v>0.4</v>
      </c>
      <c r="L127">
        <f t="shared" si="15"/>
        <v>0.32343300000000019</v>
      </c>
      <c r="M127">
        <f t="shared" si="16"/>
        <v>0.12937320000000008</v>
      </c>
      <c r="P127">
        <v>4.33659529910988</v>
      </c>
      <c r="S127">
        <v>1.0618156511505434</v>
      </c>
      <c r="T127">
        <f t="shared" si="17"/>
        <v>-0.73181565115054337</v>
      </c>
    </row>
    <row r="128" spans="2:20" x14ac:dyDescent="0.3">
      <c r="B128" s="1">
        <v>43957</v>
      </c>
      <c r="C128" s="2">
        <v>1.33</v>
      </c>
      <c r="D128">
        <v>8.4999599999999997</v>
      </c>
      <c r="E128">
        <f t="shared" si="9"/>
        <v>21.173732999999999</v>
      </c>
      <c r="F128">
        <f t="shared" si="10"/>
        <v>0.40143889601328214</v>
      </c>
      <c r="G128">
        <f t="shared" si="11"/>
        <v>0.45143889601328213</v>
      </c>
      <c r="H128">
        <f t="shared" si="12"/>
        <v>9.55864665</v>
      </c>
      <c r="J128">
        <f t="shared" si="13"/>
        <v>0.33000000000000007</v>
      </c>
      <c r="K128">
        <f t="shared" si="14"/>
        <v>0.4</v>
      </c>
      <c r="L128">
        <f t="shared" si="15"/>
        <v>0.32343300000000019</v>
      </c>
      <c r="M128">
        <f t="shared" si="16"/>
        <v>0.12937320000000008</v>
      </c>
      <c r="P128">
        <v>4.3865704715111002</v>
      </c>
      <c r="S128">
        <v>1.06600960653836</v>
      </c>
      <c r="T128">
        <f t="shared" si="17"/>
        <v>-0.7360096065383599</v>
      </c>
    </row>
    <row r="129" spans="2:20" x14ac:dyDescent="0.3">
      <c r="B129" s="1">
        <v>43958</v>
      </c>
      <c r="C129" s="2">
        <v>1.33</v>
      </c>
      <c r="D129">
        <v>8.4999599999999997</v>
      </c>
      <c r="E129">
        <f t="shared" si="9"/>
        <v>21.173732999999999</v>
      </c>
      <c r="F129">
        <f t="shared" si="10"/>
        <v>0.40143889601328214</v>
      </c>
      <c r="G129">
        <f t="shared" si="11"/>
        <v>0.45143889601328213</v>
      </c>
      <c r="H129">
        <f t="shared" si="12"/>
        <v>9.55864665</v>
      </c>
      <c r="J129">
        <f t="shared" si="13"/>
        <v>0.33000000000000007</v>
      </c>
      <c r="K129">
        <f t="shared" si="14"/>
        <v>0.4</v>
      </c>
      <c r="L129">
        <f t="shared" si="15"/>
        <v>0.32343300000000019</v>
      </c>
      <c r="M129">
        <f t="shared" si="16"/>
        <v>0.12937320000000008</v>
      </c>
      <c r="P129">
        <v>4.3626437145743804</v>
      </c>
      <c r="S129">
        <v>1.0640016544624358</v>
      </c>
      <c r="T129">
        <f t="shared" si="17"/>
        <v>-0.7340016544624357</v>
      </c>
    </row>
    <row r="130" spans="2:20" x14ac:dyDescent="0.3">
      <c r="B130" s="1">
        <v>43959</v>
      </c>
      <c r="C130" s="2">
        <v>1.33</v>
      </c>
      <c r="D130">
        <v>8.4999599999999997</v>
      </c>
      <c r="E130">
        <f t="shared" si="9"/>
        <v>21.173732999999999</v>
      </c>
      <c r="F130">
        <f t="shared" si="10"/>
        <v>0.40143889601328214</v>
      </c>
      <c r="G130">
        <f t="shared" si="11"/>
        <v>0.45143889601328213</v>
      </c>
      <c r="H130">
        <f t="shared" si="12"/>
        <v>9.55864665</v>
      </c>
      <c r="J130">
        <f t="shared" si="13"/>
        <v>0.33000000000000007</v>
      </c>
      <c r="K130">
        <f t="shared" si="14"/>
        <v>0.4</v>
      </c>
      <c r="L130">
        <f t="shared" si="15"/>
        <v>0.32343300000000019</v>
      </c>
      <c r="M130">
        <f t="shared" si="16"/>
        <v>0.12937320000000008</v>
      </c>
      <c r="P130">
        <v>4.3896898411640199</v>
      </c>
      <c r="S130">
        <v>1.0662713864689508</v>
      </c>
      <c r="T130">
        <f t="shared" si="17"/>
        <v>-0.73627138646895074</v>
      </c>
    </row>
    <row r="131" spans="2:20" x14ac:dyDescent="0.3">
      <c r="B131" s="1">
        <v>43960</v>
      </c>
      <c r="C131" s="2">
        <v>1.33</v>
      </c>
      <c r="D131">
        <v>8.4999599999999997</v>
      </c>
      <c r="E131">
        <f t="shared" ref="E131:E194" si="18">(1/2)*1000*C131^3*18/1000</f>
        <v>21.173732999999999</v>
      </c>
      <c r="F131">
        <f t="shared" ref="F131:F194" si="19">D131/E131</f>
        <v>0.40143889601328214</v>
      </c>
      <c r="G131">
        <f t="shared" ref="G131:G194" si="20">F131+0.05</f>
        <v>0.45143889601328213</v>
      </c>
      <c r="H131">
        <f t="shared" ref="H131:H194" si="21">E131*G131</f>
        <v>9.55864665</v>
      </c>
      <c r="J131">
        <f t="shared" ref="J131:J194" si="22">C131+A$2</f>
        <v>0.33000000000000007</v>
      </c>
      <c r="K131">
        <f t="shared" ref="K131:K194" si="23">IF(J131&lt;3.5,IF(J131&gt;2.84,0.1755*J131^2 - 1.3857*J131 + 2.907,0.4),0)</f>
        <v>0.4</v>
      </c>
      <c r="L131">
        <f t="shared" ref="L131:L194" si="24">(1/2)*1000*J131^3*18/1000</f>
        <v>0.32343300000000019</v>
      </c>
      <c r="M131">
        <f t="shared" ref="M131:M194" si="25">IF(L131*K131&lt;80.0001,L131*K131,80)</f>
        <v>0.12937320000000008</v>
      </c>
      <c r="P131">
        <v>4.39142916853356</v>
      </c>
      <c r="S131">
        <v>1.0664173521763645</v>
      </c>
      <c r="T131">
        <f t="shared" ref="T131:T194" si="26">J131-S131</f>
        <v>-0.73641735217636439</v>
      </c>
    </row>
    <row r="132" spans="2:20" x14ac:dyDescent="0.3">
      <c r="B132" s="1">
        <v>43961</v>
      </c>
      <c r="C132" s="2">
        <v>1.33</v>
      </c>
      <c r="D132">
        <v>8.4999599999999997</v>
      </c>
      <c r="E132">
        <f t="shared" si="18"/>
        <v>21.173732999999999</v>
      </c>
      <c r="F132">
        <f t="shared" si="19"/>
        <v>0.40143889601328214</v>
      </c>
      <c r="G132">
        <f t="shared" si="20"/>
        <v>0.45143889601328213</v>
      </c>
      <c r="H132">
        <f t="shared" si="21"/>
        <v>9.55864665</v>
      </c>
      <c r="J132">
        <f t="shared" si="22"/>
        <v>0.33000000000000007</v>
      </c>
      <c r="K132">
        <f t="shared" si="23"/>
        <v>0.4</v>
      </c>
      <c r="L132">
        <f t="shared" si="24"/>
        <v>0.32343300000000019</v>
      </c>
      <c r="M132">
        <f t="shared" si="25"/>
        <v>0.12937320000000008</v>
      </c>
      <c r="P132">
        <v>4.4021182045642604</v>
      </c>
      <c r="S132">
        <v>1.0673143844045196</v>
      </c>
      <c r="T132">
        <f t="shared" si="26"/>
        <v>-0.73731438440451957</v>
      </c>
    </row>
    <row r="133" spans="2:20" x14ac:dyDescent="0.3">
      <c r="B133" s="1">
        <v>43962</v>
      </c>
      <c r="C133" s="2">
        <v>1.33</v>
      </c>
      <c r="D133">
        <v>8.4999599999999997</v>
      </c>
      <c r="E133">
        <f t="shared" si="18"/>
        <v>21.173732999999999</v>
      </c>
      <c r="F133">
        <f t="shared" si="19"/>
        <v>0.40143889601328214</v>
      </c>
      <c r="G133">
        <f t="shared" si="20"/>
        <v>0.45143889601328213</v>
      </c>
      <c r="H133">
        <f t="shared" si="21"/>
        <v>9.55864665</v>
      </c>
      <c r="J133">
        <f t="shared" si="22"/>
        <v>0.33000000000000007</v>
      </c>
      <c r="K133">
        <f t="shared" si="23"/>
        <v>0.4</v>
      </c>
      <c r="L133">
        <f t="shared" si="24"/>
        <v>0.32343300000000019</v>
      </c>
      <c r="M133">
        <f t="shared" si="25"/>
        <v>0.12937320000000008</v>
      </c>
      <c r="P133">
        <v>4.4080503548903396</v>
      </c>
      <c r="S133">
        <v>1.0678122150797529</v>
      </c>
      <c r="T133">
        <f t="shared" si="26"/>
        <v>-0.73781221507975281</v>
      </c>
    </row>
    <row r="134" spans="2:20" x14ac:dyDescent="0.3">
      <c r="B134" s="1">
        <v>43963</v>
      </c>
      <c r="C134" s="2">
        <v>1.33</v>
      </c>
      <c r="D134">
        <v>8.4999599999999997</v>
      </c>
      <c r="E134">
        <f t="shared" si="18"/>
        <v>21.173732999999999</v>
      </c>
      <c r="F134">
        <f t="shared" si="19"/>
        <v>0.40143889601328214</v>
      </c>
      <c r="G134">
        <f t="shared" si="20"/>
        <v>0.45143889601328213</v>
      </c>
      <c r="H134">
        <f t="shared" si="21"/>
        <v>9.55864665</v>
      </c>
      <c r="J134">
        <f t="shared" si="22"/>
        <v>0.33000000000000007</v>
      </c>
      <c r="K134">
        <f t="shared" si="23"/>
        <v>0.4</v>
      </c>
      <c r="L134">
        <f t="shared" si="24"/>
        <v>0.32343300000000019</v>
      </c>
      <c r="M134">
        <f t="shared" si="25"/>
        <v>0.12937320000000008</v>
      </c>
      <c r="P134">
        <v>4.39000409537711</v>
      </c>
      <c r="S134">
        <v>1.0662977589272498</v>
      </c>
      <c r="T134">
        <f t="shared" si="26"/>
        <v>-0.73629775892724969</v>
      </c>
    </row>
    <row r="135" spans="2:20" x14ac:dyDescent="0.3">
      <c r="B135" s="1">
        <v>43964</v>
      </c>
      <c r="C135" s="2">
        <v>1.34</v>
      </c>
      <c r="D135">
        <v>8.6968800000000002</v>
      </c>
      <c r="E135">
        <f t="shared" si="18"/>
        <v>21.654936000000003</v>
      </c>
      <c r="F135">
        <f t="shared" si="19"/>
        <v>0.40161190039998268</v>
      </c>
      <c r="G135">
        <f t="shared" si="20"/>
        <v>0.45161190039998267</v>
      </c>
      <c r="H135">
        <f t="shared" si="21"/>
        <v>9.7796268000000008</v>
      </c>
      <c r="J135">
        <f t="shared" si="22"/>
        <v>0.34000000000000008</v>
      </c>
      <c r="K135">
        <f t="shared" si="23"/>
        <v>0.4</v>
      </c>
      <c r="L135">
        <f t="shared" si="24"/>
        <v>0.35373600000000022</v>
      </c>
      <c r="M135">
        <f t="shared" si="25"/>
        <v>0.1414944000000001</v>
      </c>
      <c r="P135">
        <v>4.4285976187187899</v>
      </c>
      <c r="S135">
        <v>1.0695365574621343</v>
      </c>
      <c r="T135">
        <f t="shared" si="26"/>
        <v>-0.72953655746213419</v>
      </c>
    </row>
    <row r="136" spans="2:20" x14ac:dyDescent="0.3">
      <c r="B136" s="1">
        <v>43965</v>
      </c>
      <c r="C136" s="2">
        <v>1.34</v>
      </c>
      <c r="D136">
        <v>8.6968800000000002</v>
      </c>
      <c r="E136">
        <f t="shared" si="18"/>
        <v>21.654936000000003</v>
      </c>
      <c r="F136">
        <f t="shared" si="19"/>
        <v>0.40161190039998268</v>
      </c>
      <c r="G136">
        <f t="shared" si="20"/>
        <v>0.45161190039998267</v>
      </c>
      <c r="H136">
        <f t="shared" si="21"/>
        <v>9.7796268000000008</v>
      </c>
      <c r="J136">
        <f t="shared" si="22"/>
        <v>0.34000000000000008</v>
      </c>
      <c r="K136">
        <f t="shared" si="23"/>
        <v>0.4</v>
      </c>
      <c r="L136">
        <f t="shared" si="24"/>
        <v>0.35373600000000022</v>
      </c>
      <c r="M136">
        <f t="shared" si="25"/>
        <v>0.1414944000000001</v>
      </c>
      <c r="P136">
        <v>4.4186868013562801</v>
      </c>
      <c r="S136">
        <v>1.0687048339506779</v>
      </c>
      <c r="T136">
        <f t="shared" si="26"/>
        <v>-0.72870483395067787</v>
      </c>
    </row>
    <row r="137" spans="2:20" x14ac:dyDescent="0.3">
      <c r="B137" s="1">
        <v>43966</v>
      </c>
      <c r="C137" s="2">
        <v>1.34</v>
      </c>
      <c r="D137">
        <v>8.6968800000000002</v>
      </c>
      <c r="E137">
        <f t="shared" si="18"/>
        <v>21.654936000000003</v>
      </c>
      <c r="F137">
        <f t="shared" si="19"/>
        <v>0.40161190039998268</v>
      </c>
      <c r="G137">
        <f t="shared" si="20"/>
        <v>0.45161190039998267</v>
      </c>
      <c r="H137">
        <f t="shared" si="21"/>
        <v>9.7796268000000008</v>
      </c>
      <c r="J137">
        <f t="shared" si="22"/>
        <v>0.34000000000000008</v>
      </c>
      <c r="K137">
        <f t="shared" si="23"/>
        <v>0.4</v>
      </c>
      <c r="L137">
        <f t="shared" si="24"/>
        <v>0.35373600000000022</v>
      </c>
      <c r="M137">
        <f t="shared" si="25"/>
        <v>0.1414944000000001</v>
      </c>
      <c r="P137">
        <v>4.5029923938309304</v>
      </c>
      <c r="S137">
        <v>1.0757798249270667</v>
      </c>
      <c r="T137">
        <f t="shared" si="26"/>
        <v>-0.73577982492706662</v>
      </c>
    </row>
    <row r="138" spans="2:20" x14ac:dyDescent="0.3">
      <c r="B138" s="1">
        <v>43967</v>
      </c>
      <c r="C138" s="2">
        <v>1.34</v>
      </c>
      <c r="D138">
        <v>8.6968800000000002</v>
      </c>
      <c r="E138">
        <f t="shared" si="18"/>
        <v>21.654936000000003</v>
      </c>
      <c r="F138">
        <f t="shared" si="19"/>
        <v>0.40161190039998268</v>
      </c>
      <c r="G138">
        <f t="shared" si="20"/>
        <v>0.45161190039998267</v>
      </c>
      <c r="H138">
        <f t="shared" si="21"/>
        <v>9.7796268000000008</v>
      </c>
      <c r="J138">
        <f t="shared" si="22"/>
        <v>0.34000000000000008</v>
      </c>
      <c r="K138">
        <f t="shared" si="23"/>
        <v>0.4</v>
      </c>
      <c r="L138">
        <f t="shared" si="24"/>
        <v>0.35373600000000022</v>
      </c>
      <c r="M138">
        <f t="shared" si="25"/>
        <v>0.1414944000000001</v>
      </c>
      <c r="P138">
        <v>4.5014609476721104</v>
      </c>
      <c r="S138">
        <v>1.0756513047727516</v>
      </c>
      <c r="T138">
        <f t="shared" si="26"/>
        <v>-0.73565130477275154</v>
      </c>
    </row>
    <row r="139" spans="2:20" x14ac:dyDescent="0.3">
      <c r="B139" s="1">
        <v>43968</v>
      </c>
      <c r="C139" s="2">
        <v>1.35</v>
      </c>
      <c r="D139">
        <v>8.8938000000000006</v>
      </c>
      <c r="E139">
        <f t="shared" si="18"/>
        <v>22.143375000000002</v>
      </c>
      <c r="F139">
        <f t="shared" si="19"/>
        <v>0.40164609053497941</v>
      </c>
      <c r="G139">
        <f t="shared" si="20"/>
        <v>0.45164609053497939</v>
      </c>
      <c r="H139">
        <f t="shared" si="21"/>
        <v>10.00096875</v>
      </c>
      <c r="J139">
        <f t="shared" si="22"/>
        <v>0.35000000000000009</v>
      </c>
      <c r="K139">
        <f t="shared" si="23"/>
        <v>0.4</v>
      </c>
      <c r="L139">
        <f t="shared" si="24"/>
        <v>0.38587500000000025</v>
      </c>
      <c r="M139">
        <f t="shared" si="25"/>
        <v>0.1543500000000001</v>
      </c>
      <c r="P139">
        <v>4.5267387983293998</v>
      </c>
      <c r="S139">
        <v>1.0777726416859179</v>
      </c>
      <c r="T139">
        <f t="shared" si="26"/>
        <v>-0.72777264168591782</v>
      </c>
    </row>
    <row r="140" spans="2:20" x14ac:dyDescent="0.3">
      <c r="B140" s="1">
        <v>43969</v>
      </c>
      <c r="C140" s="2">
        <v>1.35</v>
      </c>
      <c r="D140">
        <v>8.8938000000000006</v>
      </c>
      <c r="E140">
        <f t="shared" si="18"/>
        <v>22.143375000000002</v>
      </c>
      <c r="F140">
        <f t="shared" si="19"/>
        <v>0.40164609053497941</v>
      </c>
      <c r="G140">
        <f t="shared" si="20"/>
        <v>0.45164609053497939</v>
      </c>
      <c r="H140">
        <f t="shared" si="21"/>
        <v>10.00096875</v>
      </c>
      <c r="J140">
        <f t="shared" si="22"/>
        <v>0.35000000000000009</v>
      </c>
      <c r="K140">
        <f t="shared" si="23"/>
        <v>0.4</v>
      </c>
      <c r="L140">
        <f t="shared" si="24"/>
        <v>0.38587500000000025</v>
      </c>
      <c r="M140">
        <f t="shared" si="25"/>
        <v>0.1543500000000001</v>
      </c>
      <c r="P140">
        <v>4.5526448988194401</v>
      </c>
      <c r="S140">
        <v>1.0799467018143205</v>
      </c>
      <c r="T140">
        <f t="shared" si="26"/>
        <v>-0.72994670181432042</v>
      </c>
    </row>
    <row r="141" spans="2:20" x14ac:dyDescent="0.3">
      <c r="B141" s="1">
        <v>43970</v>
      </c>
      <c r="C141" s="2">
        <v>1.35</v>
      </c>
      <c r="D141">
        <v>8.8938000000000006</v>
      </c>
      <c r="E141">
        <f t="shared" si="18"/>
        <v>22.143375000000002</v>
      </c>
      <c r="F141">
        <f t="shared" si="19"/>
        <v>0.40164609053497941</v>
      </c>
      <c r="G141">
        <f t="shared" si="20"/>
        <v>0.45164609053497939</v>
      </c>
      <c r="H141">
        <f t="shared" si="21"/>
        <v>10.00096875</v>
      </c>
      <c r="J141">
        <f t="shared" si="22"/>
        <v>0.35000000000000009</v>
      </c>
      <c r="K141">
        <f t="shared" si="23"/>
        <v>0.4</v>
      </c>
      <c r="L141">
        <f t="shared" si="24"/>
        <v>0.38587500000000025</v>
      </c>
      <c r="M141">
        <f t="shared" si="25"/>
        <v>0.1543500000000001</v>
      </c>
      <c r="P141">
        <v>4.5534407119550098</v>
      </c>
      <c r="S141">
        <v>1.0800134870724247</v>
      </c>
      <c r="T141">
        <f t="shared" si="26"/>
        <v>-0.73001348707242464</v>
      </c>
    </row>
    <row r="142" spans="2:20" x14ac:dyDescent="0.3">
      <c r="B142" s="1">
        <v>43971</v>
      </c>
      <c r="C142" s="2">
        <v>1.35</v>
      </c>
      <c r="D142">
        <v>8.8938000000000006</v>
      </c>
      <c r="E142">
        <f t="shared" si="18"/>
        <v>22.143375000000002</v>
      </c>
      <c r="F142">
        <f t="shared" si="19"/>
        <v>0.40164609053497941</v>
      </c>
      <c r="G142">
        <f t="shared" si="20"/>
        <v>0.45164609053497939</v>
      </c>
      <c r="H142">
        <f t="shared" si="21"/>
        <v>10.00096875</v>
      </c>
      <c r="J142">
        <f t="shared" si="22"/>
        <v>0.35000000000000009</v>
      </c>
      <c r="K142">
        <f t="shared" si="23"/>
        <v>0.4</v>
      </c>
      <c r="L142">
        <f t="shared" si="24"/>
        <v>0.38587500000000025</v>
      </c>
      <c r="M142">
        <f t="shared" si="25"/>
        <v>0.1543500000000001</v>
      </c>
      <c r="P142">
        <v>4.5868558880628303</v>
      </c>
      <c r="S142">
        <v>1.0828177146746245</v>
      </c>
      <c r="T142">
        <f t="shared" si="26"/>
        <v>-0.73281771467462442</v>
      </c>
    </row>
    <row r="143" spans="2:20" x14ac:dyDescent="0.3">
      <c r="B143" s="1">
        <v>43972</v>
      </c>
      <c r="C143" s="2">
        <v>1.36</v>
      </c>
      <c r="D143">
        <v>9.0907199999999992</v>
      </c>
      <c r="E143">
        <f t="shared" si="18"/>
        <v>22.639104000000007</v>
      </c>
      <c r="F143">
        <f t="shared" si="19"/>
        <v>0.40154946061469554</v>
      </c>
      <c r="G143">
        <f t="shared" si="20"/>
        <v>0.45154946061469553</v>
      </c>
      <c r="H143">
        <f t="shared" si="21"/>
        <v>10.222675199999999</v>
      </c>
      <c r="J143">
        <f t="shared" si="22"/>
        <v>0.3600000000000001</v>
      </c>
      <c r="K143">
        <f t="shared" si="23"/>
        <v>0.4</v>
      </c>
      <c r="L143">
        <f t="shared" si="24"/>
        <v>0.41990400000000033</v>
      </c>
      <c r="M143">
        <f t="shared" si="25"/>
        <v>0.16796160000000016</v>
      </c>
      <c r="P143">
        <v>4.6657972771086396</v>
      </c>
      <c r="S143">
        <v>1.0894425375217052</v>
      </c>
      <c r="T143">
        <f t="shared" si="26"/>
        <v>-0.72944253752170507</v>
      </c>
    </row>
    <row r="144" spans="2:20" x14ac:dyDescent="0.3">
      <c r="B144" s="1">
        <v>43973</v>
      </c>
      <c r="C144" s="2">
        <v>1.36</v>
      </c>
      <c r="D144">
        <v>9.0907199999999992</v>
      </c>
      <c r="E144">
        <f t="shared" si="18"/>
        <v>22.639104000000007</v>
      </c>
      <c r="F144">
        <f t="shared" si="19"/>
        <v>0.40154946061469554</v>
      </c>
      <c r="G144">
        <f t="shared" si="20"/>
        <v>0.45154946061469553</v>
      </c>
      <c r="H144">
        <f t="shared" si="21"/>
        <v>10.222675199999999</v>
      </c>
      <c r="J144">
        <f t="shared" si="22"/>
        <v>0.3600000000000001</v>
      </c>
      <c r="K144">
        <f t="shared" si="23"/>
        <v>0.4</v>
      </c>
      <c r="L144">
        <f t="shared" si="24"/>
        <v>0.41990400000000033</v>
      </c>
      <c r="M144">
        <f t="shared" si="25"/>
        <v>0.16796160000000016</v>
      </c>
      <c r="P144">
        <v>4.6734313121096802</v>
      </c>
      <c r="S144">
        <v>1.0900831916842633</v>
      </c>
      <c r="T144">
        <f t="shared" si="26"/>
        <v>-0.73008319168426317</v>
      </c>
    </row>
    <row r="145" spans="2:20" x14ac:dyDescent="0.3">
      <c r="B145" s="1">
        <v>43974</v>
      </c>
      <c r="C145" s="2">
        <v>1.37</v>
      </c>
      <c r="D145">
        <v>9.2876399999999997</v>
      </c>
      <c r="E145">
        <f t="shared" si="18"/>
        <v>23.142177000000004</v>
      </c>
      <c r="F145">
        <f t="shared" si="19"/>
        <v>0.401329572407989</v>
      </c>
      <c r="G145">
        <f t="shared" si="20"/>
        <v>0.45132957240798899</v>
      </c>
      <c r="H145">
        <f t="shared" si="21"/>
        <v>10.44474885</v>
      </c>
      <c r="J145">
        <f t="shared" si="22"/>
        <v>0.37000000000000011</v>
      </c>
      <c r="K145">
        <f t="shared" si="23"/>
        <v>0.4</v>
      </c>
      <c r="L145">
        <f t="shared" si="24"/>
        <v>0.45587700000000042</v>
      </c>
      <c r="M145">
        <f t="shared" si="25"/>
        <v>0.18235080000000017</v>
      </c>
      <c r="P145">
        <v>4.7668660450954796</v>
      </c>
      <c r="S145">
        <v>1.097924307241984</v>
      </c>
      <c r="T145">
        <f t="shared" si="26"/>
        <v>-0.72792430724198387</v>
      </c>
    </row>
    <row r="146" spans="2:20" x14ac:dyDescent="0.3">
      <c r="B146" s="1">
        <v>43975</v>
      </c>
      <c r="C146" s="2">
        <v>1.37</v>
      </c>
      <c r="D146">
        <v>9.2876399999999997</v>
      </c>
      <c r="E146">
        <f t="shared" si="18"/>
        <v>23.142177000000004</v>
      </c>
      <c r="F146">
        <f t="shared" si="19"/>
        <v>0.401329572407989</v>
      </c>
      <c r="G146">
        <f t="shared" si="20"/>
        <v>0.45132957240798899</v>
      </c>
      <c r="H146">
        <f t="shared" si="21"/>
        <v>10.44474885</v>
      </c>
      <c r="J146">
        <f t="shared" si="22"/>
        <v>0.37000000000000011</v>
      </c>
      <c r="K146">
        <f t="shared" si="23"/>
        <v>0.4</v>
      </c>
      <c r="L146">
        <f t="shared" si="24"/>
        <v>0.45587700000000042</v>
      </c>
      <c r="M146">
        <f t="shared" si="25"/>
        <v>0.18235080000000017</v>
      </c>
      <c r="P146">
        <v>4.7586508956639104</v>
      </c>
      <c r="S146">
        <v>1.0972348855038532</v>
      </c>
      <c r="T146">
        <f t="shared" si="26"/>
        <v>-0.72723488550385307</v>
      </c>
    </row>
    <row r="147" spans="2:20" x14ac:dyDescent="0.3">
      <c r="B147" s="1">
        <v>43976</v>
      </c>
      <c r="C147" s="2">
        <v>1.38</v>
      </c>
      <c r="D147">
        <v>9.4845600000000001</v>
      </c>
      <c r="E147">
        <f t="shared" si="18"/>
        <v>23.652647999999996</v>
      </c>
      <c r="F147">
        <f t="shared" si="19"/>
        <v>0.40099358008456398</v>
      </c>
      <c r="G147">
        <f t="shared" si="20"/>
        <v>0.45099358008456397</v>
      </c>
      <c r="H147">
        <f t="shared" si="21"/>
        <v>10.667192399999999</v>
      </c>
      <c r="J147">
        <f t="shared" si="22"/>
        <v>0.37999999999999989</v>
      </c>
      <c r="K147">
        <f t="shared" si="23"/>
        <v>0.4</v>
      </c>
      <c r="L147">
        <f t="shared" si="24"/>
        <v>0.49384799999999962</v>
      </c>
      <c r="M147">
        <f t="shared" si="25"/>
        <v>0.19753919999999986</v>
      </c>
      <c r="P147">
        <v>4.8197425178704796</v>
      </c>
      <c r="S147">
        <v>1.1019691098426025</v>
      </c>
      <c r="T147">
        <f t="shared" si="26"/>
        <v>-0.72196910984260265</v>
      </c>
    </row>
    <row r="148" spans="2:20" x14ac:dyDescent="0.3">
      <c r="B148" s="1">
        <v>43977</v>
      </c>
      <c r="C148" s="2">
        <v>1.39</v>
      </c>
      <c r="D148">
        <v>9.6814800000000005</v>
      </c>
      <c r="E148">
        <f t="shared" si="18"/>
        <v>24.170570999999995</v>
      </c>
      <c r="F148">
        <f t="shared" si="19"/>
        <v>0.40054825349388734</v>
      </c>
      <c r="G148">
        <f t="shared" si="20"/>
        <v>0.45054825349388733</v>
      </c>
      <c r="H148">
        <f t="shared" si="21"/>
        <v>10.890008549999999</v>
      </c>
      <c r="J148">
        <f t="shared" si="22"/>
        <v>0.3899999999999999</v>
      </c>
      <c r="K148">
        <f t="shared" si="23"/>
        <v>0.4</v>
      </c>
      <c r="L148">
        <f t="shared" si="24"/>
        <v>0.53387099999999954</v>
      </c>
      <c r="M148">
        <f t="shared" si="25"/>
        <v>0.21354839999999983</v>
      </c>
      <c r="P148">
        <v>4.9438662531929696</v>
      </c>
      <c r="S148">
        <v>1.1106539499855146</v>
      </c>
      <c r="T148">
        <f t="shared" si="26"/>
        <v>-0.72065394998551469</v>
      </c>
    </row>
    <row r="149" spans="2:20" x14ac:dyDescent="0.3">
      <c r="B149" s="1">
        <v>43978</v>
      </c>
      <c r="C149" s="2">
        <v>1.4</v>
      </c>
      <c r="D149">
        <v>9.8783999999999992</v>
      </c>
      <c r="E149">
        <f t="shared" si="18"/>
        <v>24.695999999999998</v>
      </c>
      <c r="F149">
        <f t="shared" si="19"/>
        <v>0.4</v>
      </c>
      <c r="G149">
        <f t="shared" si="20"/>
        <v>0.45</v>
      </c>
      <c r="H149">
        <f t="shared" si="21"/>
        <v>11.113199999999999</v>
      </c>
      <c r="J149">
        <f t="shared" si="22"/>
        <v>0.39999999999999991</v>
      </c>
      <c r="K149">
        <f t="shared" si="23"/>
        <v>0.4</v>
      </c>
      <c r="L149">
        <f t="shared" si="24"/>
        <v>0.57599999999999962</v>
      </c>
      <c r="M149">
        <f t="shared" si="25"/>
        <v>0.23039999999999985</v>
      </c>
      <c r="P149">
        <v>5.0263624077080697</v>
      </c>
      <c r="S149">
        <v>1.1164261410375083</v>
      </c>
      <c r="T149">
        <f t="shared" si="26"/>
        <v>-0.71642614103750835</v>
      </c>
    </row>
    <row r="150" spans="2:20" x14ac:dyDescent="0.3">
      <c r="B150" s="1">
        <v>43979</v>
      </c>
      <c r="C150" s="2">
        <v>1.4</v>
      </c>
      <c r="D150">
        <v>9.8783999999999992</v>
      </c>
      <c r="E150">
        <f t="shared" si="18"/>
        <v>24.695999999999998</v>
      </c>
      <c r="F150">
        <f t="shared" si="19"/>
        <v>0.4</v>
      </c>
      <c r="G150">
        <f t="shared" si="20"/>
        <v>0.45</v>
      </c>
      <c r="H150">
        <f t="shared" si="21"/>
        <v>11.113199999999999</v>
      </c>
      <c r="J150">
        <f t="shared" si="22"/>
        <v>0.39999999999999991</v>
      </c>
      <c r="K150">
        <f t="shared" si="23"/>
        <v>0.4</v>
      </c>
      <c r="L150">
        <f t="shared" si="24"/>
        <v>0.57599999999999962</v>
      </c>
      <c r="M150">
        <f t="shared" si="25"/>
        <v>0.23039999999999985</v>
      </c>
      <c r="P150">
        <v>5.11956155184376</v>
      </c>
      <c r="S150">
        <v>1.1229472118558468</v>
      </c>
      <c r="T150">
        <f t="shared" si="26"/>
        <v>-0.72294721185584687</v>
      </c>
    </row>
    <row r="151" spans="2:20" x14ac:dyDescent="0.3">
      <c r="B151" s="1">
        <v>43980</v>
      </c>
      <c r="C151" s="2">
        <v>1.41</v>
      </c>
      <c r="D151">
        <v>10.105560000000001</v>
      </c>
      <c r="E151">
        <f t="shared" si="18"/>
        <v>25.228988999999991</v>
      </c>
      <c r="F151">
        <f t="shared" si="19"/>
        <v>0.40055350612741575</v>
      </c>
      <c r="G151">
        <f t="shared" si="20"/>
        <v>0.45055350612741574</v>
      </c>
      <c r="H151">
        <f t="shared" si="21"/>
        <v>11.367009450000001</v>
      </c>
      <c r="J151">
        <f t="shared" si="22"/>
        <v>0.40999999999999992</v>
      </c>
      <c r="K151">
        <f t="shared" si="23"/>
        <v>0.4</v>
      </c>
      <c r="L151">
        <f t="shared" si="24"/>
        <v>0.62028899999999965</v>
      </c>
      <c r="M151">
        <f t="shared" si="25"/>
        <v>0.24811559999999988</v>
      </c>
      <c r="P151">
        <v>5.1851095477628597</v>
      </c>
      <c r="S151">
        <v>1.127533553579825</v>
      </c>
      <c r="T151">
        <f t="shared" si="26"/>
        <v>-0.71753355357982507</v>
      </c>
    </row>
    <row r="152" spans="2:20" x14ac:dyDescent="0.3">
      <c r="B152" s="1">
        <v>43981</v>
      </c>
      <c r="C152" s="2">
        <v>1.41</v>
      </c>
      <c r="D152">
        <v>10.105560000000001</v>
      </c>
      <c r="E152">
        <f t="shared" si="18"/>
        <v>25.228988999999991</v>
      </c>
      <c r="F152">
        <f t="shared" si="19"/>
        <v>0.40055350612741575</v>
      </c>
      <c r="G152">
        <f t="shared" si="20"/>
        <v>0.45055350612741574</v>
      </c>
      <c r="H152">
        <f t="shared" si="21"/>
        <v>11.367009450000001</v>
      </c>
      <c r="J152">
        <f t="shared" si="22"/>
        <v>0.40999999999999992</v>
      </c>
      <c r="K152">
        <f t="shared" si="23"/>
        <v>0.4</v>
      </c>
      <c r="L152">
        <f t="shared" si="24"/>
        <v>0.62028899999999965</v>
      </c>
      <c r="M152">
        <f t="shared" si="25"/>
        <v>0.24811559999999988</v>
      </c>
      <c r="P152">
        <v>5.2379498677091298</v>
      </c>
      <c r="S152">
        <v>1.1312307492099865</v>
      </c>
      <c r="T152">
        <f t="shared" si="26"/>
        <v>-0.72123074920998653</v>
      </c>
    </row>
    <row r="153" spans="2:20" x14ac:dyDescent="0.3">
      <c r="B153" s="1">
        <v>43982</v>
      </c>
      <c r="C153" s="2">
        <v>1.42</v>
      </c>
      <c r="D153">
        <v>10.33272</v>
      </c>
      <c r="E153">
        <f t="shared" si="18"/>
        <v>25.769591999999999</v>
      </c>
      <c r="F153">
        <f t="shared" si="19"/>
        <v>0.40096560318067903</v>
      </c>
      <c r="G153">
        <f t="shared" si="20"/>
        <v>0.45096560318067902</v>
      </c>
      <c r="H153">
        <f t="shared" si="21"/>
        <v>11.621199600000001</v>
      </c>
      <c r="J153">
        <f t="shared" si="22"/>
        <v>0.41999999999999993</v>
      </c>
      <c r="K153">
        <f t="shared" si="23"/>
        <v>0.4</v>
      </c>
      <c r="L153">
        <f t="shared" si="24"/>
        <v>0.66679199999999972</v>
      </c>
      <c r="M153">
        <f t="shared" si="25"/>
        <v>0.26671679999999992</v>
      </c>
      <c r="P153">
        <v>5.3218703068320004</v>
      </c>
      <c r="S153">
        <v>1.1371025963358523</v>
      </c>
      <c r="T153">
        <f t="shared" si="26"/>
        <v>-0.71710259633585238</v>
      </c>
    </row>
    <row r="154" spans="2:20" x14ac:dyDescent="0.3">
      <c r="B154" s="1">
        <v>43983</v>
      </c>
      <c r="C154" s="2">
        <v>1.43</v>
      </c>
      <c r="D154">
        <v>10.55988</v>
      </c>
      <c r="E154">
        <f t="shared" si="18"/>
        <v>26.317862999999996</v>
      </c>
      <c r="F154">
        <f t="shared" si="19"/>
        <v>0.40124382439410072</v>
      </c>
      <c r="G154">
        <f t="shared" si="20"/>
        <v>0.45124382439410071</v>
      </c>
      <c r="H154">
        <f t="shared" si="21"/>
        <v>11.875773149999999</v>
      </c>
      <c r="J154">
        <f t="shared" si="22"/>
        <v>0.42999999999999994</v>
      </c>
      <c r="K154">
        <f t="shared" si="23"/>
        <v>0.4</v>
      </c>
      <c r="L154">
        <f t="shared" si="24"/>
        <v>0.71556299999999962</v>
      </c>
      <c r="M154">
        <f t="shared" si="25"/>
        <v>0.28622519999999985</v>
      </c>
      <c r="P154">
        <v>5.3927562494363999</v>
      </c>
      <c r="S154">
        <v>1.1420624299913518</v>
      </c>
      <c r="T154">
        <f t="shared" si="26"/>
        <v>-0.71206242999135183</v>
      </c>
    </row>
    <row r="155" spans="2:20" x14ac:dyDescent="0.3">
      <c r="B155" s="1">
        <v>43984</v>
      </c>
      <c r="C155" s="2">
        <v>1.44</v>
      </c>
      <c r="D155">
        <v>10.787039999999999</v>
      </c>
      <c r="E155">
        <f t="shared" si="18"/>
        <v>26.873856</v>
      </c>
      <c r="F155">
        <f t="shared" si="19"/>
        <v>0.4013953189300411</v>
      </c>
      <c r="G155">
        <f t="shared" si="20"/>
        <v>0.45139531893004109</v>
      </c>
      <c r="H155">
        <f t="shared" si="21"/>
        <v>12.130732799999999</v>
      </c>
      <c r="J155">
        <f t="shared" si="22"/>
        <v>0.43999999999999995</v>
      </c>
      <c r="K155">
        <f t="shared" si="23"/>
        <v>0.4</v>
      </c>
      <c r="L155">
        <f t="shared" si="24"/>
        <v>0.76665599999999967</v>
      </c>
      <c r="M155">
        <f t="shared" si="25"/>
        <v>0.30666239999999989</v>
      </c>
      <c r="P155">
        <v>5.4849180432456297</v>
      </c>
      <c r="S155">
        <v>1.1485109182231756</v>
      </c>
      <c r="T155">
        <f t="shared" si="26"/>
        <v>-0.70851091822317569</v>
      </c>
    </row>
    <row r="156" spans="2:20" x14ac:dyDescent="0.3">
      <c r="B156" s="1">
        <v>43985</v>
      </c>
      <c r="C156" s="2">
        <v>1.45</v>
      </c>
      <c r="D156">
        <v>11.014200000000001</v>
      </c>
      <c r="E156">
        <f t="shared" si="18"/>
        <v>27.437625000000001</v>
      </c>
      <c r="F156">
        <f t="shared" si="19"/>
        <v>0.40142687277051131</v>
      </c>
      <c r="G156">
        <f t="shared" si="20"/>
        <v>0.4514268727705113</v>
      </c>
      <c r="H156">
        <f t="shared" si="21"/>
        <v>12.38608125</v>
      </c>
      <c r="J156">
        <f t="shared" si="22"/>
        <v>0.44999999999999996</v>
      </c>
      <c r="K156">
        <f t="shared" si="23"/>
        <v>0.4</v>
      </c>
      <c r="L156">
        <f t="shared" si="24"/>
        <v>0.82012499999999977</v>
      </c>
      <c r="M156">
        <f t="shared" si="25"/>
        <v>0.32804999999999995</v>
      </c>
      <c r="P156">
        <v>5.6490394395542198</v>
      </c>
      <c r="S156">
        <v>1.159994363248966</v>
      </c>
      <c r="T156">
        <f t="shared" si="26"/>
        <v>-0.70999436324896603</v>
      </c>
    </row>
    <row r="157" spans="2:20" x14ac:dyDescent="0.3">
      <c r="B157" s="1">
        <v>43986</v>
      </c>
      <c r="C157" s="2">
        <v>1.45</v>
      </c>
      <c r="D157">
        <v>11.014200000000001</v>
      </c>
      <c r="E157">
        <f t="shared" si="18"/>
        <v>27.437625000000001</v>
      </c>
      <c r="F157">
        <f t="shared" si="19"/>
        <v>0.40142687277051131</v>
      </c>
      <c r="G157">
        <f t="shared" si="20"/>
        <v>0.4514268727705113</v>
      </c>
      <c r="H157">
        <f t="shared" si="21"/>
        <v>12.38608125</v>
      </c>
      <c r="J157">
        <f t="shared" si="22"/>
        <v>0.44999999999999996</v>
      </c>
      <c r="K157">
        <f t="shared" si="23"/>
        <v>0.4</v>
      </c>
      <c r="L157">
        <f t="shared" si="24"/>
        <v>0.82012499999999977</v>
      </c>
      <c r="M157">
        <f t="shared" si="25"/>
        <v>0.32804999999999995</v>
      </c>
      <c r="P157">
        <v>5.6743688051907002</v>
      </c>
      <c r="S157">
        <v>1.1617666390421701</v>
      </c>
      <c r="T157">
        <f t="shared" si="26"/>
        <v>-0.71176663904217019</v>
      </c>
    </row>
    <row r="158" spans="2:20" x14ac:dyDescent="0.3">
      <c r="B158" s="1">
        <v>43987</v>
      </c>
      <c r="C158" s="2">
        <v>1.46</v>
      </c>
      <c r="D158">
        <v>11.24136</v>
      </c>
      <c r="E158">
        <f t="shared" si="18"/>
        <v>28.009223999999996</v>
      </c>
      <c r="F158">
        <f t="shared" si="19"/>
        <v>0.40134492837073965</v>
      </c>
      <c r="G158">
        <f t="shared" si="20"/>
        <v>0.45134492837073964</v>
      </c>
      <c r="H158">
        <f t="shared" si="21"/>
        <v>12.641821199999999</v>
      </c>
      <c r="J158">
        <f t="shared" si="22"/>
        <v>0.45999999999999996</v>
      </c>
      <c r="K158">
        <f t="shared" si="23"/>
        <v>0.4</v>
      </c>
      <c r="L158">
        <f t="shared" si="24"/>
        <v>0.87602399999999991</v>
      </c>
      <c r="M158">
        <f t="shared" si="25"/>
        <v>0.35040959999999999</v>
      </c>
      <c r="P158">
        <v>5.7253752512707399</v>
      </c>
      <c r="S158">
        <v>1.1653355199601694</v>
      </c>
      <c r="T158">
        <f t="shared" si="26"/>
        <v>-0.70533551996016941</v>
      </c>
    </row>
    <row r="159" spans="2:20" x14ac:dyDescent="0.3">
      <c r="B159" s="1">
        <v>43988</v>
      </c>
      <c r="C159" s="2">
        <v>1.47</v>
      </c>
      <c r="D159">
        <v>11.46852</v>
      </c>
      <c r="E159">
        <f t="shared" si="18"/>
        <v>28.588706999999999</v>
      </c>
      <c r="F159">
        <f t="shared" si="19"/>
        <v>0.40115560315477017</v>
      </c>
      <c r="G159">
        <f t="shared" si="20"/>
        <v>0.45115560315477016</v>
      </c>
      <c r="H159">
        <f t="shared" si="21"/>
        <v>12.89795535</v>
      </c>
      <c r="J159">
        <f t="shared" si="22"/>
        <v>0.47</v>
      </c>
      <c r="K159">
        <f t="shared" si="23"/>
        <v>0.4</v>
      </c>
      <c r="L159">
        <f t="shared" si="24"/>
        <v>0.93440699999999977</v>
      </c>
      <c r="M159">
        <f t="shared" si="25"/>
        <v>0.37376279999999995</v>
      </c>
      <c r="P159">
        <v>5.8494492496895596</v>
      </c>
      <c r="S159">
        <v>1.1740168800510469</v>
      </c>
      <c r="T159">
        <f t="shared" si="26"/>
        <v>-0.7040168800510469</v>
      </c>
    </row>
    <row r="160" spans="2:20" x14ac:dyDescent="0.3">
      <c r="B160" s="1">
        <v>43989</v>
      </c>
      <c r="C160" s="2">
        <v>1.47</v>
      </c>
      <c r="D160">
        <v>11.46852</v>
      </c>
      <c r="E160">
        <f t="shared" si="18"/>
        <v>28.588706999999999</v>
      </c>
      <c r="F160">
        <f t="shared" si="19"/>
        <v>0.40115560315477017</v>
      </c>
      <c r="G160">
        <f t="shared" si="20"/>
        <v>0.45115560315477016</v>
      </c>
      <c r="H160">
        <f t="shared" si="21"/>
        <v>12.89795535</v>
      </c>
      <c r="J160">
        <f t="shared" si="22"/>
        <v>0.47</v>
      </c>
      <c r="K160">
        <f t="shared" si="23"/>
        <v>0.4</v>
      </c>
      <c r="L160">
        <f t="shared" si="24"/>
        <v>0.93440699999999977</v>
      </c>
      <c r="M160">
        <f t="shared" si="25"/>
        <v>0.37376279999999995</v>
      </c>
      <c r="P160">
        <v>5.89101996999102</v>
      </c>
      <c r="S160">
        <v>1.1769255506570819</v>
      </c>
      <c r="T160">
        <f t="shared" si="26"/>
        <v>-0.70692555065708196</v>
      </c>
    </row>
    <row r="161" spans="2:20" x14ac:dyDescent="0.3">
      <c r="B161" s="1">
        <v>43990</v>
      </c>
      <c r="C161" s="2">
        <v>1.48</v>
      </c>
      <c r="D161">
        <v>11.695679999999999</v>
      </c>
      <c r="E161">
        <f t="shared" si="18"/>
        <v>29.176128000000002</v>
      </c>
      <c r="F161">
        <f t="shared" si="19"/>
        <v>0.40086470692752646</v>
      </c>
      <c r="G161">
        <f t="shared" si="20"/>
        <v>0.45086470692752645</v>
      </c>
      <c r="H161">
        <f t="shared" si="21"/>
        <v>13.1544864</v>
      </c>
      <c r="J161">
        <f t="shared" si="22"/>
        <v>0.48</v>
      </c>
      <c r="K161">
        <f t="shared" si="23"/>
        <v>0.4</v>
      </c>
      <c r="L161">
        <f t="shared" si="24"/>
        <v>0.99532799999999999</v>
      </c>
      <c r="M161">
        <f t="shared" si="25"/>
        <v>0.39813120000000002</v>
      </c>
      <c r="P161">
        <v>6.0131321469461696</v>
      </c>
      <c r="S161">
        <v>1.1854696436430285</v>
      </c>
      <c r="T161">
        <f t="shared" si="26"/>
        <v>-0.70546964364302855</v>
      </c>
    </row>
    <row r="162" spans="2:20" x14ac:dyDescent="0.3">
      <c r="B162" s="1">
        <v>43991</v>
      </c>
      <c r="C162" s="2">
        <v>1.48</v>
      </c>
      <c r="D162">
        <v>11.695679999999999</v>
      </c>
      <c r="E162">
        <f t="shared" si="18"/>
        <v>29.176128000000002</v>
      </c>
      <c r="F162">
        <f t="shared" si="19"/>
        <v>0.40086470692752646</v>
      </c>
      <c r="G162">
        <f t="shared" si="20"/>
        <v>0.45086470692752645</v>
      </c>
      <c r="H162">
        <f t="shared" si="21"/>
        <v>13.1544864</v>
      </c>
      <c r="J162">
        <f t="shared" si="22"/>
        <v>0.48</v>
      </c>
      <c r="K162">
        <f t="shared" si="23"/>
        <v>0.4</v>
      </c>
      <c r="L162">
        <f t="shared" si="24"/>
        <v>0.99532799999999999</v>
      </c>
      <c r="M162">
        <f t="shared" si="25"/>
        <v>0.39813120000000002</v>
      </c>
      <c r="P162">
        <v>6.0383490662055799</v>
      </c>
      <c r="S162">
        <v>1.187234051651664</v>
      </c>
      <c r="T162">
        <f t="shared" si="26"/>
        <v>-0.70723405165166398</v>
      </c>
    </row>
    <row r="163" spans="2:20" x14ac:dyDescent="0.3">
      <c r="B163" s="1">
        <v>43992</v>
      </c>
      <c r="C163" s="2">
        <v>1.49</v>
      </c>
      <c r="D163">
        <v>11.922840000000001</v>
      </c>
      <c r="E163">
        <f t="shared" si="18"/>
        <v>29.771540999999999</v>
      </c>
      <c r="F163">
        <f t="shared" si="19"/>
        <v>0.40047775827257315</v>
      </c>
      <c r="G163">
        <f t="shared" si="20"/>
        <v>0.45047775827257314</v>
      </c>
      <c r="H163">
        <f t="shared" si="21"/>
        <v>13.411417050000001</v>
      </c>
      <c r="J163">
        <f t="shared" si="22"/>
        <v>0.49</v>
      </c>
      <c r="K163">
        <f t="shared" si="23"/>
        <v>0.4</v>
      </c>
      <c r="L163">
        <f t="shared" si="24"/>
        <v>1.0588409999999999</v>
      </c>
      <c r="M163">
        <f t="shared" si="25"/>
        <v>0.42353639999999998</v>
      </c>
      <c r="P163">
        <v>6.1201522027244</v>
      </c>
      <c r="S163">
        <v>1.1929577527794846</v>
      </c>
      <c r="T163">
        <f t="shared" si="26"/>
        <v>-0.70295775277948458</v>
      </c>
    </row>
    <row r="164" spans="2:20" x14ac:dyDescent="0.3">
      <c r="B164" s="1">
        <v>43993</v>
      </c>
      <c r="C164" s="2">
        <v>1.51</v>
      </c>
      <c r="D164">
        <v>12.409560000000001</v>
      </c>
      <c r="E164">
        <f t="shared" si="18"/>
        <v>30.986559</v>
      </c>
      <c r="F164">
        <f t="shared" si="19"/>
        <v>0.40048202835300301</v>
      </c>
      <c r="G164">
        <f t="shared" si="20"/>
        <v>0.45048202835300299</v>
      </c>
      <c r="H164">
        <f t="shared" si="21"/>
        <v>13.958887949999999</v>
      </c>
      <c r="J164">
        <f t="shared" si="22"/>
        <v>0.51</v>
      </c>
      <c r="K164">
        <f t="shared" si="23"/>
        <v>0.4</v>
      </c>
      <c r="L164">
        <f t="shared" si="24"/>
        <v>1.193859</v>
      </c>
      <c r="M164">
        <f t="shared" si="25"/>
        <v>0.47754360000000001</v>
      </c>
      <c r="P164">
        <v>6.32802424837472</v>
      </c>
      <c r="S164">
        <v>1.2063506425239703</v>
      </c>
      <c r="T164">
        <f t="shared" si="26"/>
        <v>-0.69635064252397028</v>
      </c>
    </row>
    <row r="165" spans="2:20" x14ac:dyDescent="0.3">
      <c r="B165" s="1">
        <v>43994</v>
      </c>
      <c r="C165" s="2">
        <v>1.51</v>
      </c>
      <c r="D165">
        <v>12.409560000000001</v>
      </c>
      <c r="E165">
        <f t="shared" si="18"/>
        <v>30.986559</v>
      </c>
      <c r="F165">
        <f t="shared" si="19"/>
        <v>0.40048202835300301</v>
      </c>
      <c r="G165">
        <f t="shared" si="20"/>
        <v>0.45048202835300299</v>
      </c>
      <c r="H165">
        <f t="shared" si="21"/>
        <v>13.958887949999999</v>
      </c>
      <c r="J165">
        <f t="shared" si="22"/>
        <v>0.51</v>
      </c>
      <c r="K165">
        <f t="shared" si="23"/>
        <v>0.4</v>
      </c>
      <c r="L165">
        <f t="shared" si="24"/>
        <v>1.193859</v>
      </c>
      <c r="M165">
        <f t="shared" si="25"/>
        <v>0.47754360000000001</v>
      </c>
      <c r="P165">
        <v>6.3759395494233599</v>
      </c>
      <c r="S165">
        <v>1.2091885542183933</v>
      </c>
      <c r="T165">
        <f t="shared" si="26"/>
        <v>-0.69918855421839332</v>
      </c>
    </row>
    <row r="166" spans="2:20" x14ac:dyDescent="0.3">
      <c r="B166" s="1">
        <v>43995</v>
      </c>
      <c r="C166" s="2">
        <v>1.52</v>
      </c>
      <c r="D166">
        <v>12.669119999999999</v>
      </c>
      <c r="E166">
        <f t="shared" si="18"/>
        <v>31.606272000000004</v>
      </c>
      <c r="F166">
        <f t="shared" si="19"/>
        <v>0.40084195946931034</v>
      </c>
      <c r="G166">
        <f t="shared" si="20"/>
        <v>0.45084195946931033</v>
      </c>
      <c r="H166">
        <f t="shared" si="21"/>
        <v>14.2494336</v>
      </c>
      <c r="J166">
        <f t="shared" si="22"/>
        <v>0.52</v>
      </c>
      <c r="K166">
        <f t="shared" si="23"/>
        <v>0.4</v>
      </c>
      <c r="L166">
        <f t="shared" si="24"/>
        <v>1.2654719999999999</v>
      </c>
      <c r="M166">
        <f t="shared" si="25"/>
        <v>0.50618879999999999</v>
      </c>
      <c r="P166">
        <v>6.4531419717626104</v>
      </c>
      <c r="S166">
        <v>1.2137610739020734</v>
      </c>
      <c r="T166">
        <f t="shared" si="26"/>
        <v>-0.69376107390207342</v>
      </c>
    </row>
    <row r="167" spans="2:20" x14ac:dyDescent="0.3">
      <c r="B167" s="1">
        <v>43996</v>
      </c>
      <c r="C167" s="2">
        <v>1.52</v>
      </c>
      <c r="D167">
        <v>12.669119999999999</v>
      </c>
      <c r="E167">
        <f t="shared" si="18"/>
        <v>31.606272000000004</v>
      </c>
      <c r="F167">
        <f t="shared" si="19"/>
        <v>0.40084195946931034</v>
      </c>
      <c r="G167">
        <f t="shared" si="20"/>
        <v>0.45084195946931033</v>
      </c>
      <c r="H167">
        <f t="shared" si="21"/>
        <v>14.2494336</v>
      </c>
      <c r="J167">
        <f t="shared" si="22"/>
        <v>0.52</v>
      </c>
      <c r="K167">
        <f t="shared" si="23"/>
        <v>0.4</v>
      </c>
      <c r="L167">
        <f t="shared" si="24"/>
        <v>1.2654719999999999</v>
      </c>
      <c r="M167">
        <f t="shared" si="25"/>
        <v>0.50618879999999999</v>
      </c>
      <c r="P167">
        <v>6.5571996103229804</v>
      </c>
      <c r="S167">
        <v>1.2199241655012423</v>
      </c>
      <c r="T167">
        <f t="shared" si="26"/>
        <v>-0.69992416550124226</v>
      </c>
    </row>
    <row r="168" spans="2:20" x14ac:dyDescent="0.3">
      <c r="B168" s="1">
        <v>43997</v>
      </c>
      <c r="C168" s="2">
        <v>1.54</v>
      </c>
      <c r="D168">
        <v>13.18824</v>
      </c>
      <c r="E168">
        <f t="shared" si="18"/>
        <v>32.870376000000007</v>
      </c>
      <c r="F168">
        <f t="shared" si="19"/>
        <v>0.40121962705872294</v>
      </c>
      <c r="G168">
        <f t="shared" si="20"/>
        <v>0.45121962705872293</v>
      </c>
      <c r="H168">
        <f t="shared" si="21"/>
        <v>14.831758799999999</v>
      </c>
      <c r="J168">
        <f t="shared" si="22"/>
        <v>0.54</v>
      </c>
      <c r="K168">
        <f t="shared" si="23"/>
        <v>0.4</v>
      </c>
      <c r="L168">
        <f t="shared" si="24"/>
        <v>1.4171760000000002</v>
      </c>
      <c r="M168">
        <f t="shared" si="25"/>
        <v>0.56687040000000011</v>
      </c>
      <c r="P168">
        <v>6.7344861170190899</v>
      </c>
      <c r="S168">
        <v>1.2304244324223577</v>
      </c>
      <c r="T168">
        <f t="shared" si="26"/>
        <v>-0.69042443242235763</v>
      </c>
    </row>
    <row r="169" spans="2:20" x14ac:dyDescent="0.3">
      <c r="B169" s="1">
        <v>43998</v>
      </c>
      <c r="C169" s="2">
        <v>1.55</v>
      </c>
      <c r="D169">
        <v>13.447800000000001</v>
      </c>
      <c r="E169">
        <f t="shared" si="18"/>
        <v>33.514875000000011</v>
      </c>
      <c r="F169">
        <f t="shared" si="19"/>
        <v>0.40124869927159201</v>
      </c>
      <c r="G169">
        <f t="shared" si="20"/>
        <v>0.451248699271592</v>
      </c>
      <c r="H169">
        <f t="shared" si="21"/>
        <v>15.123543750000001</v>
      </c>
      <c r="J169">
        <f t="shared" si="22"/>
        <v>0.55000000000000004</v>
      </c>
      <c r="K169">
        <f t="shared" si="23"/>
        <v>0.4</v>
      </c>
      <c r="L169">
        <f t="shared" si="24"/>
        <v>1.4973750000000003</v>
      </c>
      <c r="M169">
        <f t="shared" si="25"/>
        <v>0.5989500000000002</v>
      </c>
      <c r="P169">
        <v>6.9412548927888196</v>
      </c>
      <c r="S169">
        <v>1.2426708654814509</v>
      </c>
      <c r="T169">
        <f t="shared" si="26"/>
        <v>-0.69267086548145085</v>
      </c>
    </row>
    <row r="170" spans="2:20" x14ac:dyDescent="0.3">
      <c r="B170" s="1">
        <v>43999</v>
      </c>
      <c r="C170" s="2">
        <v>1.55</v>
      </c>
      <c r="D170">
        <v>13.447800000000001</v>
      </c>
      <c r="E170">
        <f t="shared" si="18"/>
        <v>33.514875000000011</v>
      </c>
      <c r="F170">
        <f t="shared" si="19"/>
        <v>0.40124869927159201</v>
      </c>
      <c r="G170">
        <f t="shared" si="20"/>
        <v>0.451248699271592</v>
      </c>
      <c r="H170">
        <f t="shared" si="21"/>
        <v>15.123543750000001</v>
      </c>
      <c r="J170">
        <f t="shared" si="22"/>
        <v>0.55000000000000004</v>
      </c>
      <c r="K170">
        <f t="shared" si="23"/>
        <v>0.4</v>
      </c>
      <c r="L170">
        <f t="shared" si="24"/>
        <v>1.4973750000000003</v>
      </c>
      <c r="M170">
        <f t="shared" si="25"/>
        <v>0.5989500000000002</v>
      </c>
      <c r="P170">
        <v>6.9614126818184197</v>
      </c>
      <c r="S170">
        <v>1.2438647643815692</v>
      </c>
      <c r="T170">
        <f t="shared" si="26"/>
        <v>-0.69386476438156919</v>
      </c>
    </row>
    <row r="171" spans="2:20" x14ac:dyDescent="0.3">
      <c r="B171" s="1">
        <v>44000</v>
      </c>
      <c r="C171" s="2">
        <v>1.56</v>
      </c>
      <c r="D171">
        <v>13.70736</v>
      </c>
      <c r="E171">
        <f t="shared" si="18"/>
        <v>34.167743999999999</v>
      </c>
      <c r="F171">
        <f t="shared" si="19"/>
        <v>0.40117837455115563</v>
      </c>
      <c r="G171">
        <f t="shared" si="20"/>
        <v>0.45117837455115561</v>
      </c>
      <c r="H171">
        <f t="shared" si="21"/>
        <v>15.4157472</v>
      </c>
      <c r="J171">
        <f t="shared" si="22"/>
        <v>0.56000000000000005</v>
      </c>
      <c r="K171">
        <f t="shared" si="23"/>
        <v>0.4</v>
      </c>
      <c r="L171">
        <f t="shared" si="24"/>
        <v>1.5805440000000004</v>
      </c>
      <c r="M171">
        <f t="shared" si="25"/>
        <v>0.63221760000000016</v>
      </c>
      <c r="P171">
        <v>7.0295539201613098</v>
      </c>
      <c r="S171">
        <v>1.2479006112391207</v>
      </c>
      <c r="T171">
        <f t="shared" si="26"/>
        <v>-0.68790061123912061</v>
      </c>
    </row>
    <row r="172" spans="2:20" x14ac:dyDescent="0.3">
      <c r="B172" s="1">
        <v>44001</v>
      </c>
      <c r="C172" s="2">
        <v>1.57</v>
      </c>
      <c r="D172">
        <v>13.96692</v>
      </c>
      <c r="E172">
        <f t="shared" si="18"/>
        <v>34.829037</v>
      </c>
      <c r="F172">
        <f t="shared" si="19"/>
        <v>0.40101367143742733</v>
      </c>
      <c r="G172">
        <f t="shared" si="20"/>
        <v>0.45101367143742732</v>
      </c>
      <c r="H172">
        <f t="shared" si="21"/>
        <v>15.708371849999999</v>
      </c>
      <c r="J172">
        <f t="shared" si="22"/>
        <v>0.57000000000000006</v>
      </c>
      <c r="K172">
        <f t="shared" si="23"/>
        <v>0.4</v>
      </c>
      <c r="L172">
        <f t="shared" si="24"/>
        <v>1.6667370000000004</v>
      </c>
      <c r="M172">
        <f t="shared" si="25"/>
        <v>0.66669480000000014</v>
      </c>
      <c r="P172">
        <v>7.1788970020665603</v>
      </c>
      <c r="S172">
        <v>1.2567458541854157</v>
      </c>
      <c r="T172">
        <f t="shared" si="26"/>
        <v>-0.68674585418541567</v>
      </c>
    </row>
    <row r="173" spans="2:20" x14ac:dyDescent="0.3">
      <c r="B173" s="1">
        <v>44002</v>
      </c>
      <c r="C173" s="2">
        <v>1.59</v>
      </c>
      <c r="D173">
        <v>14.486039999999999</v>
      </c>
      <c r="E173">
        <f t="shared" si="18"/>
        <v>36.177111000000011</v>
      </c>
      <c r="F173">
        <f t="shared" si="19"/>
        <v>0.4004200335399915</v>
      </c>
      <c r="G173">
        <f t="shared" si="20"/>
        <v>0.45042003353999149</v>
      </c>
      <c r="H173">
        <f t="shared" si="21"/>
        <v>16.29489555</v>
      </c>
      <c r="J173">
        <f t="shared" si="22"/>
        <v>0.59000000000000008</v>
      </c>
      <c r="K173">
        <f t="shared" si="23"/>
        <v>0.4</v>
      </c>
      <c r="L173">
        <f t="shared" si="24"/>
        <v>1.8484110000000005</v>
      </c>
      <c r="M173">
        <f t="shared" si="25"/>
        <v>0.73936440000000025</v>
      </c>
      <c r="P173">
        <v>7.37562508449603</v>
      </c>
      <c r="S173">
        <v>1.2683976003610533</v>
      </c>
      <c r="T173">
        <f t="shared" si="26"/>
        <v>-0.67839760036105323</v>
      </c>
    </row>
    <row r="174" spans="2:20" x14ac:dyDescent="0.3">
      <c r="B174" s="1">
        <v>44003</v>
      </c>
      <c r="C174" s="2">
        <v>1.59</v>
      </c>
      <c r="D174">
        <v>14.486039999999999</v>
      </c>
      <c r="E174">
        <f t="shared" si="18"/>
        <v>36.177111000000011</v>
      </c>
      <c r="F174">
        <f t="shared" si="19"/>
        <v>0.4004200335399915</v>
      </c>
      <c r="G174">
        <f t="shared" si="20"/>
        <v>0.45042003353999149</v>
      </c>
      <c r="H174">
        <f t="shared" si="21"/>
        <v>16.29489555</v>
      </c>
      <c r="J174">
        <f t="shared" si="22"/>
        <v>0.59000000000000008</v>
      </c>
      <c r="K174">
        <f t="shared" si="23"/>
        <v>0.4</v>
      </c>
      <c r="L174">
        <f t="shared" si="24"/>
        <v>1.8484110000000005</v>
      </c>
      <c r="M174">
        <f t="shared" si="25"/>
        <v>0.73936440000000025</v>
      </c>
      <c r="P174">
        <v>7.4511099509225396</v>
      </c>
      <c r="S174">
        <v>1.2728683932079208</v>
      </c>
      <c r="T174">
        <f t="shared" si="26"/>
        <v>-0.6828683932079207</v>
      </c>
    </row>
    <row r="175" spans="2:20" x14ac:dyDescent="0.3">
      <c r="B175" s="1">
        <v>44004</v>
      </c>
      <c r="C175" s="2">
        <v>1.6</v>
      </c>
      <c r="D175">
        <v>14.7456</v>
      </c>
      <c r="E175">
        <f t="shared" si="18"/>
        <v>36.864000000000004</v>
      </c>
      <c r="F175">
        <f t="shared" si="19"/>
        <v>0.39999999999999997</v>
      </c>
      <c r="G175">
        <f t="shared" si="20"/>
        <v>0.44999999999999996</v>
      </c>
      <c r="H175">
        <f t="shared" si="21"/>
        <v>16.588799999999999</v>
      </c>
      <c r="J175">
        <f t="shared" si="22"/>
        <v>0.60000000000000009</v>
      </c>
      <c r="K175">
        <f t="shared" si="23"/>
        <v>0.4</v>
      </c>
      <c r="L175">
        <f t="shared" si="24"/>
        <v>1.9440000000000006</v>
      </c>
      <c r="M175">
        <f t="shared" si="25"/>
        <v>0.77760000000000029</v>
      </c>
      <c r="P175">
        <v>7.5880571941019896</v>
      </c>
      <c r="S175">
        <v>1.2809794594943134</v>
      </c>
      <c r="T175">
        <f t="shared" si="26"/>
        <v>-0.68097945949431327</v>
      </c>
    </row>
    <row r="176" spans="2:20" x14ac:dyDescent="0.3">
      <c r="B176" s="1">
        <v>44005</v>
      </c>
      <c r="C176" s="2">
        <v>1.61</v>
      </c>
      <c r="D176">
        <v>15.039720000000001</v>
      </c>
      <c r="E176">
        <f t="shared" si="18"/>
        <v>37.559529000000012</v>
      </c>
      <c r="F176">
        <f t="shared" si="19"/>
        <v>0.40042355163718896</v>
      </c>
      <c r="G176">
        <f t="shared" si="20"/>
        <v>0.45042355163718895</v>
      </c>
      <c r="H176">
        <f t="shared" si="21"/>
        <v>16.917696450000001</v>
      </c>
      <c r="J176">
        <f t="shared" si="22"/>
        <v>0.6100000000000001</v>
      </c>
      <c r="K176">
        <f t="shared" si="23"/>
        <v>0.4</v>
      </c>
      <c r="L176">
        <f t="shared" si="24"/>
        <v>2.0428290000000011</v>
      </c>
      <c r="M176">
        <f t="shared" si="25"/>
        <v>0.81713160000000051</v>
      </c>
      <c r="P176">
        <v>7.6808238858825799</v>
      </c>
      <c r="S176">
        <v>1.2864738146104349</v>
      </c>
      <c r="T176">
        <f t="shared" si="26"/>
        <v>-0.67647381461043476</v>
      </c>
    </row>
    <row r="177" spans="2:20" x14ac:dyDescent="0.3">
      <c r="B177" s="1">
        <v>44006</v>
      </c>
      <c r="C177" s="2">
        <v>1.62</v>
      </c>
      <c r="D177">
        <v>15.33384</v>
      </c>
      <c r="E177">
        <f t="shared" si="18"/>
        <v>38.263752000000011</v>
      </c>
      <c r="F177">
        <f t="shared" si="19"/>
        <v>0.40074062784015524</v>
      </c>
      <c r="G177">
        <f t="shared" si="20"/>
        <v>0.45074062784015523</v>
      </c>
      <c r="H177">
        <f t="shared" si="21"/>
        <v>17.247027599999999</v>
      </c>
      <c r="J177">
        <f t="shared" si="22"/>
        <v>0.62000000000000011</v>
      </c>
      <c r="K177">
        <f t="shared" si="23"/>
        <v>0.4</v>
      </c>
      <c r="L177">
        <f t="shared" si="24"/>
        <v>2.1449520000000013</v>
      </c>
      <c r="M177">
        <f t="shared" si="25"/>
        <v>0.85798080000000054</v>
      </c>
      <c r="P177">
        <v>7.84598759291005</v>
      </c>
      <c r="S177">
        <v>1.2962560763391404</v>
      </c>
      <c r="T177">
        <f t="shared" si="26"/>
        <v>-0.67625607633914031</v>
      </c>
    </row>
    <row r="178" spans="2:20" x14ac:dyDescent="0.3">
      <c r="B178" s="1">
        <v>44007</v>
      </c>
      <c r="C178" s="2">
        <v>1.63</v>
      </c>
      <c r="D178">
        <v>15.62796</v>
      </c>
      <c r="E178">
        <f t="shared" si="18"/>
        <v>38.976723</v>
      </c>
      <c r="F178">
        <f t="shared" si="19"/>
        <v>0.40095623226200933</v>
      </c>
      <c r="G178">
        <f t="shared" si="20"/>
        <v>0.45095623226200932</v>
      </c>
      <c r="H178">
        <f t="shared" si="21"/>
        <v>17.57679615</v>
      </c>
      <c r="J178">
        <f t="shared" si="22"/>
        <v>0.62999999999999989</v>
      </c>
      <c r="K178">
        <f t="shared" si="23"/>
        <v>0.4</v>
      </c>
      <c r="L178">
        <f t="shared" si="24"/>
        <v>2.2504229999999987</v>
      </c>
      <c r="M178">
        <f t="shared" si="25"/>
        <v>0.90016919999999956</v>
      </c>
      <c r="P178">
        <v>7.9201498551059801</v>
      </c>
      <c r="S178">
        <v>1.3005560560179759</v>
      </c>
      <c r="T178">
        <f t="shared" si="26"/>
        <v>-0.67055605601797597</v>
      </c>
    </row>
    <row r="179" spans="2:20" x14ac:dyDescent="0.3">
      <c r="B179" s="1">
        <v>44008</v>
      </c>
      <c r="C179" s="2">
        <v>1.63</v>
      </c>
      <c r="D179">
        <v>15.62796</v>
      </c>
      <c r="E179">
        <f t="shared" si="18"/>
        <v>38.976723</v>
      </c>
      <c r="F179">
        <f t="shared" si="19"/>
        <v>0.40095623226200933</v>
      </c>
      <c r="G179">
        <f t="shared" si="20"/>
        <v>0.45095623226200932</v>
      </c>
      <c r="H179">
        <f t="shared" si="21"/>
        <v>17.57679615</v>
      </c>
      <c r="J179">
        <f t="shared" si="22"/>
        <v>0.62999999999999989</v>
      </c>
      <c r="K179">
        <f t="shared" si="23"/>
        <v>0.4</v>
      </c>
      <c r="L179">
        <f t="shared" si="24"/>
        <v>2.2504229999999987</v>
      </c>
      <c r="M179">
        <f t="shared" si="25"/>
        <v>0.90016919999999956</v>
      </c>
      <c r="P179">
        <v>8.0642877894458191</v>
      </c>
      <c r="S179">
        <v>1.3078756748652154</v>
      </c>
      <c r="T179">
        <f t="shared" si="26"/>
        <v>-0.67787567486521549</v>
      </c>
    </row>
    <row r="180" spans="2:20" x14ac:dyDescent="0.3">
      <c r="B180" s="1">
        <v>44009</v>
      </c>
      <c r="C180" s="2">
        <v>1.65</v>
      </c>
      <c r="D180">
        <v>16.216200000000001</v>
      </c>
      <c r="E180">
        <f t="shared" si="18"/>
        <v>40.429124999999999</v>
      </c>
      <c r="F180">
        <f t="shared" si="19"/>
        <v>0.40110192837465569</v>
      </c>
      <c r="G180">
        <f t="shared" si="20"/>
        <v>0.45110192837465568</v>
      </c>
      <c r="H180">
        <f t="shared" si="21"/>
        <v>18.237656250000001</v>
      </c>
      <c r="J180">
        <f t="shared" si="22"/>
        <v>0.64999999999999991</v>
      </c>
      <c r="K180">
        <f t="shared" si="23"/>
        <v>0.4</v>
      </c>
      <c r="L180">
        <f t="shared" si="24"/>
        <v>2.4716249999999991</v>
      </c>
      <c r="M180">
        <f t="shared" si="25"/>
        <v>0.9886499999999997</v>
      </c>
      <c r="P180">
        <v>8.2398363164580299</v>
      </c>
      <c r="S180">
        <v>1.3167903877949434</v>
      </c>
      <c r="T180">
        <f t="shared" si="26"/>
        <v>-0.66679038779494348</v>
      </c>
    </row>
    <row r="181" spans="2:20" x14ac:dyDescent="0.3">
      <c r="B181" s="1">
        <v>44010</v>
      </c>
      <c r="C181" s="2">
        <v>1.66</v>
      </c>
      <c r="D181">
        <v>16.51032</v>
      </c>
      <c r="E181">
        <f t="shared" si="18"/>
        <v>41.168664</v>
      </c>
      <c r="F181">
        <f t="shared" si="19"/>
        <v>0.40104094706595289</v>
      </c>
      <c r="G181">
        <f t="shared" si="20"/>
        <v>0.45104094706595288</v>
      </c>
      <c r="H181">
        <f t="shared" si="21"/>
        <v>18.5687532</v>
      </c>
      <c r="J181">
        <f t="shared" si="22"/>
        <v>0.65999999999999992</v>
      </c>
      <c r="K181">
        <f t="shared" si="23"/>
        <v>0.4</v>
      </c>
      <c r="L181">
        <f t="shared" si="24"/>
        <v>2.5874639999999989</v>
      </c>
      <c r="M181">
        <f t="shared" si="25"/>
        <v>1.0349855999999995</v>
      </c>
      <c r="P181">
        <v>8.4688030331039705</v>
      </c>
      <c r="S181">
        <v>1.32841778555271</v>
      </c>
      <c r="T181">
        <f t="shared" si="26"/>
        <v>-0.66841778555271003</v>
      </c>
    </row>
    <row r="182" spans="2:20" x14ac:dyDescent="0.3">
      <c r="B182" s="1">
        <v>44011</v>
      </c>
      <c r="C182" s="2">
        <v>1.68</v>
      </c>
      <c r="D182">
        <v>17.098559999999999</v>
      </c>
      <c r="E182">
        <f t="shared" si="18"/>
        <v>42.674687999999996</v>
      </c>
      <c r="F182">
        <f t="shared" si="19"/>
        <v>0.40067217363135732</v>
      </c>
      <c r="G182">
        <f t="shared" si="20"/>
        <v>0.45067217363135731</v>
      </c>
      <c r="H182">
        <f t="shared" si="21"/>
        <v>19.232294399999997</v>
      </c>
      <c r="J182">
        <f t="shared" si="22"/>
        <v>0.67999999999999994</v>
      </c>
      <c r="K182">
        <f t="shared" si="23"/>
        <v>0.4</v>
      </c>
      <c r="L182">
        <f t="shared" si="24"/>
        <v>2.8298879999999995</v>
      </c>
      <c r="M182">
        <f t="shared" si="25"/>
        <v>1.1319551999999999</v>
      </c>
      <c r="P182">
        <v>8.7137618093078295</v>
      </c>
      <c r="S182">
        <v>1.3408572927741129</v>
      </c>
      <c r="T182">
        <f t="shared" si="26"/>
        <v>-0.66085729277411298</v>
      </c>
    </row>
    <row r="183" spans="2:20" x14ac:dyDescent="0.3">
      <c r="B183" s="1">
        <v>44012</v>
      </c>
      <c r="C183" s="2">
        <v>1.68</v>
      </c>
      <c r="D183">
        <v>17.098559999999999</v>
      </c>
      <c r="E183">
        <f t="shared" si="18"/>
        <v>42.674687999999996</v>
      </c>
      <c r="F183">
        <f t="shared" si="19"/>
        <v>0.40067217363135732</v>
      </c>
      <c r="G183">
        <f t="shared" si="20"/>
        <v>0.45067217363135731</v>
      </c>
      <c r="H183">
        <f t="shared" si="21"/>
        <v>19.232294399999997</v>
      </c>
      <c r="J183">
        <f t="shared" si="22"/>
        <v>0.67999999999999994</v>
      </c>
      <c r="K183">
        <f t="shared" si="23"/>
        <v>0.4</v>
      </c>
      <c r="L183">
        <f t="shared" si="24"/>
        <v>2.8298879999999995</v>
      </c>
      <c r="M183">
        <f t="shared" si="25"/>
        <v>1.1319551999999999</v>
      </c>
      <c r="P183">
        <v>8.7335396937972192</v>
      </c>
      <c r="S183">
        <v>1.3418616541639861</v>
      </c>
      <c r="T183">
        <f t="shared" si="26"/>
        <v>-0.66186165416398612</v>
      </c>
    </row>
    <row r="184" spans="2:20" x14ac:dyDescent="0.3">
      <c r="B184" s="1">
        <v>44013</v>
      </c>
      <c r="C184" s="2">
        <v>1.69</v>
      </c>
      <c r="D184">
        <v>17.392679999999999</v>
      </c>
      <c r="E184">
        <f t="shared" si="18"/>
        <v>43.441280999999996</v>
      </c>
      <c r="F184">
        <f t="shared" si="19"/>
        <v>0.40037217134549968</v>
      </c>
      <c r="G184">
        <f t="shared" si="20"/>
        <v>0.45037217134549967</v>
      </c>
      <c r="H184">
        <f t="shared" si="21"/>
        <v>19.564744049999998</v>
      </c>
      <c r="J184">
        <f t="shared" si="22"/>
        <v>0.69</v>
      </c>
      <c r="K184">
        <f t="shared" si="23"/>
        <v>0.4</v>
      </c>
      <c r="L184">
        <f t="shared" si="24"/>
        <v>2.9565809999999995</v>
      </c>
      <c r="M184">
        <f t="shared" si="25"/>
        <v>1.1826323999999999</v>
      </c>
      <c r="P184">
        <v>8.9002171714409197</v>
      </c>
      <c r="S184">
        <v>1.3503258770790634</v>
      </c>
      <c r="T184">
        <f t="shared" si="26"/>
        <v>-0.66032587707906343</v>
      </c>
    </row>
    <row r="185" spans="2:20" x14ac:dyDescent="0.3">
      <c r="B185" s="1">
        <v>44014</v>
      </c>
      <c r="C185" s="2">
        <v>1.71</v>
      </c>
      <c r="D185">
        <v>18.01764</v>
      </c>
      <c r="E185">
        <f t="shared" si="18"/>
        <v>45.001898999999987</v>
      </c>
      <c r="F185">
        <f t="shared" si="19"/>
        <v>0.40037510417060412</v>
      </c>
      <c r="G185">
        <f t="shared" si="20"/>
        <v>0.45037510417060411</v>
      </c>
      <c r="H185">
        <f t="shared" si="21"/>
        <v>20.267734949999998</v>
      </c>
      <c r="J185">
        <f t="shared" si="22"/>
        <v>0.71</v>
      </c>
      <c r="K185">
        <f t="shared" si="23"/>
        <v>0.4</v>
      </c>
      <c r="L185">
        <f t="shared" si="24"/>
        <v>3.2211989999999999</v>
      </c>
      <c r="M185">
        <f t="shared" si="25"/>
        <v>1.2884796000000001</v>
      </c>
      <c r="P185">
        <v>9.2119323437046106</v>
      </c>
      <c r="S185">
        <v>1.3661554105070388</v>
      </c>
      <c r="T185">
        <f t="shared" si="26"/>
        <v>-0.65615541050703885</v>
      </c>
    </row>
    <row r="186" spans="2:20" x14ac:dyDescent="0.3">
      <c r="B186" s="1">
        <v>44015</v>
      </c>
      <c r="C186" s="2">
        <v>1.71</v>
      </c>
      <c r="D186">
        <v>18.01764</v>
      </c>
      <c r="E186">
        <f t="shared" si="18"/>
        <v>45.001898999999987</v>
      </c>
      <c r="F186">
        <f t="shared" si="19"/>
        <v>0.40037510417060412</v>
      </c>
      <c r="G186">
        <f t="shared" si="20"/>
        <v>0.45037510417060411</v>
      </c>
      <c r="H186">
        <f t="shared" si="21"/>
        <v>20.267734949999998</v>
      </c>
      <c r="J186">
        <f t="shared" si="22"/>
        <v>0.71</v>
      </c>
      <c r="K186">
        <f t="shared" si="23"/>
        <v>0.4</v>
      </c>
      <c r="L186">
        <f t="shared" si="24"/>
        <v>3.2211989999999999</v>
      </c>
      <c r="M186">
        <f t="shared" si="25"/>
        <v>1.2884796000000001</v>
      </c>
      <c r="P186">
        <v>9.2873322077817306</v>
      </c>
      <c r="S186">
        <v>1.3699843696821921</v>
      </c>
      <c r="T186">
        <f t="shared" si="26"/>
        <v>-0.6599843696821921</v>
      </c>
    </row>
    <row r="187" spans="2:20" x14ac:dyDescent="0.3">
      <c r="B187" s="1">
        <v>44016</v>
      </c>
      <c r="C187" s="2">
        <v>1.72</v>
      </c>
      <c r="D187">
        <v>18.348479999999999</v>
      </c>
      <c r="E187">
        <f t="shared" si="18"/>
        <v>45.79603199999999</v>
      </c>
      <c r="F187">
        <f t="shared" si="19"/>
        <v>0.40065654596450634</v>
      </c>
      <c r="G187">
        <f t="shared" si="20"/>
        <v>0.45065654596450633</v>
      </c>
      <c r="H187">
        <f t="shared" si="21"/>
        <v>20.638281599999999</v>
      </c>
      <c r="J187">
        <f t="shared" si="22"/>
        <v>0.72</v>
      </c>
      <c r="K187">
        <f t="shared" si="23"/>
        <v>0.4</v>
      </c>
      <c r="L187">
        <f t="shared" si="24"/>
        <v>3.359232</v>
      </c>
      <c r="M187">
        <f t="shared" si="25"/>
        <v>1.3436928000000001</v>
      </c>
      <c r="P187">
        <v>9.3552307771671703</v>
      </c>
      <c r="S187">
        <v>1.3734323977842355</v>
      </c>
      <c r="T187">
        <f t="shared" si="26"/>
        <v>-0.65343239778423556</v>
      </c>
    </row>
    <row r="188" spans="2:20" x14ac:dyDescent="0.3">
      <c r="B188" s="1">
        <v>44017</v>
      </c>
      <c r="C188" s="2">
        <v>1.72</v>
      </c>
      <c r="D188">
        <v>18.348479999999999</v>
      </c>
      <c r="E188">
        <f t="shared" si="18"/>
        <v>45.79603199999999</v>
      </c>
      <c r="F188">
        <f t="shared" si="19"/>
        <v>0.40065654596450634</v>
      </c>
      <c r="G188">
        <f t="shared" si="20"/>
        <v>0.45065654596450633</v>
      </c>
      <c r="H188">
        <f t="shared" si="21"/>
        <v>20.638281599999999</v>
      </c>
      <c r="J188">
        <f t="shared" si="22"/>
        <v>0.72</v>
      </c>
      <c r="K188">
        <f t="shared" si="23"/>
        <v>0.4</v>
      </c>
      <c r="L188">
        <f t="shared" si="24"/>
        <v>3.359232</v>
      </c>
      <c r="M188">
        <f t="shared" si="25"/>
        <v>1.3436928000000001</v>
      </c>
      <c r="P188">
        <v>9.4823325675646206</v>
      </c>
      <c r="S188">
        <v>1.3798868864292411</v>
      </c>
      <c r="T188">
        <f t="shared" si="26"/>
        <v>-0.65988688642924109</v>
      </c>
    </row>
    <row r="189" spans="2:20" x14ac:dyDescent="0.3">
      <c r="B189" s="1">
        <v>44018</v>
      </c>
      <c r="C189" s="2">
        <v>1.73</v>
      </c>
      <c r="D189">
        <v>18.679320000000001</v>
      </c>
      <c r="E189">
        <f t="shared" si="18"/>
        <v>46.599453000000011</v>
      </c>
      <c r="F189">
        <f t="shared" si="19"/>
        <v>0.40084848206265417</v>
      </c>
      <c r="G189">
        <f t="shared" si="20"/>
        <v>0.45084848206265415</v>
      </c>
      <c r="H189">
        <f t="shared" si="21"/>
        <v>21.009292649999999</v>
      </c>
      <c r="J189">
        <f t="shared" si="22"/>
        <v>0.73</v>
      </c>
      <c r="K189">
        <f t="shared" si="23"/>
        <v>0.4</v>
      </c>
      <c r="L189">
        <f t="shared" si="24"/>
        <v>3.5011529999999995</v>
      </c>
      <c r="M189">
        <f t="shared" si="25"/>
        <v>1.4004611999999999</v>
      </c>
      <c r="P189">
        <v>9.6336544748454607</v>
      </c>
      <c r="S189">
        <v>1.387571322102654</v>
      </c>
      <c r="T189">
        <f t="shared" si="26"/>
        <v>-0.65757132210265401</v>
      </c>
    </row>
    <row r="190" spans="2:20" x14ac:dyDescent="0.3">
      <c r="B190" s="1">
        <v>44019</v>
      </c>
      <c r="C190" s="2">
        <v>1.74</v>
      </c>
      <c r="D190">
        <v>19.010159999999999</v>
      </c>
      <c r="E190">
        <f t="shared" si="18"/>
        <v>47.412216000000001</v>
      </c>
      <c r="F190">
        <f t="shared" si="19"/>
        <v>0.40095489314399474</v>
      </c>
      <c r="G190">
        <f t="shared" si="20"/>
        <v>0.45095489314399473</v>
      </c>
      <c r="H190">
        <f t="shared" si="21"/>
        <v>21.380770799999997</v>
      </c>
      <c r="J190">
        <f t="shared" si="22"/>
        <v>0.74</v>
      </c>
      <c r="K190">
        <f t="shared" si="23"/>
        <v>0.4</v>
      </c>
      <c r="L190">
        <f t="shared" si="24"/>
        <v>3.6470160000000003</v>
      </c>
      <c r="M190">
        <f t="shared" si="25"/>
        <v>1.4588064000000003</v>
      </c>
      <c r="P190">
        <v>9.7117691403080304</v>
      </c>
      <c r="S190">
        <v>1.3915381444397739</v>
      </c>
      <c r="T190">
        <f t="shared" si="26"/>
        <v>-0.65153814443977387</v>
      </c>
    </row>
    <row r="191" spans="2:20" x14ac:dyDescent="0.3">
      <c r="B191" s="1">
        <v>44020</v>
      </c>
      <c r="C191" s="2">
        <v>1.75</v>
      </c>
      <c r="D191">
        <v>19.341000000000001</v>
      </c>
      <c r="E191">
        <f t="shared" si="18"/>
        <v>48.234375</v>
      </c>
      <c r="F191">
        <f t="shared" si="19"/>
        <v>0.40097959183673471</v>
      </c>
      <c r="G191">
        <f t="shared" si="20"/>
        <v>0.45097959183673469</v>
      </c>
      <c r="H191">
        <f t="shared" si="21"/>
        <v>21.75271875</v>
      </c>
      <c r="J191">
        <f t="shared" si="22"/>
        <v>0.75</v>
      </c>
      <c r="K191">
        <f t="shared" si="23"/>
        <v>0.4</v>
      </c>
      <c r="L191">
        <f t="shared" si="24"/>
        <v>3.796875</v>
      </c>
      <c r="M191">
        <f t="shared" si="25"/>
        <v>1.51875</v>
      </c>
      <c r="P191">
        <v>9.8168779220343101</v>
      </c>
      <c r="S191">
        <v>1.3968757831624166</v>
      </c>
      <c r="T191">
        <f t="shared" si="26"/>
        <v>-0.64687578316241656</v>
      </c>
    </row>
    <row r="192" spans="2:20" x14ac:dyDescent="0.3">
      <c r="B192" s="1">
        <v>44021</v>
      </c>
      <c r="C192" s="2">
        <v>1.76</v>
      </c>
      <c r="D192">
        <v>19.67184</v>
      </c>
      <c r="E192">
        <f t="shared" si="18"/>
        <v>49.065984</v>
      </c>
      <c r="F192">
        <f t="shared" si="19"/>
        <v>0.40092623027798646</v>
      </c>
      <c r="G192">
        <f t="shared" si="20"/>
        <v>0.45092623027798645</v>
      </c>
      <c r="H192">
        <f t="shared" si="21"/>
        <v>22.1251392</v>
      </c>
      <c r="J192">
        <f t="shared" si="22"/>
        <v>0.76</v>
      </c>
      <c r="K192">
        <f t="shared" si="23"/>
        <v>0.4</v>
      </c>
      <c r="L192">
        <f t="shared" si="24"/>
        <v>3.9507840000000005</v>
      </c>
      <c r="M192">
        <f t="shared" si="25"/>
        <v>1.5803136000000002</v>
      </c>
      <c r="P192">
        <v>10.1364996104372</v>
      </c>
      <c r="S192">
        <v>1.4113620184203726</v>
      </c>
      <c r="T192">
        <f t="shared" si="26"/>
        <v>-0.65136201842037256</v>
      </c>
    </row>
    <row r="193" spans="2:20" x14ac:dyDescent="0.3">
      <c r="B193" s="1">
        <v>44022</v>
      </c>
      <c r="C193" s="2">
        <v>1.78</v>
      </c>
      <c r="D193">
        <v>20.33352</v>
      </c>
      <c r="E193">
        <f t="shared" si="18"/>
        <v>50.757768000000006</v>
      </c>
      <c r="F193">
        <f t="shared" si="19"/>
        <v>0.40059917528288475</v>
      </c>
      <c r="G193">
        <f t="shared" si="20"/>
        <v>0.45059917528288473</v>
      </c>
      <c r="H193">
        <f t="shared" si="21"/>
        <v>22.8714084</v>
      </c>
      <c r="J193">
        <f t="shared" si="22"/>
        <v>0.78</v>
      </c>
      <c r="K193">
        <f t="shared" si="23"/>
        <v>0.4</v>
      </c>
      <c r="L193">
        <f t="shared" si="24"/>
        <v>4.2709679999999999</v>
      </c>
      <c r="M193">
        <f t="shared" si="25"/>
        <v>1.7083872</v>
      </c>
      <c r="P193">
        <v>10.3588525236139</v>
      </c>
      <c r="S193">
        <v>1.4211504016382235</v>
      </c>
      <c r="T193">
        <f t="shared" si="26"/>
        <v>-0.64115040163822345</v>
      </c>
    </row>
    <row r="194" spans="2:20" x14ac:dyDescent="0.3">
      <c r="B194" s="1">
        <v>44023</v>
      </c>
      <c r="C194" s="2">
        <v>1.79</v>
      </c>
      <c r="D194">
        <v>20.664359999999999</v>
      </c>
      <c r="E194">
        <f t="shared" si="18"/>
        <v>51.618051000000001</v>
      </c>
      <c r="F194">
        <f t="shared" si="19"/>
        <v>0.40033204663229144</v>
      </c>
      <c r="G194">
        <f t="shared" si="20"/>
        <v>0.45033204663229143</v>
      </c>
      <c r="H194">
        <f t="shared" si="21"/>
        <v>23.245262549999996</v>
      </c>
      <c r="J194">
        <f t="shared" si="22"/>
        <v>0.79</v>
      </c>
      <c r="K194">
        <f t="shared" si="23"/>
        <v>0.4</v>
      </c>
      <c r="L194">
        <f t="shared" si="24"/>
        <v>4.4373510000000005</v>
      </c>
      <c r="M194">
        <f t="shared" si="25"/>
        <v>1.7749404000000002</v>
      </c>
      <c r="P194">
        <v>10.543319205618999</v>
      </c>
      <c r="S194">
        <v>1.4292709634451057</v>
      </c>
      <c r="T194">
        <f t="shared" si="26"/>
        <v>-0.6392709634451057</v>
      </c>
    </row>
    <row r="195" spans="2:20" x14ac:dyDescent="0.3">
      <c r="B195" s="1">
        <v>44024</v>
      </c>
      <c r="C195" s="2">
        <v>1.79</v>
      </c>
      <c r="D195">
        <v>20.664359999999999</v>
      </c>
      <c r="E195">
        <f t="shared" ref="E195:E258" si="27">(1/2)*1000*C195^3*18/1000</f>
        <v>51.618051000000001</v>
      </c>
      <c r="F195">
        <f t="shared" ref="F195:F258" si="28">D195/E195</f>
        <v>0.40033204663229144</v>
      </c>
      <c r="G195">
        <f t="shared" ref="G195:G258" si="29">F195+0.05</f>
        <v>0.45033204663229143</v>
      </c>
      <c r="H195">
        <f t="shared" ref="H195:H258" si="30">E195*G195</f>
        <v>23.245262549999996</v>
      </c>
      <c r="J195">
        <f t="shared" ref="J195:J258" si="31">C195+A$2</f>
        <v>0.79</v>
      </c>
      <c r="K195">
        <f t="shared" ref="K195:K258" si="32">IF(J195&lt;3.5,IF(J195&gt;2.84,0.1755*J195^2 - 1.3857*J195 + 2.907,0.4),0)</f>
        <v>0.4</v>
      </c>
      <c r="L195">
        <f t="shared" ref="L195:L258" si="33">(1/2)*1000*J195^3*18/1000</f>
        <v>4.4373510000000005</v>
      </c>
      <c r="M195">
        <f t="shared" ref="M195:M258" si="34">IF(L195*K195&lt;80.0001,L195*K195,80)</f>
        <v>1.7749404000000002</v>
      </c>
      <c r="P195">
        <v>10.666695670625099</v>
      </c>
      <c r="S195">
        <v>1.434702221809522</v>
      </c>
      <c r="T195">
        <f t="shared" ref="T195:T258" si="35">J195-S195</f>
        <v>-0.64470222180952197</v>
      </c>
    </row>
    <row r="196" spans="2:20" x14ac:dyDescent="0.3">
      <c r="B196" s="1">
        <v>44025</v>
      </c>
      <c r="C196" s="2">
        <v>1.8</v>
      </c>
      <c r="D196">
        <v>20.995200000000001</v>
      </c>
      <c r="E196">
        <f t="shared" si="27"/>
        <v>52.488000000000007</v>
      </c>
      <c r="F196">
        <f t="shared" si="28"/>
        <v>0.39999999999999997</v>
      </c>
      <c r="G196">
        <f t="shared" si="29"/>
        <v>0.44999999999999996</v>
      </c>
      <c r="H196">
        <f t="shared" si="30"/>
        <v>23.619600000000002</v>
      </c>
      <c r="J196">
        <f t="shared" si="31"/>
        <v>0.8</v>
      </c>
      <c r="K196">
        <f t="shared" si="32"/>
        <v>0.4</v>
      </c>
      <c r="L196">
        <f t="shared" si="33"/>
        <v>4.6080000000000005</v>
      </c>
      <c r="M196">
        <f t="shared" si="34"/>
        <v>1.8432000000000004</v>
      </c>
      <c r="P196">
        <v>10.7803897647792</v>
      </c>
      <c r="S196">
        <v>1.4397072444435302</v>
      </c>
      <c r="T196">
        <f t="shared" si="35"/>
        <v>-0.63970724444353011</v>
      </c>
    </row>
    <row r="197" spans="2:20" x14ac:dyDescent="0.3">
      <c r="B197" s="1">
        <v>44026</v>
      </c>
      <c r="C197" s="2">
        <v>1.82</v>
      </c>
      <c r="D197">
        <v>21.734639999999999</v>
      </c>
      <c r="E197">
        <f t="shared" si="27"/>
        <v>54.257112000000006</v>
      </c>
      <c r="F197">
        <f t="shared" si="28"/>
        <v>0.40058600981194864</v>
      </c>
      <c r="G197">
        <f t="shared" si="29"/>
        <v>0.45058600981194863</v>
      </c>
      <c r="H197">
        <f t="shared" si="30"/>
        <v>24.4474956</v>
      </c>
      <c r="J197">
        <f t="shared" si="31"/>
        <v>0.82000000000000006</v>
      </c>
      <c r="K197">
        <f t="shared" si="32"/>
        <v>0.4</v>
      </c>
      <c r="L197">
        <f t="shared" si="33"/>
        <v>4.9623120000000007</v>
      </c>
      <c r="M197">
        <f t="shared" si="34"/>
        <v>1.9849248000000004</v>
      </c>
      <c r="P197">
        <v>11.0933510236041</v>
      </c>
      <c r="S197">
        <v>1.4534843732877327</v>
      </c>
      <c r="T197">
        <f t="shared" si="35"/>
        <v>-0.63348437328773266</v>
      </c>
    </row>
    <row r="198" spans="2:20" x14ac:dyDescent="0.3">
      <c r="B198" s="1">
        <v>44027</v>
      </c>
      <c r="C198" s="2">
        <v>1.82</v>
      </c>
      <c r="D198">
        <v>21.734639999999999</v>
      </c>
      <c r="E198">
        <f t="shared" si="27"/>
        <v>54.257112000000006</v>
      </c>
      <c r="F198">
        <f t="shared" si="28"/>
        <v>0.40058600981194864</v>
      </c>
      <c r="G198">
        <f t="shared" si="29"/>
        <v>0.45058600981194863</v>
      </c>
      <c r="H198">
        <f t="shared" si="30"/>
        <v>24.4474956</v>
      </c>
      <c r="J198">
        <f t="shared" si="31"/>
        <v>0.82000000000000006</v>
      </c>
      <c r="K198">
        <f t="shared" si="32"/>
        <v>0.4</v>
      </c>
      <c r="L198">
        <f t="shared" si="33"/>
        <v>4.9623120000000007</v>
      </c>
      <c r="M198">
        <f t="shared" si="34"/>
        <v>1.9849248000000004</v>
      </c>
      <c r="P198">
        <v>11.235835468747901</v>
      </c>
      <c r="S198">
        <v>1.4597567999977077</v>
      </c>
      <c r="T198">
        <f t="shared" si="35"/>
        <v>-0.63975679999770763</v>
      </c>
    </row>
    <row r="199" spans="2:20" x14ac:dyDescent="0.3">
      <c r="B199" s="1">
        <v>44028</v>
      </c>
      <c r="C199" s="2">
        <v>1.83</v>
      </c>
      <c r="D199">
        <v>22.10436</v>
      </c>
      <c r="E199">
        <f t="shared" si="27"/>
        <v>55.156383000000012</v>
      </c>
      <c r="F199">
        <f t="shared" si="28"/>
        <v>0.40075796848390138</v>
      </c>
      <c r="G199">
        <f t="shared" si="29"/>
        <v>0.45075796848390137</v>
      </c>
      <c r="H199">
        <f t="shared" si="30"/>
        <v>24.862179149999999</v>
      </c>
      <c r="J199">
        <f t="shared" si="31"/>
        <v>0.83000000000000007</v>
      </c>
      <c r="K199">
        <f t="shared" si="32"/>
        <v>0.4</v>
      </c>
      <c r="L199">
        <f t="shared" si="33"/>
        <v>5.1460830000000017</v>
      </c>
      <c r="M199">
        <f t="shared" si="34"/>
        <v>2.058433200000001</v>
      </c>
      <c r="P199">
        <v>11.358955750747601</v>
      </c>
      <c r="S199">
        <v>1.4651767807161313</v>
      </c>
      <c r="T199">
        <f t="shared" si="35"/>
        <v>-0.63517678071613126</v>
      </c>
    </row>
    <row r="200" spans="2:20" x14ac:dyDescent="0.3">
      <c r="B200" s="1">
        <v>44029</v>
      </c>
      <c r="C200" s="2">
        <v>1.84</v>
      </c>
      <c r="D200">
        <v>22.474080000000001</v>
      </c>
      <c r="E200">
        <f t="shared" si="27"/>
        <v>56.065536000000009</v>
      </c>
      <c r="F200">
        <f t="shared" si="28"/>
        <v>0.40085374373304838</v>
      </c>
      <c r="G200">
        <f t="shared" si="29"/>
        <v>0.45085374373304837</v>
      </c>
      <c r="H200">
        <f t="shared" si="30"/>
        <v>25.277356800000003</v>
      </c>
      <c r="J200">
        <f t="shared" si="31"/>
        <v>0.84000000000000008</v>
      </c>
      <c r="K200">
        <f t="shared" si="32"/>
        <v>0.4</v>
      </c>
      <c r="L200">
        <f t="shared" si="33"/>
        <v>5.3343360000000004</v>
      </c>
      <c r="M200">
        <f t="shared" si="34"/>
        <v>2.1337344000000003</v>
      </c>
      <c r="P200">
        <v>11.4445895288898</v>
      </c>
      <c r="S200">
        <v>1.4689465367533794</v>
      </c>
      <c r="T200">
        <f t="shared" si="35"/>
        <v>-0.6289465367533793</v>
      </c>
    </row>
    <row r="201" spans="2:20" x14ac:dyDescent="0.3">
      <c r="B201" s="1">
        <v>44030</v>
      </c>
      <c r="C201" s="2">
        <v>1.85</v>
      </c>
      <c r="D201">
        <v>22.843800000000002</v>
      </c>
      <c r="E201">
        <f t="shared" si="27"/>
        <v>56.984625000000008</v>
      </c>
      <c r="F201">
        <f t="shared" si="28"/>
        <v>0.40087655222790353</v>
      </c>
      <c r="G201">
        <f t="shared" si="29"/>
        <v>0.45087655222790352</v>
      </c>
      <c r="H201">
        <f t="shared" si="30"/>
        <v>25.693031250000001</v>
      </c>
      <c r="J201">
        <f t="shared" si="31"/>
        <v>0.85000000000000009</v>
      </c>
      <c r="K201">
        <f t="shared" si="32"/>
        <v>0.4</v>
      </c>
      <c r="L201">
        <f t="shared" si="33"/>
        <v>5.5271250000000007</v>
      </c>
      <c r="M201">
        <f t="shared" si="34"/>
        <v>2.2108500000000002</v>
      </c>
      <c r="P201">
        <v>11.615409993422301</v>
      </c>
      <c r="S201">
        <v>1.4764663670286287</v>
      </c>
      <c r="T201">
        <f t="shared" si="35"/>
        <v>-0.62646636702862857</v>
      </c>
    </row>
    <row r="202" spans="2:20" x14ac:dyDescent="0.3">
      <c r="B202" s="1">
        <v>44031</v>
      </c>
      <c r="C202" s="2">
        <v>1.86</v>
      </c>
      <c r="D202">
        <v>23.213519999999999</v>
      </c>
      <c r="E202">
        <f t="shared" si="27"/>
        <v>57.913704000000003</v>
      </c>
      <c r="F202">
        <f t="shared" si="28"/>
        <v>0.40082948243130845</v>
      </c>
      <c r="G202">
        <f t="shared" si="29"/>
        <v>0.45082948243130844</v>
      </c>
      <c r="H202">
        <f t="shared" si="30"/>
        <v>26.109205199999998</v>
      </c>
      <c r="J202">
        <f t="shared" si="31"/>
        <v>0.8600000000000001</v>
      </c>
      <c r="K202">
        <f t="shared" si="32"/>
        <v>0.4</v>
      </c>
      <c r="L202">
        <f t="shared" si="33"/>
        <v>5.7245040000000014</v>
      </c>
      <c r="M202">
        <f t="shared" si="34"/>
        <v>2.2898016000000005</v>
      </c>
      <c r="P202">
        <v>11.8425335084588</v>
      </c>
      <c r="S202">
        <v>1.4864647608935884</v>
      </c>
      <c r="T202">
        <f t="shared" si="35"/>
        <v>-0.62646476089358827</v>
      </c>
    </row>
    <row r="203" spans="2:20" x14ac:dyDescent="0.3">
      <c r="B203" s="1">
        <v>44032</v>
      </c>
      <c r="C203" s="2">
        <v>1.86</v>
      </c>
      <c r="D203">
        <v>23.213519999999999</v>
      </c>
      <c r="E203">
        <f t="shared" si="27"/>
        <v>57.913704000000003</v>
      </c>
      <c r="F203">
        <f t="shared" si="28"/>
        <v>0.40082948243130845</v>
      </c>
      <c r="G203">
        <f t="shared" si="29"/>
        <v>0.45082948243130844</v>
      </c>
      <c r="H203">
        <f t="shared" si="30"/>
        <v>26.109205199999998</v>
      </c>
      <c r="J203">
        <f t="shared" si="31"/>
        <v>0.8600000000000001</v>
      </c>
      <c r="K203">
        <f t="shared" si="32"/>
        <v>0.4</v>
      </c>
      <c r="L203">
        <f t="shared" si="33"/>
        <v>5.7245040000000014</v>
      </c>
      <c r="M203">
        <f t="shared" si="34"/>
        <v>2.2898016000000005</v>
      </c>
      <c r="P203">
        <v>11.952167228632</v>
      </c>
      <c r="S203">
        <v>1.491291038414861</v>
      </c>
      <c r="T203">
        <f t="shared" si="35"/>
        <v>-0.63129103841486089</v>
      </c>
    </row>
    <row r="204" spans="2:20" x14ac:dyDescent="0.3">
      <c r="B204" s="1">
        <v>44033</v>
      </c>
      <c r="C204" s="2">
        <v>1.88</v>
      </c>
      <c r="D204">
        <v>23.952960000000001</v>
      </c>
      <c r="E204">
        <f t="shared" si="27"/>
        <v>59.802047999999985</v>
      </c>
      <c r="F204">
        <f t="shared" si="28"/>
        <v>0.40053745316548367</v>
      </c>
      <c r="G204">
        <f t="shared" si="29"/>
        <v>0.45053745316548366</v>
      </c>
      <c r="H204">
        <f t="shared" si="30"/>
        <v>26.943062399999999</v>
      </c>
      <c r="J204">
        <f t="shared" si="31"/>
        <v>0.87999999999999989</v>
      </c>
      <c r="K204">
        <f t="shared" si="32"/>
        <v>0.4</v>
      </c>
      <c r="L204">
        <f t="shared" si="33"/>
        <v>6.1332479999999974</v>
      </c>
      <c r="M204">
        <f t="shared" si="34"/>
        <v>2.4532991999999991</v>
      </c>
      <c r="P204">
        <v>12.2832101074544</v>
      </c>
      <c r="S204">
        <v>1.5051321508496831</v>
      </c>
      <c r="T204">
        <f t="shared" si="35"/>
        <v>-0.62513215084968321</v>
      </c>
    </row>
    <row r="205" spans="2:20" x14ac:dyDescent="0.3">
      <c r="B205" s="1">
        <v>44034</v>
      </c>
      <c r="C205" s="2">
        <v>1.89</v>
      </c>
      <c r="D205">
        <v>24.322679999999998</v>
      </c>
      <c r="E205">
        <f t="shared" si="27"/>
        <v>60.761420999999991</v>
      </c>
      <c r="F205">
        <f t="shared" si="28"/>
        <v>0.40029807729480194</v>
      </c>
      <c r="G205">
        <f t="shared" si="29"/>
        <v>0.45029807729480192</v>
      </c>
      <c r="H205">
        <f t="shared" si="30"/>
        <v>27.360751049999998</v>
      </c>
      <c r="J205">
        <f t="shared" si="31"/>
        <v>0.8899999999999999</v>
      </c>
      <c r="K205">
        <f t="shared" si="32"/>
        <v>0.4</v>
      </c>
      <c r="L205">
        <f t="shared" si="33"/>
        <v>6.3447209999999981</v>
      </c>
      <c r="M205">
        <f t="shared" si="34"/>
        <v>2.5378883999999995</v>
      </c>
      <c r="P205">
        <v>12.394370380647301</v>
      </c>
      <c r="S205">
        <v>1.5094147935216233</v>
      </c>
      <c r="T205">
        <f t="shared" si="35"/>
        <v>-0.61941479352162343</v>
      </c>
    </row>
    <row r="206" spans="2:20" x14ac:dyDescent="0.3">
      <c r="B206" s="1">
        <v>44035</v>
      </c>
      <c r="C206" s="2">
        <v>1.89</v>
      </c>
      <c r="D206">
        <v>24.322679999999998</v>
      </c>
      <c r="E206">
        <f t="shared" si="27"/>
        <v>60.761420999999991</v>
      </c>
      <c r="F206">
        <f t="shared" si="28"/>
        <v>0.40029807729480194</v>
      </c>
      <c r="G206">
        <f t="shared" si="29"/>
        <v>0.45029807729480192</v>
      </c>
      <c r="H206">
        <f t="shared" si="30"/>
        <v>27.360751049999998</v>
      </c>
      <c r="J206">
        <f t="shared" si="31"/>
        <v>0.8899999999999999</v>
      </c>
      <c r="K206">
        <f t="shared" si="32"/>
        <v>0.4</v>
      </c>
      <c r="L206">
        <f t="shared" si="33"/>
        <v>6.3447209999999981</v>
      </c>
      <c r="M206">
        <f t="shared" si="34"/>
        <v>2.5378883999999995</v>
      </c>
      <c r="P206">
        <v>12.5576781959897</v>
      </c>
      <c r="S206">
        <v>1.5157065108641434</v>
      </c>
      <c r="T206">
        <f t="shared" si="35"/>
        <v>-0.62570651086414353</v>
      </c>
    </row>
    <row r="207" spans="2:20" x14ac:dyDescent="0.3">
      <c r="B207" s="1">
        <v>44036</v>
      </c>
      <c r="C207" s="2">
        <v>1.9</v>
      </c>
      <c r="D207">
        <v>24.692399999999999</v>
      </c>
      <c r="E207">
        <f t="shared" si="27"/>
        <v>61.730999999999995</v>
      </c>
      <c r="F207">
        <f t="shared" si="28"/>
        <v>0.4</v>
      </c>
      <c r="G207">
        <f t="shared" si="29"/>
        <v>0.45</v>
      </c>
      <c r="H207">
        <f t="shared" si="30"/>
        <v>27.778949999999998</v>
      </c>
      <c r="J207">
        <f t="shared" si="31"/>
        <v>0.89999999999999991</v>
      </c>
      <c r="K207">
        <f t="shared" si="32"/>
        <v>0.4</v>
      </c>
      <c r="L207">
        <f t="shared" si="33"/>
        <v>6.5609999999999982</v>
      </c>
      <c r="M207">
        <f t="shared" si="34"/>
        <v>2.6243999999999996</v>
      </c>
      <c r="P207">
        <v>12.5898348217895</v>
      </c>
      <c r="S207">
        <v>1.5169454007470156</v>
      </c>
      <c r="T207">
        <f t="shared" si="35"/>
        <v>-0.61694540074701565</v>
      </c>
    </row>
    <row r="208" spans="2:20" x14ac:dyDescent="0.3">
      <c r="B208" s="1">
        <v>44037</v>
      </c>
      <c r="C208" s="2">
        <v>1.9</v>
      </c>
      <c r="D208">
        <v>24.692399999999999</v>
      </c>
      <c r="E208">
        <f t="shared" si="27"/>
        <v>61.730999999999995</v>
      </c>
      <c r="F208">
        <f t="shared" si="28"/>
        <v>0.4</v>
      </c>
      <c r="G208">
        <f t="shared" si="29"/>
        <v>0.45</v>
      </c>
      <c r="H208">
        <f t="shared" si="30"/>
        <v>27.778949999999998</v>
      </c>
      <c r="J208">
        <f t="shared" si="31"/>
        <v>0.89999999999999991</v>
      </c>
      <c r="K208">
        <f t="shared" si="32"/>
        <v>0.4</v>
      </c>
      <c r="L208">
        <f t="shared" si="33"/>
        <v>6.5609999999999982</v>
      </c>
      <c r="M208">
        <f t="shared" si="34"/>
        <v>2.6243999999999996</v>
      </c>
      <c r="P208">
        <v>12.736631253016499</v>
      </c>
      <c r="S208">
        <v>1.5226009883270339</v>
      </c>
      <c r="T208">
        <f t="shared" si="35"/>
        <v>-0.62260098832703403</v>
      </c>
    </row>
    <row r="209" spans="2:20" x14ac:dyDescent="0.3">
      <c r="B209" s="1">
        <v>44038</v>
      </c>
      <c r="C209" s="2">
        <v>1.91</v>
      </c>
      <c r="D209">
        <v>25.103159999999999</v>
      </c>
      <c r="E209">
        <f t="shared" si="27"/>
        <v>62.710839</v>
      </c>
      <c r="F209">
        <f t="shared" si="28"/>
        <v>0.40030017777309596</v>
      </c>
      <c r="G209">
        <f t="shared" si="29"/>
        <v>0.45030017777309594</v>
      </c>
      <c r="H209">
        <f t="shared" si="30"/>
        <v>28.238701949999999</v>
      </c>
      <c r="J209">
        <f t="shared" si="31"/>
        <v>0.90999999999999992</v>
      </c>
      <c r="K209">
        <f t="shared" si="32"/>
        <v>0.4</v>
      </c>
      <c r="L209">
        <f t="shared" si="33"/>
        <v>6.7821389999999981</v>
      </c>
      <c r="M209">
        <f t="shared" si="34"/>
        <v>2.7128555999999993</v>
      </c>
      <c r="P209">
        <v>12.919950534487199</v>
      </c>
      <c r="S209">
        <v>1.5296636821731868</v>
      </c>
      <c r="T209">
        <f t="shared" si="35"/>
        <v>-0.6196636821731869</v>
      </c>
    </row>
    <row r="210" spans="2:20" x14ac:dyDescent="0.3">
      <c r="B210" s="1">
        <v>44039</v>
      </c>
      <c r="C210" s="2">
        <v>1.92</v>
      </c>
      <c r="D210">
        <v>25.513919999999999</v>
      </c>
      <c r="E210">
        <f t="shared" si="27"/>
        <v>63.700991999999999</v>
      </c>
      <c r="F210">
        <f t="shared" si="28"/>
        <v>0.40052625868055552</v>
      </c>
      <c r="G210">
        <f t="shared" si="29"/>
        <v>0.45052625868055551</v>
      </c>
      <c r="H210">
        <f t="shared" si="30"/>
        <v>28.698969599999998</v>
      </c>
      <c r="J210">
        <f t="shared" si="31"/>
        <v>0.91999999999999993</v>
      </c>
      <c r="K210">
        <f t="shared" si="32"/>
        <v>0.4</v>
      </c>
      <c r="L210">
        <f t="shared" si="33"/>
        <v>7.0081919999999993</v>
      </c>
      <c r="M210">
        <f t="shared" si="34"/>
        <v>2.8032767999999999</v>
      </c>
      <c r="P210">
        <v>13.032504050387599</v>
      </c>
      <c r="S210">
        <v>1.5340000019412696</v>
      </c>
      <c r="T210">
        <f t="shared" si="35"/>
        <v>-0.61400000194126969</v>
      </c>
    </row>
    <row r="211" spans="2:20" x14ac:dyDescent="0.3">
      <c r="B211" s="1">
        <v>44040</v>
      </c>
      <c r="C211" s="2">
        <v>1.93</v>
      </c>
      <c r="D211">
        <v>25.924679999999999</v>
      </c>
      <c r="E211">
        <f t="shared" si="27"/>
        <v>64.701512999999991</v>
      </c>
      <c r="F211">
        <f t="shared" si="28"/>
        <v>0.40068120199909391</v>
      </c>
      <c r="G211">
        <f t="shared" si="29"/>
        <v>0.45068120199909389</v>
      </c>
      <c r="H211">
        <f t="shared" si="30"/>
        <v>29.159755649999997</v>
      </c>
      <c r="J211">
        <f t="shared" si="31"/>
        <v>0.92999999999999994</v>
      </c>
      <c r="K211">
        <f t="shared" si="32"/>
        <v>0.4</v>
      </c>
      <c r="L211">
        <f t="shared" si="33"/>
        <v>7.2392129999999986</v>
      </c>
      <c r="M211">
        <f t="shared" si="34"/>
        <v>2.8956851999999995</v>
      </c>
      <c r="P211">
        <v>13.3340772214158</v>
      </c>
      <c r="S211">
        <v>1.5456186323553625</v>
      </c>
      <c r="T211">
        <f t="shared" si="35"/>
        <v>-0.61561863235536252</v>
      </c>
    </row>
    <row r="212" spans="2:20" x14ac:dyDescent="0.3">
      <c r="B212" s="1">
        <v>44041</v>
      </c>
      <c r="C212" s="2">
        <v>1.94</v>
      </c>
      <c r="D212">
        <v>26.335439999999998</v>
      </c>
      <c r="E212">
        <f t="shared" si="27"/>
        <v>65.712456000000003</v>
      </c>
      <c r="F212">
        <f t="shared" si="28"/>
        <v>0.40076785442321616</v>
      </c>
      <c r="G212">
        <f t="shared" si="29"/>
        <v>0.45076785442321615</v>
      </c>
      <c r="H212">
        <f t="shared" si="30"/>
        <v>29.621062799999997</v>
      </c>
      <c r="J212">
        <f t="shared" si="31"/>
        <v>0.94</v>
      </c>
      <c r="K212">
        <f t="shared" si="32"/>
        <v>0.4</v>
      </c>
      <c r="L212">
        <f t="shared" si="33"/>
        <v>7.4752559999999981</v>
      </c>
      <c r="M212">
        <f t="shared" si="34"/>
        <v>2.9901023999999996</v>
      </c>
      <c r="P212">
        <v>13.4974419846173</v>
      </c>
      <c r="S212">
        <v>1.5519125437131032</v>
      </c>
      <c r="T212">
        <f t="shared" si="35"/>
        <v>-0.61191254371310322</v>
      </c>
    </row>
    <row r="213" spans="2:20" x14ac:dyDescent="0.3">
      <c r="B213" s="1">
        <v>44042</v>
      </c>
      <c r="C213" s="2">
        <v>1.95</v>
      </c>
      <c r="D213">
        <v>26.746200000000002</v>
      </c>
      <c r="E213">
        <f t="shared" si="27"/>
        <v>66.733874999999983</v>
      </c>
      <c r="F213">
        <f t="shared" si="28"/>
        <v>0.40078895463510861</v>
      </c>
      <c r="G213">
        <f t="shared" si="29"/>
        <v>0.4507889546351086</v>
      </c>
      <c r="H213">
        <f t="shared" si="30"/>
        <v>30.08289375</v>
      </c>
      <c r="J213">
        <f t="shared" si="31"/>
        <v>0.95</v>
      </c>
      <c r="K213">
        <f t="shared" si="32"/>
        <v>0.4</v>
      </c>
      <c r="L213">
        <f t="shared" si="33"/>
        <v>7.7163749999999993</v>
      </c>
      <c r="M213">
        <f t="shared" si="34"/>
        <v>3.0865499999999999</v>
      </c>
      <c r="P213">
        <v>13.611421613422101</v>
      </c>
      <c r="S213">
        <v>1.5563038069587807</v>
      </c>
      <c r="T213">
        <f t="shared" si="35"/>
        <v>-0.60630380695878072</v>
      </c>
    </row>
    <row r="214" spans="2:20" x14ac:dyDescent="0.3">
      <c r="B214" s="1">
        <v>44043</v>
      </c>
      <c r="C214" s="2">
        <v>1.95</v>
      </c>
      <c r="D214">
        <v>26.746200000000002</v>
      </c>
      <c r="E214">
        <f t="shared" si="27"/>
        <v>66.733874999999983</v>
      </c>
      <c r="F214">
        <f t="shared" si="28"/>
        <v>0.40078895463510861</v>
      </c>
      <c r="G214">
        <f t="shared" si="29"/>
        <v>0.4507889546351086</v>
      </c>
      <c r="H214">
        <f t="shared" si="30"/>
        <v>30.08289375</v>
      </c>
      <c r="J214">
        <f t="shared" si="31"/>
        <v>0.95</v>
      </c>
      <c r="K214">
        <f t="shared" si="32"/>
        <v>0.4</v>
      </c>
      <c r="L214">
        <f t="shared" si="33"/>
        <v>7.7163749999999993</v>
      </c>
      <c r="M214">
        <f t="shared" si="34"/>
        <v>3.0865499999999999</v>
      </c>
      <c r="P214">
        <v>13.673613671397799</v>
      </c>
      <c r="S214">
        <v>1.5586998640544694</v>
      </c>
      <c r="T214">
        <f t="shared" si="35"/>
        <v>-0.60869986405446941</v>
      </c>
    </row>
    <row r="215" spans="2:20" x14ac:dyDescent="0.3">
      <c r="B215" s="1">
        <v>44044</v>
      </c>
      <c r="C215" s="2">
        <v>1.96</v>
      </c>
      <c r="D215">
        <v>27.156960000000002</v>
      </c>
      <c r="E215">
        <f t="shared" si="27"/>
        <v>67.765823999999995</v>
      </c>
      <c r="F215">
        <f t="shared" si="28"/>
        <v>0.40074713767222847</v>
      </c>
      <c r="G215">
        <f t="shared" si="29"/>
        <v>0.45074713767222846</v>
      </c>
      <c r="H215">
        <f t="shared" si="30"/>
        <v>30.545251200000003</v>
      </c>
      <c r="J215">
        <f t="shared" si="31"/>
        <v>0.96</v>
      </c>
      <c r="K215">
        <f t="shared" si="32"/>
        <v>0.4</v>
      </c>
      <c r="L215">
        <f t="shared" si="33"/>
        <v>7.9626239999999999</v>
      </c>
      <c r="M215">
        <f t="shared" si="34"/>
        <v>3.1850496000000001</v>
      </c>
      <c r="P215">
        <v>14.410112222806699</v>
      </c>
      <c r="S215">
        <v>1.5870747504548752</v>
      </c>
      <c r="T215">
        <f t="shared" si="35"/>
        <v>-0.62707475045487526</v>
      </c>
    </row>
    <row r="216" spans="2:20" x14ac:dyDescent="0.3">
      <c r="B216" s="1">
        <v>44045</v>
      </c>
      <c r="C216" s="2">
        <v>1.97</v>
      </c>
      <c r="D216">
        <v>27.567720000000001</v>
      </c>
      <c r="E216">
        <f t="shared" si="27"/>
        <v>68.808357000000001</v>
      </c>
      <c r="F216">
        <f t="shared" si="28"/>
        <v>0.40064493910238258</v>
      </c>
      <c r="G216">
        <f t="shared" si="29"/>
        <v>0.45064493910238257</v>
      </c>
      <c r="H216">
        <f t="shared" si="30"/>
        <v>31.008137850000001</v>
      </c>
      <c r="J216">
        <f t="shared" si="31"/>
        <v>0.97</v>
      </c>
      <c r="K216">
        <f t="shared" si="32"/>
        <v>0.4</v>
      </c>
      <c r="L216">
        <f t="shared" si="33"/>
        <v>8.2140570000000004</v>
      </c>
      <c r="M216">
        <f t="shared" si="34"/>
        <v>3.2856228000000005</v>
      </c>
      <c r="P216">
        <v>14.6632472962153</v>
      </c>
      <c r="S216">
        <v>1.5968272189942696</v>
      </c>
      <c r="T216">
        <f t="shared" si="35"/>
        <v>-0.62682721899426963</v>
      </c>
    </row>
    <row r="217" spans="2:20" x14ac:dyDescent="0.3">
      <c r="B217" s="1">
        <v>44046</v>
      </c>
      <c r="C217" s="2">
        <v>1.97</v>
      </c>
      <c r="D217">
        <v>27.567720000000001</v>
      </c>
      <c r="E217">
        <f t="shared" si="27"/>
        <v>68.808357000000001</v>
      </c>
      <c r="F217">
        <f t="shared" si="28"/>
        <v>0.40064493910238258</v>
      </c>
      <c r="G217">
        <f t="shared" si="29"/>
        <v>0.45064493910238257</v>
      </c>
      <c r="H217">
        <f t="shared" si="30"/>
        <v>31.008137850000001</v>
      </c>
      <c r="J217">
        <f t="shared" si="31"/>
        <v>0.97</v>
      </c>
      <c r="K217">
        <f t="shared" si="32"/>
        <v>0.4</v>
      </c>
      <c r="L217">
        <f t="shared" si="33"/>
        <v>8.2140570000000004</v>
      </c>
      <c r="M217">
        <f t="shared" si="34"/>
        <v>3.2856228000000005</v>
      </c>
      <c r="P217">
        <v>14.729341349900899</v>
      </c>
      <c r="S217">
        <v>1.5993736072546181</v>
      </c>
      <c r="T217">
        <f t="shared" si="35"/>
        <v>-0.62937360725461811</v>
      </c>
    </row>
    <row r="218" spans="2:20" x14ac:dyDescent="0.3">
      <c r="B218" s="1">
        <v>44047</v>
      </c>
      <c r="C218" s="2">
        <v>1.99</v>
      </c>
      <c r="D218">
        <v>28.389240000000001</v>
      </c>
      <c r="E218">
        <f t="shared" si="27"/>
        <v>70.925391000000005</v>
      </c>
      <c r="F218">
        <f t="shared" si="28"/>
        <v>0.40026906584131483</v>
      </c>
      <c r="G218">
        <f t="shared" si="29"/>
        <v>0.45026906584131482</v>
      </c>
      <c r="H218">
        <f t="shared" si="30"/>
        <v>31.935509549999999</v>
      </c>
      <c r="J218">
        <f t="shared" si="31"/>
        <v>0.99</v>
      </c>
      <c r="K218">
        <f t="shared" si="32"/>
        <v>0.4</v>
      </c>
      <c r="L218">
        <f t="shared" si="33"/>
        <v>8.7326909999999991</v>
      </c>
      <c r="M218">
        <f t="shared" si="34"/>
        <v>3.4930763999999996</v>
      </c>
      <c r="P218">
        <v>15.0565977206008</v>
      </c>
      <c r="S218">
        <v>1.6105738379097254</v>
      </c>
      <c r="T218">
        <f t="shared" si="35"/>
        <v>-0.62057383790972542</v>
      </c>
    </row>
    <row r="219" spans="2:20" x14ac:dyDescent="0.3">
      <c r="B219" s="1">
        <v>44048</v>
      </c>
      <c r="C219" s="2">
        <v>1.99</v>
      </c>
      <c r="D219">
        <v>28.389240000000001</v>
      </c>
      <c r="E219">
        <f t="shared" si="27"/>
        <v>70.925391000000005</v>
      </c>
      <c r="F219">
        <f t="shared" si="28"/>
        <v>0.40026906584131483</v>
      </c>
      <c r="G219">
        <f t="shared" si="29"/>
        <v>0.45026906584131482</v>
      </c>
      <c r="H219">
        <f t="shared" si="30"/>
        <v>31.935509549999999</v>
      </c>
      <c r="J219">
        <f t="shared" si="31"/>
        <v>0.99</v>
      </c>
      <c r="K219">
        <f t="shared" si="32"/>
        <v>0.4</v>
      </c>
      <c r="L219">
        <f t="shared" si="33"/>
        <v>8.7326909999999991</v>
      </c>
      <c r="M219">
        <f t="shared" si="34"/>
        <v>3.4930763999999996</v>
      </c>
      <c r="P219">
        <v>15.2011880988144</v>
      </c>
      <c r="S219">
        <v>1.6154898714407193</v>
      </c>
      <c r="T219">
        <f t="shared" si="35"/>
        <v>-0.62548987144071932</v>
      </c>
    </row>
    <row r="220" spans="2:20" x14ac:dyDescent="0.3">
      <c r="B220" s="1">
        <v>44049</v>
      </c>
      <c r="C220" s="2">
        <v>2</v>
      </c>
      <c r="D220">
        <v>28.8</v>
      </c>
      <c r="E220">
        <f t="shared" si="27"/>
        <v>72</v>
      </c>
      <c r="F220">
        <f t="shared" si="28"/>
        <v>0.4</v>
      </c>
      <c r="G220">
        <f t="shared" si="29"/>
        <v>0.45</v>
      </c>
      <c r="H220">
        <f t="shared" si="30"/>
        <v>32.4</v>
      </c>
      <c r="J220">
        <f t="shared" si="31"/>
        <v>1</v>
      </c>
      <c r="K220">
        <f t="shared" si="32"/>
        <v>0.4</v>
      </c>
      <c r="L220">
        <f t="shared" si="33"/>
        <v>9</v>
      </c>
      <c r="M220">
        <f t="shared" si="34"/>
        <v>3.6</v>
      </c>
      <c r="P220">
        <v>15.2913133838249</v>
      </c>
      <c r="S220">
        <v>1.6185541066171938</v>
      </c>
      <c r="T220">
        <f t="shared" si="35"/>
        <v>-0.61855410661719379</v>
      </c>
    </row>
    <row r="221" spans="2:20" x14ac:dyDescent="0.3">
      <c r="B221" s="1">
        <v>44050</v>
      </c>
      <c r="C221" s="2">
        <v>2.0099999999999998</v>
      </c>
      <c r="D221">
        <v>29.253959999999999</v>
      </c>
      <c r="E221">
        <f t="shared" si="27"/>
        <v>73.08540899999997</v>
      </c>
      <c r="F221">
        <f t="shared" si="28"/>
        <v>0.4002708666513724</v>
      </c>
      <c r="G221">
        <f t="shared" si="29"/>
        <v>0.45027086665137239</v>
      </c>
      <c r="H221">
        <f t="shared" si="30"/>
        <v>32.908230449999998</v>
      </c>
      <c r="J221">
        <f t="shared" si="31"/>
        <v>1.0099999999999998</v>
      </c>
      <c r="K221">
        <f t="shared" si="32"/>
        <v>0.4</v>
      </c>
      <c r="L221">
        <f t="shared" si="33"/>
        <v>9.2727089999999937</v>
      </c>
      <c r="M221">
        <f t="shared" si="34"/>
        <v>3.7090835999999978</v>
      </c>
      <c r="P221">
        <v>15.489424394682199</v>
      </c>
      <c r="S221">
        <v>1.6252898271005771</v>
      </c>
      <c r="T221">
        <f t="shared" si="35"/>
        <v>-0.61528982710057734</v>
      </c>
    </row>
    <row r="222" spans="2:20" x14ac:dyDescent="0.3">
      <c r="B222" s="1">
        <v>44051</v>
      </c>
      <c r="C222" s="2">
        <v>2.0099999999999998</v>
      </c>
      <c r="D222">
        <v>29.253959999999999</v>
      </c>
      <c r="E222">
        <f t="shared" si="27"/>
        <v>73.08540899999997</v>
      </c>
      <c r="F222">
        <f t="shared" si="28"/>
        <v>0.4002708666513724</v>
      </c>
      <c r="G222">
        <f t="shared" si="29"/>
        <v>0.45027086665137239</v>
      </c>
      <c r="H222">
        <f t="shared" si="30"/>
        <v>32.908230449999998</v>
      </c>
      <c r="J222">
        <f t="shared" si="31"/>
        <v>1.0099999999999998</v>
      </c>
      <c r="K222">
        <f t="shared" si="32"/>
        <v>0.4</v>
      </c>
      <c r="L222">
        <f t="shared" si="33"/>
        <v>9.2727089999999937</v>
      </c>
      <c r="M222">
        <f t="shared" si="34"/>
        <v>3.7090835999999978</v>
      </c>
      <c r="P222">
        <v>15.682120043268201</v>
      </c>
      <c r="S222">
        <v>1.6318414267397052</v>
      </c>
      <c r="T222">
        <f t="shared" si="35"/>
        <v>-0.62184142673970544</v>
      </c>
    </row>
    <row r="223" spans="2:20" x14ac:dyDescent="0.3">
      <c r="B223" s="1">
        <v>44052</v>
      </c>
      <c r="C223" s="2">
        <v>2.04</v>
      </c>
      <c r="D223">
        <v>30.615839999999999</v>
      </c>
      <c r="E223">
        <f t="shared" si="27"/>
        <v>76.406976</v>
      </c>
      <c r="F223">
        <f t="shared" si="28"/>
        <v>0.40069430309609422</v>
      </c>
      <c r="G223">
        <f t="shared" si="29"/>
        <v>0.45069430309609421</v>
      </c>
      <c r="H223">
        <f t="shared" si="30"/>
        <v>34.436188799999996</v>
      </c>
      <c r="J223">
        <f t="shared" si="31"/>
        <v>1.04</v>
      </c>
      <c r="K223">
        <f t="shared" si="32"/>
        <v>0.4</v>
      </c>
      <c r="L223">
        <f t="shared" si="33"/>
        <v>10.123775999999999</v>
      </c>
      <c r="M223">
        <f t="shared" si="34"/>
        <v>4.0495104</v>
      </c>
      <c r="P223">
        <v>16.1964856144732</v>
      </c>
      <c r="S223">
        <v>1.649329716254359</v>
      </c>
      <c r="T223">
        <f t="shared" si="35"/>
        <v>-0.60932971625435894</v>
      </c>
    </row>
    <row r="224" spans="2:20" x14ac:dyDescent="0.3">
      <c r="B224" s="1">
        <v>44053</v>
      </c>
      <c r="C224" s="2">
        <v>2.0299999999999998</v>
      </c>
      <c r="D224">
        <v>30.16188</v>
      </c>
      <c r="E224">
        <f t="shared" si="27"/>
        <v>75.288842999999957</v>
      </c>
      <c r="F224">
        <f t="shared" si="28"/>
        <v>0.40061553343302164</v>
      </c>
      <c r="G224">
        <f t="shared" si="29"/>
        <v>0.45061553343302163</v>
      </c>
      <c r="H224">
        <f t="shared" si="30"/>
        <v>33.926322149999997</v>
      </c>
      <c r="J224">
        <f t="shared" si="31"/>
        <v>1.0299999999999998</v>
      </c>
      <c r="K224">
        <f t="shared" si="32"/>
        <v>0.4</v>
      </c>
      <c r="L224">
        <f t="shared" si="33"/>
        <v>9.8345429999999947</v>
      </c>
      <c r="M224">
        <f t="shared" si="34"/>
        <v>3.9338171999999982</v>
      </c>
      <c r="P224">
        <v>16.069020797318199</v>
      </c>
      <c r="S224">
        <v>1.6449959471412419</v>
      </c>
      <c r="T224">
        <f t="shared" si="35"/>
        <v>-0.61499594714124206</v>
      </c>
    </row>
    <row r="225" spans="2:20" x14ac:dyDescent="0.3">
      <c r="B225" s="1">
        <v>44054</v>
      </c>
      <c r="C225" s="2">
        <v>2.0499999999999998</v>
      </c>
      <c r="D225">
        <v>31.069800000000001</v>
      </c>
      <c r="E225">
        <f t="shared" si="27"/>
        <v>77.536124999999984</v>
      </c>
      <c r="F225">
        <f t="shared" si="28"/>
        <v>0.40071386079714466</v>
      </c>
      <c r="G225">
        <f t="shared" si="29"/>
        <v>0.45071386079714465</v>
      </c>
      <c r="H225">
        <f t="shared" si="30"/>
        <v>34.946606250000002</v>
      </c>
      <c r="J225">
        <f t="shared" si="31"/>
        <v>1.0499999999999998</v>
      </c>
      <c r="K225">
        <f t="shared" si="32"/>
        <v>0.4</v>
      </c>
      <c r="L225">
        <f t="shared" si="33"/>
        <v>10.418624999999997</v>
      </c>
      <c r="M225">
        <f t="shared" si="34"/>
        <v>4.1674499999999988</v>
      </c>
      <c r="P225">
        <v>16.419034693163798</v>
      </c>
      <c r="S225">
        <v>1.6568963243969728</v>
      </c>
      <c r="T225">
        <f t="shared" si="35"/>
        <v>-0.60689632439697294</v>
      </c>
    </row>
    <row r="226" spans="2:20" x14ac:dyDescent="0.3">
      <c r="B226" s="1">
        <v>44055</v>
      </c>
      <c r="C226" s="2">
        <v>2.0499999999999998</v>
      </c>
      <c r="D226">
        <v>31.069800000000001</v>
      </c>
      <c r="E226">
        <f t="shared" si="27"/>
        <v>77.536124999999984</v>
      </c>
      <c r="F226">
        <f t="shared" si="28"/>
        <v>0.40071386079714466</v>
      </c>
      <c r="G226">
        <f t="shared" si="29"/>
        <v>0.45071386079714465</v>
      </c>
      <c r="H226">
        <f t="shared" si="30"/>
        <v>34.946606250000002</v>
      </c>
      <c r="J226">
        <f t="shared" si="31"/>
        <v>1.0499999999999998</v>
      </c>
      <c r="K226">
        <f t="shared" si="32"/>
        <v>0.4</v>
      </c>
      <c r="L226">
        <f t="shared" si="33"/>
        <v>10.418624999999997</v>
      </c>
      <c r="M226">
        <f t="shared" si="34"/>
        <v>4.1674499999999988</v>
      </c>
      <c r="P226">
        <v>16.599285472311301</v>
      </c>
      <c r="S226">
        <v>1.6630248018601697</v>
      </c>
      <c r="T226">
        <f t="shared" si="35"/>
        <v>-0.61302480186016983</v>
      </c>
    </row>
    <row r="227" spans="2:20" x14ac:dyDescent="0.3">
      <c r="B227" s="1">
        <v>44056</v>
      </c>
      <c r="C227" s="2">
        <v>2.0699999999999998</v>
      </c>
      <c r="D227">
        <v>31.977720000000001</v>
      </c>
      <c r="E227">
        <f t="shared" si="27"/>
        <v>79.827686999999997</v>
      </c>
      <c r="F227">
        <f t="shared" si="28"/>
        <v>0.40058432358186707</v>
      </c>
      <c r="G227">
        <f t="shared" si="29"/>
        <v>0.45058432358186706</v>
      </c>
      <c r="H227">
        <f t="shared" si="30"/>
        <v>35.969104350000002</v>
      </c>
      <c r="J227">
        <f t="shared" si="31"/>
        <v>1.0699999999999998</v>
      </c>
      <c r="K227">
        <f t="shared" si="32"/>
        <v>0.4</v>
      </c>
      <c r="L227">
        <f t="shared" si="33"/>
        <v>11.025386999999995</v>
      </c>
      <c r="M227">
        <f t="shared" si="34"/>
        <v>4.4101547999999982</v>
      </c>
      <c r="P227">
        <v>16.907672278779899</v>
      </c>
      <c r="S227">
        <v>1.6735098693995616</v>
      </c>
      <c r="T227">
        <f t="shared" si="35"/>
        <v>-0.60350986939956175</v>
      </c>
    </row>
    <row r="228" spans="2:20" x14ac:dyDescent="0.3">
      <c r="B228" s="1">
        <v>44057</v>
      </c>
      <c r="C228" s="2">
        <v>2.0699999999999998</v>
      </c>
      <c r="D228">
        <v>31.977720000000001</v>
      </c>
      <c r="E228">
        <f t="shared" si="27"/>
        <v>79.827686999999997</v>
      </c>
      <c r="F228">
        <f t="shared" si="28"/>
        <v>0.40058432358186707</v>
      </c>
      <c r="G228">
        <f t="shared" si="29"/>
        <v>0.45058432358186706</v>
      </c>
      <c r="H228">
        <f t="shared" si="30"/>
        <v>35.969104350000002</v>
      </c>
      <c r="J228">
        <f t="shared" si="31"/>
        <v>1.0699999999999998</v>
      </c>
      <c r="K228">
        <f t="shared" si="32"/>
        <v>0.4</v>
      </c>
      <c r="L228">
        <f t="shared" si="33"/>
        <v>11.025386999999995</v>
      </c>
      <c r="M228">
        <f t="shared" si="34"/>
        <v>4.4101547999999982</v>
      </c>
      <c r="P228">
        <v>16.901036951035199</v>
      </c>
      <c r="S228">
        <v>1.6732842700610371</v>
      </c>
      <c r="T228">
        <f t="shared" si="35"/>
        <v>-0.60328427006103724</v>
      </c>
    </row>
    <row r="229" spans="2:20" x14ac:dyDescent="0.3">
      <c r="B229" s="1">
        <v>44058</v>
      </c>
      <c r="C229" s="2">
        <v>2.0699999999999998</v>
      </c>
      <c r="D229">
        <v>31.977720000000001</v>
      </c>
      <c r="E229">
        <f t="shared" si="27"/>
        <v>79.827686999999997</v>
      </c>
      <c r="F229">
        <f t="shared" si="28"/>
        <v>0.40058432358186707</v>
      </c>
      <c r="G229">
        <f t="shared" si="29"/>
        <v>0.45058432358186706</v>
      </c>
      <c r="H229">
        <f t="shared" si="30"/>
        <v>35.969104350000002</v>
      </c>
      <c r="J229">
        <f t="shared" si="31"/>
        <v>1.0699999999999998</v>
      </c>
      <c r="K229">
        <f t="shared" si="32"/>
        <v>0.4</v>
      </c>
      <c r="L229">
        <f t="shared" si="33"/>
        <v>11.025386999999995</v>
      </c>
      <c r="M229">
        <f t="shared" si="34"/>
        <v>4.4101547999999982</v>
      </c>
      <c r="P229">
        <v>17.038112086869798</v>
      </c>
      <c r="S229">
        <v>1.6779447873952755</v>
      </c>
      <c r="T229">
        <f t="shared" si="35"/>
        <v>-0.60794478739527569</v>
      </c>
    </row>
    <row r="230" spans="2:20" x14ac:dyDescent="0.3">
      <c r="B230" s="1">
        <v>44059</v>
      </c>
      <c r="C230" s="2">
        <v>2.08</v>
      </c>
      <c r="D230">
        <v>32.43168</v>
      </c>
      <c r="E230">
        <f t="shared" si="27"/>
        <v>80.990207999999996</v>
      </c>
      <c r="F230">
        <f t="shared" si="28"/>
        <v>0.40043951979972692</v>
      </c>
      <c r="G230">
        <f t="shared" si="29"/>
        <v>0.45043951979972691</v>
      </c>
      <c r="H230">
        <f t="shared" si="30"/>
        <v>36.481190399999996</v>
      </c>
      <c r="J230">
        <f t="shared" si="31"/>
        <v>1.08</v>
      </c>
      <c r="K230">
        <f t="shared" si="32"/>
        <v>0.4</v>
      </c>
      <c r="L230">
        <f t="shared" si="33"/>
        <v>11.337408000000002</v>
      </c>
      <c r="M230">
        <f t="shared" si="34"/>
        <v>4.5349632000000009</v>
      </c>
      <c r="P230">
        <v>17.149076109682699</v>
      </c>
      <c r="S230">
        <v>1.6817175339889394</v>
      </c>
      <c r="T230">
        <f t="shared" si="35"/>
        <v>-0.60171753398893935</v>
      </c>
    </row>
    <row r="231" spans="2:20" x14ac:dyDescent="0.3">
      <c r="B231" s="1">
        <v>44060</v>
      </c>
      <c r="C231" s="2">
        <v>2.09</v>
      </c>
      <c r="D231">
        <v>32.885640000000002</v>
      </c>
      <c r="E231">
        <f t="shared" si="27"/>
        <v>82.163960999999986</v>
      </c>
      <c r="F231">
        <f t="shared" si="28"/>
        <v>0.40024409241905962</v>
      </c>
      <c r="G231">
        <f t="shared" si="29"/>
        <v>0.4502440924190596</v>
      </c>
      <c r="H231">
        <f t="shared" si="30"/>
        <v>36.993838050000001</v>
      </c>
      <c r="J231">
        <f t="shared" si="31"/>
        <v>1.0899999999999999</v>
      </c>
      <c r="K231">
        <f t="shared" si="32"/>
        <v>0.4</v>
      </c>
      <c r="L231">
        <f t="shared" si="33"/>
        <v>11.655260999999994</v>
      </c>
      <c r="M231">
        <f t="shared" si="34"/>
        <v>4.6621043999999978</v>
      </c>
      <c r="P231">
        <v>17.483164645927602</v>
      </c>
      <c r="S231">
        <v>1.6930764533499107</v>
      </c>
      <c r="T231">
        <f t="shared" si="35"/>
        <v>-0.60307645334991089</v>
      </c>
    </row>
    <row r="232" spans="2:20" x14ac:dyDescent="0.3">
      <c r="B232" s="1">
        <v>44061</v>
      </c>
      <c r="C232" s="2">
        <v>2.1</v>
      </c>
      <c r="D232">
        <v>33.339599999999997</v>
      </c>
      <c r="E232">
        <f t="shared" si="27"/>
        <v>83.349000000000018</v>
      </c>
      <c r="F232">
        <f t="shared" si="28"/>
        <v>0.39999999999999986</v>
      </c>
      <c r="G232">
        <f t="shared" si="29"/>
        <v>0.44999999999999984</v>
      </c>
      <c r="H232">
        <f t="shared" si="30"/>
        <v>37.507049999999992</v>
      </c>
      <c r="J232">
        <f t="shared" si="31"/>
        <v>1.1000000000000001</v>
      </c>
      <c r="K232">
        <f t="shared" si="32"/>
        <v>0.4</v>
      </c>
      <c r="L232">
        <f t="shared" si="33"/>
        <v>11.979000000000003</v>
      </c>
      <c r="M232">
        <f t="shared" si="34"/>
        <v>4.7916000000000016</v>
      </c>
      <c r="P232">
        <v>17.639760048934299</v>
      </c>
      <c r="S232">
        <v>1.6984006544585286</v>
      </c>
      <c r="T232">
        <f t="shared" si="35"/>
        <v>-0.59840065445852852</v>
      </c>
    </row>
    <row r="233" spans="2:20" x14ac:dyDescent="0.3">
      <c r="B233" s="1">
        <v>44062</v>
      </c>
      <c r="C233" s="2">
        <v>2.1</v>
      </c>
      <c r="D233">
        <v>33.339599999999997</v>
      </c>
      <c r="E233">
        <f t="shared" si="27"/>
        <v>83.349000000000018</v>
      </c>
      <c r="F233">
        <f t="shared" si="28"/>
        <v>0.39999999999999986</v>
      </c>
      <c r="G233">
        <f t="shared" si="29"/>
        <v>0.44999999999999984</v>
      </c>
      <c r="H233">
        <f t="shared" si="30"/>
        <v>37.507049999999992</v>
      </c>
      <c r="J233">
        <f t="shared" si="31"/>
        <v>1.1000000000000001</v>
      </c>
      <c r="K233">
        <f t="shared" si="32"/>
        <v>0.4</v>
      </c>
      <c r="L233">
        <f t="shared" si="33"/>
        <v>11.979000000000003</v>
      </c>
      <c r="M233">
        <f t="shared" si="34"/>
        <v>4.7916000000000016</v>
      </c>
      <c r="P233">
        <v>17.777389006020101</v>
      </c>
      <c r="S233">
        <v>1.7027381515542284</v>
      </c>
      <c r="T233">
        <f t="shared" si="35"/>
        <v>-0.60273815155422827</v>
      </c>
    </row>
    <row r="234" spans="2:20" x14ac:dyDescent="0.3">
      <c r="B234" s="1">
        <v>44063</v>
      </c>
      <c r="C234" s="2">
        <v>2.1</v>
      </c>
      <c r="D234">
        <v>33.339599999999997</v>
      </c>
      <c r="E234">
        <f t="shared" si="27"/>
        <v>83.349000000000018</v>
      </c>
      <c r="F234">
        <f t="shared" si="28"/>
        <v>0.39999999999999986</v>
      </c>
      <c r="G234">
        <f t="shared" si="29"/>
        <v>0.44999999999999984</v>
      </c>
      <c r="H234">
        <f t="shared" si="30"/>
        <v>37.507049999999992</v>
      </c>
      <c r="J234">
        <f t="shared" si="31"/>
        <v>1.1000000000000001</v>
      </c>
      <c r="K234">
        <f t="shared" si="32"/>
        <v>0.4</v>
      </c>
      <c r="L234">
        <f t="shared" si="33"/>
        <v>11.979000000000003</v>
      </c>
      <c r="M234">
        <f t="shared" si="34"/>
        <v>4.7916000000000016</v>
      </c>
      <c r="P234">
        <v>17.859534497723299</v>
      </c>
      <c r="S234">
        <v>1.7052210886749872</v>
      </c>
      <c r="T234">
        <f t="shared" si="35"/>
        <v>-0.60522108867498714</v>
      </c>
    </row>
    <row r="235" spans="2:20" x14ac:dyDescent="0.3">
      <c r="B235" s="1">
        <v>44064</v>
      </c>
      <c r="C235" s="2">
        <v>2.1</v>
      </c>
      <c r="D235">
        <v>33.339599999999997</v>
      </c>
      <c r="E235">
        <f t="shared" si="27"/>
        <v>83.349000000000018</v>
      </c>
      <c r="F235">
        <f t="shared" si="28"/>
        <v>0.39999999999999986</v>
      </c>
      <c r="G235">
        <f t="shared" si="29"/>
        <v>0.44999999999999984</v>
      </c>
      <c r="H235">
        <f t="shared" si="30"/>
        <v>37.507049999999992</v>
      </c>
      <c r="J235">
        <f t="shared" si="31"/>
        <v>1.1000000000000001</v>
      </c>
      <c r="K235">
        <f t="shared" si="32"/>
        <v>0.4</v>
      </c>
      <c r="L235">
        <f t="shared" si="33"/>
        <v>11.979000000000003</v>
      </c>
      <c r="M235">
        <f t="shared" si="34"/>
        <v>4.7916000000000016</v>
      </c>
      <c r="P235">
        <v>17.8826853159749</v>
      </c>
      <c r="S235">
        <v>1.7059208474179317</v>
      </c>
      <c r="T235">
        <f t="shared" si="35"/>
        <v>-0.60592084741793162</v>
      </c>
    </row>
    <row r="236" spans="2:20" x14ac:dyDescent="0.3">
      <c r="B236" s="1">
        <v>44065</v>
      </c>
      <c r="C236" s="2">
        <v>2.11</v>
      </c>
      <c r="D236">
        <v>33.838920000000002</v>
      </c>
      <c r="E236">
        <f t="shared" si="27"/>
        <v>84.545378999999983</v>
      </c>
      <c r="F236">
        <f t="shared" si="28"/>
        <v>0.40024564796143391</v>
      </c>
      <c r="G236">
        <f t="shared" si="29"/>
        <v>0.4502456479614339</v>
      </c>
      <c r="H236">
        <f t="shared" si="30"/>
        <v>38.066188949999997</v>
      </c>
      <c r="J236">
        <f t="shared" si="31"/>
        <v>1.1099999999999999</v>
      </c>
      <c r="K236">
        <f t="shared" si="32"/>
        <v>0.4</v>
      </c>
      <c r="L236">
        <f t="shared" si="33"/>
        <v>12.308678999999996</v>
      </c>
      <c r="M236">
        <f t="shared" si="34"/>
        <v>4.9234715999999992</v>
      </c>
      <c r="P236">
        <v>18.067982891591701</v>
      </c>
      <c r="S236">
        <v>1.711521668830603</v>
      </c>
      <c r="T236">
        <f t="shared" si="35"/>
        <v>-0.6015216688306031</v>
      </c>
    </row>
    <row r="237" spans="2:20" x14ac:dyDescent="0.3">
      <c r="B237" s="1">
        <v>44066</v>
      </c>
      <c r="C237" s="2">
        <v>2.12</v>
      </c>
      <c r="D237">
        <v>34.338239999999999</v>
      </c>
      <c r="E237">
        <f t="shared" si="27"/>
        <v>85.753152000000014</v>
      </c>
      <c r="F237">
        <f t="shared" si="28"/>
        <v>0.40043122846376533</v>
      </c>
      <c r="G237">
        <f t="shared" si="29"/>
        <v>0.45043122846376532</v>
      </c>
      <c r="H237">
        <f t="shared" si="30"/>
        <v>38.625897600000002</v>
      </c>
      <c r="J237">
        <f t="shared" si="31"/>
        <v>1.1200000000000001</v>
      </c>
      <c r="K237">
        <f t="shared" si="32"/>
        <v>0.4</v>
      </c>
      <c r="L237">
        <f t="shared" si="33"/>
        <v>12.644352000000003</v>
      </c>
      <c r="M237">
        <f t="shared" si="34"/>
        <v>5.0577408000000013</v>
      </c>
      <c r="P237">
        <v>18.257225444519499</v>
      </c>
      <c r="S237">
        <v>1.7172417314871069</v>
      </c>
      <c r="T237">
        <f t="shared" si="35"/>
        <v>-0.5972417314871068</v>
      </c>
    </row>
    <row r="238" spans="2:20" x14ac:dyDescent="0.3">
      <c r="B238" s="1">
        <v>44067</v>
      </c>
      <c r="C238" s="2">
        <v>2.13</v>
      </c>
      <c r="D238">
        <v>34.837560000000003</v>
      </c>
      <c r="E238">
        <f t="shared" si="27"/>
        <v>86.972372999999976</v>
      </c>
      <c r="F238">
        <f t="shared" si="28"/>
        <v>0.40055892231433093</v>
      </c>
      <c r="G238">
        <f t="shared" si="29"/>
        <v>0.45055892231433092</v>
      </c>
      <c r="H238">
        <f t="shared" si="30"/>
        <v>39.186178650000002</v>
      </c>
      <c r="J238">
        <f t="shared" si="31"/>
        <v>1.1299999999999999</v>
      </c>
      <c r="K238">
        <f t="shared" si="32"/>
        <v>0.4</v>
      </c>
      <c r="L238">
        <f t="shared" si="33"/>
        <v>12.986072999999994</v>
      </c>
      <c r="M238">
        <f t="shared" si="34"/>
        <v>5.1944291999999983</v>
      </c>
      <c r="P238">
        <v>18.507029009040298</v>
      </c>
      <c r="S238">
        <v>1.7247923168008783</v>
      </c>
      <c r="T238">
        <f t="shared" si="35"/>
        <v>-0.59479231680087841</v>
      </c>
    </row>
    <row r="239" spans="2:20" x14ac:dyDescent="0.3">
      <c r="B239" s="1">
        <v>44068</v>
      </c>
      <c r="C239" s="2">
        <v>2.13</v>
      </c>
      <c r="D239">
        <v>34.837560000000003</v>
      </c>
      <c r="E239">
        <f t="shared" si="27"/>
        <v>86.972372999999976</v>
      </c>
      <c r="F239">
        <f t="shared" si="28"/>
        <v>0.40055892231433093</v>
      </c>
      <c r="G239">
        <f t="shared" si="29"/>
        <v>0.45055892231433092</v>
      </c>
      <c r="H239">
        <f t="shared" si="30"/>
        <v>39.186178650000002</v>
      </c>
      <c r="J239">
        <f t="shared" si="31"/>
        <v>1.1299999999999999</v>
      </c>
      <c r="K239">
        <f t="shared" si="32"/>
        <v>0.4</v>
      </c>
      <c r="L239">
        <f t="shared" si="33"/>
        <v>12.986072999999994</v>
      </c>
      <c r="M239">
        <f t="shared" si="34"/>
        <v>5.1944291999999983</v>
      </c>
      <c r="P239">
        <v>18.6187330782438</v>
      </c>
      <c r="S239">
        <v>1.7281686941797776</v>
      </c>
      <c r="T239">
        <f t="shared" si="35"/>
        <v>-0.59816869417977769</v>
      </c>
    </row>
    <row r="240" spans="2:20" x14ac:dyDescent="0.3">
      <c r="B240" s="1">
        <v>44069</v>
      </c>
      <c r="C240" s="2">
        <v>2.13</v>
      </c>
      <c r="D240">
        <v>34.837560000000003</v>
      </c>
      <c r="E240">
        <f t="shared" si="27"/>
        <v>86.972372999999976</v>
      </c>
      <c r="F240">
        <f t="shared" si="28"/>
        <v>0.40055892231433093</v>
      </c>
      <c r="G240">
        <f t="shared" si="29"/>
        <v>0.45055892231433092</v>
      </c>
      <c r="H240">
        <f t="shared" si="30"/>
        <v>39.186178650000002</v>
      </c>
      <c r="J240">
        <f t="shared" si="31"/>
        <v>1.1299999999999999</v>
      </c>
      <c r="K240">
        <f t="shared" si="32"/>
        <v>0.4</v>
      </c>
      <c r="L240">
        <f t="shared" si="33"/>
        <v>12.986072999999994</v>
      </c>
      <c r="M240">
        <f t="shared" si="34"/>
        <v>5.1944291999999983</v>
      </c>
      <c r="P240">
        <v>18.588027075809801</v>
      </c>
      <c r="S240">
        <v>1.7272405717509915</v>
      </c>
      <c r="T240">
        <f t="shared" si="35"/>
        <v>-0.59724057175099166</v>
      </c>
    </row>
    <row r="241" spans="2:20" x14ac:dyDescent="0.3">
      <c r="B241" s="1">
        <v>44070</v>
      </c>
      <c r="C241" s="2">
        <v>2.14</v>
      </c>
      <c r="D241">
        <v>35.336880000000001</v>
      </c>
      <c r="E241">
        <f t="shared" si="27"/>
        <v>88.203096000000002</v>
      </c>
      <c r="F241">
        <f t="shared" si="28"/>
        <v>0.40063083499926128</v>
      </c>
      <c r="G241">
        <f t="shared" si="29"/>
        <v>0.45063083499926126</v>
      </c>
      <c r="H241">
        <f t="shared" si="30"/>
        <v>39.747034800000002</v>
      </c>
      <c r="J241">
        <f t="shared" si="31"/>
        <v>1.1400000000000001</v>
      </c>
      <c r="K241">
        <f t="shared" si="32"/>
        <v>0.4</v>
      </c>
      <c r="L241">
        <f t="shared" si="33"/>
        <v>13.333896000000003</v>
      </c>
      <c r="M241">
        <f t="shared" si="34"/>
        <v>5.3335584000000011</v>
      </c>
      <c r="P241">
        <v>18.7653162745939</v>
      </c>
      <c r="S241">
        <v>1.7325993312354568</v>
      </c>
      <c r="T241">
        <f t="shared" si="35"/>
        <v>-0.59259933123545672</v>
      </c>
    </row>
    <row r="242" spans="2:20" x14ac:dyDescent="0.3">
      <c r="B242" s="1">
        <v>44071</v>
      </c>
      <c r="C242" s="2">
        <v>2.14</v>
      </c>
      <c r="D242">
        <v>35.336880000000001</v>
      </c>
      <c r="E242">
        <f t="shared" si="27"/>
        <v>88.203096000000002</v>
      </c>
      <c r="F242">
        <f t="shared" si="28"/>
        <v>0.40063083499926128</v>
      </c>
      <c r="G242">
        <f t="shared" si="29"/>
        <v>0.45063083499926126</v>
      </c>
      <c r="H242">
        <f t="shared" si="30"/>
        <v>39.747034800000002</v>
      </c>
      <c r="J242">
        <f t="shared" si="31"/>
        <v>1.1400000000000001</v>
      </c>
      <c r="K242">
        <f t="shared" si="32"/>
        <v>0.4</v>
      </c>
      <c r="L242">
        <f t="shared" si="33"/>
        <v>13.333896000000003</v>
      </c>
      <c r="M242">
        <f t="shared" si="34"/>
        <v>5.3335584000000011</v>
      </c>
      <c r="P242">
        <v>18.753429171257501</v>
      </c>
      <c r="S242">
        <v>1.7322400305663606</v>
      </c>
      <c r="T242">
        <f t="shared" si="35"/>
        <v>-0.59224003056636043</v>
      </c>
    </row>
    <row r="243" spans="2:20" x14ac:dyDescent="0.3">
      <c r="B243" s="1">
        <v>44072</v>
      </c>
      <c r="C243" s="2">
        <v>2.16</v>
      </c>
      <c r="D243">
        <v>36.335520000000002</v>
      </c>
      <c r="E243">
        <f t="shared" si="27"/>
        <v>90.699264000000014</v>
      </c>
      <c r="F243">
        <f t="shared" si="28"/>
        <v>0.40061537875323883</v>
      </c>
      <c r="G243">
        <f t="shared" si="29"/>
        <v>0.45061537875323882</v>
      </c>
      <c r="H243">
        <f t="shared" si="30"/>
        <v>40.870483200000002</v>
      </c>
      <c r="J243">
        <f t="shared" si="31"/>
        <v>1.1600000000000001</v>
      </c>
      <c r="K243">
        <f t="shared" si="32"/>
        <v>0.4</v>
      </c>
      <c r="L243">
        <f t="shared" si="33"/>
        <v>14.048064000000004</v>
      </c>
      <c r="M243">
        <f t="shared" si="34"/>
        <v>5.6192256000000018</v>
      </c>
      <c r="P243">
        <v>19.295497236366099</v>
      </c>
      <c r="S243">
        <v>1.7486246293182834</v>
      </c>
      <c r="T243">
        <f t="shared" si="35"/>
        <v>-0.5886246293182833</v>
      </c>
    </row>
    <row r="244" spans="2:20" x14ac:dyDescent="0.3">
      <c r="B244" s="1">
        <v>44073</v>
      </c>
      <c r="C244" s="2">
        <v>2.14</v>
      </c>
      <c r="D244">
        <v>35.336880000000001</v>
      </c>
      <c r="E244">
        <f t="shared" si="27"/>
        <v>88.203096000000002</v>
      </c>
      <c r="F244">
        <f t="shared" si="28"/>
        <v>0.40063083499926128</v>
      </c>
      <c r="G244">
        <f t="shared" si="29"/>
        <v>0.45063083499926126</v>
      </c>
      <c r="H244">
        <f t="shared" si="30"/>
        <v>39.747034800000002</v>
      </c>
      <c r="J244">
        <f t="shared" si="31"/>
        <v>1.1400000000000001</v>
      </c>
      <c r="K244">
        <f t="shared" si="32"/>
        <v>0.4</v>
      </c>
      <c r="L244">
        <f t="shared" si="33"/>
        <v>13.333896000000003</v>
      </c>
      <c r="M244">
        <f t="shared" si="34"/>
        <v>5.3335584000000011</v>
      </c>
      <c r="P244">
        <v>18.894730385153501</v>
      </c>
      <c r="S244">
        <v>1.7365110139388662</v>
      </c>
      <c r="T244">
        <f t="shared" si="35"/>
        <v>-0.59651101393886607</v>
      </c>
    </row>
    <row r="245" spans="2:20" x14ac:dyDescent="0.3">
      <c r="B245" s="1">
        <v>44074</v>
      </c>
      <c r="C245" s="2">
        <v>2.14</v>
      </c>
      <c r="D245">
        <v>35.336880000000001</v>
      </c>
      <c r="E245">
        <f t="shared" si="27"/>
        <v>88.203096000000002</v>
      </c>
      <c r="F245">
        <f t="shared" si="28"/>
        <v>0.40063083499926128</v>
      </c>
      <c r="G245">
        <f t="shared" si="29"/>
        <v>0.45063083499926126</v>
      </c>
      <c r="H245">
        <f t="shared" si="30"/>
        <v>39.747034800000002</v>
      </c>
      <c r="J245">
        <f t="shared" si="31"/>
        <v>1.1400000000000001</v>
      </c>
      <c r="K245">
        <f t="shared" si="32"/>
        <v>0.4</v>
      </c>
      <c r="L245">
        <f t="shared" si="33"/>
        <v>13.333896000000003</v>
      </c>
      <c r="M245">
        <f t="shared" si="34"/>
        <v>5.3335584000000011</v>
      </c>
      <c r="P245">
        <v>19.0014301505771</v>
      </c>
      <c r="S245">
        <v>1.739736130775513</v>
      </c>
      <c r="T245">
        <f t="shared" si="35"/>
        <v>-0.59973613077551291</v>
      </c>
    </row>
    <row r="246" spans="2:20" x14ac:dyDescent="0.3">
      <c r="B246" s="1">
        <v>44075</v>
      </c>
      <c r="C246" s="2">
        <v>2.15</v>
      </c>
      <c r="D246">
        <v>35.836199999999998</v>
      </c>
      <c r="E246">
        <f t="shared" si="27"/>
        <v>89.445374999999984</v>
      </c>
      <c r="F246">
        <f t="shared" si="28"/>
        <v>0.40064899945916715</v>
      </c>
      <c r="G246">
        <f t="shared" si="29"/>
        <v>0.45064899945916714</v>
      </c>
      <c r="H246">
        <f t="shared" si="30"/>
        <v>40.308468749999996</v>
      </c>
      <c r="J246">
        <f t="shared" si="31"/>
        <v>1.1499999999999999</v>
      </c>
      <c r="K246">
        <f t="shared" si="32"/>
        <v>0.4</v>
      </c>
      <c r="L246">
        <f t="shared" si="33"/>
        <v>13.687874999999996</v>
      </c>
      <c r="M246">
        <f t="shared" si="34"/>
        <v>5.4751499999999993</v>
      </c>
      <c r="P246">
        <v>19.2395173717265</v>
      </c>
      <c r="S246">
        <v>1.7469325768264579</v>
      </c>
      <c r="T246">
        <f t="shared" si="35"/>
        <v>-0.59693257682645795</v>
      </c>
    </row>
    <row r="247" spans="2:20" x14ac:dyDescent="0.3">
      <c r="B247" s="1">
        <v>44076</v>
      </c>
      <c r="C247" s="2">
        <v>2.14</v>
      </c>
      <c r="D247">
        <v>35.336880000000001</v>
      </c>
      <c r="E247">
        <f t="shared" si="27"/>
        <v>88.203096000000002</v>
      </c>
      <c r="F247">
        <f t="shared" si="28"/>
        <v>0.40063083499926128</v>
      </c>
      <c r="G247">
        <f t="shared" si="29"/>
        <v>0.45063083499926126</v>
      </c>
      <c r="H247">
        <f t="shared" si="30"/>
        <v>39.747034800000002</v>
      </c>
      <c r="J247">
        <f t="shared" si="31"/>
        <v>1.1400000000000001</v>
      </c>
      <c r="K247">
        <f t="shared" si="32"/>
        <v>0.4</v>
      </c>
      <c r="L247">
        <f t="shared" si="33"/>
        <v>13.333896000000003</v>
      </c>
      <c r="M247">
        <f t="shared" si="34"/>
        <v>5.3335584000000011</v>
      </c>
      <c r="P247">
        <v>18.870509650227898</v>
      </c>
      <c r="S247">
        <v>1.7357789157969996</v>
      </c>
      <c r="T247">
        <f t="shared" si="35"/>
        <v>-0.59577891579699949</v>
      </c>
    </row>
    <row r="248" spans="2:20" x14ac:dyDescent="0.3">
      <c r="B248" s="1">
        <v>44077</v>
      </c>
      <c r="C248" s="2">
        <v>2.14</v>
      </c>
      <c r="D248">
        <v>35.336880000000001</v>
      </c>
      <c r="E248">
        <f t="shared" si="27"/>
        <v>88.203096000000002</v>
      </c>
      <c r="F248">
        <f t="shared" si="28"/>
        <v>0.40063083499926128</v>
      </c>
      <c r="G248">
        <f t="shared" si="29"/>
        <v>0.45063083499926126</v>
      </c>
      <c r="H248">
        <f t="shared" si="30"/>
        <v>39.747034800000002</v>
      </c>
      <c r="J248">
        <f t="shared" si="31"/>
        <v>1.1400000000000001</v>
      </c>
      <c r="K248">
        <f t="shared" si="32"/>
        <v>0.4</v>
      </c>
      <c r="L248">
        <f t="shared" si="33"/>
        <v>13.333896000000003</v>
      </c>
      <c r="M248">
        <f t="shared" si="34"/>
        <v>5.3335584000000011</v>
      </c>
      <c r="P248">
        <v>18.8550806250081</v>
      </c>
      <c r="S248">
        <v>1.735312556674165</v>
      </c>
      <c r="T248">
        <f t="shared" si="35"/>
        <v>-0.59531255667416483</v>
      </c>
    </row>
    <row r="249" spans="2:20" x14ac:dyDescent="0.3">
      <c r="B249" s="1">
        <v>44078</v>
      </c>
      <c r="C249" s="2">
        <v>2.14</v>
      </c>
      <c r="D249">
        <v>35.336880000000001</v>
      </c>
      <c r="E249">
        <f t="shared" si="27"/>
        <v>88.203096000000002</v>
      </c>
      <c r="F249">
        <f t="shared" si="28"/>
        <v>0.40063083499926128</v>
      </c>
      <c r="G249">
        <f t="shared" si="29"/>
        <v>0.45063083499926126</v>
      </c>
      <c r="H249">
        <f t="shared" si="30"/>
        <v>39.747034800000002</v>
      </c>
      <c r="J249">
        <f t="shared" si="31"/>
        <v>1.1400000000000001</v>
      </c>
      <c r="K249">
        <f t="shared" si="32"/>
        <v>0.4</v>
      </c>
      <c r="L249">
        <f t="shared" si="33"/>
        <v>13.333896000000003</v>
      </c>
      <c r="M249">
        <f t="shared" si="34"/>
        <v>5.3335584000000011</v>
      </c>
      <c r="P249">
        <v>18.790841294499401</v>
      </c>
      <c r="S249">
        <v>1.7333708528140304</v>
      </c>
      <c r="T249">
        <f t="shared" si="35"/>
        <v>-0.59337085281403024</v>
      </c>
    </row>
    <row r="250" spans="2:20" x14ac:dyDescent="0.3">
      <c r="B250" s="1">
        <v>44079</v>
      </c>
      <c r="C250" s="2">
        <v>2.15</v>
      </c>
      <c r="D250">
        <v>35.836199999999998</v>
      </c>
      <c r="E250">
        <f t="shared" si="27"/>
        <v>89.445374999999984</v>
      </c>
      <c r="F250">
        <f t="shared" si="28"/>
        <v>0.40064899945916715</v>
      </c>
      <c r="G250">
        <f t="shared" si="29"/>
        <v>0.45064899945916714</v>
      </c>
      <c r="H250">
        <f t="shared" si="30"/>
        <v>40.308468749999996</v>
      </c>
      <c r="J250">
        <f t="shared" si="31"/>
        <v>1.1499999999999999</v>
      </c>
      <c r="K250">
        <f t="shared" si="32"/>
        <v>0.4</v>
      </c>
      <c r="L250">
        <f t="shared" si="33"/>
        <v>13.687874999999996</v>
      </c>
      <c r="M250">
        <f t="shared" si="34"/>
        <v>5.4751499999999993</v>
      </c>
      <c r="P250">
        <v>19.042682782333799</v>
      </c>
      <c r="S250">
        <v>1.7409830365836581</v>
      </c>
      <c r="T250">
        <f t="shared" si="35"/>
        <v>-0.59098303658365814</v>
      </c>
    </row>
    <row r="251" spans="2:20" x14ac:dyDescent="0.3">
      <c r="B251" s="1">
        <v>44080</v>
      </c>
      <c r="C251" s="2">
        <v>2.15</v>
      </c>
      <c r="D251">
        <v>35.836199999999998</v>
      </c>
      <c r="E251">
        <f t="shared" si="27"/>
        <v>89.445374999999984</v>
      </c>
      <c r="F251">
        <f t="shared" si="28"/>
        <v>0.40064899945916715</v>
      </c>
      <c r="G251">
        <f t="shared" si="29"/>
        <v>0.45064899945916714</v>
      </c>
      <c r="H251">
        <f t="shared" si="30"/>
        <v>40.308468749999996</v>
      </c>
      <c r="J251">
        <f t="shared" si="31"/>
        <v>1.1499999999999999</v>
      </c>
      <c r="K251">
        <f t="shared" si="32"/>
        <v>0.4</v>
      </c>
      <c r="L251">
        <f t="shared" si="33"/>
        <v>13.687874999999996</v>
      </c>
      <c r="M251">
        <f t="shared" si="34"/>
        <v>5.4751499999999993</v>
      </c>
      <c r="P251">
        <v>19.1244740267582</v>
      </c>
      <c r="S251">
        <v>1.7434552661938767</v>
      </c>
      <c r="T251">
        <f t="shared" si="35"/>
        <v>-0.59345526619387678</v>
      </c>
    </row>
    <row r="252" spans="2:20" x14ac:dyDescent="0.3">
      <c r="B252" s="1">
        <v>44081</v>
      </c>
      <c r="C252" s="2">
        <v>2.15</v>
      </c>
      <c r="D252">
        <v>35.836199999999998</v>
      </c>
      <c r="E252">
        <f t="shared" si="27"/>
        <v>89.445374999999984</v>
      </c>
      <c r="F252">
        <f t="shared" si="28"/>
        <v>0.40064899945916715</v>
      </c>
      <c r="G252">
        <f t="shared" si="29"/>
        <v>0.45064899945916714</v>
      </c>
      <c r="H252">
        <f t="shared" si="30"/>
        <v>40.308468749999996</v>
      </c>
      <c r="J252">
        <f t="shared" si="31"/>
        <v>1.1499999999999999</v>
      </c>
      <c r="K252">
        <f t="shared" si="32"/>
        <v>0.4</v>
      </c>
      <c r="L252">
        <f t="shared" si="33"/>
        <v>13.687874999999996</v>
      </c>
      <c r="M252">
        <f t="shared" si="34"/>
        <v>5.4751499999999993</v>
      </c>
      <c r="P252">
        <v>19.169765127690301</v>
      </c>
      <c r="S252">
        <v>1.744824239139471</v>
      </c>
      <c r="T252">
        <f t="shared" si="35"/>
        <v>-0.59482423913947113</v>
      </c>
    </row>
    <row r="253" spans="2:20" x14ac:dyDescent="0.3">
      <c r="B253" s="1">
        <v>44082</v>
      </c>
      <c r="C253" s="2">
        <v>2.15</v>
      </c>
      <c r="D253">
        <v>35.836199999999998</v>
      </c>
      <c r="E253">
        <f t="shared" si="27"/>
        <v>89.445374999999984</v>
      </c>
      <c r="F253">
        <f t="shared" si="28"/>
        <v>0.40064899945916715</v>
      </c>
      <c r="G253">
        <f t="shared" si="29"/>
        <v>0.45064899945916714</v>
      </c>
      <c r="H253">
        <f t="shared" si="30"/>
        <v>40.308468749999996</v>
      </c>
      <c r="J253">
        <f t="shared" si="31"/>
        <v>1.1499999999999999</v>
      </c>
      <c r="K253">
        <f t="shared" si="32"/>
        <v>0.4</v>
      </c>
      <c r="L253">
        <f t="shared" si="33"/>
        <v>13.687874999999996</v>
      </c>
      <c r="M253">
        <f t="shared" si="34"/>
        <v>5.4751499999999993</v>
      </c>
      <c r="P253">
        <v>19.055302215247298</v>
      </c>
      <c r="S253">
        <v>1.7413644727133133</v>
      </c>
      <c r="T253">
        <f t="shared" si="35"/>
        <v>-0.59136447271331338</v>
      </c>
    </row>
    <row r="254" spans="2:20" x14ac:dyDescent="0.3">
      <c r="B254" s="1">
        <v>44083</v>
      </c>
      <c r="C254" s="2">
        <v>2.15</v>
      </c>
      <c r="D254">
        <v>35.836199999999998</v>
      </c>
      <c r="E254">
        <f t="shared" si="27"/>
        <v>89.445374999999984</v>
      </c>
      <c r="F254">
        <f t="shared" si="28"/>
        <v>0.40064899945916715</v>
      </c>
      <c r="G254">
        <f t="shared" si="29"/>
        <v>0.45064899945916714</v>
      </c>
      <c r="H254">
        <f t="shared" si="30"/>
        <v>40.308468749999996</v>
      </c>
      <c r="J254">
        <f t="shared" si="31"/>
        <v>1.1499999999999999</v>
      </c>
      <c r="K254">
        <f t="shared" si="32"/>
        <v>0.4</v>
      </c>
      <c r="L254">
        <f t="shared" si="33"/>
        <v>13.687874999999996</v>
      </c>
      <c r="M254">
        <f t="shared" si="34"/>
        <v>5.4751499999999993</v>
      </c>
      <c r="P254">
        <v>19.225267478401999</v>
      </c>
      <c r="S254">
        <v>1.7465018582517846</v>
      </c>
      <c r="T254">
        <f t="shared" si="35"/>
        <v>-0.5965018582517847</v>
      </c>
    </row>
    <row r="255" spans="2:20" x14ac:dyDescent="0.3">
      <c r="B255" s="1">
        <v>44084</v>
      </c>
      <c r="C255" s="2">
        <v>2.16</v>
      </c>
      <c r="D255">
        <v>36.335520000000002</v>
      </c>
      <c r="E255">
        <f t="shared" si="27"/>
        <v>90.699264000000014</v>
      </c>
      <c r="F255">
        <f t="shared" si="28"/>
        <v>0.40061537875323883</v>
      </c>
      <c r="G255">
        <f t="shared" si="29"/>
        <v>0.45061537875323882</v>
      </c>
      <c r="H255">
        <f t="shared" si="30"/>
        <v>40.870483200000002</v>
      </c>
      <c r="J255">
        <f t="shared" si="31"/>
        <v>1.1600000000000001</v>
      </c>
      <c r="K255">
        <f t="shared" si="32"/>
        <v>0.4</v>
      </c>
      <c r="L255">
        <f t="shared" si="33"/>
        <v>14.048064000000004</v>
      </c>
      <c r="M255">
        <f t="shared" si="34"/>
        <v>5.6192256000000018</v>
      </c>
      <c r="P255">
        <v>19.3367303063776</v>
      </c>
      <c r="S255">
        <v>1.7498709438513351</v>
      </c>
      <c r="T255">
        <f t="shared" si="35"/>
        <v>-0.58987094385133498</v>
      </c>
    </row>
    <row r="256" spans="2:20" x14ac:dyDescent="0.3">
      <c r="B256" s="1">
        <v>44085</v>
      </c>
      <c r="C256" s="2">
        <v>2.16</v>
      </c>
      <c r="D256">
        <v>36.335520000000002</v>
      </c>
      <c r="E256">
        <f t="shared" si="27"/>
        <v>90.699264000000014</v>
      </c>
      <c r="F256">
        <f t="shared" si="28"/>
        <v>0.40061537875323883</v>
      </c>
      <c r="G256">
        <f t="shared" si="29"/>
        <v>0.45061537875323882</v>
      </c>
      <c r="H256">
        <f t="shared" si="30"/>
        <v>40.870483200000002</v>
      </c>
      <c r="J256">
        <f t="shared" si="31"/>
        <v>1.1600000000000001</v>
      </c>
      <c r="K256">
        <f t="shared" si="32"/>
        <v>0.4</v>
      </c>
      <c r="L256">
        <f t="shared" si="33"/>
        <v>14.048064000000004</v>
      </c>
      <c r="M256">
        <f t="shared" si="34"/>
        <v>5.6192256000000018</v>
      </c>
      <c r="P256">
        <v>19.3754934762588</v>
      </c>
      <c r="S256">
        <v>1.7510426029578887</v>
      </c>
      <c r="T256">
        <f t="shared" si="35"/>
        <v>-0.59104260295788857</v>
      </c>
    </row>
    <row r="257" spans="2:20" x14ac:dyDescent="0.3">
      <c r="B257" s="1">
        <v>44086</v>
      </c>
      <c r="C257" s="2">
        <v>2.16</v>
      </c>
      <c r="D257">
        <v>36.335520000000002</v>
      </c>
      <c r="E257">
        <f t="shared" si="27"/>
        <v>90.699264000000014</v>
      </c>
      <c r="F257">
        <f t="shared" si="28"/>
        <v>0.40061537875323883</v>
      </c>
      <c r="G257">
        <f t="shared" si="29"/>
        <v>0.45061537875323882</v>
      </c>
      <c r="H257">
        <f t="shared" si="30"/>
        <v>40.870483200000002</v>
      </c>
      <c r="J257">
        <f t="shared" si="31"/>
        <v>1.1600000000000001</v>
      </c>
      <c r="K257">
        <f t="shared" si="32"/>
        <v>0.4</v>
      </c>
      <c r="L257">
        <f t="shared" si="33"/>
        <v>14.048064000000004</v>
      </c>
      <c r="M257">
        <f t="shared" si="34"/>
        <v>5.6192256000000018</v>
      </c>
      <c r="P257">
        <v>19.516877152023302</v>
      </c>
      <c r="S257">
        <v>1.7553160788303499</v>
      </c>
      <c r="T257">
        <f t="shared" si="35"/>
        <v>-0.59531607883034976</v>
      </c>
    </row>
    <row r="258" spans="2:20" x14ac:dyDescent="0.3">
      <c r="B258" s="1">
        <v>44087</v>
      </c>
      <c r="C258" s="2">
        <v>2.16</v>
      </c>
      <c r="D258">
        <v>36.335520000000002</v>
      </c>
      <c r="E258">
        <f t="shared" si="27"/>
        <v>90.699264000000014</v>
      </c>
      <c r="F258">
        <f t="shared" si="28"/>
        <v>0.40061537875323883</v>
      </c>
      <c r="G258">
        <f t="shared" si="29"/>
        <v>0.45061537875323882</v>
      </c>
      <c r="H258">
        <f t="shared" si="30"/>
        <v>40.870483200000002</v>
      </c>
      <c r="J258">
        <f t="shared" si="31"/>
        <v>1.1600000000000001</v>
      </c>
      <c r="K258">
        <f t="shared" si="32"/>
        <v>0.4</v>
      </c>
      <c r="L258">
        <f t="shared" si="33"/>
        <v>14.048064000000004</v>
      </c>
      <c r="M258">
        <f t="shared" si="34"/>
        <v>5.6192256000000018</v>
      </c>
      <c r="P258">
        <v>19.432211451908501</v>
      </c>
      <c r="S258">
        <v>1.7527569656603934</v>
      </c>
      <c r="T258">
        <f t="shared" si="35"/>
        <v>-0.59275696566039326</v>
      </c>
    </row>
    <row r="259" spans="2:20" x14ac:dyDescent="0.3">
      <c r="B259" s="1">
        <v>44088</v>
      </c>
      <c r="C259" s="2">
        <v>2.16</v>
      </c>
      <c r="D259">
        <v>36.335520000000002</v>
      </c>
      <c r="E259">
        <f t="shared" ref="E259:E322" si="36">(1/2)*1000*C259^3*18/1000</f>
        <v>90.699264000000014</v>
      </c>
      <c r="F259">
        <f t="shared" ref="F259:F322" si="37">D259/E259</f>
        <v>0.40061537875323883</v>
      </c>
      <c r="G259">
        <f t="shared" ref="G259:G322" si="38">F259+0.05</f>
        <v>0.45061537875323882</v>
      </c>
      <c r="H259">
        <f t="shared" ref="H259:H322" si="39">E259*G259</f>
        <v>40.870483200000002</v>
      </c>
      <c r="J259">
        <f t="shared" ref="J259:J322" si="40">C259+A$2</f>
        <v>1.1600000000000001</v>
      </c>
      <c r="K259">
        <f t="shared" ref="K259:K322" si="41">IF(J259&lt;3.5,IF(J259&gt;2.84,0.1755*J259^2 - 1.3857*J259 + 2.907,0.4),0)</f>
        <v>0.4</v>
      </c>
      <c r="L259">
        <f t="shared" ref="L259:L322" si="42">(1/2)*1000*J259^3*18/1000</f>
        <v>14.048064000000004</v>
      </c>
      <c r="M259">
        <f t="shared" ref="M259:M322" si="43">IF(L259*K259&lt;80.0001,L259*K259,80)</f>
        <v>5.6192256000000018</v>
      </c>
      <c r="P259">
        <v>19.542110769728801</v>
      </c>
      <c r="S259">
        <v>1.7560787924594601</v>
      </c>
      <c r="T259">
        <f t="shared" ref="T259:T322" si="44">J259-S259</f>
        <v>-0.59607879245945994</v>
      </c>
    </row>
    <row r="260" spans="2:20" x14ac:dyDescent="0.3">
      <c r="B260" s="1">
        <v>44089</v>
      </c>
      <c r="C260" s="2">
        <v>2.16</v>
      </c>
      <c r="D260">
        <v>36.335520000000002</v>
      </c>
      <c r="E260">
        <f t="shared" si="36"/>
        <v>90.699264000000014</v>
      </c>
      <c r="F260">
        <f t="shared" si="37"/>
        <v>0.40061537875323883</v>
      </c>
      <c r="G260">
        <f t="shared" si="38"/>
        <v>0.45061537875323882</v>
      </c>
      <c r="H260">
        <f t="shared" si="39"/>
        <v>40.870483200000002</v>
      </c>
      <c r="J260">
        <f t="shared" si="40"/>
        <v>1.1600000000000001</v>
      </c>
      <c r="K260">
        <f t="shared" si="41"/>
        <v>0.4</v>
      </c>
      <c r="L260">
        <f t="shared" si="42"/>
        <v>14.048064000000004</v>
      </c>
      <c r="M260">
        <f t="shared" si="43"/>
        <v>5.6192256000000018</v>
      </c>
      <c r="P260">
        <v>19.561882514039201</v>
      </c>
      <c r="S260">
        <v>1.7566764150054168</v>
      </c>
      <c r="T260">
        <f t="shared" si="44"/>
        <v>-0.59667641500541668</v>
      </c>
    </row>
    <row r="261" spans="2:20" x14ac:dyDescent="0.3">
      <c r="B261" s="1">
        <v>44090</v>
      </c>
      <c r="C261" s="2">
        <v>2.16</v>
      </c>
      <c r="D261">
        <v>36.335520000000002</v>
      </c>
      <c r="E261">
        <f t="shared" si="36"/>
        <v>90.699264000000014</v>
      </c>
      <c r="F261">
        <f t="shared" si="37"/>
        <v>0.40061537875323883</v>
      </c>
      <c r="G261">
        <f t="shared" si="38"/>
        <v>0.45061537875323882</v>
      </c>
      <c r="H261">
        <f t="shared" si="39"/>
        <v>40.870483200000002</v>
      </c>
      <c r="J261">
        <f t="shared" si="40"/>
        <v>1.1600000000000001</v>
      </c>
      <c r="K261">
        <f t="shared" si="41"/>
        <v>0.4</v>
      </c>
      <c r="L261">
        <f t="shared" si="42"/>
        <v>14.048064000000004</v>
      </c>
      <c r="M261">
        <f t="shared" si="43"/>
        <v>5.6192256000000018</v>
      </c>
      <c r="P261">
        <v>19.488874346079299</v>
      </c>
      <c r="S261">
        <v>1.754469663465098</v>
      </c>
      <c r="T261">
        <f t="shared" si="44"/>
        <v>-0.59446966346509789</v>
      </c>
    </row>
    <row r="262" spans="2:20" x14ac:dyDescent="0.3">
      <c r="B262" s="1">
        <v>44091</v>
      </c>
      <c r="C262" s="2">
        <v>2.17</v>
      </c>
      <c r="D262">
        <v>36.83484</v>
      </c>
      <c r="E262">
        <f t="shared" si="36"/>
        <v>91.964816999999996</v>
      </c>
      <c r="F262">
        <f t="shared" si="37"/>
        <v>0.40053186861666895</v>
      </c>
      <c r="G262">
        <f t="shared" si="38"/>
        <v>0.45053186861666894</v>
      </c>
      <c r="H262">
        <f t="shared" si="39"/>
        <v>41.433080850000003</v>
      </c>
      <c r="J262">
        <f t="shared" si="40"/>
        <v>1.17</v>
      </c>
      <c r="K262">
        <f t="shared" si="41"/>
        <v>0.4</v>
      </c>
      <c r="L262">
        <f t="shared" si="42"/>
        <v>14.414516999999998</v>
      </c>
      <c r="M262">
        <f t="shared" si="43"/>
        <v>5.7658068</v>
      </c>
      <c r="P262">
        <v>19.811491177238501</v>
      </c>
      <c r="S262">
        <v>1.7642211092140769</v>
      </c>
      <c r="T262">
        <f t="shared" si="44"/>
        <v>-0.594221109214077</v>
      </c>
    </row>
    <row r="263" spans="2:20" x14ac:dyDescent="0.3">
      <c r="B263" s="1">
        <v>44092</v>
      </c>
      <c r="C263" s="2">
        <v>2.17</v>
      </c>
      <c r="D263">
        <v>36.83484</v>
      </c>
      <c r="E263">
        <f t="shared" si="36"/>
        <v>91.964816999999996</v>
      </c>
      <c r="F263">
        <f t="shared" si="37"/>
        <v>0.40053186861666895</v>
      </c>
      <c r="G263">
        <f t="shared" si="38"/>
        <v>0.45053186861666894</v>
      </c>
      <c r="H263">
        <f t="shared" si="39"/>
        <v>41.433080850000003</v>
      </c>
      <c r="J263">
        <f t="shared" si="40"/>
        <v>1.17</v>
      </c>
      <c r="K263">
        <f t="shared" si="41"/>
        <v>0.4</v>
      </c>
      <c r="L263">
        <f t="shared" si="42"/>
        <v>14.414516999999998</v>
      </c>
      <c r="M263">
        <f t="shared" si="43"/>
        <v>5.7658068</v>
      </c>
      <c r="P263">
        <v>19.7184107401186</v>
      </c>
      <c r="S263">
        <v>1.761407651436302</v>
      </c>
      <c r="T263">
        <f t="shared" si="44"/>
        <v>-0.59140765143630203</v>
      </c>
    </row>
    <row r="264" spans="2:20" x14ac:dyDescent="0.3">
      <c r="B264" s="1">
        <v>44093</v>
      </c>
      <c r="C264" s="2">
        <v>2.16</v>
      </c>
      <c r="D264">
        <v>36.335520000000002</v>
      </c>
      <c r="E264">
        <f t="shared" si="36"/>
        <v>90.699264000000014</v>
      </c>
      <c r="F264">
        <f t="shared" si="37"/>
        <v>0.40061537875323883</v>
      </c>
      <c r="G264">
        <f t="shared" si="38"/>
        <v>0.45061537875323882</v>
      </c>
      <c r="H264">
        <f t="shared" si="39"/>
        <v>40.870483200000002</v>
      </c>
      <c r="J264">
        <f t="shared" si="40"/>
        <v>1.1600000000000001</v>
      </c>
      <c r="K264">
        <f t="shared" si="41"/>
        <v>0.4</v>
      </c>
      <c r="L264">
        <f t="shared" si="42"/>
        <v>14.048064000000004</v>
      </c>
      <c r="M264">
        <f t="shared" si="43"/>
        <v>5.6192256000000018</v>
      </c>
      <c r="P264">
        <v>19.4759980845608</v>
      </c>
      <c r="S264">
        <v>1.7540804644106158</v>
      </c>
      <c r="T264">
        <f t="shared" si="44"/>
        <v>-0.59408046441061568</v>
      </c>
    </row>
    <row r="265" spans="2:20" x14ac:dyDescent="0.3">
      <c r="B265" s="1">
        <v>44094</v>
      </c>
      <c r="C265" s="2">
        <v>2.16</v>
      </c>
      <c r="D265">
        <v>36.335520000000002</v>
      </c>
      <c r="E265">
        <f t="shared" si="36"/>
        <v>90.699264000000014</v>
      </c>
      <c r="F265">
        <f t="shared" si="37"/>
        <v>0.40061537875323883</v>
      </c>
      <c r="G265">
        <f t="shared" si="38"/>
        <v>0.45061537875323882</v>
      </c>
      <c r="H265">
        <f t="shared" si="39"/>
        <v>40.870483200000002</v>
      </c>
      <c r="J265">
        <f t="shared" si="40"/>
        <v>1.1600000000000001</v>
      </c>
      <c r="K265">
        <f t="shared" si="41"/>
        <v>0.4</v>
      </c>
      <c r="L265">
        <f t="shared" si="42"/>
        <v>14.048064000000004</v>
      </c>
      <c r="M265">
        <f t="shared" si="43"/>
        <v>5.6192256000000018</v>
      </c>
      <c r="P265">
        <v>19.564349547499202</v>
      </c>
      <c r="S265">
        <v>1.7567509837836763</v>
      </c>
      <c r="T265">
        <f t="shared" si="44"/>
        <v>-0.59675098378367619</v>
      </c>
    </row>
    <row r="266" spans="2:20" x14ac:dyDescent="0.3">
      <c r="B266" s="1">
        <v>44095</v>
      </c>
      <c r="C266" s="2">
        <v>2.17</v>
      </c>
      <c r="D266">
        <v>36.83484</v>
      </c>
      <c r="E266">
        <f t="shared" si="36"/>
        <v>91.964816999999996</v>
      </c>
      <c r="F266">
        <f t="shared" si="37"/>
        <v>0.40053186861666895</v>
      </c>
      <c r="G266">
        <f t="shared" si="38"/>
        <v>0.45053186861666894</v>
      </c>
      <c r="H266">
        <f t="shared" si="39"/>
        <v>41.433080850000003</v>
      </c>
      <c r="J266">
        <f t="shared" si="40"/>
        <v>1.17</v>
      </c>
      <c r="K266">
        <f t="shared" si="41"/>
        <v>0.4</v>
      </c>
      <c r="L266">
        <f t="shared" si="42"/>
        <v>14.414516999999998</v>
      </c>
      <c r="M266">
        <f t="shared" si="43"/>
        <v>5.7658068</v>
      </c>
      <c r="P266">
        <v>19.669444629914398</v>
      </c>
      <c r="S266">
        <v>1.7599275973254267</v>
      </c>
      <c r="T266">
        <f t="shared" si="44"/>
        <v>-0.58992759732542677</v>
      </c>
    </row>
    <row r="267" spans="2:20" x14ac:dyDescent="0.3">
      <c r="B267" s="1">
        <v>44096</v>
      </c>
      <c r="C267" s="2">
        <v>2.17</v>
      </c>
      <c r="D267">
        <v>36.83484</v>
      </c>
      <c r="E267">
        <f t="shared" si="36"/>
        <v>91.964816999999996</v>
      </c>
      <c r="F267">
        <f t="shared" si="37"/>
        <v>0.40053186861666895</v>
      </c>
      <c r="G267">
        <f t="shared" si="38"/>
        <v>0.45053186861666894</v>
      </c>
      <c r="H267">
        <f t="shared" si="39"/>
        <v>41.433080850000003</v>
      </c>
      <c r="J267">
        <f t="shared" si="40"/>
        <v>1.17</v>
      </c>
      <c r="K267">
        <f t="shared" si="41"/>
        <v>0.4</v>
      </c>
      <c r="L267">
        <f t="shared" si="42"/>
        <v>14.414516999999998</v>
      </c>
      <c r="M267">
        <f t="shared" si="43"/>
        <v>5.7658068</v>
      </c>
      <c r="P267">
        <v>19.8647817900465</v>
      </c>
      <c r="S267">
        <v>1.7658318761348828</v>
      </c>
      <c r="T267">
        <f t="shared" si="44"/>
        <v>-0.59583187613488287</v>
      </c>
    </row>
    <row r="268" spans="2:20" x14ac:dyDescent="0.3">
      <c r="B268" s="1">
        <v>44097</v>
      </c>
      <c r="C268" s="2">
        <v>2.17</v>
      </c>
      <c r="D268">
        <v>36.83484</v>
      </c>
      <c r="E268">
        <f t="shared" si="36"/>
        <v>91.964816999999996</v>
      </c>
      <c r="F268">
        <f t="shared" si="37"/>
        <v>0.40053186861666895</v>
      </c>
      <c r="G268">
        <f t="shared" si="38"/>
        <v>0.45053186861666894</v>
      </c>
      <c r="H268">
        <f t="shared" si="39"/>
        <v>41.433080850000003</v>
      </c>
      <c r="J268">
        <f t="shared" si="40"/>
        <v>1.17</v>
      </c>
      <c r="K268">
        <f t="shared" si="41"/>
        <v>0.4</v>
      </c>
      <c r="L268">
        <f t="shared" si="42"/>
        <v>14.414516999999998</v>
      </c>
      <c r="M268">
        <f t="shared" si="43"/>
        <v>5.7658068</v>
      </c>
      <c r="P268">
        <v>19.684430034947599</v>
      </c>
      <c r="S268">
        <v>1.7603805475440581</v>
      </c>
      <c r="T268">
        <f t="shared" si="44"/>
        <v>-0.59038054754405822</v>
      </c>
    </row>
    <row r="269" spans="2:20" x14ac:dyDescent="0.3">
      <c r="B269" s="1">
        <v>44098</v>
      </c>
      <c r="C269" s="2">
        <v>2.16</v>
      </c>
      <c r="D269">
        <v>36.335520000000002</v>
      </c>
      <c r="E269">
        <f t="shared" si="36"/>
        <v>90.699264000000014</v>
      </c>
      <c r="F269">
        <f t="shared" si="37"/>
        <v>0.40061537875323883</v>
      </c>
      <c r="G269">
        <f t="shared" si="38"/>
        <v>0.45061537875323882</v>
      </c>
      <c r="H269">
        <f t="shared" si="39"/>
        <v>40.870483200000002</v>
      </c>
      <c r="J269">
        <f t="shared" si="40"/>
        <v>1.1600000000000001</v>
      </c>
      <c r="K269">
        <f t="shared" si="41"/>
        <v>0.4</v>
      </c>
      <c r="L269">
        <f t="shared" si="42"/>
        <v>14.048064000000004</v>
      </c>
      <c r="M269">
        <f t="shared" si="43"/>
        <v>5.6192256000000018</v>
      </c>
      <c r="P269">
        <v>19.6003030934572</v>
      </c>
      <c r="S269">
        <v>1.7578377189413963</v>
      </c>
      <c r="T269">
        <f t="shared" si="44"/>
        <v>-0.59783771894139615</v>
      </c>
    </row>
    <row r="270" spans="2:20" x14ac:dyDescent="0.3">
      <c r="B270" s="1">
        <v>44099</v>
      </c>
      <c r="C270" s="2">
        <v>2.17</v>
      </c>
      <c r="D270">
        <v>36.83484</v>
      </c>
      <c r="E270">
        <f t="shared" si="36"/>
        <v>91.964816999999996</v>
      </c>
      <c r="F270">
        <f t="shared" si="37"/>
        <v>0.40053186861666895</v>
      </c>
      <c r="G270">
        <f t="shared" si="38"/>
        <v>0.45053186861666894</v>
      </c>
      <c r="H270">
        <f t="shared" si="39"/>
        <v>41.433080850000003</v>
      </c>
      <c r="J270">
        <f t="shared" si="40"/>
        <v>1.17</v>
      </c>
      <c r="K270">
        <f t="shared" si="41"/>
        <v>0.4</v>
      </c>
      <c r="L270">
        <f t="shared" si="42"/>
        <v>14.414516999999998</v>
      </c>
      <c r="M270">
        <f t="shared" si="43"/>
        <v>5.7658068</v>
      </c>
      <c r="P270">
        <v>19.718150350023301</v>
      </c>
      <c r="S270">
        <v>1.7613997808615438</v>
      </c>
      <c r="T270">
        <f t="shared" si="44"/>
        <v>-0.59139978086154388</v>
      </c>
    </row>
    <row r="271" spans="2:20" x14ac:dyDescent="0.3">
      <c r="B271" s="1">
        <v>44100</v>
      </c>
      <c r="C271" s="2">
        <v>2.1800000000000002</v>
      </c>
      <c r="D271">
        <v>37.334159999999997</v>
      </c>
      <c r="E271">
        <f t="shared" si="36"/>
        <v>93.242088000000024</v>
      </c>
      <c r="F271">
        <f t="shared" si="37"/>
        <v>0.40040029991606352</v>
      </c>
      <c r="G271">
        <f t="shared" si="38"/>
        <v>0.45040029991606351</v>
      </c>
      <c r="H271">
        <f t="shared" si="39"/>
        <v>41.996264399999994</v>
      </c>
      <c r="J271">
        <f t="shared" si="40"/>
        <v>1.1800000000000002</v>
      </c>
      <c r="K271">
        <f t="shared" si="41"/>
        <v>0.4</v>
      </c>
      <c r="L271">
        <f t="shared" si="42"/>
        <v>14.787288000000004</v>
      </c>
      <c r="M271">
        <f t="shared" si="43"/>
        <v>5.914915200000002</v>
      </c>
      <c r="P271">
        <v>20.137638157418898</v>
      </c>
      <c r="S271">
        <v>1.7740792575691835</v>
      </c>
      <c r="T271">
        <f t="shared" si="44"/>
        <v>-0.59407925756918334</v>
      </c>
    </row>
    <row r="272" spans="2:20" x14ac:dyDescent="0.3">
      <c r="B272" s="1">
        <v>44101</v>
      </c>
      <c r="C272" s="2">
        <v>2.16</v>
      </c>
      <c r="D272">
        <v>36.335520000000002</v>
      </c>
      <c r="E272">
        <f t="shared" si="36"/>
        <v>90.699264000000014</v>
      </c>
      <c r="F272">
        <f t="shared" si="37"/>
        <v>0.40061537875323883</v>
      </c>
      <c r="G272">
        <f t="shared" si="38"/>
        <v>0.45061537875323882</v>
      </c>
      <c r="H272">
        <f t="shared" si="39"/>
        <v>40.870483200000002</v>
      </c>
      <c r="J272">
        <f t="shared" si="40"/>
        <v>1.1600000000000001</v>
      </c>
      <c r="K272">
        <f t="shared" si="41"/>
        <v>0.4</v>
      </c>
      <c r="L272">
        <f t="shared" si="42"/>
        <v>14.048064000000004</v>
      </c>
      <c r="M272">
        <f t="shared" si="43"/>
        <v>5.6192256000000018</v>
      </c>
      <c r="P272">
        <v>19.492988633575798</v>
      </c>
      <c r="S272">
        <v>1.7545940222940328</v>
      </c>
      <c r="T272">
        <f t="shared" si="44"/>
        <v>-0.59459402229403269</v>
      </c>
    </row>
    <row r="273" spans="2:20" x14ac:dyDescent="0.3">
      <c r="B273" s="1">
        <v>44102</v>
      </c>
      <c r="C273" s="2">
        <v>2.15</v>
      </c>
      <c r="D273">
        <v>35.836199999999998</v>
      </c>
      <c r="E273">
        <f t="shared" si="36"/>
        <v>89.445374999999984</v>
      </c>
      <c r="F273">
        <f t="shared" si="37"/>
        <v>0.40064899945916715</v>
      </c>
      <c r="G273">
        <f t="shared" si="38"/>
        <v>0.45064899945916714</v>
      </c>
      <c r="H273">
        <f t="shared" si="39"/>
        <v>40.308468749999996</v>
      </c>
      <c r="J273">
        <f t="shared" si="40"/>
        <v>1.1499999999999999</v>
      </c>
      <c r="K273">
        <f t="shared" si="41"/>
        <v>0.4</v>
      </c>
      <c r="L273">
        <f t="shared" si="42"/>
        <v>13.687874999999996</v>
      </c>
      <c r="M273">
        <f t="shared" si="43"/>
        <v>5.4751499999999993</v>
      </c>
      <c r="P273">
        <v>19.313078848369599</v>
      </c>
      <c r="S273">
        <v>1.7491560527254755</v>
      </c>
      <c r="T273">
        <f t="shared" si="44"/>
        <v>-0.59915605272547556</v>
      </c>
    </row>
    <row r="274" spans="2:20" x14ac:dyDescent="0.3">
      <c r="B274" s="1">
        <v>44103</v>
      </c>
      <c r="C274" s="2">
        <v>2.15</v>
      </c>
      <c r="D274">
        <v>35.836199999999998</v>
      </c>
      <c r="E274">
        <f t="shared" si="36"/>
        <v>89.445374999999984</v>
      </c>
      <c r="F274">
        <f t="shared" si="37"/>
        <v>0.40064899945916715</v>
      </c>
      <c r="G274">
        <f t="shared" si="38"/>
        <v>0.45064899945916714</v>
      </c>
      <c r="H274">
        <f t="shared" si="39"/>
        <v>40.308468749999996</v>
      </c>
      <c r="J274">
        <f t="shared" si="40"/>
        <v>1.1499999999999999</v>
      </c>
      <c r="K274">
        <f t="shared" si="41"/>
        <v>0.4</v>
      </c>
      <c r="L274">
        <f t="shared" si="42"/>
        <v>13.687874999999996</v>
      </c>
      <c r="M274">
        <f t="shared" si="43"/>
        <v>5.4751499999999993</v>
      </c>
      <c r="P274">
        <v>19.2881789637132</v>
      </c>
      <c r="S274">
        <v>1.7484034265419293</v>
      </c>
      <c r="T274">
        <f t="shared" si="44"/>
        <v>-0.59840342654192935</v>
      </c>
    </row>
    <row r="275" spans="2:20" x14ac:dyDescent="0.3">
      <c r="B275" s="1">
        <v>44104</v>
      </c>
      <c r="C275" s="2">
        <v>2.14</v>
      </c>
      <c r="D275">
        <v>35.336880000000001</v>
      </c>
      <c r="E275">
        <f t="shared" si="36"/>
        <v>88.203096000000002</v>
      </c>
      <c r="F275">
        <f t="shared" si="37"/>
        <v>0.40063083499926128</v>
      </c>
      <c r="G275">
        <f t="shared" si="38"/>
        <v>0.45063083499926126</v>
      </c>
      <c r="H275">
        <f t="shared" si="39"/>
        <v>39.747034800000002</v>
      </c>
      <c r="J275">
        <f t="shared" si="40"/>
        <v>1.1400000000000001</v>
      </c>
      <c r="K275">
        <f t="shared" si="41"/>
        <v>0.4</v>
      </c>
      <c r="L275">
        <f t="shared" si="42"/>
        <v>13.333896000000003</v>
      </c>
      <c r="M275">
        <f t="shared" si="43"/>
        <v>5.3335584000000011</v>
      </c>
      <c r="P275">
        <v>18.949915916027599</v>
      </c>
      <c r="S275">
        <v>1.7381790568258864</v>
      </c>
      <c r="T275">
        <f t="shared" si="44"/>
        <v>-0.59817905682588624</v>
      </c>
    </row>
    <row r="276" spans="2:20" x14ac:dyDescent="0.3">
      <c r="B276" s="1">
        <v>44105</v>
      </c>
      <c r="C276" s="2">
        <v>2.13</v>
      </c>
      <c r="D276">
        <v>34.837560000000003</v>
      </c>
      <c r="E276">
        <f t="shared" si="36"/>
        <v>86.972372999999976</v>
      </c>
      <c r="F276">
        <f t="shared" si="37"/>
        <v>0.40055892231433093</v>
      </c>
      <c r="G276">
        <f t="shared" si="38"/>
        <v>0.45055892231433092</v>
      </c>
      <c r="H276">
        <f t="shared" si="39"/>
        <v>39.186178650000002</v>
      </c>
      <c r="J276">
        <f t="shared" si="40"/>
        <v>1.1299999999999999</v>
      </c>
      <c r="K276">
        <f t="shared" si="41"/>
        <v>0.4</v>
      </c>
      <c r="L276">
        <f t="shared" si="42"/>
        <v>12.986072999999994</v>
      </c>
      <c r="M276">
        <f t="shared" si="43"/>
        <v>5.1944291999999983</v>
      </c>
      <c r="P276">
        <v>18.7582305903519</v>
      </c>
      <c r="S276">
        <v>1.7323851586976153</v>
      </c>
      <c r="T276">
        <f t="shared" si="44"/>
        <v>-0.60238515869761544</v>
      </c>
    </row>
    <row r="277" spans="2:20" x14ac:dyDescent="0.3">
      <c r="B277" s="1">
        <v>44106</v>
      </c>
      <c r="C277" s="2">
        <v>2.13</v>
      </c>
      <c r="D277">
        <v>34.837560000000003</v>
      </c>
      <c r="E277">
        <f t="shared" si="36"/>
        <v>86.972372999999976</v>
      </c>
      <c r="F277">
        <f t="shared" si="37"/>
        <v>0.40055892231433093</v>
      </c>
      <c r="G277">
        <f t="shared" si="38"/>
        <v>0.45055892231433092</v>
      </c>
      <c r="H277">
        <f t="shared" si="39"/>
        <v>39.186178650000002</v>
      </c>
      <c r="J277">
        <f t="shared" si="40"/>
        <v>1.1299999999999999</v>
      </c>
      <c r="K277">
        <f t="shared" si="41"/>
        <v>0.4</v>
      </c>
      <c r="L277">
        <f t="shared" si="42"/>
        <v>12.986072999999994</v>
      </c>
      <c r="M277">
        <f t="shared" si="43"/>
        <v>5.1944291999999983</v>
      </c>
      <c r="P277">
        <v>18.8130571437515</v>
      </c>
      <c r="S277">
        <v>1.734042351098763</v>
      </c>
      <c r="T277">
        <f t="shared" si="44"/>
        <v>-0.60404235109876314</v>
      </c>
    </row>
    <row r="278" spans="2:20" x14ac:dyDescent="0.3">
      <c r="B278" s="1">
        <v>44107</v>
      </c>
      <c r="C278" s="2">
        <v>2.13</v>
      </c>
      <c r="D278">
        <v>34.837560000000003</v>
      </c>
      <c r="E278">
        <f t="shared" si="36"/>
        <v>86.972372999999976</v>
      </c>
      <c r="F278">
        <f t="shared" si="37"/>
        <v>0.40055892231433093</v>
      </c>
      <c r="G278">
        <f t="shared" si="38"/>
        <v>0.45055892231433092</v>
      </c>
      <c r="H278">
        <f t="shared" si="39"/>
        <v>39.186178650000002</v>
      </c>
      <c r="J278">
        <f t="shared" si="40"/>
        <v>1.1299999999999999</v>
      </c>
      <c r="K278">
        <f t="shared" si="41"/>
        <v>0.4</v>
      </c>
      <c r="L278">
        <f t="shared" si="42"/>
        <v>12.986072999999994</v>
      </c>
      <c r="M278">
        <f t="shared" si="43"/>
        <v>5.1944291999999983</v>
      </c>
      <c r="P278">
        <v>18.667543019793499</v>
      </c>
      <c r="S278">
        <v>1.7296440279226655</v>
      </c>
      <c r="T278">
        <f t="shared" si="44"/>
        <v>-0.59964402792266558</v>
      </c>
    </row>
    <row r="279" spans="2:20" x14ac:dyDescent="0.3">
      <c r="B279" s="1">
        <v>44108</v>
      </c>
      <c r="C279" s="2">
        <v>2.13</v>
      </c>
      <c r="D279">
        <v>34.837560000000003</v>
      </c>
      <c r="E279">
        <f t="shared" si="36"/>
        <v>86.972372999999976</v>
      </c>
      <c r="F279">
        <f t="shared" si="37"/>
        <v>0.40055892231433093</v>
      </c>
      <c r="G279">
        <f t="shared" si="38"/>
        <v>0.45055892231433092</v>
      </c>
      <c r="H279">
        <f t="shared" si="39"/>
        <v>39.186178650000002</v>
      </c>
      <c r="J279">
        <f t="shared" si="40"/>
        <v>1.1299999999999999</v>
      </c>
      <c r="K279">
        <f t="shared" si="41"/>
        <v>0.4</v>
      </c>
      <c r="L279">
        <f t="shared" si="42"/>
        <v>12.986072999999994</v>
      </c>
      <c r="M279">
        <f t="shared" si="43"/>
        <v>5.1944291999999983</v>
      </c>
      <c r="P279">
        <v>18.709683154269801</v>
      </c>
      <c r="S279">
        <v>1.7309177594689209</v>
      </c>
      <c r="T279">
        <f t="shared" si="44"/>
        <v>-0.60091775946892101</v>
      </c>
    </row>
    <row r="280" spans="2:20" x14ac:dyDescent="0.3">
      <c r="B280" s="1">
        <v>44109</v>
      </c>
      <c r="C280" s="2">
        <v>2.12</v>
      </c>
      <c r="D280">
        <v>34.338239999999999</v>
      </c>
      <c r="E280">
        <f t="shared" si="36"/>
        <v>85.753152000000014</v>
      </c>
      <c r="F280">
        <f t="shared" si="37"/>
        <v>0.40043122846376533</v>
      </c>
      <c r="G280">
        <f t="shared" si="38"/>
        <v>0.45043122846376532</v>
      </c>
      <c r="H280">
        <f t="shared" si="39"/>
        <v>38.625897600000002</v>
      </c>
      <c r="J280">
        <f t="shared" si="40"/>
        <v>1.1200000000000001</v>
      </c>
      <c r="K280">
        <f t="shared" si="41"/>
        <v>0.4</v>
      </c>
      <c r="L280">
        <f t="shared" si="42"/>
        <v>12.644352000000003</v>
      </c>
      <c r="M280">
        <f t="shared" si="43"/>
        <v>5.0577408000000013</v>
      </c>
      <c r="P280">
        <v>18.412624212756</v>
      </c>
      <c r="S280">
        <v>1.7219388288222699</v>
      </c>
      <c r="T280">
        <f t="shared" si="44"/>
        <v>-0.60193882882226979</v>
      </c>
    </row>
    <row r="281" spans="2:20" x14ac:dyDescent="0.3">
      <c r="B281" s="1">
        <v>44110</v>
      </c>
      <c r="C281" s="2">
        <v>2.12</v>
      </c>
      <c r="D281">
        <v>34.338239999999999</v>
      </c>
      <c r="E281">
        <f t="shared" si="36"/>
        <v>85.753152000000014</v>
      </c>
      <c r="F281">
        <f t="shared" si="37"/>
        <v>0.40043122846376533</v>
      </c>
      <c r="G281">
        <f t="shared" si="38"/>
        <v>0.45043122846376532</v>
      </c>
      <c r="H281">
        <f t="shared" si="39"/>
        <v>38.625897600000002</v>
      </c>
      <c r="J281">
        <f t="shared" si="40"/>
        <v>1.1200000000000001</v>
      </c>
      <c r="K281">
        <f t="shared" si="41"/>
        <v>0.4</v>
      </c>
      <c r="L281">
        <f t="shared" si="42"/>
        <v>12.644352000000003</v>
      </c>
      <c r="M281">
        <f t="shared" si="43"/>
        <v>5.0577408000000013</v>
      </c>
      <c r="P281">
        <v>18.361539368416601</v>
      </c>
      <c r="S281">
        <v>1.7203947336602758</v>
      </c>
      <c r="T281">
        <f t="shared" si="44"/>
        <v>-0.60039473366027574</v>
      </c>
    </row>
    <row r="282" spans="2:20" x14ac:dyDescent="0.3">
      <c r="B282" s="1">
        <v>44111</v>
      </c>
      <c r="C282" s="2">
        <v>2.12</v>
      </c>
      <c r="D282">
        <v>34.338239999999999</v>
      </c>
      <c r="E282">
        <f t="shared" si="36"/>
        <v>85.753152000000014</v>
      </c>
      <c r="F282">
        <f t="shared" si="37"/>
        <v>0.40043122846376533</v>
      </c>
      <c r="G282">
        <f t="shared" si="38"/>
        <v>0.45043122846376532</v>
      </c>
      <c r="H282">
        <f t="shared" si="39"/>
        <v>38.625897600000002</v>
      </c>
      <c r="J282">
        <f t="shared" si="40"/>
        <v>1.1200000000000001</v>
      </c>
      <c r="K282">
        <f t="shared" si="41"/>
        <v>0.4</v>
      </c>
      <c r="L282">
        <f t="shared" si="42"/>
        <v>12.644352000000003</v>
      </c>
      <c r="M282">
        <f t="shared" si="43"/>
        <v>5.0577408000000013</v>
      </c>
      <c r="P282">
        <v>18.328179363297899</v>
      </c>
      <c r="S282">
        <v>1.7193863911043974</v>
      </c>
      <c r="T282">
        <f t="shared" si="44"/>
        <v>-0.59938639110439729</v>
      </c>
    </row>
    <row r="283" spans="2:20" x14ac:dyDescent="0.3">
      <c r="B283" s="1">
        <v>44112</v>
      </c>
      <c r="C283" s="2">
        <v>2.11</v>
      </c>
      <c r="D283">
        <v>33.838920000000002</v>
      </c>
      <c r="E283">
        <f t="shared" si="36"/>
        <v>84.545378999999983</v>
      </c>
      <c r="F283">
        <f t="shared" si="37"/>
        <v>0.40024564796143391</v>
      </c>
      <c r="G283">
        <f t="shared" si="38"/>
        <v>0.4502456479614339</v>
      </c>
      <c r="H283">
        <f t="shared" si="39"/>
        <v>38.066188949999997</v>
      </c>
      <c r="J283">
        <f t="shared" si="40"/>
        <v>1.1099999999999999</v>
      </c>
      <c r="K283">
        <f t="shared" si="41"/>
        <v>0.4</v>
      </c>
      <c r="L283">
        <f t="shared" si="42"/>
        <v>12.308678999999996</v>
      </c>
      <c r="M283">
        <f t="shared" si="43"/>
        <v>4.9234715999999992</v>
      </c>
      <c r="P283">
        <v>18.140503857404202</v>
      </c>
      <c r="S283">
        <v>1.7137136941544011</v>
      </c>
      <c r="T283">
        <f t="shared" si="44"/>
        <v>-0.60371369415440124</v>
      </c>
    </row>
    <row r="284" spans="2:20" x14ac:dyDescent="0.3">
      <c r="B284" s="1">
        <v>44113</v>
      </c>
      <c r="C284" s="2">
        <v>2.11</v>
      </c>
      <c r="D284">
        <v>33.838920000000002</v>
      </c>
      <c r="E284">
        <f t="shared" si="36"/>
        <v>84.545378999999983</v>
      </c>
      <c r="F284">
        <f t="shared" si="37"/>
        <v>0.40024564796143391</v>
      </c>
      <c r="G284">
        <f t="shared" si="38"/>
        <v>0.4502456479614339</v>
      </c>
      <c r="H284">
        <f t="shared" si="39"/>
        <v>38.066188949999997</v>
      </c>
      <c r="J284">
        <f t="shared" si="40"/>
        <v>1.1099999999999999</v>
      </c>
      <c r="K284">
        <f t="shared" si="41"/>
        <v>0.4</v>
      </c>
      <c r="L284">
        <f t="shared" si="42"/>
        <v>12.308678999999996</v>
      </c>
      <c r="M284">
        <f t="shared" si="43"/>
        <v>4.9234715999999992</v>
      </c>
      <c r="P284">
        <v>18.2234270040105</v>
      </c>
      <c r="S284">
        <v>1.7162201367431529</v>
      </c>
      <c r="T284">
        <f t="shared" si="44"/>
        <v>-0.606220136743153</v>
      </c>
    </row>
    <row r="285" spans="2:20" x14ac:dyDescent="0.3">
      <c r="B285" s="1">
        <v>44114</v>
      </c>
      <c r="C285" s="2">
        <v>2.11</v>
      </c>
      <c r="D285">
        <v>33.838920000000002</v>
      </c>
      <c r="E285">
        <f t="shared" si="36"/>
        <v>84.545378999999983</v>
      </c>
      <c r="F285">
        <f t="shared" si="37"/>
        <v>0.40024564796143391</v>
      </c>
      <c r="G285">
        <f t="shared" si="38"/>
        <v>0.4502456479614339</v>
      </c>
      <c r="H285">
        <f t="shared" si="39"/>
        <v>38.066188949999997</v>
      </c>
      <c r="J285">
        <f t="shared" si="40"/>
        <v>1.1099999999999999</v>
      </c>
      <c r="K285">
        <f t="shared" si="41"/>
        <v>0.4</v>
      </c>
      <c r="L285">
        <f t="shared" si="42"/>
        <v>12.308678999999996</v>
      </c>
      <c r="M285">
        <f t="shared" si="43"/>
        <v>4.9234715999999992</v>
      </c>
      <c r="P285">
        <v>18.127623732335799</v>
      </c>
      <c r="S285">
        <v>1.7133243783199081</v>
      </c>
      <c r="T285">
        <f t="shared" si="44"/>
        <v>-0.60332437831990826</v>
      </c>
    </row>
    <row r="286" spans="2:20" x14ac:dyDescent="0.3">
      <c r="B286" s="1">
        <v>44115</v>
      </c>
      <c r="C286" s="2">
        <v>2.11</v>
      </c>
      <c r="D286">
        <v>33.838920000000002</v>
      </c>
      <c r="E286">
        <f t="shared" si="36"/>
        <v>84.545378999999983</v>
      </c>
      <c r="F286">
        <f t="shared" si="37"/>
        <v>0.40024564796143391</v>
      </c>
      <c r="G286">
        <f t="shared" si="38"/>
        <v>0.4502456479614339</v>
      </c>
      <c r="H286">
        <f t="shared" si="39"/>
        <v>38.066188949999997</v>
      </c>
      <c r="J286">
        <f t="shared" si="40"/>
        <v>1.1099999999999999</v>
      </c>
      <c r="K286">
        <f t="shared" si="41"/>
        <v>0.4</v>
      </c>
      <c r="L286">
        <f t="shared" si="42"/>
        <v>12.308678999999996</v>
      </c>
      <c r="M286">
        <f t="shared" si="43"/>
        <v>4.9234715999999992</v>
      </c>
      <c r="P286">
        <v>18.0479975794068</v>
      </c>
      <c r="S286">
        <v>1.7109175909626042</v>
      </c>
      <c r="T286">
        <f t="shared" si="44"/>
        <v>-0.60091759096260433</v>
      </c>
    </row>
    <row r="287" spans="2:20" x14ac:dyDescent="0.3">
      <c r="B287" s="1">
        <v>44116</v>
      </c>
      <c r="C287" s="2">
        <v>2.11</v>
      </c>
      <c r="D287">
        <v>33.838920000000002</v>
      </c>
      <c r="E287">
        <f t="shared" si="36"/>
        <v>84.545378999999983</v>
      </c>
      <c r="F287">
        <f t="shared" si="37"/>
        <v>0.40024564796143391</v>
      </c>
      <c r="G287">
        <f t="shared" si="38"/>
        <v>0.4502456479614339</v>
      </c>
      <c r="H287">
        <f t="shared" si="39"/>
        <v>38.066188949999997</v>
      </c>
      <c r="J287">
        <f t="shared" si="40"/>
        <v>1.1099999999999999</v>
      </c>
      <c r="K287">
        <f t="shared" si="41"/>
        <v>0.4</v>
      </c>
      <c r="L287">
        <f t="shared" si="42"/>
        <v>12.308678999999996</v>
      </c>
      <c r="M287">
        <f t="shared" si="43"/>
        <v>4.9234715999999992</v>
      </c>
      <c r="P287">
        <v>18.103270105464901</v>
      </c>
      <c r="S287">
        <v>1.7125882633739846</v>
      </c>
      <c r="T287">
        <f t="shared" si="44"/>
        <v>-0.60258826337398474</v>
      </c>
    </row>
    <row r="288" spans="2:20" x14ac:dyDescent="0.3">
      <c r="B288" s="1">
        <v>44117</v>
      </c>
      <c r="C288" s="2">
        <v>2.11</v>
      </c>
      <c r="D288">
        <v>33.838920000000002</v>
      </c>
      <c r="E288">
        <f t="shared" si="36"/>
        <v>84.545378999999983</v>
      </c>
      <c r="F288">
        <f t="shared" si="37"/>
        <v>0.40024564796143391</v>
      </c>
      <c r="G288">
        <f t="shared" si="38"/>
        <v>0.4502456479614339</v>
      </c>
      <c r="H288">
        <f t="shared" si="39"/>
        <v>38.066188949999997</v>
      </c>
      <c r="J288">
        <f t="shared" si="40"/>
        <v>1.1099999999999999</v>
      </c>
      <c r="K288">
        <f t="shared" si="41"/>
        <v>0.4</v>
      </c>
      <c r="L288">
        <f t="shared" si="42"/>
        <v>12.308678999999996</v>
      </c>
      <c r="M288">
        <f t="shared" si="43"/>
        <v>4.9234715999999992</v>
      </c>
      <c r="P288">
        <v>18.130491270187999</v>
      </c>
      <c r="S288">
        <v>1.713411052780436</v>
      </c>
      <c r="T288">
        <f t="shared" si="44"/>
        <v>-0.60341105278043616</v>
      </c>
    </row>
    <row r="289" spans="2:20" x14ac:dyDescent="0.3">
      <c r="B289" s="1">
        <v>44118</v>
      </c>
      <c r="C289" s="2">
        <v>2.12</v>
      </c>
      <c r="D289">
        <v>34.338239999999999</v>
      </c>
      <c r="E289">
        <f t="shared" si="36"/>
        <v>85.753152000000014</v>
      </c>
      <c r="F289">
        <f t="shared" si="37"/>
        <v>0.40043122846376533</v>
      </c>
      <c r="G289">
        <f t="shared" si="38"/>
        <v>0.45043122846376532</v>
      </c>
      <c r="H289">
        <f t="shared" si="39"/>
        <v>38.625897600000002</v>
      </c>
      <c r="J289">
        <f t="shared" si="40"/>
        <v>1.1200000000000001</v>
      </c>
      <c r="K289">
        <f t="shared" si="41"/>
        <v>0.4</v>
      </c>
      <c r="L289">
        <f t="shared" si="42"/>
        <v>12.644352000000003</v>
      </c>
      <c r="M289">
        <f t="shared" si="43"/>
        <v>5.0577408000000013</v>
      </c>
      <c r="P289">
        <v>18.4166567787994</v>
      </c>
      <c r="S289">
        <v>1.7220607175311133</v>
      </c>
      <c r="T289">
        <f t="shared" si="44"/>
        <v>-0.60206071753111323</v>
      </c>
    </row>
    <row r="290" spans="2:20" x14ac:dyDescent="0.3">
      <c r="B290" s="1">
        <v>44119</v>
      </c>
      <c r="C290" s="2">
        <v>2.11</v>
      </c>
      <c r="D290">
        <v>33.838920000000002</v>
      </c>
      <c r="E290">
        <f t="shared" si="36"/>
        <v>84.545378999999983</v>
      </c>
      <c r="F290">
        <f t="shared" si="37"/>
        <v>0.40024564796143391</v>
      </c>
      <c r="G290">
        <f t="shared" si="38"/>
        <v>0.4502456479614339</v>
      </c>
      <c r="H290">
        <f t="shared" si="39"/>
        <v>38.066188949999997</v>
      </c>
      <c r="J290">
        <f t="shared" si="40"/>
        <v>1.1099999999999999</v>
      </c>
      <c r="K290">
        <f t="shared" si="41"/>
        <v>0.4</v>
      </c>
      <c r="L290">
        <f t="shared" si="42"/>
        <v>12.308678999999996</v>
      </c>
      <c r="M290">
        <f t="shared" si="43"/>
        <v>4.9234715999999992</v>
      </c>
      <c r="P290">
        <v>18.142945950137499</v>
      </c>
      <c r="S290">
        <v>1.7137875090719821</v>
      </c>
      <c r="T290">
        <f t="shared" si="44"/>
        <v>-0.6037875090719822</v>
      </c>
    </row>
    <row r="291" spans="2:20" x14ac:dyDescent="0.3">
      <c r="B291" s="1">
        <v>44120</v>
      </c>
      <c r="C291" s="2">
        <v>2.11</v>
      </c>
      <c r="D291">
        <v>33.838920000000002</v>
      </c>
      <c r="E291">
        <f t="shared" si="36"/>
        <v>84.545378999999983</v>
      </c>
      <c r="F291">
        <f t="shared" si="37"/>
        <v>0.40024564796143391</v>
      </c>
      <c r="G291">
        <f t="shared" si="38"/>
        <v>0.4502456479614339</v>
      </c>
      <c r="H291">
        <f t="shared" si="39"/>
        <v>38.066188949999997</v>
      </c>
      <c r="J291">
        <f t="shared" si="40"/>
        <v>1.1099999999999999</v>
      </c>
      <c r="K291">
        <f t="shared" si="41"/>
        <v>0.4</v>
      </c>
      <c r="L291">
        <f t="shared" si="42"/>
        <v>12.308678999999996</v>
      </c>
      <c r="M291">
        <f t="shared" si="43"/>
        <v>4.9234715999999992</v>
      </c>
      <c r="P291">
        <v>18.147126650061001</v>
      </c>
      <c r="S291">
        <v>1.7139138752889902</v>
      </c>
      <c r="T291">
        <f t="shared" si="44"/>
        <v>-0.60391387528899032</v>
      </c>
    </row>
    <row r="292" spans="2:20" x14ac:dyDescent="0.3">
      <c r="B292" s="1">
        <v>44121</v>
      </c>
      <c r="C292" s="2">
        <v>2.09</v>
      </c>
      <c r="D292">
        <v>32.885640000000002</v>
      </c>
      <c r="E292">
        <f t="shared" si="36"/>
        <v>82.163960999999986</v>
      </c>
      <c r="F292">
        <f t="shared" si="37"/>
        <v>0.40024409241905962</v>
      </c>
      <c r="G292">
        <f t="shared" si="38"/>
        <v>0.4502440924190596</v>
      </c>
      <c r="H292">
        <f t="shared" si="39"/>
        <v>36.993838050000001</v>
      </c>
      <c r="J292">
        <f t="shared" si="40"/>
        <v>1.0899999999999999</v>
      </c>
      <c r="K292">
        <f t="shared" si="41"/>
        <v>0.4</v>
      </c>
      <c r="L292">
        <f t="shared" si="42"/>
        <v>11.655260999999994</v>
      </c>
      <c r="M292">
        <f t="shared" si="43"/>
        <v>4.6621043999999978</v>
      </c>
      <c r="P292">
        <v>17.667252668474799</v>
      </c>
      <c r="S292">
        <v>1.6993353960449735</v>
      </c>
      <c r="T292">
        <f t="shared" si="44"/>
        <v>-0.60933539604497367</v>
      </c>
    </row>
    <row r="293" spans="2:20" x14ac:dyDescent="0.3">
      <c r="B293" s="1">
        <v>44122</v>
      </c>
      <c r="C293" s="2">
        <v>2.08</v>
      </c>
      <c r="D293">
        <v>32.43168</v>
      </c>
      <c r="E293">
        <f t="shared" si="36"/>
        <v>80.990207999999996</v>
      </c>
      <c r="F293">
        <f t="shared" si="37"/>
        <v>0.40043951979972692</v>
      </c>
      <c r="G293">
        <f t="shared" si="38"/>
        <v>0.45043951979972691</v>
      </c>
      <c r="H293">
        <f t="shared" si="39"/>
        <v>36.481190399999996</v>
      </c>
      <c r="J293">
        <f t="shared" si="40"/>
        <v>1.08</v>
      </c>
      <c r="K293">
        <f t="shared" si="41"/>
        <v>0.4</v>
      </c>
      <c r="L293">
        <f t="shared" si="42"/>
        <v>11.337408000000002</v>
      </c>
      <c r="M293">
        <f t="shared" si="43"/>
        <v>4.5349632000000009</v>
      </c>
      <c r="P293">
        <v>17.452555180975001</v>
      </c>
      <c r="S293">
        <v>1.6920357398672294</v>
      </c>
      <c r="T293">
        <f t="shared" si="44"/>
        <v>-0.61203573986722937</v>
      </c>
    </row>
    <row r="294" spans="2:20" x14ac:dyDescent="0.3">
      <c r="B294" s="1">
        <v>44123</v>
      </c>
      <c r="C294" s="2">
        <v>2.08</v>
      </c>
      <c r="D294">
        <v>32.43168</v>
      </c>
      <c r="E294">
        <f t="shared" si="36"/>
        <v>80.990207999999996</v>
      </c>
      <c r="F294">
        <f t="shared" si="37"/>
        <v>0.40043951979972692</v>
      </c>
      <c r="G294">
        <f t="shared" si="38"/>
        <v>0.45043951979972691</v>
      </c>
      <c r="H294">
        <f t="shared" si="39"/>
        <v>36.481190399999996</v>
      </c>
      <c r="J294">
        <f t="shared" si="40"/>
        <v>1.08</v>
      </c>
      <c r="K294">
        <f t="shared" si="41"/>
        <v>0.4</v>
      </c>
      <c r="L294">
        <f t="shared" si="42"/>
        <v>11.337408000000002</v>
      </c>
      <c r="M294">
        <f t="shared" si="43"/>
        <v>4.5349632000000009</v>
      </c>
      <c r="P294">
        <v>17.467841792122201</v>
      </c>
      <c r="S294">
        <v>1.6925554804883109</v>
      </c>
      <c r="T294">
        <f t="shared" si="44"/>
        <v>-0.61255548048831088</v>
      </c>
    </row>
    <row r="295" spans="2:20" x14ac:dyDescent="0.3">
      <c r="B295" s="1">
        <v>44124</v>
      </c>
      <c r="C295" s="2">
        <v>2.09</v>
      </c>
      <c r="D295">
        <v>32.885640000000002</v>
      </c>
      <c r="E295">
        <f t="shared" si="36"/>
        <v>82.163960999999986</v>
      </c>
      <c r="F295">
        <f t="shared" si="37"/>
        <v>0.40024409241905962</v>
      </c>
      <c r="G295">
        <f t="shared" si="38"/>
        <v>0.4502440924190596</v>
      </c>
      <c r="H295">
        <f t="shared" si="39"/>
        <v>36.993838050000001</v>
      </c>
      <c r="J295">
        <f t="shared" si="40"/>
        <v>1.0899999999999999</v>
      </c>
      <c r="K295">
        <f t="shared" si="41"/>
        <v>0.4</v>
      </c>
      <c r="L295">
        <f t="shared" si="42"/>
        <v>11.655260999999994</v>
      </c>
      <c r="M295">
        <f t="shared" si="43"/>
        <v>4.6621043999999978</v>
      </c>
      <c r="P295">
        <v>17.6547748635587</v>
      </c>
      <c r="S295">
        <v>1.6989111540717636</v>
      </c>
      <c r="T295">
        <f t="shared" si="44"/>
        <v>-0.60891115407176377</v>
      </c>
    </row>
    <row r="296" spans="2:20" x14ac:dyDescent="0.3">
      <c r="B296" s="1">
        <v>44125</v>
      </c>
      <c r="C296" s="2">
        <v>2.09</v>
      </c>
      <c r="D296">
        <v>32.885640000000002</v>
      </c>
      <c r="E296">
        <f t="shared" si="36"/>
        <v>82.163960999999986</v>
      </c>
      <c r="F296">
        <f t="shared" si="37"/>
        <v>0.40024409241905962</v>
      </c>
      <c r="G296">
        <f t="shared" si="38"/>
        <v>0.4502440924190596</v>
      </c>
      <c r="H296">
        <f t="shared" si="39"/>
        <v>36.993838050000001</v>
      </c>
      <c r="J296">
        <f t="shared" si="40"/>
        <v>1.0899999999999999</v>
      </c>
      <c r="K296">
        <f t="shared" si="41"/>
        <v>0.4</v>
      </c>
      <c r="L296">
        <f t="shared" si="42"/>
        <v>11.655260999999994</v>
      </c>
      <c r="M296">
        <f t="shared" si="43"/>
        <v>4.6621043999999978</v>
      </c>
      <c r="P296">
        <v>17.622391031326899</v>
      </c>
      <c r="S296">
        <v>1.6978101125842127</v>
      </c>
      <c r="T296">
        <f t="shared" si="44"/>
        <v>-0.6078101125842128</v>
      </c>
    </row>
    <row r="297" spans="2:20" x14ac:dyDescent="0.3">
      <c r="B297" s="1">
        <v>44126</v>
      </c>
      <c r="C297" s="2">
        <v>2.08</v>
      </c>
      <c r="D297">
        <v>32.43168</v>
      </c>
      <c r="E297">
        <f t="shared" si="36"/>
        <v>80.990207999999996</v>
      </c>
      <c r="F297">
        <f t="shared" si="37"/>
        <v>0.40043951979972692</v>
      </c>
      <c r="G297">
        <f t="shared" si="38"/>
        <v>0.45043951979972691</v>
      </c>
      <c r="H297">
        <f t="shared" si="39"/>
        <v>36.481190399999996</v>
      </c>
      <c r="J297">
        <f t="shared" si="40"/>
        <v>1.08</v>
      </c>
      <c r="K297">
        <f t="shared" si="41"/>
        <v>0.4</v>
      </c>
      <c r="L297">
        <f t="shared" si="42"/>
        <v>11.337408000000002</v>
      </c>
      <c r="M297">
        <f t="shared" si="43"/>
        <v>4.5349632000000009</v>
      </c>
      <c r="P297">
        <v>17.435829569525499</v>
      </c>
      <c r="S297">
        <v>1.6914670736272783</v>
      </c>
      <c r="T297">
        <f t="shared" si="44"/>
        <v>-0.61146707362727826</v>
      </c>
    </row>
    <row r="298" spans="2:20" x14ac:dyDescent="0.3">
      <c r="B298" s="1">
        <v>44127</v>
      </c>
      <c r="C298" s="2">
        <v>2.08</v>
      </c>
      <c r="D298">
        <v>32.43168</v>
      </c>
      <c r="E298">
        <f t="shared" si="36"/>
        <v>80.990207999999996</v>
      </c>
      <c r="F298">
        <f t="shared" si="37"/>
        <v>0.40043951979972692</v>
      </c>
      <c r="G298">
        <f t="shared" si="38"/>
        <v>0.45043951979972691</v>
      </c>
      <c r="H298">
        <f t="shared" si="39"/>
        <v>36.481190399999996</v>
      </c>
      <c r="J298">
        <f t="shared" si="40"/>
        <v>1.08</v>
      </c>
      <c r="K298">
        <f t="shared" si="41"/>
        <v>0.4</v>
      </c>
      <c r="L298">
        <f t="shared" si="42"/>
        <v>11.337408000000002</v>
      </c>
      <c r="M298">
        <f t="shared" si="43"/>
        <v>4.5349632000000009</v>
      </c>
      <c r="P298">
        <v>17.315080412252101</v>
      </c>
      <c r="S298">
        <v>1.6873616351234895</v>
      </c>
      <c r="T298">
        <f t="shared" si="44"/>
        <v>-0.6073616351234894</v>
      </c>
    </row>
    <row r="299" spans="2:20" x14ac:dyDescent="0.3">
      <c r="B299" s="1">
        <v>44128</v>
      </c>
      <c r="C299" s="2">
        <v>2.06</v>
      </c>
      <c r="D299">
        <v>31.523759999999999</v>
      </c>
      <c r="E299">
        <f t="shared" si="36"/>
        <v>78.676344000000014</v>
      </c>
      <c r="F299">
        <f t="shared" si="37"/>
        <v>0.40067647271459378</v>
      </c>
      <c r="G299">
        <f t="shared" si="38"/>
        <v>0.45067647271459377</v>
      </c>
      <c r="H299">
        <f t="shared" si="39"/>
        <v>35.457577200000003</v>
      </c>
      <c r="J299">
        <f t="shared" si="40"/>
        <v>1.06</v>
      </c>
      <c r="K299">
        <f t="shared" si="41"/>
        <v>0.4</v>
      </c>
      <c r="L299">
        <f t="shared" si="42"/>
        <v>10.719144000000002</v>
      </c>
      <c r="M299">
        <f t="shared" si="43"/>
        <v>4.2876576000000011</v>
      </c>
      <c r="P299">
        <v>16.973884906125299</v>
      </c>
      <c r="S299">
        <v>1.6757610807196126</v>
      </c>
      <c r="T299">
        <f t="shared" si="44"/>
        <v>-0.61576108071961255</v>
      </c>
    </row>
    <row r="300" spans="2:20" x14ac:dyDescent="0.3">
      <c r="B300" s="1">
        <v>44129</v>
      </c>
      <c r="C300" s="2">
        <v>2.06</v>
      </c>
      <c r="D300">
        <v>31.523759999999999</v>
      </c>
      <c r="E300">
        <f t="shared" si="36"/>
        <v>78.676344000000014</v>
      </c>
      <c r="F300">
        <f t="shared" si="37"/>
        <v>0.40067647271459378</v>
      </c>
      <c r="G300">
        <f t="shared" si="38"/>
        <v>0.45067647271459377</v>
      </c>
      <c r="H300">
        <f t="shared" si="39"/>
        <v>35.457577200000003</v>
      </c>
      <c r="J300">
        <f t="shared" si="40"/>
        <v>1.06</v>
      </c>
      <c r="K300">
        <f t="shared" si="41"/>
        <v>0.4</v>
      </c>
      <c r="L300">
        <f t="shared" si="42"/>
        <v>10.719144000000002</v>
      </c>
      <c r="M300">
        <f t="shared" si="43"/>
        <v>4.2876576000000011</v>
      </c>
      <c r="P300">
        <v>16.897166932797901</v>
      </c>
      <c r="S300">
        <v>1.6731526904936054</v>
      </c>
      <c r="T300">
        <f t="shared" si="44"/>
        <v>-0.61315269049360532</v>
      </c>
    </row>
    <row r="301" spans="2:20" x14ac:dyDescent="0.3">
      <c r="B301" s="1">
        <v>44130</v>
      </c>
      <c r="C301" s="2">
        <v>2.0499999999999998</v>
      </c>
      <c r="D301">
        <v>31.069800000000001</v>
      </c>
      <c r="E301">
        <f t="shared" si="36"/>
        <v>77.536124999999984</v>
      </c>
      <c r="F301">
        <f t="shared" si="37"/>
        <v>0.40071386079714466</v>
      </c>
      <c r="G301">
        <f t="shared" si="38"/>
        <v>0.45071386079714465</v>
      </c>
      <c r="H301">
        <f t="shared" si="39"/>
        <v>34.946606250000002</v>
      </c>
      <c r="J301">
        <f t="shared" si="40"/>
        <v>1.0499999999999998</v>
      </c>
      <c r="K301">
        <f t="shared" si="41"/>
        <v>0.4</v>
      </c>
      <c r="L301">
        <f t="shared" si="42"/>
        <v>10.418624999999997</v>
      </c>
      <c r="M301">
        <f t="shared" si="43"/>
        <v>4.1674499999999988</v>
      </c>
      <c r="P301">
        <v>16.612682712207299</v>
      </c>
      <c r="S301">
        <v>1.6634803043726134</v>
      </c>
      <c r="T301">
        <f t="shared" si="44"/>
        <v>-0.61348030437261358</v>
      </c>
    </row>
    <row r="302" spans="2:20" x14ac:dyDescent="0.3">
      <c r="B302" s="1">
        <v>44131</v>
      </c>
      <c r="C302" s="2">
        <v>2.0499999999999998</v>
      </c>
      <c r="D302">
        <v>31.069800000000001</v>
      </c>
      <c r="E302">
        <f t="shared" si="36"/>
        <v>77.536124999999984</v>
      </c>
      <c r="F302">
        <f t="shared" si="37"/>
        <v>0.40071386079714466</v>
      </c>
      <c r="G302">
        <f t="shared" si="38"/>
        <v>0.45071386079714465</v>
      </c>
      <c r="H302">
        <f t="shared" si="39"/>
        <v>34.946606250000002</v>
      </c>
      <c r="J302">
        <f t="shared" si="40"/>
        <v>1.0499999999999998</v>
      </c>
      <c r="K302">
        <f t="shared" si="41"/>
        <v>0.4</v>
      </c>
      <c r="L302">
        <f t="shared" si="42"/>
        <v>10.418624999999997</v>
      </c>
      <c r="M302">
        <f t="shared" si="43"/>
        <v>4.1674499999999988</v>
      </c>
      <c r="P302">
        <v>16.5482893752521</v>
      </c>
      <c r="S302">
        <v>1.6612909484309839</v>
      </c>
      <c r="T302">
        <f t="shared" si="44"/>
        <v>-0.61129094843098408</v>
      </c>
    </row>
    <row r="303" spans="2:20" x14ac:dyDescent="0.3">
      <c r="B303" s="1">
        <v>44132</v>
      </c>
      <c r="C303" s="2">
        <v>2.04</v>
      </c>
      <c r="D303">
        <v>30.615839999999999</v>
      </c>
      <c r="E303">
        <f t="shared" si="36"/>
        <v>76.406976</v>
      </c>
      <c r="F303">
        <f t="shared" si="37"/>
        <v>0.40069430309609422</v>
      </c>
      <c r="G303">
        <f t="shared" si="38"/>
        <v>0.45069430309609421</v>
      </c>
      <c r="H303">
        <f t="shared" si="39"/>
        <v>34.436188799999996</v>
      </c>
      <c r="J303">
        <f t="shared" si="40"/>
        <v>1.04</v>
      </c>
      <c r="K303">
        <f t="shared" si="41"/>
        <v>0.4</v>
      </c>
      <c r="L303">
        <f t="shared" si="42"/>
        <v>10.123775999999999</v>
      </c>
      <c r="M303">
        <f t="shared" si="43"/>
        <v>4.0495104</v>
      </c>
      <c r="P303">
        <v>16.436236821678001</v>
      </c>
      <c r="S303">
        <v>1.6574811920875159</v>
      </c>
      <c r="T303">
        <f t="shared" si="44"/>
        <v>-0.61748119208751584</v>
      </c>
    </row>
    <row r="304" spans="2:20" x14ac:dyDescent="0.3">
      <c r="B304" s="1">
        <v>44133</v>
      </c>
      <c r="C304" s="2">
        <v>2.0299999999999998</v>
      </c>
      <c r="D304">
        <v>30.16188</v>
      </c>
      <c r="E304">
        <f t="shared" si="36"/>
        <v>75.288842999999957</v>
      </c>
      <c r="F304">
        <f t="shared" si="37"/>
        <v>0.40061553343302164</v>
      </c>
      <c r="G304">
        <f t="shared" si="38"/>
        <v>0.45061553343302163</v>
      </c>
      <c r="H304">
        <f t="shared" si="39"/>
        <v>33.926322149999997</v>
      </c>
      <c r="J304">
        <f t="shared" si="40"/>
        <v>1.0299999999999998</v>
      </c>
      <c r="K304">
        <f t="shared" si="41"/>
        <v>0.4</v>
      </c>
      <c r="L304">
        <f t="shared" si="42"/>
        <v>9.8345429999999947</v>
      </c>
      <c r="M304">
        <f t="shared" si="43"/>
        <v>3.9338171999999982</v>
      </c>
      <c r="P304">
        <v>16.2554244302763</v>
      </c>
      <c r="S304">
        <v>1.6513336199604329</v>
      </c>
      <c r="T304">
        <f t="shared" si="44"/>
        <v>-0.62133361996043313</v>
      </c>
    </row>
    <row r="305" spans="2:20" x14ac:dyDescent="0.3">
      <c r="B305" s="1">
        <v>44134</v>
      </c>
      <c r="C305" s="2">
        <v>2.0299999999999998</v>
      </c>
      <c r="D305">
        <v>30.16188</v>
      </c>
      <c r="E305">
        <f t="shared" si="36"/>
        <v>75.288842999999957</v>
      </c>
      <c r="F305">
        <f t="shared" si="37"/>
        <v>0.40061553343302164</v>
      </c>
      <c r="G305">
        <f t="shared" si="38"/>
        <v>0.45061553343302163</v>
      </c>
      <c r="H305">
        <f t="shared" si="39"/>
        <v>33.926322149999997</v>
      </c>
      <c r="J305">
        <f t="shared" si="40"/>
        <v>1.0299999999999998</v>
      </c>
      <c r="K305">
        <f t="shared" si="41"/>
        <v>0.4</v>
      </c>
      <c r="L305">
        <f t="shared" si="42"/>
        <v>9.8345429999999947</v>
      </c>
      <c r="M305">
        <f t="shared" si="43"/>
        <v>3.9338171999999982</v>
      </c>
      <c r="P305">
        <v>16.105987117726499</v>
      </c>
      <c r="S305">
        <v>1.6462527919803633</v>
      </c>
      <c r="T305">
        <f t="shared" si="44"/>
        <v>-0.61625279198036353</v>
      </c>
    </row>
    <row r="306" spans="2:20" x14ac:dyDescent="0.3">
      <c r="B306" s="1">
        <v>44135</v>
      </c>
      <c r="C306" s="2">
        <v>2.0299999999999998</v>
      </c>
      <c r="D306">
        <v>30.16188</v>
      </c>
      <c r="E306">
        <f t="shared" si="36"/>
        <v>75.288842999999957</v>
      </c>
      <c r="F306">
        <f t="shared" si="37"/>
        <v>0.40061553343302164</v>
      </c>
      <c r="G306">
        <f t="shared" si="38"/>
        <v>0.45061553343302163</v>
      </c>
      <c r="H306">
        <f t="shared" si="39"/>
        <v>33.926322149999997</v>
      </c>
      <c r="J306">
        <f t="shared" si="40"/>
        <v>1.0299999999999998</v>
      </c>
      <c r="K306">
        <f t="shared" si="41"/>
        <v>0.4</v>
      </c>
      <c r="L306">
        <f t="shared" si="42"/>
        <v>9.8345429999999947</v>
      </c>
      <c r="M306">
        <f t="shared" si="43"/>
        <v>3.9338171999999982</v>
      </c>
      <c r="P306">
        <v>16.242511833461801</v>
      </c>
      <c r="S306">
        <v>1.6508945951809413</v>
      </c>
      <c r="T306">
        <f t="shared" si="44"/>
        <v>-0.62089459518094148</v>
      </c>
    </row>
    <row r="307" spans="2:20" x14ac:dyDescent="0.3">
      <c r="B307" s="1">
        <v>44136</v>
      </c>
      <c r="C307" s="2">
        <v>2.02</v>
      </c>
      <c r="D307">
        <v>29.707920000000001</v>
      </c>
      <c r="E307">
        <f t="shared" si="36"/>
        <v>74.181671999999992</v>
      </c>
      <c r="F307">
        <f t="shared" si="37"/>
        <v>0.40047520093642541</v>
      </c>
      <c r="G307">
        <f t="shared" si="38"/>
        <v>0.4504752009364254</v>
      </c>
      <c r="H307">
        <f t="shared" si="39"/>
        <v>33.417003600000001</v>
      </c>
      <c r="J307">
        <f t="shared" si="40"/>
        <v>1.02</v>
      </c>
      <c r="K307">
        <f t="shared" si="41"/>
        <v>0.4</v>
      </c>
      <c r="L307">
        <f t="shared" si="42"/>
        <v>9.550872</v>
      </c>
      <c r="M307">
        <f t="shared" si="43"/>
        <v>3.8203488000000001</v>
      </c>
      <c r="P307">
        <v>15.8546963599106</v>
      </c>
      <c r="S307">
        <v>1.637708974565165</v>
      </c>
      <c r="T307">
        <f t="shared" si="44"/>
        <v>-0.61770897456516494</v>
      </c>
    </row>
    <row r="308" spans="2:20" x14ac:dyDescent="0.3">
      <c r="B308" s="1">
        <v>44137</v>
      </c>
      <c r="C308" s="2">
        <v>2.0099999999999998</v>
      </c>
      <c r="D308">
        <v>29.253959999999999</v>
      </c>
      <c r="E308">
        <f t="shared" si="36"/>
        <v>73.08540899999997</v>
      </c>
      <c r="F308">
        <f t="shared" si="37"/>
        <v>0.4002708666513724</v>
      </c>
      <c r="G308">
        <f t="shared" si="38"/>
        <v>0.45027086665137239</v>
      </c>
      <c r="H308">
        <f t="shared" si="39"/>
        <v>32.908230449999998</v>
      </c>
      <c r="J308">
        <f t="shared" si="40"/>
        <v>1.0099999999999998</v>
      </c>
      <c r="K308">
        <f t="shared" si="41"/>
        <v>0.4</v>
      </c>
      <c r="L308">
        <f t="shared" si="42"/>
        <v>9.2727089999999937</v>
      </c>
      <c r="M308">
        <f t="shared" si="43"/>
        <v>3.7090835999999978</v>
      </c>
      <c r="P308">
        <v>15.6528015050266</v>
      </c>
      <c r="S308">
        <v>1.6308446044140699</v>
      </c>
      <c r="T308">
        <f t="shared" si="44"/>
        <v>-0.62084460441407008</v>
      </c>
    </row>
    <row r="309" spans="2:20" x14ac:dyDescent="0.3">
      <c r="B309" s="1">
        <v>44138</v>
      </c>
      <c r="C309" s="2">
        <v>2</v>
      </c>
      <c r="D309">
        <v>28.8</v>
      </c>
      <c r="E309">
        <f t="shared" si="36"/>
        <v>72</v>
      </c>
      <c r="F309">
        <f t="shared" si="37"/>
        <v>0.4</v>
      </c>
      <c r="G309">
        <f t="shared" si="38"/>
        <v>0.45</v>
      </c>
      <c r="H309">
        <f t="shared" si="39"/>
        <v>32.4</v>
      </c>
      <c r="J309">
        <f t="shared" si="40"/>
        <v>1</v>
      </c>
      <c r="K309">
        <f t="shared" si="41"/>
        <v>0.4</v>
      </c>
      <c r="L309">
        <f t="shared" si="42"/>
        <v>9</v>
      </c>
      <c r="M309">
        <f t="shared" si="43"/>
        <v>3.6</v>
      </c>
      <c r="P309">
        <v>15.514457053018299</v>
      </c>
      <c r="S309">
        <v>1.6261409306751766</v>
      </c>
      <c r="T309">
        <f t="shared" si="44"/>
        <v>-0.62614093067517662</v>
      </c>
    </row>
    <row r="310" spans="2:20" x14ac:dyDescent="0.3">
      <c r="B310" s="1">
        <v>44139</v>
      </c>
      <c r="C310" s="2">
        <v>2</v>
      </c>
      <c r="D310">
        <v>28.8</v>
      </c>
      <c r="E310">
        <f t="shared" si="36"/>
        <v>72</v>
      </c>
      <c r="F310">
        <f t="shared" si="37"/>
        <v>0.4</v>
      </c>
      <c r="G310">
        <f t="shared" si="38"/>
        <v>0.45</v>
      </c>
      <c r="H310">
        <f t="shared" si="39"/>
        <v>32.4</v>
      </c>
      <c r="J310">
        <f t="shared" si="40"/>
        <v>1</v>
      </c>
      <c r="K310">
        <f t="shared" si="41"/>
        <v>0.4</v>
      </c>
      <c r="L310">
        <f t="shared" si="42"/>
        <v>9</v>
      </c>
      <c r="M310">
        <f t="shared" si="43"/>
        <v>3.6</v>
      </c>
      <c r="P310">
        <v>15.4000875104079</v>
      </c>
      <c r="S310">
        <v>1.6222523973346896</v>
      </c>
      <c r="T310">
        <f t="shared" si="44"/>
        <v>-0.62225239733468962</v>
      </c>
    </row>
    <row r="311" spans="2:20" x14ac:dyDescent="0.3">
      <c r="B311" s="1">
        <v>44140</v>
      </c>
      <c r="C311" s="2">
        <v>1.99</v>
      </c>
      <c r="D311">
        <v>28.389240000000001</v>
      </c>
      <c r="E311">
        <f t="shared" si="36"/>
        <v>70.925391000000005</v>
      </c>
      <c r="F311">
        <f t="shared" si="37"/>
        <v>0.40026906584131483</v>
      </c>
      <c r="G311">
        <f t="shared" si="38"/>
        <v>0.45026906584131482</v>
      </c>
      <c r="H311">
        <f t="shared" si="39"/>
        <v>31.935509549999999</v>
      </c>
      <c r="J311">
        <f t="shared" si="40"/>
        <v>0.99</v>
      </c>
      <c r="K311">
        <f t="shared" si="41"/>
        <v>0.4</v>
      </c>
      <c r="L311">
        <f t="shared" si="42"/>
        <v>8.7326909999999991</v>
      </c>
      <c r="M311">
        <f t="shared" si="43"/>
        <v>3.4930763999999996</v>
      </c>
      <c r="P311">
        <v>15.272297394903701</v>
      </c>
      <c r="S311">
        <v>1.6179075681661808</v>
      </c>
      <c r="T311">
        <f t="shared" si="44"/>
        <v>-0.62790756816618076</v>
      </c>
    </row>
    <row r="312" spans="2:20" x14ac:dyDescent="0.3">
      <c r="B312" s="1">
        <v>44141</v>
      </c>
      <c r="C312" s="2">
        <v>1.99</v>
      </c>
      <c r="D312">
        <v>28.389240000000001</v>
      </c>
      <c r="E312">
        <f t="shared" si="36"/>
        <v>70.925391000000005</v>
      </c>
      <c r="F312">
        <f t="shared" si="37"/>
        <v>0.40026906584131483</v>
      </c>
      <c r="G312">
        <f t="shared" si="38"/>
        <v>0.45026906584131482</v>
      </c>
      <c r="H312">
        <f t="shared" si="39"/>
        <v>31.935509549999999</v>
      </c>
      <c r="J312">
        <f t="shared" si="40"/>
        <v>0.99</v>
      </c>
      <c r="K312">
        <f t="shared" si="41"/>
        <v>0.4</v>
      </c>
      <c r="L312">
        <f t="shared" si="42"/>
        <v>8.7326909999999991</v>
      </c>
      <c r="M312">
        <f t="shared" si="43"/>
        <v>3.4930763999999996</v>
      </c>
      <c r="P312">
        <v>15.1551475504537</v>
      </c>
      <c r="S312">
        <v>1.6139245053193823</v>
      </c>
      <c r="T312">
        <f t="shared" si="44"/>
        <v>-0.62392450531938226</v>
      </c>
    </row>
    <row r="313" spans="2:20" x14ac:dyDescent="0.3">
      <c r="B313" s="1">
        <v>44142</v>
      </c>
      <c r="C313" s="2">
        <v>1.99</v>
      </c>
      <c r="D313">
        <v>28.389240000000001</v>
      </c>
      <c r="E313">
        <f t="shared" si="36"/>
        <v>70.925391000000005</v>
      </c>
      <c r="F313">
        <f t="shared" si="37"/>
        <v>0.40026906584131483</v>
      </c>
      <c r="G313">
        <f t="shared" si="38"/>
        <v>0.45026906584131482</v>
      </c>
      <c r="H313">
        <f t="shared" si="39"/>
        <v>31.935509549999999</v>
      </c>
      <c r="J313">
        <f t="shared" si="40"/>
        <v>0.99</v>
      </c>
      <c r="K313">
        <f t="shared" si="41"/>
        <v>0.4</v>
      </c>
      <c r="L313">
        <f t="shared" si="42"/>
        <v>8.7326909999999991</v>
      </c>
      <c r="M313">
        <f t="shared" si="43"/>
        <v>3.4930763999999996</v>
      </c>
      <c r="P313">
        <v>15.2670623131417</v>
      </c>
      <c r="S313">
        <v>1.6177295768102025</v>
      </c>
      <c r="T313">
        <f t="shared" si="44"/>
        <v>-0.62772957681020247</v>
      </c>
    </row>
    <row r="314" spans="2:20" x14ac:dyDescent="0.3">
      <c r="B314" s="1">
        <v>44143</v>
      </c>
      <c r="C314" s="2">
        <v>1.98</v>
      </c>
      <c r="D314">
        <v>27.978480000000001</v>
      </c>
      <c r="E314">
        <f t="shared" si="36"/>
        <v>69.861527999999993</v>
      </c>
      <c r="F314">
        <f t="shared" si="37"/>
        <v>0.40048479901556122</v>
      </c>
      <c r="G314">
        <f t="shared" si="38"/>
        <v>0.45048479901556121</v>
      </c>
      <c r="H314">
        <f t="shared" si="39"/>
        <v>31.471556399999997</v>
      </c>
      <c r="J314">
        <f t="shared" si="40"/>
        <v>0.98</v>
      </c>
      <c r="K314">
        <f t="shared" si="41"/>
        <v>0.4</v>
      </c>
      <c r="L314">
        <f t="shared" si="42"/>
        <v>8.4707279999999994</v>
      </c>
      <c r="M314">
        <f t="shared" si="43"/>
        <v>3.3882911999999998</v>
      </c>
      <c r="P314">
        <v>14.9808225246975</v>
      </c>
      <c r="S314">
        <v>1.6079975018596984</v>
      </c>
      <c r="T314">
        <f t="shared" si="44"/>
        <v>-0.62799750185969838</v>
      </c>
    </row>
    <row r="315" spans="2:20" x14ac:dyDescent="0.3">
      <c r="B315" s="1">
        <v>44144</v>
      </c>
      <c r="C315" s="2">
        <v>1.98</v>
      </c>
      <c r="D315">
        <v>27.978480000000001</v>
      </c>
      <c r="E315">
        <f t="shared" si="36"/>
        <v>69.861527999999993</v>
      </c>
      <c r="F315">
        <f t="shared" si="37"/>
        <v>0.40048479901556122</v>
      </c>
      <c r="G315">
        <f t="shared" si="38"/>
        <v>0.45048479901556121</v>
      </c>
      <c r="H315">
        <f t="shared" si="39"/>
        <v>31.471556399999997</v>
      </c>
      <c r="J315">
        <f t="shared" si="40"/>
        <v>0.98</v>
      </c>
      <c r="K315">
        <f t="shared" si="41"/>
        <v>0.4</v>
      </c>
      <c r="L315">
        <f t="shared" si="42"/>
        <v>8.4707279999999994</v>
      </c>
      <c r="M315">
        <f t="shared" si="43"/>
        <v>3.3882911999999998</v>
      </c>
      <c r="P315">
        <v>14.8880812019072</v>
      </c>
      <c r="S315">
        <v>1.6048443221102684</v>
      </c>
      <c r="T315">
        <f t="shared" si="44"/>
        <v>-0.62484432211026841</v>
      </c>
    </row>
    <row r="316" spans="2:20" x14ac:dyDescent="0.3">
      <c r="B316" s="1">
        <v>44145</v>
      </c>
      <c r="C316" s="2">
        <v>1.97</v>
      </c>
      <c r="D316">
        <v>27.567720000000001</v>
      </c>
      <c r="E316">
        <f t="shared" si="36"/>
        <v>68.808357000000001</v>
      </c>
      <c r="F316">
        <f t="shared" si="37"/>
        <v>0.40064493910238258</v>
      </c>
      <c r="G316">
        <f t="shared" si="38"/>
        <v>0.45064493910238257</v>
      </c>
      <c r="H316">
        <f t="shared" si="39"/>
        <v>31.008137850000001</v>
      </c>
      <c r="J316">
        <f t="shared" si="40"/>
        <v>0.97</v>
      </c>
      <c r="K316">
        <f t="shared" si="41"/>
        <v>0.4</v>
      </c>
      <c r="L316">
        <f t="shared" si="42"/>
        <v>8.2140570000000004</v>
      </c>
      <c r="M316">
        <f t="shared" si="43"/>
        <v>3.2856228000000005</v>
      </c>
      <c r="P316">
        <v>14.7470110687801</v>
      </c>
      <c r="S316">
        <v>1.6000479759547148</v>
      </c>
      <c r="T316">
        <f t="shared" si="44"/>
        <v>-0.63004797595471485</v>
      </c>
    </row>
    <row r="317" spans="2:20" x14ac:dyDescent="0.3">
      <c r="B317" s="1">
        <v>44146</v>
      </c>
      <c r="C317" s="2">
        <v>1.97</v>
      </c>
      <c r="D317">
        <v>27.567720000000001</v>
      </c>
      <c r="E317">
        <f t="shared" si="36"/>
        <v>68.808357000000001</v>
      </c>
      <c r="F317">
        <f t="shared" si="37"/>
        <v>0.40064493910238258</v>
      </c>
      <c r="G317">
        <f t="shared" si="38"/>
        <v>0.45064493910238257</v>
      </c>
      <c r="H317">
        <f t="shared" si="39"/>
        <v>31.008137850000001</v>
      </c>
      <c r="J317">
        <f t="shared" si="40"/>
        <v>0.97</v>
      </c>
      <c r="K317">
        <f t="shared" si="41"/>
        <v>0.4</v>
      </c>
      <c r="L317">
        <f t="shared" si="42"/>
        <v>8.2140570000000004</v>
      </c>
      <c r="M317">
        <f t="shared" si="43"/>
        <v>3.2856228000000005</v>
      </c>
      <c r="P317">
        <v>14.649753766632299</v>
      </c>
      <c r="S317">
        <v>1.5963073573213236</v>
      </c>
      <c r="T317">
        <f t="shared" si="44"/>
        <v>-0.62630735732132359</v>
      </c>
    </row>
    <row r="318" spans="2:20" x14ac:dyDescent="0.3">
      <c r="B318" s="1">
        <v>44147</v>
      </c>
      <c r="C318" s="2">
        <v>1.95</v>
      </c>
      <c r="D318">
        <v>26.746200000000002</v>
      </c>
      <c r="E318">
        <f t="shared" si="36"/>
        <v>66.733874999999983</v>
      </c>
      <c r="F318">
        <f t="shared" si="37"/>
        <v>0.40078895463510861</v>
      </c>
      <c r="G318">
        <f t="shared" si="38"/>
        <v>0.4507889546351086</v>
      </c>
      <c r="H318">
        <f t="shared" si="39"/>
        <v>30.08289375</v>
      </c>
      <c r="J318">
        <f t="shared" si="40"/>
        <v>0.95</v>
      </c>
      <c r="K318">
        <f t="shared" si="41"/>
        <v>0.4</v>
      </c>
      <c r="L318">
        <f t="shared" si="42"/>
        <v>7.7163749999999993</v>
      </c>
      <c r="M318">
        <f t="shared" si="43"/>
        <v>3.0865499999999999</v>
      </c>
      <c r="P318">
        <v>14.357749067955501</v>
      </c>
      <c r="S318">
        <v>1.5850573689303249</v>
      </c>
      <c r="T318">
        <f t="shared" si="44"/>
        <v>-0.63505736893032494</v>
      </c>
    </row>
    <row r="319" spans="2:20" x14ac:dyDescent="0.3">
      <c r="B319" s="1">
        <v>44148</v>
      </c>
      <c r="C319" s="2">
        <v>1.95</v>
      </c>
      <c r="D319">
        <v>26.746200000000002</v>
      </c>
      <c r="E319">
        <f t="shared" si="36"/>
        <v>66.733874999999983</v>
      </c>
      <c r="F319">
        <f t="shared" si="37"/>
        <v>0.40078895463510861</v>
      </c>
      <c r="G319">
        <f t="shared" si="38"/>
        <v>0.4507889546351086</v>
      </c>
      <c r="H319">
        <f t="shared" si="39"/>
        <v>30.08289375</v>
      </c>
      <c r="J319">
        <f t="shared" si="40"/>
        <v>0.95</v>
      </c>
      <c r="K319">
        <f t="shared" si="41"/>
        <v>0.4</v>
      </c>
      <c r="L319">
        <f t="shared" si="42"/>
        <v>7.7163749999999993</v>
      </c>
      <c r="M319">
        <f t="shared" si="43"/>
        <v>3.0865499999999999</v>
      </c>
      <c r="P319">
        <v>14.297222937750099</v>
      </c>
      <c r="S319">
        <v>1.5827254945966276</v>
      </c>
      <c r="T319">
        <f t="shared" si="44"/>
        <v>-0.63272549459662764</v>
      </c>
    </row>
    <row r="320" spans="2:20" x14ac:dyDescent="0.3">
      <c r="B320" s="1">
        <v>44149</v>
      </c>
      <c r="C320" s="2">
        <v>1.94</v>
      </c>
      <c r="D320">
        <v>26.335439999999998</v>
      </c>
      <c r="E320">
        <f t="shared" si="36"/>
        <v>65.712456000000003</v>
      </c>
      <c r="F320">
        <f t="shared" si="37"/>
        <v>0.40076785442321616</v>
      </c>
      <c r="G320">
        <f t="shared" si="38"/>
        <v>0.45076785442321615</v>
      </c>
      <c r="H320">
        <f t="shared" si="39"/>
        <v>29.621062799999997</v>
      </c>
      <c r="J320">
        <f t="shared" si="40"/>
        <v>0.94</v>
      </c>
      <c r="K320">
        <f t="shared" si="41"/>
        <v>0.4</v>
      </c>
      <c r="L320">
        <f t="shared" si="42"/>
        <v>7.4752559999999981</v>
      </c>
      <c r="M320">
        <f t="shared" si="43"/>
        <v>2.9901023999999996</v>
      </c>
      <c r="P320">
        <v>14.0749528239373</v>
      </c>
      <c r="S320">
        <v>1.5741621522552527</v>
      </c>
      <c r="T320">
        <f t="shared" si="44"/>
        <v>-0.63416215225525274</v>
      </c>
    </row>
    <row r="321" spans="2:20" x14ac:dyDescent="0.3">
      <c r="B321" s="1">
        <v>44150</v>
      </c>
      <c r="C321" s="2">
        <v>1.93</v>
      </c>
      <c r="D321">
        <v>25.924679999999999</v>
      </c>
      <c r="E321">
        <f t="shared" si="36"/>
        <v>64.701512999999991</v>
      </c>
      <c r="F321">
        <f t="shared" si="37"/>
        <v>0.40068120199909391</v>
      </c>
      <c r="G321">
        <f t="shared" si="38"/>
        <v>0.45068120199909389</v>
      </c>
      <c r="H321">
        <f t="shared" si="39"/>
        <v>29.159755649999997</v>
      </c>
      <c r="J321">
        <f t="shared" si="40"/>
        <v>0.92999999999999994</v>
      </c>
      <c r="K321">
        <f t="shared" si="41"/>
        <v>0.4</v>
      </c>
      <c r="L321">
        <f t="shared" si="42"/>
        <v>7.2392129999999986</v>
      </c>
      <c r="M321">
        <f t="shared" si="43"/>
        <v>2.8956851999999995</v>
      </c>
      <c r="P321">
        <v>13.953576360969899</v>
      </c>
      <c r="S321">
        <v>1.5694859131210452</v>
      </c>
      <c r="T321">
        <f t="shared" si="44"/>
        <v>-0.6394859131210453</v>
      </c>
    </row>
    <row r="322" spans="2:20" x14ac:dyDescent="0.3">
      <c r="B322" s="1">
        <v>44151</v>
      </c>
      <c r="C322" s="2">
        <v>1.93</v>
      </c>
      <c r="D322">
        <v>25.924679999999999</v>
      </c>
      <c r="E322">
        <f t="shared" si="36"/>
        <v>64.701512999999991</v>
      </c>
      <c r="F322">
        <f t="shared" si="37"/>
        <v>0.40068120199909391</v>
      </c>
      <c r="G322">
        <f t="shared" si="38"/>
        <v>0.45068120199909389</v>
      </c>
      <c r="H322">
        <f t="shared" si="39"/>
        <v>29.159755649999997</v>
      </c>
      <c r="J322">
        <f t="shared" si="40"/>
        <v>0.92999999999999994</v>
      </c>
      <c r="K322">
        <f t="shared" si="41"/>
        <v>0.4</v>
      </c>
      <c r="L322">
        <f t="shared" si="42"/>
        <v>7.2392129999999986</v>
      </c>
      <c r="M322">
        <f t="shared" si="43"/>
        <v>2.8956851999999995</v>
      </c>
      <c r="P322">
        <v>13.827603340374701</v>
      </c>
      <c r="S322">
        <v>1.5646325836174553</v>
      </c>
      <c r="T322">
        <f t="shared" si="44"/>
        <v>-0.63463258361745534</v>
      </c>
    </row>
    <row r="323" spans="2:20" x14ac:dyDescent="0.3">
      <c r="B323" s="1">
        <v>44152</v>
      </c>
      <c r="C323" s="2">
        <v>1.92</v>
      </c>
      <c r="D323">
        <v>25.513919999999999</v>
      </c>
      <c r="E323">
        <f t="shared" ref="E323:E367" si="45">(1/2)*1000*C323^3*18/1000</f>
        <v>63.700991999999999</v>
      </c>
      <c r="F323">
        <f t="shared" ref="F323:F367" si="46">D323/E323</f>
        <v>0.40052625868055552</v>
      </c>
      <c r="G323">
        <f t="shared" ref="G323:G367" si="47">F323+0.05</f>
        <v>0.45052625868055551</v>
      </c>
      <c r="H323">
        <f t="shared" ref="H323:H367" si="48">E323*G323</f>
        <v>28.698969599999998</v>
      </c>
      <c r="J323">
        <f t="shared" ref="J323:J367" si="49">C323+A$2</f>
        <v>0.91999999999999993</v>
      </c>
      <c r="K323">
        <f t="shared" ref="K323:K367" si="50">IF(J323&lt;3.5,IF(J323&gt;2.84,0.1755*J323^2 - 1.3857*J323 + 2.907,0.4),0)</f>
        <v>0.4</v>
      </c>
      <c r="L323">
        <f t="shared" ref="L323:L367" si="51">(1/2)*1000*J323^3*18/1000</f>
        <v>7.0081919999999993</v>
      </c>
      <c r="M323">
        <f t="shared" ref="M323:M367" si="52">IF(L323*K323&lt;80.0001,L323*K323,80)</f>
        <v>2.8032767999999999</v>
      </c>
      <c r="P323">
        <v>13.760949102191899</v>
      </c>
      <c r="S323">
        <v>1.5620646132760014</v>
      </c>
      <c r="T323">
        <f t="shared" ref="T323:T367" si="53">J323-S323</f>
        <v>-0.64206461327600151</v>
      </c>
    </row>
    <row r="324" spans="2:20" x14ac:dyDescent="0.3">
      <c r="B324" s="1">
        <v>44153</v>
      </c>
      <c r="C324" s="2">
        <v>1.92</v>
      </c>
      <c r="D324">
        <v>25.513919999999999</v>
      </c>
      <c r="E324">
        <f t="shared" si="45"/>
        <v>63.700991999999999</v>
      </c>
      <c r="F324">
        <f t="shared" si="46"/>
        <v>0.40052625868055552</v>
      </c>
      <c r="G324">
        <f t="shared" si="47"/>
        <v>0.45052625868055551</v>
      </c>
      <c r="H324">
        <f t="shared" si="48"/>
        <v>28.698969599999998</v>
      </c>
      <c r="J324">
        <f t="shared" si="49"/>
        <v>0.91999999999999993</v>
      </c>
      <c r="K324">
        <f t="shared" si="50"/>
        <v>0.4</v>
      </c>
      <c r="L324">
        <f t="shared" si="51"/>
        <v>7.0081919999999993</v>
      </c>
      <c r="M324">
        <f t="shared" si="52"/>
        <v>2.8032767999999999</v>
      </c>
      <c r="P324">
        <v>13.7019849074271</v>
      </c>
      <c r="S324">
        <v>1.5597929152191061</v>
      </c>
      <c r="T324">
        <f t="shared" si="53"/>
        <v>-0.6397929152191062</v>
      </c>
    </row>
    <row r="325" spans="2:20" x14ac:dyDescent="0.3">
      <c r="B325" s="1">
        <v>44154</v>
      </c>
      <c r="C325" s="2">
        <v>1.91</v>
      </c>
      <c r="D325">
        <v>25.103159999999999</v>
      </c>
      <c r="E325">
        <f t="shared" si="45"/>
        <v>62.710839</v>
      </c>
      <c r="F325">
        <f t="shared" si="46"/>
        <v>0.40030017777309596</v>
      </c>
      <c r="G325">
        <f t="shared" si="47"/>
        <v>0.45030017777309594</v>
      </c>
      <c r="H325">
        <f t="shared" si="48"/>
        <v>28.238701949999999</v>
      </c>
      <c r="J325">
        <f t="shared" si="49"/>
        <v>0.90999999999999992</v>
      </c>
      <c r="K325">
        <f t="shared" si="50"/>
        <v>0.4</v>
      </c>
      <c r="L325">
        <f t="shared" si="51"/>
        <v>6.7821389999999981</v>
      </c>
      <c r="M325">
        <f t="shared" si="52"/>
        <v>2.7128555999999993</v>
      </c>
      <c r="P325">
        <v>13.4999716964924</v>
      </c>
      <c r="S325">
        <v>1.5520100052586066</v>
      </c>
      <c r="T325">
        <f t="shared" si="53"/>
        <v>-0.64201000525860663</v>
      </c>
    </row>
    <row r="326" spans="2:20" x14ac:dyDescent="0.3">
      <c r="B326" s="1">
        <v>44155</v>
      </c>
      <c r="C326" s="2">
        <v>1.91</v>
      </c>
      <c r="D326">
        <v>25.103159999999999</v>
      </c>
      <c r="E326">
        <f t="shared" si="45"/>
        <v>62.710839</v>
      </c>
      <c r="F326">
        <f t="shared" si="46"/>
        <v>0.40030017777309596</v>
      </c>
      <c r="G326">
        <f t="shared" si="47"/>
        <v>0.45030017777309594</v>
      </c>
      <c r="H326">
        <f t="shared" si="48"/>
        <v>28.238701949999999</v>
      </c>
      <c r="J326">
        <f t="shared" si="49"/>
        <v>0.90999999999999992</v>
      </c>
      <c r="K326">
        <f t="shared" si="50"/>
        <v>0.4</v>
      </c>
      <c r="L326">
        <f t="shared" si="51"/>
        <v>6.7821389999999981</v>
      </c>
      <c r="M326">
        <f t="shared" si="52"/>
        <v>2.7128555999999993</v>
      </c>
      <c r="P326">
        <v>13.425022399734001</v>
      </c>
      <c r="S326">
        <v>1.5491224533723988</v>
      </c>
      <c r="T326">
        <f t="shared" si="53"/>
        <v>-0.63912245337239892</v>
      </c>
    </row>
    <row r="327" spans="2:20" x14ac:dyDescent="0.3">
      <c r="B327" s="1">
        <v>44156</v>
      </c>
      <c r="C327" s="2">
        <v>1.9</v>
      </c>
      <c r="D327">
        <v>24.692399999999999</v>
      </c>
      <c r="E327">
        <f t="shared" si="45"/>
        <v>61.730999999999995</v>
      </c>
      <c r="F327">
        <f t="shared" si="46"/>
        <v>0.4</v>
      </c>
      <c r="G327">
        <f t="shared" si="47"/>
        <v>0.45</v>
      </c>
      <c r="H327">
        <f t="shared" si="48"/>
        <v>27.778949999999998</v>
      </c>
      <c r="J327">
        <f t="shared" si="49"/>
        <v>0.89999999999999991</v>
      </c>
      <c r="K327">
        <f t="shared" si="50"/>
        <v>0.4</v>
      </c>
      <c r="L327">
        <f t="shared" si="51"/>
        <v>6.5609999999999982</v>
      </c>
      <c r="M327">
        <f t="shared" si="52"/>
        <v>2.6243999999999996</v>
      </c>
      <c r="P327">
        <v>13.2858073465075</v>
      </c>
      <c r="S327">
        <v>1.5437589515529146</v>
      </c>
      <c r="T327">
        <f t="shared" si="53"/>
        <v>-0.64375895155291474</v>
      </c>
    </row>
    <row r="328" spans="2:20" x14ac:dyDescent="0.3">
      <c r="B328" s="1">
        <v>44157</v>
      </c>
      <c r="C328" s="2">
        <v>1.89</v>
      </c>
      <c r="D328">
        <v>24.322679999999998</v>
      </c>
      <c r="E328">
        <f t="shared" si="45"/>
        <v>60.761420999999991</v>
      </c>
      <c r="F328">
        <f t="shared" si="46"/>
        <v>0.40029807729480194</v>
      </c>
      <c r="G328">
        <f t="shared" si="47"/>
        <v>0.45029807729480192</v>
      </c>
      <c r="H328">
        <f t="shared" si="48"/>
        <v>27.360751049999998</v>
      </c>
      <c r="J328">
        <f t="shared" si="49"/>
        <v>0.8899999999999999</v>
      </c>
      <c r="K328">
        <f t="shared" si="50"/>
        <v>0.4</v>
      </c>
      <c r="L328">
        <f t="shared" si="51"/>
        <v>6.3447209999999981</v>
      </c>
      <c r="M328">
        <f t="shared" si="52"/>
        <v>2.5378883999999995</v>
      </c>
      <c r="P328">
        <v>12.9748032256716</v>
      </c>
      <c r="S328">
        <v>1.5317769774106789</v>
      </c>
      <c r="T328">
        <f t="shared" si="53"/>
        <v>-0.64177697741067896</v>
      </c>
    </row>
    <row r="329" spans="2:20" x14ac:dyDescent="0.3">
      <c r="B329" s="1">
        <v>44158</v>
      </c>
      <c r="C329" s="2">
        <v>1.88</v>
      </c>
      <c r="D329">
        <v>23.952960000000001</v>
      </c>
      <c r="E329">
        <f t="shared" si="45"/>
        <v>59.802047999999985</v>
      </c>
      <c r="F329">
        <f t="shared" si="46"/>
        <v>0.40053745316548367</v>
      </c>
      <c r="G329">
        <f t="shared" si="47"/>
        <v>0.45053745316548366</v>
      </c>
      <c r="H329">
        <f t="shared" si="48"/>
        <v>26.943062399999999</v>
      </c>
      <c r="J329">
        <f t="shared" si="49"/>
        <v>0.87999999999999989</v>
      </c>
      <c r="K329">
        <f t="shared" si="50"/>
        <v>0.4</v>
      </c>
      <c r="L329">
        <f t="shared" si="51"/>
        <v>6.1332479999999974</v>
      </c>
      <c r="M329">
        <f t="shared" si="52"/>
        <v>2.4532991999999991</v>
      </c>
      <c r="P329">
        <v>12.7700375881202</v>
      </c>
      <c r="S329">
        <v>1.5238880254322771</v>
      </c>
      <c r="T329">
        <f t="shared" si="53"/>
        <v>-0.64388802543227719</v>
      </c>
    </row>
    <row r="330" spans="2:20" x14ac:dyDescent="0.3">
      <c r="B330" s="1">
        <v>44159</v>
      </c>
      <c r="C330" s="2">
        <v>1.87</v>
      </c>
      <c r="D330">
        <v>23.58324</v>
      </c>
      <c r="E330">
        <f t="shared" si="45"/>
        <v>58.852827000000012</v>
      </c>
      <c r="F330">
        <f t="shared" si="46"/>
        <v>0.4007155000387661</v>
      </c>
      <c r="G330">
        <f t="shared" si="47"/>
        <v>0.45071550003876609</v>
      </c>
      <c r="H330">
        <f t="shared" si="48"/>
        <v>26.525881349999999</v>
      </c>
      <c r="J330">
        <f t="shared" si="49"/>
        <v>0.87000000000000011</v>
      </c>
      <c r="K330">
        <f t="shared" si="50"/>
        <v>0.4</v>
      </c>
      <c r="L330">
        <f t="shared" si="51"/>
        <v>5.9265270000000028</v>
      </c>
      <c r="M330">
        <f t="shared" si="52"/>
        <v>2.370610800000001</v>
      </c>
      <c r="P330">
        <v>12.7054205256321</v>
      </c>
      <c r="S330">
        <v>1.5213985408241661</v>
      </c>
      <c r="T330">
        <f t="shared" si="53"/>
        <v>-0.65139854082416604</v>
      </c>
    </row>
    <row r="331" spans="2:20" x14ac:dyDescent="0.3">
      <c r="B331" s="1">
        <v>44160</v>
      </c>
      <c r="C331" s="2">
        <v>1.87</v>
      </c>
      <c r="D331">
        <v>23.58324</v>
      </c>
      <c r="E331">
        <f t="shared" si="45"/>
        <v>58.852827000000012</v>
      </c>
      <c r="F331">
        <f t="shared" si="46"/>
        <v>0.4007155000387661</v>
      </c>
      <c r="G331">
        <f t="shared" si="47"/>
        <v>0.45071550003876609</v>
      </c>
      <c r="H331">
        <f t="shared" si="48"/>
        <v>26.525881349999999</v>
      </c>
      <c r="J331">
        <f t="shared" si="49"/>
        <v>0.87000000000000011</v>
      </c>
      <c r="K331">
        <f t="shared" si="50"/>
        <v>0.4</v>
      </c>
      <c r="L331">
        <f t="shared" si="51"/>
        <v>5.9265270000000028</v>
      </c>
      <c r="M331">
        <f t="shared" si="52"/>
        <v>2.370610800000001</v>
      </c>
      <c r="P331">
        <v>12.5932979807293</v>
      </c>
      <c r="S331">
        <v>1.5170788249626015</v>
      </c>
      <c r="T331">
        <f t="shared" si="53"/>
        <v>-0.64707882496260138</v>
      </c>
    </row>
    <row r="332" spans="2:20" x14ac:dyDescent="0.3">
      <c r="B332" s="1">
        <v>44161</v>
      </c>
      <c r="C332" s="2">
        <v>1.87</v>
      </c>
      <c r="D332">
        <v>23.58324</v>
      </c>
      <c r="E332">
        <f t="shared" si="45"/>
        <v>58.852827000000012</v>
      </c>
      <c r="F332">
        <f t="shared" si="46"/>
        <v>0.4007155000387661</v>
      </c>
      <c r="G332">
        <f t="shared" si="47"/>
        <v>0.45071550003876609</v>
      </c>
      <c r="H332">
        <f t="shared" si="48"/>
        <v>26.525881349999999</v>
      </c>
      <c r="J332">
        <f t="shared" si="49"/>
        <v>0.87000000000000011</v>
      </c>
      <c r="K332">
        <f t="shared" si="50"/>
        <v>0.4</v>
      </c>
      <c r="L332">
        <f t="shared" si="51"/>
        <v>5.9265270000000028</v>
      </c>
      <c r="M332">
        <f t="shared" si="52"/>
        <v>2.370610800000001</v>
      </c>
      <c r="P332">
        <v>12.6221831983508</v>
      </c>
      <c r="S332">
        <v>1.5181916781611506</v>
      </c>
      <c r="T332">
        <f t="shared" si="53"/>
        <v>-0.64819167816115053</v>
      </c>
    </row>
    <row r="333" spans="2:20" x14ac:dyDescent="0.3">
      <c r="B333" s="1">
        <v>44162</v>
      </c>
      <c r="C333" s="2">
        <v>1.87</v>
      </c>
      <c r="D333">
        <v>23.58324</v>
      </c>
      <c r="E333">
        <f t="shared" si="45"/>
        <v>58.852827000000012</v>
      </c>
      <c r="F333">
        <f t="shared" si="46"/>
        <v>0.4007155000387661</v>
      </c>
      <c r="G333">
        <f t="shared" si="47"/>
        <v>0.45071550003876609</v>
      </c>
      <c r="H333">
        <f t="shared" si="48"/>
        <v>26.525881349999999</v>
      </c>
      <c r="J333">
        <f t="shared" si="49"/>
        <v>0.87000000000000011</v>
      </c>
      <c r="K333">
        <f t="shared" si="50"/>
        <v>0.4</v>
      </c>
      <c r="L333">
        <f t="shared" si="51"/>
        <v>5.9265270000000028</v>
      </c>
      <c r="M333">
        <f t="shared" si="52"/>
        <v>2.370610800000001</v>
      </c>
      <c r="P333">
        <v>12.668038985417001</v>
      </c>
      <c r="S333">
        <v>1.5199583520348656</v>
      </c>
      <c r="T333">
        <f t="shared" si="53"/>
        <v>-0.64995835203486552</v>
      </c>
    </row>
    <row r="334" spans="2:20" x14ac:dyDescent="0.3">
      <c r="B334" s="1">
        <v>44163</v>
      </c>
      <c r="C334" s="2">
        <v>1.86</v>
      </c>
      <c r="D334">
        <v>23.213519999999999</v>
      </c>
      <c r="E334">
        <f t="shared" si="45"/>
        <v>57.913704000000003</v>
      </c>
      <c r="F334">
        <f t="shared" si="46"/>
        <v>0.40082948243130845</v>
      </c>
      <c r="G334">
        <f t="shared" si="47"/>
        <v>0.45082948243130844</v>
      </c>
      <c r="H334">
        <f t="shared" si="48"/>
        <v>26.109205199999998</v>
      </c>
      <c r="J334">
        <f t="shared" si="49"/>
        <v>0.8600000000000001</v>
      </c>
      <c r="K334">
        <f t="shared" si="50"/>
        <v>0.4</v>
      </c>
      <c r="L334">
        <f t="shared" si="51"/>
        <v>5.7245040000000014</v>
      </c>
      <c r="M334">
        <f t="shared" si="52"/>
        <v>2.2898016000000005</v>
      </c>
      <c r="P334">
        <v>12.3055754260612</v>
      </c>
      <c r="S334">
        <v>1.5059938136100008</v>
      </c>
      <c r="T334">
        <f t="shared" si="53"/>
        <v>-0.64599381361000074</v>
      </c>
    </row>
    <row r="335" spans="2:20" x14ac:dyDescent="0.3">
      <c r="B335" s="1">
        <v>44164</v>
      </c>
      <c r="C335" s="2">
        <v>1.85</v>
      </c>
      <c r="D335">
        <v>22.843800000000002</v>
      </c>
      <c r="E335">
        <f t="shared" si="45"/>
        <v>56.984625000000008</v>
      </c>
      <c r="F335">
        <f t="shared" si="46"/>
        <v>0.40087655222790353</v>
      </c>
      <c r="G335">
        <f t="shared" si="47"/>
        <v>0.45087655222790352</v>
      </c>
      <c r="H335">
        <f t="shared" si="48"/>
        <v>25.693031250000001</v>
      </c>
      <c r="J335">
        <f t="shared" si="49"/>
        <v>0.85000000000000009</v>
      </c>
      <c r="K335">
        <f t="shared" si="50"/>
        <v>0.4</v>
      </c>
      <c r="L335">
        <f t="shared" si="51"/>
        <v>5.5271250000000007</v>
      </c>
      <c r="M335">
        <f t="shared" si="52"/>
        <v>2.2108500000000002</v>
      </c>
      <c r="P335">
        <v>12.2431862260154</v>
      </c>
      <c r="S335">
        <v>1.5035901612735167</v>
      </c>
      <c r="T335">
        <f t="shared" si="53"/>
        <v>-0.65359016127351666</v>
      </c>
    </row>
    <row r="336" spans="2:20" x14ac:dyDescent="0.3">
      <c r="B336" s="1">
        <v>44165</v>
      </c>
      <c r="C336" s="2">
        <v>1.85</v>
      </c>
      <c r="D336">
        <v>22.843800000000002</v>
      </c>
      <c r="E336">
        <f t="shared" si="45"/>
        <v>56.984625000000008</v>
      </c>
      <c r="F336">
        <f t="shared" si="46"/>
        <v>0.40087655222790353</v>
      </c>
      <c r="G336">
        <f t="shared" si="47"/>
        <v>0.45087655222790352</v>
      </c>
      <c r="H336">
        <f t="shared" si="48"/>
        <v>25.693031250000001</v>
      </c>
      <c r="J336">
        <f t="shared" si="49"/>
        <v>0.85000000000000009</v>
      </c>
      <c r="K336">
        <f t="shared" si="50"/>
        <v>0.4</v>
      </c>
      <c r="L336">
        <f t="shared" si="51"/>
        <v>5.5271250000000007</v>
      </c>
      <c r="M336">
        <f t="shared" si="52"/>
        <v>2.2108500000000002</v>
      </c>
      <c r="P336">
        <v>12.260242730158501</v>
      </c>
      <c r="S336">
        <v>1.5042472927322603</v>
      </c>
      <c r="T336">
        <f t="shared" si="53"/>
        <v>-0.65424729273226023</v>
      </c>
    </row>
    <row r="337" spans="2:20" x14ac:dyDescent="0.3">
      <c r="B337" s="1">
        <v>44166</v>
      </c>
      <c r="C337" s="2">
        <v>1.85</v>
      </c>
      <c r="D337">
        <v>22.843800000000002</v>
      </c>
      <c r="E337">
        <f t="shared" si="45"/>
        <v>56.984625000000008</v>
      </c>
      <c r="F337">
        <f t="shared" si="46"/>
        <v>0.40087655222790353</v>
      </c>
      <c r="G337">
        <f t="shared" si="47"/>
        <v>0.45087655222790352</v>
      </c>
      <c r="H337">
        <f t="shared" si="48"/>
        <v>25.693031250000001</v>
      </c>
      <c r="J337">
        <f t="shared" si="49"/>
        <v>0.85000000000000009</v>
      </c>
      <c r="K337">
        <f t="shared" si="50"/>
        <v>0.4</v>
      </c>
      <c r="L337">
        <f t="shared" si="51"/>
        <v>5.5271250000000007</v>
      </c>
      <c r="M337">
        <f t="shared" si="52"/>
        <v>2.2108500000000002</v>
      </c>
      <c r="P337">
        <v>12.1449110866401</v>
      </c>
      <c r="S337">
        <v>1.4997759766966057</v>
      </c>
      <c r="T337">
        <f t="shared" si="53"/>
        <v>-0.64977597669660558</v>
      </c>
    </row>
    <row r="338" spans="2:20" x14ac:dyDescent="0.3">
      <c r="B338" s="1">
        <v>44167</v>
      </c>
      <c r="C338" s="2">
        <v>1.83</v>
      </c>
      <c r="D338">
        <v>22.10436</v>
      </c>
      <c r="E338">
        <f t="shared" si="45"/>
        <v>55.156383000000012</v>
      </c>
      <c r="F338">
        <f t="shared" si="46"/>
        <v>0.40075796848390138</v>
      </c>
      <c r="G338">
        <f t="shared" si="47"/>
        <v>0.45075796848390137</v>
      </c>
      <c r="H338">
        <f t="shared" si="48"/>
        <v>24.862179149999999</v>
      </c>
      <c r="J338">
        <f t="shared" si="49"/>
        <v>0.83000000000000007</v>
      </c>
      <c r="K338">
        <f t="shared" si="50"/>
        <v>0.4</v>
      </c>
      <c r="L338">
        <f t="shared" si="51"/>
        <v>5.1460830000000017</v>
      </c>
      <c r="M338">
        <f t="shared" si="52"/>
        <v>2.058433200000001</v>
      </c>
      <c r="P338">
        <v>11.8837947159683</v>
      </c>
      <c r="S338">
        <v>1.4882811549554615</v>
      </c>
      <c r="T338">
        <f t="shared" si="53"/>
        <v>-0.65828115495546147</v>
      </c>
    </row>
    <row r="339" spans="2:20" x14ac:dyDescent="0.3">
      <c r="B339" s="1">
        <v>44168</v>
      </c>
      <c r="C339" s="2">
        <v>1.83</v>
      </c>
      <c r="D339">
        <v>22.10436</v>
      </c>
      <c r="E339">
        <f t="shared" si="45"/>
        <v>55.156383000000012</v>
      </c>
      <c r="F339">
        <f t="shared" si="46"/>
        <v>0.40075796848390138</v>
      </c>
      <c r="G339">
        <f t="shared" si="47"/>
        <v>0.45075796848390137</v>
      </c>
      <c r="H339">
        <f t="shared" si="48"/>
        <v>24.862179149999999</v>
      </c>
      <c r="J339">
        <f t="shared" si="49"/>
        <v>0.83000000000000007</v>
      </c>
      <c r="K339">
        <f t="shared" si="50"/>
        <v>0.4</v>
      </c>
      <c r="L339">
        <f t="shared" si="51"/>
        <v>5.1460830000000017</v>
      </c>
      <c r="M339">
        <f t="shared" si="52"/>
        <v>2.058433200000001</v>
      </c>
      <c r="P339">
        <v>11.8305629581843</v>
      </c>
      <c r="S339">
        <v>1.48593779530658</v>
      </c>
      <c r="T339">
        <f t="shared" si="53"/>
        <v>-0.65593779530657992</v>
      </c>
    </row>
    <row r="340" spans="2:20" x14ac:dyDescent="0.3">
      <c r="B340" s="1">
        <v>44169</v>
      </c>
      <c r="C340" s="2">
        <v>1.82</v>
      </c>
      <c r="D340">
        <v>21.734639999999999</v>
      </c>
      <c r="E340">
        <f t="shared" si="45"/>
        <v>54.257112000000006</v>
      </c>
      <c r="F340">
        <f t="shared" si="46"/>
        <v>0.40058600981194864</v>
      </c>
      <c r="G340">
        <f t="shared" si="47"/>
        <v>0.45058600981194863</v>
      </c>
      <c r="H340">
        <f t="shared" si="48"/>
        <v>24.4474956</v>
      </c>
      <c r="J340">
        <f t="shared" si="49"/>
        <v>0.82000000000000006</v>
      </c>
      <c r="K340">
        <f t="shared" si="50"/>
        <v>0.4</v>
      </c>
      <c r="L340">
        <f t="shared" si="51"/>
        <v>4.9623120000000007</v>
      </c>
      <c r="M340">
        <f t="shared" si="52"/>
        <v>1.9849248000000004</v>
      </c>
      <c r="P340">
        <v>11.708633957763899</v>
      </c>
      <c r="S340">
        <v>1.4805702569890768</v>
      </c>
      <c r="T340">
        <f t="shared" si="53"/>
        <v>-0.66057025698907679</v>
      </c>
    </row>
    <row r="341" spans="2:20" x14ac:dyDescent="0.3">
      <c r="B341" s="1">
        <v>44170</v>
      </c>
      <c r="C341" s="2">
        <v>1.82</v>
      </c>
      <c r="D341">
        <v>21.734639999999999</v>
      </c>
      <c r="E341">
        <f t="shared" si="45"/>
        <v>54.257112000000006</v>
      </c>
      <c r="F341">
        <f t="shared" si="46"/>
        <v>0.40058600981194864</v>
      </c>
      <c r="G341">
        <f t="shared" si="47"/>
        <v>0.45058600981194863</v>
      </c>
      <c r="H341">
        <f t="shared" si="48"/>
        <v>24.4474956</v>
      </c>
      <c r="J341">
        <f t="shared" si="49"/>
        <v>0.82000000000000006</v>
      </c>
      <c r="K341">
        <f t="shared" si="50"/>
        <v>0.4</v>
      </c>
      <c r="L341">
        <f t="shared" si="51"/>
        <v>4.9623120000000007</v>
      </c>
      <c r="M341">
        <f t="shared" si="52"/>
        <v>1.9849248000000004</v>
      </c>
      <c r="P341">
        <v>11.595641931102</v>
      </c>
      <c r="S341">
        <v>1.4755961406542535</v>
      </c>
      <c r="T341">
        <f t="shared" si="53"/>
        <v>-0.65559614065425342</v>
      </c>
    </row>
    <row r="342" spans="2:20" x14ac:dyDescent="0.3">
      <c r="B342" s="1">
        <v>44171</v>
      </c>
      <c r="C342" s="2">
        <v>1.81</v>
      </c>
      <c r="D342">
        <v>21.364920000000001</v>
      </c>
      <c r="E342">
        <f t="shared" si="45"/>
        <v>53.367668999999999</v>
      </c>
      <c r="F342">
        <f t="shared" si="46"/>
        <v>0.40033451713995605</v>
      </c>
      <c r="G342">
        <f t="shared" si="47"/>
        <v>0.45033451713995604</v>
      </c>
      <c r="H342">
        <f t="shared" si="48"/>
        <v>24.033303450000002</v>
      </c>
      <c r="J342">
        <f t="shared" si="49"/>
        <v>0.81</v>
      </c>
      <c r="K342">
        <f t="shared" si="50"/>
        <v>0.4</v>
      </c>
      <c r="L342">
        <f t="shared" si="51"/>
        <v>4.7829690000000014</v>
      </c>
      <c r="M342">
        <f t="shared" si="52"/>
        <v>1.9131876000000005</v>
      </c>
      <c r="P342">
        <v>11.5353481709436</v>
      </c>
      <c r="S342">
        <v>1.4729418987032761</v>
      </c>
      <c r="T342">
        <f t="shared" si="53"/>
        <v>-0.66294189870327602</v>
      </c>
    </row>
    <row r="343" spans="2:20" x14ac:dyDescent="0.3">
      <c r="B343" s="1">
        <v>44172</v>
      </c>
      <c r="C343" s="2">
        <v>1.81</v>
      </c>
      <c r="D343">
        <v>21.364920000000001</v>
      </c>
      <c r="E343">
        <f t="shared" si="45"/>
        <v>53.367668999999999</v>
      </c>
      <c r="F343">
        <f t="shared" si="46"/>
        <v>0.40033451713995605</v>
      </c>
      <c r="G343">
        <f t="shared" si="47"/>
        <v>0.45033451713995604</v>
      </c>
      <c r="H343">
        <f t="shared" si="48"/>
        <v>24.033303450000002</v>
      </c>
      <c r="J343">
        <f t="shared" si="49"/>
        <v>0.81</v>
      </c>
      <c r="K343">
        <f t="shared" si="50"/>
        <v>0.4</v>
      </c>
      <c r="L343">
        <f t="shared" si="51"/>
        <v>4.7829690000000014</v>
      </c>
      <c r="M343">
        <f t="shared" si="52"/>
        <v>1.9131876000000005</v>
      </c>
      <c r="P343">
        <v>11.501251054493</v>
      </c>
      <c r="S343">
        <v>1.4714408810747059</v>
      </c>
      <c r="T343">
        <f t="shared" si="53"/>
        <v>-0.66144088107470589</v>
      </c>
    </row>
    <row r="344" spans="2:20" x14ac:dyDescent="0.3">
      <c r="B344" s="1">
        <v>44173</v>
      </c>
      <c r="C344" s="2">
        <v>1.82</v>
      </c>
      <c r="D344">
        <v>21.734639999999999</v>
      </c>
      <c r="E344">
        <f t="shared" si="45"/>
        <v>54.257112000000006</v>
      </c>
      <c r="F344">
        <f t="shared" si="46"/>
        <v>0.40058600981194864</v>
      </c>
      <c r="G344">
        <f t="shared" si="47"/>
        <v>0.45058600981194863</v>
      </c>
      <c r="H344">
        <f t="shared" si="48"/>
        <v>24.4474956</v>
      </c>
      <c r="J344">
        <f t="shared" si="49"/>
        <v>0.82000000000000006</v>
      </c>
      <c r="K344">
        <f t="shared" si="50"/>
        <v>0.4</v>
      </c>
      <c r="L344">
        <f t="shared" si="51"/>
        <v>4.9623120000000007</v>
      </c>
      <c r="M344">
        <f t="shared" si="52"/>
        <v>1.9849248000000004</v>
      </c>
      <c r="P344">
        <v>11.6057645917318</v>
      </c>
      <c r="S344">
        <v>1.4760417587485366</v>
      </c>
      <c r="T344">
        <f t="shared" si="53"/>
        <v>-0.65604175874853654</v>
      </c>
    </row>
    <row r="345" spans="2:20" x14ac:dyDescent="0.3">
      <c r="B345" s="1">
        <v>44174</v>
      </c>
      <c r="C345" s="2">
        <v>1.81</v>
      </c>
      <c r="D345">
        <v>21.364920000000001</v>
      </c>
      <c r="E345">
        <f t="shared" si="45"/>
        <v>53.367668999999999</v>
      </c>
      <c r="F345">
        <f t="shared" si="46"/>
        <v>0.40033451713995605</v>
      </c>
      <c r="G345">
        <f t="shared" si="47"/>
        <v>0.45033451713995604</v>
      </c>
      <c r="H345">
        <f t="shared" si="48"/>
        <v>24.033303450000002</v>
      </c>
      <c r="J345">
        <f t="shared" si="49"/>
        <v>0.81</v>
      </c>
      <c r="K345">
        <f t="shared" si="50"/>
        <v>0.4</v>
      </c>
      <c r="L345">
        <f t="shared" si="51"/>
        <v>4.7829690000000014</v>
      </c>
      <c r="M345">
        <f t="shared" si="52"/>
        <v>1.9131876000000005</v>
      </c>
      <c r="P345">
        <v>11.366508141901299</v>
      </c>
      <c r="S345">
        <v>1.4655092508320695</v>
      </c>
      <c r="T345">
        <f t="shared" si="53"/>
        <v>-0.65550925083206946</v>
      </c>
    </row>
    <row r="346" spans="2:20" x14ac:dyDescent="0.3">
      <c r="B346" s="1">
        <v>44175</v>
      </c>
      <c r="C346" s="2">
        <v>1.8</v>
      </c>
      <c r="D346">
        <v>20.995200000000001</v>
      </c>
      <c r="E346">
        <f t="shared" si="45"/>
        <v>52.488000000000007</v>
      </c>
      <c r="F346">
        <f t="shared" si="46"/>
        <v>0.39999999999999997</v>
      </c>
      <c r="G346">
        <f t="shared" si="47"/>
        <v>0.44999999999999996</v>
      </c>
      <c r="H346">
        <f t="shared" si="48"/>
        <v>23.619600000000002</v>
      </c>
      <c r="J346">
        <f t="shared" si="49"/>
        <v>0.8</v>
      </c>
      <c r="K346">
        <f t="shared" si="50"/>
        <v>0.4</v>
      </c>
      <c r="L346">
        <f t="shared" si="51"/>
        <v>4.6080000000000005</v>
      </c>
      <c r="M346">
        <f t="shared" si="52"/>
        <v>1.8432000000000004</v>
      </c>
      <c r="P346">
        <v>11.1743233930088</v>
      </c>
      <c r="S346">
        <v>1.4570489255594659</v>
      </c>
      <c r="T346">
        <f t="shared" si="53"/>
        <v>-0.65704892555946581</v>
      </c>
    </row>
    <row r="347" spans="2:20" x14ac:dyDescent="0.3">
      <c r="B347" s="1">
        <v>44176</v>
      </c>
      <c r="C347" s="2">
        <v>1.79</v>
      </c>
      <c r="D347">
        <v>20.664359999999999</v>
      </c>
      <c r="E347">
        <f t="shared" si="45"/>
        <v>51.618051000000001</v>
      </c>
      <c r="F347">
        <f t="shared" si="46"/>
        <v>0.40033204663229144</v>
      </c>
      <c r="G347">
        <f t="shared" si="47"/>
        <v>0.45033204663229143</v>
      </c>
      <c r="H347">
        <f t="shared" si="48"/>
        <v>23.245262549999996</v>
      </c>
      <c r="J347">
        <f t="shared" si="49"/>
        <v>0.79</v>
      </c>
      <c r="K347">
        <f t="shared" si="50"/>
        <v>0.4</v>
      </c>
      <c r="L347">
        <f t="shared" si="51"/>
        <v>4.4373510000000005</v>
      </c>
      <c r="M347">
        <f t="shared" si="52"/>
        <v>1.7749404000000002</v>
      </c>
      <c r="P347">
        <v>11.006300363814599</v>
      </c>
      <c r="S347">
        <v>1.4496522435206289</v>
      </c>
      <c r="T347">
        <f t="shared" si="53"/>
        <v>-0.6596522435206289</v>
      </c>
    </row>
    <row r="348" spans="2:20" x14ac:dyDescent="0.3">
      <c r="B348" s="1">
        <v>44177</v>
      </c>
      <c r="C348" s="2">
        <v>1.78</v>
      </c>
      <c r="D348">
        <v>20.33352</v>
      </c>
      <c r="E348">
        <f t="shared" si="45"/>
        <v>50.757768000000006</v>
      </c>
      <c r="F348">
        <f t="shared" si="46"/>
        <v>0.40059917528288475</v>
      </c>
      <c r="G348">
        <f t="shared" si="47"/>
        <v>0.45059917528288473</v>
      </c>
      <c r="H348">
        <f t="shared" si="48"/>
        <v>22.8714084</v>
      </c>
      <c r="J348">
        <f t="shared" si="49"/>
        <v>0.78</v>
      </c>
      <c r="K348">
        <f t="shared" si="50"/>
        <v>0.4</v>
      </c>
      <c r="L348">
        <f t="shared" si="51"/>
        <v>4.2709679999999999</v>
      </c>
      <c r="M348">
        <f t="shared" si="52"/>
        <v>1.7083872</v>
      </c>
      <c r="P348">
        <v>10.850057800928999</v>
      </c>
      <c r="S348">
        <v>1.4427741592238503</v>
      </c>
      <c r="T348">
        <f t="shared" si="53"/>
        <v>-0.6627741592238503</v>
      </c>
    </row>
    <row r="349" spans="2:20" x14ac:dyDescent="0.3">
      <c r="B349" s="1">
        <v>44178</v>
      </c>
      <c r="C349" s="2">
        <v>1.78</v>
      </c>
      <c r="D349">
        <v>20.33352</v>
      </c>
      <c r="E349">
        <f t="shared" si="45"/>
        <v>50.757768000000006</v>
      </c>
      <c r="F349">
        <f t="shared" si="46"/>
        <v>0.40059917528288475</v>
      </c>
      <c r="G349">
        <f t="shared" si="47"/>
        <v>0.45059917528288473</v>
      </c>
      <c r="H349">
        <f t="shared" si="48"/>
        <v>22.8714084</v>
      </c>
      <c r="J349">
        <f t="shared" si="49"/>
        <v>0.78</v>
      </c>
      <c r="K349">
        <f t="shared" si="50"/>
        <v>0.4</v>
      </c>
      <c r="L349">
        <f t="shared" si="51"/>
        <v>4.2709679999999999</v>
      </c>
      <c r="M349">
        <f t="shared" si="52"/>
        <v>1.7083872</v>
      </c>
      <c r="P349">
        <v>10.822027439180699</v>
      </c>
      <c r="S349">
        <v>1.4415402112687379</v>
      </c>
      <c r="T349">
        <f t="shared" si="53"/>
        <v>-0.66154021126873785</v>
      </c>
    </row>
    <row r="350" spans="2:20" x14ac:dyDescent="0.3">
      <c r="B350" s="1">
        <v>44179</v>
      </c>
      <c r="C350" s="2">
        <v>1.77</v>
      </c>
      <c r="D350">
        <v>20.002680000000002</v>
      </c>
      <c r="E350">
        <f t="shared" si="45"/>
        <v>49.907097</v>
      </c>
      <c r="F350">
        <f t="shared" si="46"/>
        <v>0.4007983073028672</v>
      </c>
      <c r="G350">
        <f t="shared" si="47"/>
        <v>0.45079830730286718</v>
      </c>
      <c r="H350">
        <f t="shared" si="48"/>
        <v>22.49803485</v>
      </c>
      <c r="J350">
        <f t="shared" si="49"/>
        <v>0.77</v>
      </c>
      <c r="K350">
        <f t="shared" si="50"/>
        <v>0.4</v>
      </c>
      <c r="L350">
        <f t="shared" si="51"/>
        <v>4.1087970000000009</v>
      </c>
      <c r="M350">
        <f t="shared" si="52"/>
        <v>1.6435188000000005</v>
      </c>
      <c r="P350">
        <v>10.7191871469917</v>
      </c>
      <c r="S350">
        <v>1.4370129929121187</v>
      </c>
      <c r="T350">
        <f t="shared" si="53"/>
        <v>-0.66701299291211869</v>
      </c>
    </row>
    <row r="351" spans="2:20" x14ac:dyDescent="0.3">
      <c r="B351" s="1">
        <v>44180</v>
      </c>
      <c r="C351" s="2">
        <v>1.77</v>
      </c>
      <c r="D351">
        <v>20.002680000000002</v>
      </c>
      <c r="E351">
        <f t="shared" si="45"/>
        <v>49.907097</v>
      </c>
      <c r="F351">
        <f t="shared" si="46"/>
        <v>0.4007983073028672</v>
      </c>
      <c r="G351">
        <f t="shared" si="47"/>
        <v>0.45079830730286718</v>
      </c>
      <c r="H351">
        <f t="shared" si="48"/>
        <v>22.49803485</v>
      </c>
      <c r="J351">
        <f t="shared" si="49"/>
        <v>0.77</v>
      </c>
      <c r="K351">
        <f t="shared" si="50"/>
        <v>0.4</v>
      </c>
      <c r="L351">
        <f t="shared" si="51"/>
        <v>4.1087970000000009</v>
      </c>
      <c r="M351">
        <f t="shared" si="52"/>
        <v>1.6435188000000005</v>
      </c>
      <c r="P351">
        <v>10.6891045069816</v>
      </c>
      <c r="S351">
        <v>1.4356886999023424</v>
      </c>
      <c r="T351">
        <f t="shared" si="53"/>
        <v>-0.66568869990234236</v>
      </c>
    </row>
    <row r="352" spans="2:20" x14ac:dyDescent="0.3">
      <c r="B352" s="1">
        <v>44181</v>
      </c>
      <c r="C352" s="2">
        <v>1.76</v>
      </c>
      <c r="D352">
        <v>19.67184</v>
      </c>
      <c r="E352">
        <f t="shared" si="45"/>
        <v>49.065984</v>
      </c>
      <c r="F352">
        <f t="shared" si="46"/>
        <v>0.40092623027798646</v>
      </c>
      <c r="G352">
        <f t="shared" si="47"/>
        <v>0.45092623027798645</v>
      </c>
      <c r="H352">
        <f t="shared" si="48"/>
        <v>22.1251392</v>
      </c>
      <c r="J352">
        <f t="shared" si="49"/>
        <v>0.76</v>
      </c>
      <c r="K352">
        <f t="shared" si="50"/>
        <v>0.4</v>
      </c>
      <c r="L352">
        <f t="shared" si="51"/>
        <v>3.9507840000000005</v>
      </c>
      <c r="M352">
        <f t="shared" si="52"/>
        <v>1.5803136000000002</v>
      </c>
      <c r="P352">
        <v>10.4701602539145</v>
      </c>
      <c r="S352">
        <v>1.4260503721568256</v>
      </c>
      <c r="T352">
        <f t="shared" si="53"/>
        <v>-0.66605037215682561</v>
      </c>
    </row>
    <row r="353" spans="2:20" x14ac:dyDescent="0.3">
      <c r="B353" s="1">
        <v>44182</v>
      </c>
      <c r="C353" s="2">
        <v>1.76</v>
      </c>
      <c r="D353">
        <v>19.67184</v>
      </c>
      <c r="E353">
        <f t="shared" si="45"/>
        <v>49.065984</v>
      </c>
      <c r="F353">
        <f t="shared" si="46"/>
        <v>0.40092623027798646</v>
      </c>
      <c r="G353">
        <f t="shared" si="47"/>
        <v>0.45092623027798645</v>
      </c>
      <c r="H353">
        <f t="shared" si="48"/>
        <v>22.1251392</v>
      </c>
      <c r="J353">
        <f t="shared" si="49"/>
        <v>0.76</v>
      </c>
      <c r="K353">
        <f t="shared" si="50"/>
        <v>0.4</v>
      </c>
      <c r="L353">
        <f t="shared" si="51"/>
        <v>3.9507840000000005</v>
      </c>
      <c r="M353">
        <f t="shared" si="52"/>
        <v>1.5803136000000002</v>
      </c>
      <c r="P353">
        <v>10.5577493376333</v>
      </c>
      <c r="S353">
        <v>1.4299062043332147</v>
      </c>
      <c r="T353">
        <f t="shared" si="53"/>
        <v>-0.66990620433321468</v>
      </c>
    </row>
    <row r="354" spans="2:20" x14ac:dyDescent="0.3">
      <c r="B354" s="1">
        <v>44183</v>
      </c>
      <c r="C354" s="2">
        <v>1.76</v>
      </c>
      <c r="D354">
        <v>19.67184</v>
      </c>
      <c r="E354">
        <f t="shared" si="45"/>
        <v>49.065984</v>
      </c>
      <c r="F354">
        <f t="shared" si="46"/>
        <v>0.40092623027798646</v>
      </c>
      <c r="G354">
        <f t="shared" si="47"/>
        <v>0.45092623027798645</v>
      </c>
      <c r="H354">
        <f t="shared" si="48"/>
        <v>22.1251392</v>
      </c>
      <c r="J354">
        <f t="shared" si="49"/>
        <v>0.76</v>
      </c>
      <c r="K354">
        <f t="shared" si="50"/>
        <v>0.4</v>
      </c>
      <c r="L354">
        <f t="shared" si="51"/>
        <v>3.9507840000000005</v>
      </c>
      <c r="M354">
        <f t="shared" si="52"/>
        <v>1.5803136000000002</v>
      </c>
      <c r="P354">
        <v>10.4722432377402</v>
      </c>
      <c r="S354">
        <v>1.4261420689267579</v>
      </c>
      <c r="T354">
        <f t="shared" si="53"/>
        <v>-0.66614206892675787</v>
      </c>
    </row>
    <row r="355" spans="2:20" x14ac:dyDescent="0.3">
      <c r="B355" s="1">
        <v>44184</v>
      </c>
      <c r="C355" s="2">
        <v>1.75</v>
      </c>
      <c r="D355">
        <v>19.341000000000001</v>
      </c>
      <c r="E355">
        <f t="shared" si="45"/>
        <v>48.234375</v>
      </c>
      <c r="F355">
        <f t="shared" si="46"/>
        <v>0.40097959183673471</v>
      </c>
      <c r="G355">
        <f t="shared" si="47"/>
        <v>0.45097959183673469</v>
      </c>
      <c r="H355">
        <f t="shared" si="48"/>
        <v>21.75271875</v>
      </c>
      <c r="J355">
        <f t="shared" si="49"/>
        <v>0.75</v>
      </c>
      <c r="K355">
        <f t="shared" si="50"/>
        <v>0.4</v>
      </c>
      <c r="L355">
        <f t="shared" si="51"/>
        <v>3.796875</v>
      </c>
      <c r="M355">
        <f t="shared" si="52"/>
        <v>1.51875</v>
      </c>
      <c r="P355">
        <v>10.33502616014</v>
      </c>
      <c r="S355">
        <v>1.4201015214007748</v>
      </c>
      <c r="T355">
        <f t="shared" si="53"/>
        <v>-0.67010152140077484</v>
      </c>
    </row>
    <row r="356" spans="2:20" x14ac:dyDescent="0.3">
      <c r="B356" s="1">
        <v>44185</v>
      </c>
      <c r="C356" s="2">
        <v>1.74</v>
      </c>
      <c r="D356">
        <v>19.010159999999999</v>
      </c>
      <c r="E356">
        <f t="shared" si="45"/>
        <v>47.412216000000001</v>
      </c>
      <c r="F356">
        <f t="shared" si="46"/>
        <v>0.40095489314399474</v>
      </c>
      <c r="G356">
        <f t="shared" si="47"/>
        <v>0.45095489314399473</v>
      </c>
      <c r="H356">
        <f t="shared" si="48"/>
        <v>21.380770799999997</v>
      </c>
      <c r="J356">
        <f t="shared" si="49"/>
        <v>0.74</v>
      </c>
      <c r="K356">
        <f t="shared" si="50"/>
        <v>0.4</v>
      </c>
      <c r="L356">
        <f t="shared" si="51"/>
        <v>3.6470160000000003</v>
      </c>
      <c r="M356">
        <f t="shared" si="52"/>
        <v>1.4588064000000003</v>
      </c>
      <c r="P356">
        <v>10.251937818385301</v>
      </c>
      <c r="S356">
        <v>1.4164438201437428</v>
      </c>
      <c r="T356">
        <f t="shared" si="53"/>
        <v>-0.67644382014374282</v>
      </c>
    </row>
    <row r="357" spans="2:20" x14ac:dyDescent="0.3">
      <c r="B357" s="1">
        <v>44186</v>
      </c>
      <c r="C357" s="2">
        <v>1.73</v>
      </c>
      <c r="D357">
        <v>18.679320000000001</v>
      </c>
      <c r="E357">
        <f t="shared" si="45"/>
        <v>46.599453000000011</v>
      </c>
      <c r="F357">
        <f t="shared" si="46"/>
        <v>0.40084848206265417</v>
      </c>
      <c r="G357">
        <f t="shared" si="47"/>
        <v>0.45084848206265415</v>
      </c>
      <c r="H357">
        <f t="shared" si="48"/>
        <v>21.009292649999999</v>
      </c>
      <c r="J357">
        <f t="shared" si="49"/>
        <v>0.73</v>
      </c>
      <c r="K357">
        <f t="shared" si="50"/>
        <v>0.4</v>
      </c>
      <c r="L357">
        <f t="shared" si="51"/>
        <v>3.5011529999999995</v>
      </c>
      <c r="M357">
        <f t="shared" si="52"/>
        <v>1.4004611999999999</v>
      </c>
      <c r="P357">
        <v>10.0555756089522</v>
      </c>
      <c r="S357">
        <v>1.4077995953932099</v>
      </c>
      <c r="T357">
        <f t="shared" si="53"/>
        <v>-0.67779959539320989</v>
      </c>
    </row>
    <row r="358" spans="2:20" x14ac:dyDescent="0.3">
      <c r="B358" s="1">
        <v>44187</v>
      </c>
      <c r="C358" s="2">
        <v>1.73</v>
      </c>
      <c r="D358">
        <v>18.679320000000001</v>
      </c>
      <c r="E358">
        <f t="shared" si="45"/>
        <v>46.599453000000011</v>
      </c>
      <c r="F358">
        <f t="shared" si="46"/>
        <v>0.40084848206265417</v>
      </c>
      <c r="G358">
        <f t="shared" si="47"/>
        <v>0.45084848206265415</v>
      </c>
      <c r="H358">
        <f t="shared" si="48"/>
        <v>21.009292649999999</v>
      </c>
      <c r="J358">
        <f t="shared" si="49"/>
        <v>0.73</v>
      </c>
      <c r="K358">
        <f t="shared" si="50"/>
        <v>0.4</v>
      </c>
      <c r="L358">
        <f t="shared" si="51"/>
        <v>3.5011529999999995</v>
      </c>
      <c r="M358">
        <f t="shared" si="52"/>
        <v>1.4004611999999999</v>
      </c>
      <c r="P358">
        <v>9.9323864372479704</v>
      </c>
      <c r="S358">
        <v>1.4023765820235945</v>
      </c>
      <c r="T358">
        <f t="shared" si="53"/>
        <v>-0.67237658202359452</v>
      </c>
    </row>
    <row r="359" spans="2:20" x14ac:dyDescent="0.3">
      <c r="B359" s="1">
        <v>44188</v>
      </c>
      <c r="C359" s="2">
        <v>1.72</v>
      </c>
      <c r="D359">
        <v>18.348479999999999</v>
      </c>
      <c r="E359">
        <f t="shared" si="45"/>
        <v>45.79603199999999</v>
      </c>
      <c r="F359">
        <f t="shared" si="46"/>
        <v>0.40065654596450634</v>
      </c>
      <c r="G359">
        <f t="shared" si="47"/>
        <v>0.45065654596450633</v>
      </c>
      <c r="H359">
        <f t="shared" si="48"/>
        <v>20.638281599999999</v>
      </c>
      <c r="J359">
        <f t="shared" si="49"/>
        <v>0.72</v>
      </c>
      <c r="K359">
        <f t="shared" si="50"/>
        <v>0.4</v>
      </c>
      <c r="L359">
        <f t="shared" si="51"/>
        <v>3.359232</v>
      </c>
      <c r="M359">
        <f t="shared" si="52"/>
        <v>1.3436928000000001</v>
      </c>
      <c r="P359">
        <v>9.7900006625003098</v>
      </c>
      <c r="S359">
        <v>1.3955109010004219</v>
      </c>
      <c r="T359">
        <f t="shared" si="53"/>
        <v>-0.67551090100042188</v>
      </c>
    </row>
    <row r="360" spans="2:20" x14ac:dyDescent="0.3">
      <c r="B360" s="1">
        <v>44189</v>
      </c>
      <c r="C360" s="2">
        <v>1.72</v>
      </c>
      <c r="D360">
        <v>18.348479999999999</v>
      </c>
      <c r="E360">
        <f t="shared" si="45"/>
        <v>45.79603199999999</v>
      </c>
      <c r="F360">
        <f t="shared" si="46"/>
        <v>0.40065654596450634</v>
      </c>
      <c r="G360">
        <f t="shared" si="47"/>
        <v>0.45065654596450633</v>
      </c>
      <c r="H360">
        <f t="shared" si="48"/>
        <v>20.638281599999999</v>
      </c>
      <c r="J360">
        <f t="shared" si="49"/>
        <v>0.72</v>
      </c>
      <c r="K360">
        <f t="shared" si="50"/>
        <v>0.4</v>
      </c>
      <c r="L360">
        <f t="shared" si="51"/>
        <v>3.359232</v>
      </c>
      <c r="M360">
        <f t="shared" si="52"/>
        <v>1.3436928000000001</v>
      </c>
      <c r="P360">
        <v>9.7781238277162501</v>
      </c>
      <c r="S360">
        <v>1.3949077710601387</v>
      </c>
      <c r="T360">
        <f t="shared" si="53"/>
        <v>-0.67490777106013877</v>
      </c>
    </row>
    <row r="361" spans="2:20" x14ac:dyDescent="0.3">
      <c r="B361" s="1">
        <v>44190</v>
      </c>
      <c r="C361" s="2">
        <v>1.72</v>
      </c>
      <c r="D361">
        <v>18.348479999999999</v>
      </c>
      <c r="E361">
        <f t="shared" si="45"/>
        <v>45.79603199999999</v>
      </c>
      <c r="F361">
        <f t="shared" si="46"/>
        <v>0.40065654596450634</v>
      </c>
      <c r="G361">
        <f t="shared" si="47"/>
        <v>0.45065654596450633</v>
      </c>
      <c r="H361">
        <f t="shared" si="48"/>
        <v>20.638281599999999</v>
      </c>
      <c r="J361">
        <f t="shared" si="49"/>
        <v>0.72</v>
      </c>
      <c r="K361">
        <f t="shared" si="50"/>
        <v>0.4</v>
      </c>
      <c r="L361">
        <f t="shared" si="51"/>
        <v>3.359232</v>
      </c>
      <c r="M361">
        <f t="shared" si="52"/>
        <v>1.3436928000000001</v>
      </c>
      <c r="P361">
        <v>9.7685317645332503</v>
      </c>
      <c r="S361">
        <v>1.394420666490618</v>
      </c>
      <c r="T361">
        <f t="shared" si="53"/>
        <v>-0.67442066649061805</v>
      </c>
    </row>
    <row r="362" spans="2:20" x14ac:dyDescent="0.3">
      <c r="B362" s="1">
        <v>44191</v>
      </c>
      <c r="C362" s="2">
        <v>1.71</v>
      </c>
      <c r="D362">
        <v>18.01764</v>
      </c>
      <c r="E362">
        <f t="shared" si="45"/>
        <v>45.001898999999987</v>
      </c>
      <c r="F362">
        <f t="shared" si="46"/>
        <v>0.40037510417060412</v>
      </c>
      <c r="G362">
        <f t="shared" si="47"/>
        <v>0.45037510417060411</v>
      </c>
      <c r="H362">
        <f t="shared" si="48"/>
        <v>20.267734949999998</v>
      </c>
      <c r="J362">
        <f t="shared" si="49"/>
        <v>0.71</v>
      </c>
      <c r="K362">
        <f t="shared" si="50"/>
        <v>0.4</v>
      </c>
      <c r="L362">
        <f t="shared" si="51"/>
        <v>3.2211989999999999</v>
      </c>
      <c r="M362">
        <f t="shared" si="52"/>
        <v>1.2884796000000001</v>
      </c>
      <c r="P362">
        <v>9.6947659033144102</v>
      </c>
      <c r="S362">
        <v>1.390674685319643</v>
      </c>
      <c r="T362">
        <f t="shared" si="53"/>
        <v>-0.68067468531964304</v>
      </c>
    </row>
    <row r="363" spans="2:20" x14ac:dyDescent="0.3">
      <c r="B363" s="1">
        <v>44192</v>
      </c>
      <c r="C363" s="2">
        <v>1.71</v>
      </c>
      <c r="D363">
        <v>18.01764</v>
      </c>
      <c r="E363">
        <f t="shared" si="45"/>
        <v>45.001898999999987</v>
      </c>
      <c r="F363">
        <f t="shared" si="46"/>
        <v>0.40037510417060412</v>
      </c>
      <c r="G363">
        <f t="shared" si="47"/>
        <v>0.45037510417060411</v>
      </c>
      <c r="H363">
        <f t="shared" si="48"/>
        <v>20.267734949999998</v>
      </c>
      <c r="J363">
        <f t="shared" si="49"/>
        <v>0.71</v>
      </c>
      <c r="K363">
        <f t="shared" si="50"/>
        <v>0.4</v>
      </c>
      <c r="L363">
        <f t="shared" si="51"/>
        <v>3.2211989999999999</v>
      </c>
      <c r="M363">
        <f t="shared" si="52"/>
        <v>1.2884796000000001</v>
      </c>
      <c r="P363">
        <v>9.5994403967053401</v>
      </c>
      <c r="S363">
        <v>1.385833861299276</v>
      </c>
      <c r="T363">
        <f t="shared" si="53"/>
        <v>-0.67583386129927603</v>
      </c>
    </row>
    <row r="364" spans="2:20" x14ac:dyDescent="0.3">
      <c r="B364" s="1">
        <v>44193</v>
      </c>
      <c r="C364" s="2">
        <v>1.7</v>
      </c>
      <c r="D364">
        <v>17.686800000000002</v>
      </c>
      <c r="E364">
        <f t="shared" si="45"/>
        <v>44.216999999999992</v>
      </c>
      <c r="F364">
        <f t="shared" si="46"/>
        <v>0.40000000000000013</v>
      </c>
      <c r="G364">
        <f t="shared" si="47"/>
        <v>0.45000000000000012</v>
      </c>
      <c r="H364">
        <f t="shared" si="48"/>
        <v>19.897650000000002</v>
      </c>
      <c r="J364">
        <f t="shared" si="49"/>
        <v>0.7</v>
      </c>
      <c r="K364">
        <f t="shared" si="50"/>
        <v>0.4</v>
      </c>
      <c r="L364">
        <f t="shared" si="51"/>
        <v>3.0869999999999997</v>
      </c>
      <c r="M364">
        <f t="shared" si="52"/>
        <v>1.2347999999999999</v>
      </c>
      <c r="P364">
        <v>9.5512715366274197</v>
      </c>
      <c r="S364">
        <v>1.3833877481529262</v>
      </c>
      <c r="T364">
        <f t="shared" si="53"/>
        <v>-0.68338774815292624</v>
      </c>
    </row>
    <row r="365" spans="2:20" x14ac:dyDescent="0.3">
      <c r="B365" s="1">
        <v>44194</v>
      </c>
      <c r="C365" s="2">
        <v>1.7</v>
      </c>
      <c r="D365">
        <v>17.686800000000002</v>
      </c>
      <c r="E365">
        <f t="shared" si="45"/>
        <v>44.216999999999992</v>
      </c>
      <c r="F365">
        <f t="shared" si="46"/>
        <v>0.40000000000000013</v>
      </c>
      <c r="G365">
        <f t="shared" si="47"/>
        <v>0.45000000000000012</v>
      </c>
      <c r="H365">
        <f t="shared" si="48"/>
        <v>19.897650000000002</v>
      </c>
      <c r="J365">
        <f t="shared" si="49"/>
        <v>0.7</v>
      </c>
      <c r="K365">
        <f t="shared" si="50"/>
        <v>0.4</v>
      </c>
      <c r="L365">
        <f t="shared" si="51"/>
        <v>3.0869999999999997</v>
      </c>
      <c r="M365">
        <f t="shared" si="52"/>
        <v>1.2347999999999999</v>
      </c>
      <c r="P365">
        <v>9.4156024603492998</v>
      </c>
      <c r="S365">
        <v>1.376498195223913</v>
      </c>
      <c r="T365">
        <f t="shared" si="53"/>
        <v>-0.67649819522391308</v>
      </c>
    </row>
    <row r="366" spans="2:20" x14ac:dyDescent="0.3">
      <c r="B366" s="1">
        <v>44195</v>
      </c>
      <c r="C366" s="2">
        <v>1.69</v>
      </c>
      <c r="D366">
        <v>17.392679999999999</v>
      </c>
      <c r="E366">
        <f t="shared" si="45"/>
        <v>43.441280999999996</v>
      </c>
      <c r="F366">
        <f t="shared" si="46"/>
        <v>0.40037217134549968</v>
      </c>
      <c r="G366">
        <f t="shared" si="47"/>
        <v>0.45037217134549967</v>
      </c>
      <c r="H366">
        <f t="shared" si="48"/>
        <v>19.564744049999998</v>
      </c>
      <c r="J366">
        <f t="shared" si="49"/>
        <v>0.69</v>
      </c>
      <c r="K366">
        <f t="shared" si="50"/>
        <v>0.4</v>
      </c>
      <c r="L366">
        <f t="shared" si="51"/>
        <v>2.9565809999999995</v>
      </c>
      <c r="M366">
        <f t="shared" si="52"/>
        <v>1.1826323999999999</v>
      </c>
      <c r="P366">
        <v>9.3563359306043008</v>
      </c>
      <c r="S366">
        <v>1.3734885197341202</v>
      </c>
      <c r="T366">
        <f t="shared" si="53"/>
        <v>-0.68348851973412028</v>
      </c>
    </row>
    <row r="367" spans="2:20" ht="15" thickBot="1" x14ac:dyDescent="0.35">
      <c r="B367" s="1">
        <v>44196</v>
      </c>
      <c r="C367" s="3">
        <v>1.69</v>
      </c>
      <c r="D367">
        <v>17.392679999999999</v>
      </c>
      <c r="E367">
        <f t="shared" si="45"/>
        <v>43.441280999999996</v>
      </c>
      <c r="F367">
        <f t="shared" si="46"/>
        <v>0.40037217134549968</v>
      </c>
      <c r="G367">
        <f t="shared" si="47"/>
        <v>0.45037217134549967</v>
      </c>
      <c r="H367">
        <f t="shared" si="48"/>
        <v>19.564744049999998</v>
      </c>
      <c r="J367">
        <f t="shared" si="49"/>
        <v>0.69</v>
      </c>
      <c r="K367">
        <f t="shared" si="50"/>
        <v>0.4</v>
      </c>
      <c r="L367">
        <f t="shared" si="51"/>
        <v>2.9565809999999995</v>
      </c>
      <c r="M367">
        <f t="shared" si="52"/>
        <v>1.1826323999999999</v>
      </c>
      <c r="P367">
        <v>9.3079884139089</v>
      </c>
      <c r="S367">
        <v>1.3710333340396557</v>
      </c>
      <c r="T367">
        <f t="shared" si="53"/>
        <v>-0.68103333403965571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2912-347F-46ED-ACBA-8B50386FE0D8}">
  <dimension ref="A1:O367"/>
  <sheetViews>
    <sheetView workbookViewId="0">
      <selection activeCell="J1" sqref="J1:J1048576"/>
    </sheetView>
  </sheetViews>
  <sheetFormatPr defaultRowHeight="14.4" x14ac:dyDescent="0.3"/>
  <cols>
    <col min="2" max="2" width="10.33203125" bestFit="1" customWidth="1"/>
    <col min="3" max="3" width="28.88671875" bestFit="1" customWidth="1"/>
    <col min="4" max="4" width="30.44140625" bestFit="1" customWidth="1"/>
    <col min="9" max="9" width="20.77734375" customWidth="1"/>
  </cols>
  <sheetData>
    <row r="1" spans="1:15" x14ac:dyDescent="0.3">
      <c r="A1" t="s">
        <v>9</v>
      </c>
      <c r="B1" t="s">
        <v>0</v>
      </c>
      <c r="C1" t="s">
        <v>6</v>
      </c>
      <c r="D1" t="s">
        <v>7</v>
      </c>
      <c r="E1" t="s">
        <v>3</v>
      </c>
      <c r="F1" t="s">
        <v>4</v>
      </c>
      <c r="G1" t="s">
        <v>5</v>
      </c>
      <c r="J1" t="s">
        <v>10</v>
      </c>
      <c r="L1" t="s">
        <v>11</v>
      </c>
      <c r="N1">
        <f>AVERAGE(J:J)</f>
        <v>1.3864795263590015</v>
      </c>
      <c r="O1">
        <f>AVERAGE(M:M)</f>
        <v>10.458100609566371</v>
      </c>
    </row>
    <row r="2" spans="1:15" x14ac:dyDescent="0.3">
      <c r="A2">
        <v>0</v>
      </c>
      <c r="B2" s="1">
        <v>43831</v>
      </c>
      <c r="C2" s="4">
        <v>1.342780343860136</v>
      </c>
      <c r="D2">
        <v>8.7516305312938005</v>
      </c>
      <c r="E2">
        <f>(1/2)*1000*C2^3*18/1000</f>
        <v>21.790010282875809</v>
      </c>
      <c r="F2">
        <f>D2/E2</f>
        <v>0.4016349885879345</v>
      </c>
      <c r="G2">
        <f>F2+0.05</f>
        <v>0.45163498858793449</v>
      </c>
      <c r="H2">
        <f>E2*G2</f>
        <v>9.8411310454375904</v>
      </c>
      <c r="J2">
        <f>C2+A$2</f>
        <v>1.342780343860136</v>
      </c>
      <c r="K2">
        <f t="shared" ref="K2:K65" si="0">IF(F2&gt;2.84,0.1755*F2^2 - 1.3857*F2 + 2.907,0.4)</f>
        <v>0.4</v>
      </c>
      <c r="L2">
        <f>(1/2)*1000*J2^3*18/1000</f>
        <v>21.790010282875809</v>
      </c>
      <c r="M2">
        <f>L2*K2</f>
        <v>8.7160041131503245</v>
      </c>
    </row>
    <row r="3" spans="1:15" x14ac:dyDescent="0.3">
      <c r="B3" s="1">
        <v>43832</v>
      </c>
      <c r="C3" s="4">
        <v>1.3415722835189272</v>
      </c>
      <c r="D3">
        <v>8.7278414070547203</v>
      </c>
      <c r="E3">
        <f t="shared" ref="E3:E66" si="1">(1/2)*1000*C3^3*18/1000</f>
        <v>21.731251666409332</v>
      </c>
      <c r="F3">
        <f t="shared" ref="F3:F66" si="2">D3/E3</f>
        <v>0.40162626345842817</v>
      </c>
      <c r="G3">
        <f t="shared" ref="G3:G66" si="3">F3+0.05</f>
        <v>0.45162626345842816</v>
      </c>
      <c r="H3">
        <f t="shared" ref="H3:H66" si="4">E3*G3</f>
        <v>9.8144039903751867</v>
      </c>
      <c r="J3">
        <f t="shared" ref="J3:J66" si="5">C3+A$2</f>
        <v>1.3415722835189272</v>
      </c>
      <c r="K3">
        <f t="shared" si="0"/>
        <v>0.4</v>
      </c>
      <c r="L3">
        <f t="shared" ref="L3:L66" si="6">(1/2)*1000*J3^3*18/1000</f>
        <v>21.731251666409332</v>
      </c>
      <c r="M3">
        <f t="shared" ref="M3:M66" si="7">L3*K3</f>
        <v>8.692500666563733</v>
      </c>
    </row>
    <row r="4" spans="1:15" x14ac:dyDescent="0.3">
      <c r="B4" s="1">
        <v>43833</v>
      </c>
      <c r="C4" s="4">
        <v>1.3404621716870904</v>
      </c>
      <c r="D4">
        <v>8.7059810848621808</v>
      </c>
      <c r="E4">
        <f t="shared" si="1"/>
        <v>21.677350367029199</v>
      </c>
      <c r="F4">
        <f t="shared" si="2"/>
        <v>0.4016164769889865</v>
      </c>
      <c r="G4">
        <f t="shared" si="3"/>
        <v>0.45161647698898649</v>
      </c>
      <c r="H4">
        <f t="shared" si="4"/>
        <v>9.78984860321364</v>
      </c>
      <c r="J4">
        <f t="shared" si="5"/>
        <v>1.3404621716870904</v>
      </c>
      <c r="K4">
        <f t="shared" si="0"/>
        <v>0.4</v>
      </c>
      <c r="L4">
        <f t="shared" si="6"/>
        <v>21.677350367029199</v>
      </c>
      <c r="M4">
        <f t="shared" si="7"/>
        <v>8.6709401468116791</v>
      </c>
    </row>
    <row r="5" spans="1:15" x14ac:dyDescent="0.3">
      <c r="B5" s="1">
        <v>43834</v>
      </c>
      <c r="C5" s="4">
        <v>1.332610425411493</v>
      </c>
      <c r="D5">
        <v>8.5513644972031209</v>
      </c>
      <c r="E5">
        <f t="shared" si="1"/>
        <v>21.298652563135985</v>
      </c>
      <c r="F5">
        <f t="shared" si="2"/>
        <v>0.40149791034217563</v>
      </c>
      <c r="G5">
        <f t="shared" si="3"/>
        <v>0.45149791034217562</v>
      </c>
      <c r="H5">
        <f t="shared" si="4"/>
        <v>9.6162971253599192</v>
      </c>
      <c r="J5">
        <f t="shared" si="5"/>
        <v>1.332610425411493</v>
      </c>
      <c r="K5">
        <f t="shared" si="0"/>
        <v>0.4</v>
      </c>
      <c r="L5">
        <f t="shared" si="6"/>
        <v>21.298652563135985</v>
      </c>
      <c r="M5">
        <f t="shared" si="7"/>
        <v>8.5194610252543939</v>
      </c>
    </row>
    <row r="6" spans="1:15" x14ac:dyDescent="0.3">
      <c r="B6" s="1">
        <v>43835</v>
      </c>
      <c r="C6" s="4">
        <v>1.327521615349804</v>
      </c>
      <c r="D6">
        <v>8.4511556494683404</v>
      </c>
      <c r="E6">
        <f t="shared" si="1"/>
        <v>21.055585041824322</v>
      </c>
      <c r="F6">
        <f t="shared" si="2"/>
        <v>0.40137358485556979</v>
      </c>
      <c r="G6">
        <f t="shared" si="3"/>
        <v>0.45137358485556978</v>
      </c>
      <c r="H6">
        <f t="shared" si="4"/>
        <v>9.5039349015595569</v>
      </c>
      <c r="J6">
        <f t="shared" si="5"/>
        <v>1.327521615349804</v>
      </c>
      <c r="K6">
        <f t="shared" si="0"/>
        <v>0.4</v>
      </c>
      <c r="L6">
        <f t="shared" si="6"/>
        <v>21.055585041824322</v>
      </c>
      <c r="M6">
        <f t="shared" si="7"/>
        <v>8.42223401672973</v>
      </c>
    </row>
    <row r="7" spans="1:15" x14ac:dyDescent="0.3">
      <c r="B7" s="1">
        <v>43836</v>
      </c>
      <c r="C7" s="4">
        <v>1.3210938642750432</v>
      </c>
      <c r="D7">
        <v>8.3245803753041496</v>
      </c>
      <c r="E7">
        <f t="shared" si="1"/>
        <v>20.751215282478036</v>
      </c>
      <c r="F7">
        <f t="shared" si="2"/>
        <v>0.40116110126491145</v>
      </c>
      <c r="G7">
        <f t="shared" si="3"/>
        <v>0.45116110126491143</v>
      </c>
      <c r="H7">
        <f t="shared" si="4"/>
        <v>9.3621411394280507</v>
      </c>
      <c r="J7">
        <f t="shared" si="5"/>
        <v>1.3210938642750432</v>
      </c>
      <c r="K7">
        <f t="shared" si="0"/>
        <v>0.4</v>
      </c>
      <c r="L7">
        <f t="shared" si="6"/>
        <v>20.751215282478036</v>
      </c>
      <c r="M7">
        <f t="shared" si="7"/>
        <v>8.300486112991214</v>
      </c>
    </row>
    <row r="8" spans="1:15" x14ac:dyDescent="0.3">
      <c r="B8" s="1">
        <v>43837</v>
      </c>
      <c r="C8" s="4">
        <v>1.3197149447860836</v>
      </c>
      <c r="D8">
        <v>8.2974266927275604</v>
      </c>
      <c r="E8">
        <f t="shared" si="1"/>
        <v>20.686304530244652</v>
      </c>
      <c r="F8">
        <f t="shared" si="2"/>
        <v>0.40110724854679636</v>
      </c>
      <c r="G8">
        <f t="shared" si="3"/>
        <v>0.45110724854679635</v>
      </c>
      <c r="H8">
        <f t="shared" si="4"/>
        <v>9.3317419192397928</v>
      </c>
      <c r="J8">
        <f t="shared" si="5"/>
        <v>1.3197149447860836</v>
      </c>
      <c r="K8">
        <f t="shared" si="0"/>
        <v>0.4</v>
      </c>
      <c r="L8">
        <f t="shared" si="6"/>
        <v>20.686304530244652</v>
      </c>
      <c r="M8">
        <f t="shared" si="7"/>
        <v>8.274521812097861</v>
      </c>
    </row>
    <row r="9" spans="1:15" x14ac:dyDescent="0.3">
      <c r="B9" s="1">
        <v>43838</v>
      </c>
      <c r="C9" s="4">
        <v>1.3192396671168489</v>
      </c>
      <c r="D9">
        <v>8.2880675248649904</v>
      </c>
      <c r="E9">
        <f t="shared" si="1"/>
        <v>20.663962891323919</v>
      </c>
      <c r="F9">
        <f t="shared" si="2"/>
        <v>0.4010879988729007</v>
      </c>
      <c r="G9">
        <f t="shared" si="3"/>
        <v>0.45108799887290069</v>
      </c>
      <c r="H9">
        <f t="shared" si="4"/>
        <v>9.3212656694311864</v>
      </c>
      <c r="J9">
        <f t="shared" si="5"/>
        <v>1.3192396671168489</v>
      </c>
      <c r="K9">
        <f t="shared" si="0"/>
        <v>0.4</v>
      </c>
      <c r="L9">
        <f t="shared" si="6"/>
        <v>20.663962891323919</v>
      </c>
      <c r="M9">
        <f t="shared" si="7"/>
        <v>8.2655851565295677</v>
      </c>
    </row>
    <row r="10" spans="1:15" x14ac:dyDescent="0.3">
      <c r="B10" s="1">
        <v>43839</v>
      </c>
      <c r="C10" s="4">
        <v>1.3162714564108662</v>
      </c>
      <c r="D10">
        <v>8.2296175196427797</v>
      </c>
      <c r="E10">
        <f t="shared" si="1"/>
        <v>20.524798414657976</v>
      </c>
      <c r="F10">
        <f t="shared" si="2"/>
        <v>0.4009597245917661</v>
      </c>
      <c r="G10">
        <f t="shared" si="3"/>
        <v>0.45095972459176609</v>
      </c>
      <c r="H10">
        <f t="shared" si="4"/>
        <v>9.2558574403756779</v>
      </c>
      <c r="J10">
        <f t="shared" si="5"/>
        <v>1.3162714564108662</v>
      </c>
      <c r="K10">
        <f t="shared" si="0"/>
        <v>0.4</v>
      </c>
      <c r="L10">
        <f t="shared" si="6"/>
        <v>20.524798414657976</v>
      </c>
      <c r="M10">
        <f t="shared" si="7"/>
        <v>8.2099193658631915</v>
      </c>
    </row>
    <row r="11" spans="1:15" x14ac:dyDescent="0.3">
      <c r="B11" s="1">
        <v>43840</v>
      </c>
      <c r="C11" s="4">
        <v>1.3161554032644822</v>
      </c>
      <c r="D11">
        <v>8.2273322010841898</v>
      </c>
      <c r="E11">
        <f t="shared" si="1"/>
        <v>20.519369996190136</v>
      </c>
      <c r="F11">
        <f t="shared" si="2"/>
        <v>0.40095442514130658</v>
      </c>
      <c r="G11">
        <f t="shared" si="3"/>
        <v>0.45095442514130657</v>
      </c>
      <c r="H11">
        <f t="shared" si="4"/>
        <v>9.2533007008936963</v>
      </c>
      <c r="J11">
        <f t="shared" si="5"/>
        <v>1.3161554032644822</v>
      </c>
      <c r="K11">
        <f t="shared" si="0"/>
        <v>0.4</v>
      </c>
      <c r="L11">
        <f t="shared" si="6"/>
        <v>20.519369996190136</v>
      </c>
      <c r="M11">
        <f t="shared" si="7"/>
        <v>8.2077479984760551</v>
      </c>
    </row>
    <row r="12" spans="1:15" x14ac:dyDescent="0.3">
      <c r="B12" s="1">
        <v>43841</v>
      </c>
      <c r="C12" s="4">
        <v>1.3081709484755604</v>
      </c>
      <c r="D12">
        <v>8.0701023173807407</v>
      </c>
      <c r="E12">
        <f t="shared" si="1"/>
        <v>20.148188719100553</v>
      </c>
      <c r="F12">
        <f t="shared" si="2"/>
        <v>0.40053735995287038</v>
      </c>
      <c r="G12">
        <f t="shared" si="3"/>
        <v>0.45053735995287036</v>
      </c>
      <c r="H12">
        <f t="shared" si="4"/>
        <v>9.0775117533357683</v>
      </c>
      <c r="J12">
        <f t="shared" si="5"/>
        <v>1.3081709484755604</v>
      </c>
      <c r="K12">
        <f t="shared" si="0"/>
        <v>0.4</v>
      </c>
      <c r="L12">
        <f t="shared" si="6"/>
        <v>20.148188719100553</v>
      </c>
      <c r="M12">
        <f t="shared" si="7"/>
        <v>8.0592754876402211</v>
      </c>
    </row>
    <row r="13" spans="1:15" x14ac:dyDescent="0.3">
      <c r="B13" s="1">
        <v>43842</v>
      </c>
      <c r="C13" s="4">
        <v>1.30592070823358</v>
      </c>
      <c r="D13">
        <v>8.0257905865356598</v>
      </c>
      <c r="E13">
        <f t="shared" si="1"/>
        <v>20.044394207628848</v>
      </c>
      <c r="F13">
        <f t="shared" si="2"/>
        <v>0.40040075561281185</v>
      </c>
      <c r="G13">
        <f t="shared" si="3"/>
        <v>0.45040075561281184</v>
      </c>
      <c r="H13">
        <f t="shared" si="4"/>
        <v>9.0280102969171026</v>
      </c>
      <c r="J13">
        <f t="shared" si="5"/>
        <v>1.30592070823358</v>
      </c>
      <c r="K13">
        <f t="shared" si="0"/>
        <v>0.4</v>
      </c>
      <c r="L13">
        <f t="shared" si="6"/>
        <v>20.044394207628848</v>
      </c>
      <c r="M13">
        <f t="shared" si="7"/>
        <v>8.0177576830515402</v>
      </c>
    </row>
    <row r="14" spans="1:15" x14ac:dyDescent="0.3">
      <c r="B14" s="1">
        <v>43843</v>
      </c>
      <c r="C14" s="4">
        <v>1.3043398105488249</v>
      </c>
      <c r="D14">
        <v>7.9946595493274604</v>
      </c>
      <c r="E14">
        <f t="shared" si="1"/>
        <v>19.97168736280662</v>
      </c>
      <c r="F14">
        <f t="shared" si="2"/>
        <v>0.40029965441057114</v>
      </c>
      <c r="G14">
        <f t="shared" si="3"/>
        <v>0.45029965441057113</v>
      </c>
      <c r="H14">
        <f t="shared" si="4"/>
        <v>8.9932439174677921</v>
      </c>
      <c r="J14">
        <f t="shared" si="5"/>
        <v>1.3043398105488249</v>
      </c>
      <c r="K14">
        <f t="shared" si="0"/>
        <v>0.4</v>
      </c>
      <c r="L14">
        <f t="shared" si="6"/>
        <v>19.97168736280662</v>
      </c>
      <c r="M14">
        <f t="shared" si="7"/>
        <v>7.9886749451226482</v>
      </c>
    </row>
    <row r="15" spans="1:15" x14ac:dyDescent="0.3">
      <c r="B15" s="1">
        <v>43844</v>
      </c>
      <c r="C15" s="4">
        <v>1.3033353023201735</v>
      </c>
      <c r="D15">
        <v>7.97487877328886</v>
      </c>
      <c r="E15">
        <f t="shared" si="1"/>
        <v>19.925580639672898</v>
      </c>
      <c r="F15">
        <f t="shared" si="2"/>
        <v>0.40023319357682602</v>
      </c>
      <c r="G15">
        <f t="shared" si="3"/>
        <v>0.45023319357682601</v>
      </c>
      <c r="H15">
        <f t="shared" si="4"/>
        <v>8.9711578052725045</v>
      </c>
      <c r="J15">
        <f t="shared" si="5"/>
        <v>1.3033353023201735</v>
      </c>
      <c r="K15">
        <f t="shared" si="0"/>
        <v>0.4</v>
      </c>
      <c r="L15">
        <f t="shared" si="6"/>
        <v>19.925580639672898</v>
      </c>
      <c r="M15">
        <f t="shared" si="7"/>
        <v>7.9702322558691598</v>
      </c>
    </row>
    <row r="16" spans="1:15" x14ac:dyDescent="0.3">
      <c r="B16" s="1">
        <v>43845</v>
      </c>
      <c r="C16" s="4">
        <v>1.3020012829990308</v>
      </c>
      <c r="D16">
        <v>7.9486092648169198</v>
      </c>
      <c r="E16">
        <f t="shared" si="1"/>
        <v>19.864459195575268</v>
      </c>
      <c r="F16">
        <f t="shared" si="2"/>
        <v>0.40014224331802811</v>
      </c>
      <c r="G16">
        <f t="shared" si="3"/>
        <v>0.4501422433180281</v>
      </c>
      <c r="H16">
        <f t="shared" si="4"/>
        <v>8.9418322245956823</v>
      </c>
      <c r="J16">
        <f t="shared" si="5"/>
        <v>1.3020012829990308</v>
      </c>
      <c r="K16">
        <f t="shared" si="0"/>
        <v>0.4</v>
      </c>
      <c r="L16">
        <f t="shared" si="6"/>
        <v>19.864459195575268</v>
      </c>
      <c r="M16">
        <f t="shared" si="7"/>
        <v>7.9457836782301072</v>
      </c>
    </row>
    <row r="17" spans="2:13" x14ac:dyDescent="0.3">
      <c r="B17" s="1">
        <v>43846</v>
      </c>
      <c r="C17" s="4">
        <v>1.2992799794466003</v>
      </c>
      <c r="D17">
        <v>7.8970431729764003</v>
      </c>
      <c r="E17">
        <f t="shared" si="1"/>
        <v>19.740163655667718</v>
      </c>
      <c r="F17">
        <f t="shared" si="2"/>
        <v>0.40004952900727508</v>
      </c>
      <c r="G17">
        <f t="shared" si="3"/>
        <v>0.45004952900727507</v>
      </c>
      <c r="H17">
        <f t="shared" si="4"/>
        <v>8.8840513557597856</v>
      </c>
      <c r="J17">
        <f t="shared" si="5"/>
        <v>1.2992799794466003</v>
      </c>
      <c r="K17">
        <f t="shared" si="0"/>
        <v>0.4</v>
      </c>
      <c r="L17">
        <f t="shared" si="6"/>
        <v>19.740163655667718</v>
      </c>
      <c r="M17">
        <f t="shared" si="7"/>
        <v>7.8960654622670878</v>
      </c>
    </row>
    <row r="18" spans="2:13" x14ac:dyDescent="0.3">
      <c r="B18" s="1">
        <v>43847</v>
      </c>
      <c r="C18" s="4">
        <v>1.2949901276286913</v>
      </c>
      <c r="D18">
        <v>7.8246133148828196</v>
      </c>
      <c r="E18">
        <f t="shared" si="1"/>
        <v>19.545279360643473</v>
      </c>
      <c r="F18">
        <f t="shared" si="2"/>
        <v>0.4003326414785619</v>
      </c>
      <c r="G18">
        <f t="shared" si="3"/>
        <v>0.45033264147856189</v>
      </c>
      <c r="H18">
        <f t="shared" si="4"/>
        <v>8.8018772829149921</v>
      </c>
      <c r="J18">
        <f t="shared" si="5"/>
        <v>1.2949901276286913</v>
      </c>
      <c r="K18">
        <f t="shared" si="0"/>
        <v>0.4</v>
      </c>
      <c r="L18">
        <f t="shared" si="6"/>
        <v>19.545279360643473</v>
      </c>
      <c r="M18">
        <f t="shared" si="7"/>
        <v>7.81811174425739</v>
      </c>
    </row>
    <row r="19" spans="2:13" x14ac:dyDescent="0.3">
      <c r="B19" s="1">
        <v>43848</v>
      </c>
      <c r="C19" s="4">
        <v>1.2935980114723966</v>
      </c>
      <c r="D19">
        <v>7.8011088256999503</v>
      </c>
      <c r="E19">
        <f t="shared" si="1"/>
        <v>19.482313491534097</v>
      </c>
      <c r="F19">
        <f t="shared" si="2"/>
        <v>0.40042004401016684</v>
      </c>
      <c r="G19">
        <f t="shared" si="3"/>
        <v>0.45042004401016683</v>
      </c>
      <c r="H19">
        <f t="shared" si="4"/>
        <v>8.7752245002766553</v>
      </c>
      <c r="J19">
        <f t="shared" si="5"/>
        <v>1.2935980114723966</v>
      </c>
      <c r="K19">
        <f t="shared" si="0"/>
        <v>0.4</v>
      </c>
      <c r="L19">
        <f t="shared" si="6"/>
        <v>19.482313491534097</v>
      </c>
      <c r="M19">
        <f t="shared" si="7"/>
        <v>7.7929253966136391</v>
      </c>
    </row>
    <row r="20" spans="2:13" x14ac:dyDescent="0.3">
      <c r="B20" s="1">
        <v>43849</v>
      </c>
      <c r="C20" s="4">
        <v>1.2956968959876476</v>
      </c>
      <c r="D20">
        <v>7.8365463918554399</v>
      </c>
      <c r="E20">
        <f t="shared" si="1"/>
        <v>19.57729858311798</v>
      </c>
      <c r="F20">
        <f t="shared" si="2"/>
        <v>0.40028742262801775</v>
      </c>
      <c r="G20">
        <f t="shared" si="3"/>
        <v>0.45028742262801774</v>
      </c>
      <c r="H20">
        <f t="shared" si="4"/>
        <v>8.8154113210113394</v>
      </c>
      <c r="J20">
        <f t="shared" si="5"/>
        <v>1.2956968959876476</v>
      </c>
      <c r="K20">
        <f t="shared" si="0"/>
        <v>0.4</v>
      </c>
      <c r="L20">
        <f t="shared" si="6"/>
        <v>19.57729858311798</v>
      </c>
      <c r="M20">
        <f t="shared" si="7"/>
        <v>7.8309194332471925</v>
      </c>
    </row>
    <row r="21" spans="2:13" x14ac:dyDescent="0.3">
      <c r="B21" s="1">
        <v>43850</v>
      </c>
      <c r="C21" s="4">
        <v>1.2920506177409057</v>
      </c>
      <c r="D21">
        <v>7.7749826299374503</v>
      </c>
      <c r="E21">
        <f t="shared" si="1"/>
        <v>19.412483229441094</v>
      </c>
      <c r="F21">
        <f t="shared" si="2"/>
        <v>0.40051458322167988</v>
      </c>
      <c r="G21">
        <f t="shared" si="3"/>
        <v>0.45051458322167987</v>
      </c>
      <c r="H21">
        <f t="shared" si="4"/>
        <v>8.7456067914095037</v>
      </c>
      <c r="J21">
        <f t="shared" si="5"/>
        <v>1.2920506177409057</v>
      </c>
      <c r="K21">
        <f t="shared" si="0"/>
        <v>0.4</v>
      </c>
      <c r="L21">
        <f t="shared" si="6"/>
        <v>19.412483229441094</v>
      </c>
      <c r="M21">
        <f t="shared" si="7"/>
        <v>7.7649932917764382</v>
      </c>
    </row>
    <row r="22" spans="2:13" x14ac:dyDescent="0.3">
      <c r="B22" s="1">
        <v>43851</v>
      </c>
      <c r="C22" s="4">
        <v>1.2847177871650377</v>
      </c>
      <c r="D22">
        <v>7.6511751184944998</v>
      </c>
      <c r="E22">
        <f t="shared" si="1"/>
        <v>19.083837972062131</v>
      </c>
      <c r="F22">
        <f t="shared" si="2"/>
        <v>0.40092433868362704</v>
      </c>
      <c r="G22">
        <f t="shared" si="3"/>
        <v>0.45092433868362702</v>
      </c>
      <c r="H22">
        <f t="shared" si="4"/>
        <v>8.6053670170976062</v>
      </c>
      <c r="J22">
        <f t="shared" si="5"/>
        <v>1.2847177871650377</v>
      </c>
      <c r="K22">
        <f t="shared" si="0"/>
        <v>0.4</v>
      </c>
      <c r="L22">
        <f t="shared" si="6"/>
        <v>19.083837972062131</v>
      </c>
      <c r="M22">
        <f t="shared" si="7"/>
        <v>7.6335351888248528</v>
      </c>
    </row>
    <row r="23" spans="2:13" x14ac:dyDescent="0.3">
      <c r="B23" s="1">
        <v>43852</v>
      </c>
      <c r="C23" s="4">
        <v>1.2841360348885571</v>
      </c>
      <c r="D23">
        <v>7.6413528130583996</v>
      </c>
      <c r="E23">
        <f t="shared" si="1"/>
        <v>19.057924795422192</v>
      </c>
      <c r="F23">
        <f t="shared" si="2"/>
        <v>0.40095408577191416</v>
      </c>
      <c r="G23">
        <f t="shared" si="3"/>
        <v>0.45095408577191415</v>
      </c>
      <c r="H23">
        <f t="shared" si="4"/>
        <v>8.5942490528295092</v>
      </c>
      <c r="J23">
        <f t="shared" si="5"/>
        <v>1.2841360348885571</v>
      </c>
      <c r="K23">
        <f t="shared" si="0"/>
        <v>0.4</v>
      </c>
      <c r="L23">
        <f t="shared" si="6"/>
        <v>19.057924795422192</v>
      </c>
      <c r="M23">
        <f t="shared" si="7"/>
        <v>7.6231699181688768</v>
      </c>
    </row>
    <row r="24" spans="2:13" x14ac:dyDescent="0.3">
      <c r="B24" s="1">
        <v>43853</v>
      </c>
      <c r="C24" s="4">
        <v>1.2817977033072467</v>
      </c>
      <c r="D24">
        <v>7.60187242263956</v>
      </c>
      <c r="E24">
        <f t="shared" si="1"/>
        <v>18.954004382786326</v>
      </c>
      <c r="F24">
        <f t="shared" si="2"/>
        <v>0.40106946633100066</v>
      </c>
      <c r="G24">
        <f t="shared" si="3"/>
        <v>0.45106946633100065</v>
      </c>
      <c r="H24">
        <f t="shared" si="4"/>
        <v>8.5495726417788749</v>
      </c>
      <c r="J24">
        <f t="shared" si="5"/>
        <v>1.2817977033072467</v>
      </c>
      <c r="K24">
        <f t="shared" si="0"/>
        <v>0.4</v>
      </c>
      <c r="L24">
        <f t="shared" si="6"/>
        <v>18.954004382786326</v>
      </c>
      <c r="M24">
        <f t="shared" si="7"/>
        <v>7.5816017531145308</v>
      </c>
    </row>
    <row r="25" spans="2:13" x14ac:dyDescent="0.3">
      <c r="B25" s="1">
        <v>43854</v>
      </c>
      <c r="C25" s="4">
        <v>1.2799622222863278</v>
      </c>
      <c r="D25">
        <v>7.57088216108236</v>
      </c>
      <c r="E25">
        <f t="shared" si="1"/>
        <v>18.872696884157843</v>
      </c>
      <c r="F25">
        <f t="shared" si="2"/>
        <v>0.40115528838051362</v>
      </c>
      <c r="G25">
        <f t="shared" si="3"/>
        <v>0.45115528838051361</v>
      </c>
      <c r="H25">
        <f t="shared" si="4"/>
        <v>8.5145170052902532</v>
      </c>
      <c r="J25">
        <f t="shared" si="5"/>
        <v>1.2799622222863278</v>
      </c>
      <c r="K25">
        <f t="shared" si="0"/>
        <v>0.4</v>
      </c>
      <c r="L25">
        <f t="shared" si="6"/>
        <v>18.872696884157843</v>
      </c>
      <c r="M25">
        <f t="shared" si="7"/>
        <v>7.5490787536631379</v>
      </c>
    </row>
    <row r="26" spans="2:13" x14ac:dyDescent="0.3">
      <c r="B26" s="1">
        <v>43855</v>
      </c>
      <c r="C26" s="4">
        <v>1.2778384525165178</v>
      </c>
      <c r="D26">
        <v>7.53502443228889</v>
      </c>
      <c r="E26">
        <f t="shared" si="1"/>
        <v>18.778909439645162</v>
      </c>
      <c r="F26">
        <f t="shared" si="2"/>
        <v>0.401249308779417</v>
      </c>
      <c r="G26">
        <f t="shared" si="3"/>
        <v>0.45124930877941699</v>
      </c>
      <c r="H26">
        <f t="shared" si="4"/>
        <v>8.4739699042711489</v>
      </c>
      <c r="J26">
        <f t="shared" si="5"/>
        <v>1.2778384525165178</v>
      </c>
      <c r="K26">
        <f t="shared" si="0"/>
        <v>0.4</v>
      </c>
      <c r="L26">
        <f t="shared" si="6"/>
        <v>18.778909439645162</v>
      </c>
      <c r="M26">
        <f t="shared" si="7"/>
        <v>7.5115637758580647</v>
      </c>
    </row>
    <row r="27" spans="2:13" x14ac:dyDescent="0.3">
      <c r="B27" s="1">
        <v>43856</v>
      </c>
      <c r="C27" s="4">
        <v>1.2717641301955613</v>
      </c>
      <c r="D27">
        <v>7.4324655742218599</v>
      </c>
      <c r="E27">
        <f t="shared" si="1"/>
        <v>18.512378636214436</v>
      </c>
      <c r="F27">
        <f t="shared" si="2"/>
        <v>0.40148625523908971</v>
      </c>
      <c r="G27">
        <f t="shared" si="3"/>
        <v>0.4514862552390897</v>
      </c>
      <c r="H27">
        <f t="shared" si="4"/>
        <v>8.3580845060325828</v>
      </c>
      <c r="J27">
        <f t="shared" si="5"/>
        <v>1.2717641301955613</v>
      </c>
      <c r="K27">
        <f t="shared" si="0"/>
        <v>0.4</v>
      </c>
      <c r="L27">
        <f t="shared" si="6"/>
        <v>18.512378636214436</v>
      </c>
      <c r="M27">
        <f t="shared" si="7"/>
        <v>7.4049514544857749</v>
      </c>
    </row>
    <row r="28" spans="2:13" x14ac:dyDescent="0.3">
      <c r="B28" s="1">
        <v>43857</v>
      </c>
      <c r="C28" s="4">
        <v>1.2668823009878343</v>
      </c>
      <c r="D28">
        <v>7.3500407698785999</v>
      </c>
      <c r="E28">
        <f t="shared" si="1"/>
        <v>18.300009535786973</v>
      </c>
      <c r="F28">
        <f t="shared" si="2"/>
        <v>0.40164136283672808</v>
      </c>
      <c r="G28">
        <f t="shared" si="3"/>
        <v>0.45164136283672807</v>
      </c>
      <c r="H28">
        <f t="shared" si="4"/>
        <v>8.2650412466679484</v>
      </c>
      <c r="J28">
        <f t="shared" si="5"/>
        <v>1.2668823009878343</v>
      </c>
      <c r="K28">
        <f t="shared" si="0"/>
        <v>0.4</v>
      </c>
      <c r="L28">
        <f t="shared" si="6"/>
        <v>18.300009535786973</v>
      </c>
      <c r="M28">
        <f t="shared" si="7"/>
        <v>7.3200038143147896</v>
      </c>
    </row>
    <row r="29" spans="2:13" x14ac:dyDescent="0.3">
      <c r="B29" s="1">
        <v>43858</v>
      </c>
      <c r="C29" s="4">
        <v>1.2624876247508561</v>
      </c>
      <c r="D29">
        <v>7.2758410562934603</v>
      </c>
      <c r="E29">
        <f t="shared" si="1"/>
        <v>18.110227196197567</v>
      </c>
      <c r="F29">
        <f t="shared" si="2"/>
        <v>0.40175316286595786</v>
      </c>
      <c r="G29">
        <f t="shared" si="3"/>
        <v>0.45175316286595785</v>
      </c>
      <c r="H29">
        <f t="shared" si="4"/>
        <v>8.1813524161033389</v>
      </c>
      <c r="J29">
        <f t="shared" si="5"/>
        <v>1.2624876247508561</v>
      </c>
      <c r="K29">
        <f t="shared" si="0"/>
        <v>0.4</v>
      </c>
      <c r="L29">
        <f t="shared" si="6"/>
        <v>18.110227196197567</v>
      </c>
      <c r="M29">
        <f t="shared" si="7"/>
        <v>7.2440908784790272</v>
      </c>
    </row>
    <row r="30" spans="2:13" x14ac:dyDescent="0.3">
      <c r="B30" s="1">
        <v>43859</v>
      </c>
      <c r="C30" s="4">
        <v>1.257651447704939</v>
      </c>
      <c r="D30">
        <v>7.1941870430501904</v>
      </c>
      <c r="E30">
        <f t="shared" si="1"/>
        <v>17.902900363618574</v>
      </c>
      <c r="F30">
        <f t="shared" si="2"/>
        <v>0.40184477916605493</v>
      </c>
      <c r="G30">
        <f t="shared" si="3"/>
        <v>0.45184477916605492</v>
      </c>
      <c r="H30">
        <f t="shared" si="4"/>
        <v>8.0893320612311186</v>
      </c>
      <c r="J30">
        <f t="shared" si="5"/>
        <v>1.257651447704939</v>
      </c>
      <c r="K30">
        <f t="shared" si="0"/>
        <v>0.4</v>
      </c>
      <c r="L30">
        <f t="shared" si="6"/>
        <v>17.902900363618574</v>
      </c>
      <c r="M30">
        <f t="shared" si="7"/>
        <v>7.1611601454474298</v>
      </c>
    </row>
    <row r="31" spans="2:13" x14ac:dyDescent="0.3">
      <c r="B31" s="1">
        <v>43860</v>
      </c>
      <c r="C31" s="4">
        <v>1.256774591761697</v>
      </c>
      <c r="D31">
        <v>7.1793822073044904</v>
      </c>
      <c r="E31">
        <f t="shared" si="1"/>
        <v>17.865479847638191</v>
      </c>
      <c r="F31">
        <f t="shared" si="2"/>
        <v>0.4018577876738979</v>
      </c>
      <c r="G31">
        <f t="shared" si="3"/>
        <v>0.45185778767389789</v>
      </c>
      <c r="H31">
        <f t="shared" si="4"/>
        <v>8.0726561996863992</v>
      </c>
      <c r="J31">
        <f t="shared" si="5"/>
        <v>1.256774591761697</v>
      </c>
      <c r="K31">
        <f t="shared" si="0"/>
        <v>0.4</v>
      </c>
      <c r="L31">
        <f t="shared" si="6"/>
        <v>17.865479847638191</v>
      </c>
      <c r="M31">
        <f t="shared" si="7"/>
        <v>7.1461919390552771</v>
      </c>
    </row>
    <row r="32" spans="2:13" x14ac:dyDescent="0.3">
      <c r="B32" s="1">
        <v>43861</v>
      </c>
      <c r="C32" s="4">
        <v>1.2538645376422242</v>
      </c>
      <c r="D32">
        <v>7.1302488535513104</v>
      </c>
      <c r="E32">
        <f t="shared" si="1"/>
        <v>17.741664745698628</v>
      </c>
      <c r="F32">
        <f t="shared" si="2"/>
        <v>0.40189288636400378</v>
      </c>
      <c r="G32">
        <f t="shared" si="3"/>
        <v>0.45189288636400377</v>
      </c>
      <c r="H32">
        <f t="shared" si="4"/>
        <v>8.0173320908362413</v>
      </c>
      <c r="J32">
        <f t="shared" si="5"/>
        <v>1.2538645376422242</v>
      </c>
      <c r="K32">
        <f t="shared" si="0"/>
        <v>0.4</v>
      </c>
      <c r="L32">
        <f t="shared" si="6"/>
        <v>17.741664745698628</v>
      </c>
      <c r="M32">
        <f t="shared" si="7"/>
        <v>7.0966658982794515</v>
      </c>
    </row>
    <row r="33" spans="2:13" x14ac:dyDescent="0.3">
      <c r="B33" s="1">
        <v>43862</v>
      </c>
      <c r="C33" s="4">
        <v>1.2505494435197204</v>
      </c>
      <c r="D33">
        <v>7.0742768043869599</v>
      </c>
      <c r="E33">
        <f t="shared" si="1"/>
        <v>17.601314838707165</v>
      </c>
      <c r="F33">
        <f t="shared" si="2"/>
        <v>0.40191751975425566</v>
      </c>
      <c r="G33">
        <f t="shared" si="3"/>
        <v>0.45191751975425565</v>
      </c>
      <c r="H33">
        <f t="shared" si="4"/>
        <v>7.9543425463223185</v>
      </c>
      <c r="J33">
        <f t="shared" si="5"/>
        <v>1.2505494435197204</v>
      </c>
      <c r="K33">
        <f t="shared" si="0"/>
        <v>0.4</v>
      </c>
      <c r="L33">
        <f t="shared" si="6"/>
        <v>17.601314838707165</v>
      </c>
      <c r="M33">
        <f t="shared" si="7"/>
        <v>7.040525935482866</v>
      </c>
    </row>
    <row r="34" spans="2:13" x14ac:dyDescent="0.3">
      <c r="B34" s="1">
        <v>43863</v>
      </c>
      <c r="C34" s="4">
        <v>1.2474688235754905</v>
      </c>
      <c r="D34">
        <v>7.0222636172485799</v>
      </c>
      <c r="E34">
        <f t="shared" si="1"/>
        <v>17.471557079964711</v>
      </c>
      <c r="F34">
        <f t="shared" si="2"/>
        <v>0.4019254600553761</v>
      </c>
      <c r="G34">
        <f t="shared" si="3"/>
        <v>0.45192546005537609</v>
      </c>
      <c r="H34">
        <f t="shared" si="4"/>
        <v>7.8958414712468157</v>
      </c>
      <c r="J34">
        <f t="shared" si="5"/>
        <v>1.2474688235754905</v>
      </c>
      <c r="K34">
        <f t="shared" si="0"/>
        <v>0.4</v>
      </c>
      <c r="L34">
        <f t="shared" si="6"/>
        <v>17.471557079964711</v>
      </c>
      <c r="M34">
        <f t="shared" si="7"/>
        <v>6.988622831985885</v>
      </c>
    </row>
    <row r="35" spans="2:13" x14ac:dyDescent="0.3">
      <c r="B35" s="1">
        <v>43864</v>
      </c>
      <c r="C35" s="4">
        <v>1.2399826595891252</v>
      </c>
      <c r="D35">
        <v>6.8958672245027897</v>
      </c>
      <c r="E35">
        <f t="shared" si="1"/>
        <v>17.158896119441501</v>
      </c>
      <c r="F35">
        <f t="shared" si="2"/>
        <v>0.40188291697212286</v>
      </c>
      <c r="G35">
        <f t="shared" si="3"/>
        <v>0.45188291697212285</v>
      </c>
      <c r="H35">
        <f t="shared" si="4"/>
        <v>7.7538120304748643</v>
      </c>
      <c r="J35">
        <f t="shared" si="5"/>
        <v>1.2399826595891252</v>
      </c>
      <c r="K35">
        <f t="shared" si="0"/>
        <v>0.4</v>
      </c>
      <c r="L35">
        <f t="shared" si="6"/>
        <v>17.158896119441501</v>
      </c>
      <c r="M35">
        <f t="shared" si="7"/>
        <v>6.863558447776601</v>
      </c>
    </row>
    <row r="36" spans="2:13" x14ac:dyDescent="0.3">
      <c r="B36" s="1">
        <v>43865</v>
      </c>
      <c r="C36" s="4">
        <v>1.2388669500764051</v>
      </c>
      <c r="D36">
        <v>6.87702958509003</v>
      </c>
      <c r="E36">
        <f t="shared" si="1"/>
        <v>17.11262017441576</v>
      </c>
      <c r="F36">
        <f t="shared" si="2"/>
        <v>0.40186888477613381</v>
      </c>
      <c r="G36">
        <f t="shared" si="3"/>
        <v>0.45186888477613379</v>
      </c>
      <c r="H36">
        <f t="shared" si="4"/>
        <v>7.7326605938108175</v>
      </c>
      <c r="J36">
        <f t="shared" si="5"/>
        <v>1.2388669500764051</v>
      </c>
      <c r="K36">
        <f t="shared" si="0"/>
        <v>0.4</v>
      </c>
      <c r="L36">
        <f t="shared" si="6"/>
        <v>17.11262017441576</v>
      </c>
      <c r="M36">
        <f t="shared" si="7"/>
        <v>6.8450480697663041</v>
      </c>
    </row>
    <row r="37" spans="2:13" x14ac:dyDescent="0.3">
      <c r="B37" s="1">
        <v>43866</v>
      </c>
      <c r="C37" s="4">
        <v>1.23885913665293</v>
      </c>
      <c r="D37">
        <v>6.8768976632480703</v>
      </c>
      <c r="E37">
        <f t="shared" si="1"/>
        <v>17.112296393145542</v>
      </c>
      <c r="F37">
        <f t="shared" si="2"/>
        <v>0.40186877934177573</v>
      </c>
      <c r="G37">
        <f t="shared" si="3"/>
        <v>0.45186877934177572</v>
      </c>
      <c r="H37">
        <f t="shared" si="4"/>
        <v>7.7325124829053475</v>
      </c>
      <c r="J37">
        <f t="shared" si="5"/>
        <v>1.23885913665293</v>
      </c>
      <c r="K37">
        <f t="shared" si="0"/>
        <v>0.4</v>
      </c>
      <c r="L37">
        <f t="shared" si="6"/>
        <v>17.112296393145542</v>
      </c>
      <c r="M37">
        <f t="shared" si="7"/>
        <v>6.8449185572582172</v>
      </c>
    </row>
    <row r="38" spans="2:13" x14ac:dyDescent="0.3">
      <c r="B38" s="1">
        <v>43867</v>
      </c>
      <c r="C38" s="4">
        <v>1.2326069685217649</v>
      </c>
      <c r="D38">
        <v>6.7713360565214797</v>
      </c>
      <c r="E38">
        <f t="shared" si="1"/>
        <v>16.854519096347563</v>
      </c>
      <c r="F38">
        <f t="shared" si="2"/>
        <v>0.40175195849929968</v>
      </c>
      <c r="G38">
        <f t="shared" si="3"/>
        <v>0.45175195849929967</v>
      </c>
      <c r="H38">
        <f t="shared" si="4"/>
        <v>7.6140620113388575</v>
      </c>
      <c r="J38">
        <f t="shared" si="5"/>
        <v>1.2326069685217649</v>
      </c>
      <c r="K38">
        <f t="shared" si="0"/>
        <v>0.4</v>
      </c>
      <c r="L38">
        <f t="shared" si="6"/>
        <v>16.854519096347563</v>
      </c>
      <c r="M38">
        <f t="shared" si="7"/>
        <v>6.7418076385390258</v>
      </c>
    </row>
    <row r="39" spans="2:13" x14ac:dyDescent="0.3">
      <c r="B39" s="1">
        <v>43868</v>
      </c>
      <c r="C39" s="4">
        <v>1.2322357036441125</v>
      </c>
      <c r="D39">
        <v>6.7650676203272004</v>
      </c>
      <c r="E39">
        <f t="shared" si="1"/>
        <v>16.83929378963343</v>
      </c>
      <c r="F39">
        <f t="shared" si="2"/>
        <v>0.40174295340650784</v>
      </c>
      <c r="G39">
        <f t="shared" si="3"/>
        <v>0.45174295340650783</v>
      </c>
      <c r="H39">
        <f t="shared" si="4"/>
        <v>7.6070323098088712</v>
      </c>
      <c r="J39">
        <f t="shared" si="5"/>
        <v>1.2322357036441125</v>
      </c>
      <c r="K39">
        <f t="shared" si="0"/>
        <v>0.4</v>
      </c>
      <c r="L39">
        <f t="shared" si="6"/>
        <v>16.83929378963343</v>
      </c>
      <c r="M39">
        <f t="shared" si="7"/>
        <v>6.7357175158533726</v>
      </c>
    </row>
    <row r="40" spans="2:13" x14ac:dyDescent="0.3">
      <c r="B40" s="1">
        <v>43869</v>
      </c>
      <c r="C40" s="4">
        <v>1.2285024353447782</v>
      </c>
      <c r="D40">
        <v>6.7020351183612403</v>
      </c>
      <c r="E40">
        <f t="shared" si="1"/>
        <v>16.686704479530373</v>
      </c>
      <c r="F40">
        <f t="shared" si="2"/>
        <v>0.4016392287993501</v>
      </c>
      <c r="G40">
        <f t="shared" si="3"/>
        <v>0.45163922879935009</v>
      </c>
      <c r="H40">
        <f t="shared" si="4"/>
        <v>7.5363703423377579</v>
      </c>
      <c r="J40">
        <f t="shared" si="5"/>
        <v>1.2285024353447782</v>
      </c>
      <c r="K40">
        <f t="shared" si="0"/>
        <v>0.4</v>
      </c>
      <c r="L40">
        <f t="shared" si="6"/>
        <v>16.686704479530373</v>
      </c>
      <c r="M40">
        <f t="shared" si="7"/>
        <v>6.6746817918121497</v>
      </c>
    </row>
    <row r="41" spans="2:13" x14ac:dyDescent="0.3">
      <c r="B41" s="1">
        <v>43870</v>
      </c>
      <c r="C41" s="4">
        <v>1.2276349939546369</v>
      </c>
      <c r="D41">
        <v>6.6873892379300903</v>
      </c>
      <c r="E41">
        <f t="shared" si="1"/>
        <v>16.651382156456364</v>
      </c>
      <c r="F41">
        <f t="shared" si="2"/>
        <v>0.40161166052735986</v>
      </c>
      <c r="G41">
        <f t="shared" si="3"/>
        <v>0.45161166052735985</v>
      </c>
      <c r="H41">
        <f t="shared" si="4"/>
        <v>7.5199583457529089</v>
      </c>
      <c r="J41">
        <f t="shared" si="5"/>
        <v>1.2276349939546369</v>
      </c>
      <c r="K41">
        <f t="shared" si="0"/>
        <v>0.4</v>
      </c>
      <c r="L41">
        <f t="shared" si="6"/>
        <v>16.651382156456364</v>
      </c>
      <c r="M41">
        <f t="shared" si="7"/>
        <v>6.6605528625825459</v>
      </c>
    </row>
    <row r="42" spans="2:13" x14ac:dyDescent="0.3">
      <c r="B42" s="1">
        <v>43871</v>
      </c>
      <c r="C42" s="4">
        <v>1.2275350137242773</v>
      </c>
      <c r="D42">
        <v>6.6857011717206998</v>
      </c>
      <c r="E42">
        <f t="shared" si="1"/>
        <v>16.647314155499842</v>
      </c>
      <c r="F42">
        <f t="shared" si="2"/>
        <v>0.40160839816385135</v>
      </c>
      <c r="G42">
        <f t="shared" si="3"/>
        <v>0.45160839816385134</v>
      </c>
      <c r="H42">
        <f t="shared" si="4"/>
        <v>7.5180668794956915</v>
      </c>
      <c r="J42">
        <f t="shared" si="5"/>
        <v>1.2275350137242773</v>
      </c>
      <c r="K42">
        <f t="shared" si="0"/>
        <v>0.4</v>
      </c>
      <c r="L42">
        <f t="shared" si="6"/>
        <v>16.647314155499842</v>
      </c>
      <c r="M42">
        <f t="shared" si="7"/>
        <v>6.6589256621999375</v>
      </c>
    </row>
    <row r="43" spans="2:13" x14ac:dyDescent="0.3">
      <c r="B43" s="1">
        <v>43872</v>
      </c>
      <c r="C43" s="4">
        <v>1.2186962169985198</v>
      </c>
      <c r="D43">
        <v>6.5364669278030103</v>
      </c>
      <c r="E43">
        <f t="shared" si="1"/>
        <v>16.290293106392784</v>
      </c>
      <c r="F43">
        <f t="shared" si="2"/>
        <v>0.40124919085942723</v>
      </c>
      <c r="G43">
        <f t="shared" si="3"/>
        <v>0.45124919085942722</v>
      </c>
      <c r="H43">
        <f t="shared" si="4"/>
        <v>7.3509815831226488</v>
      </c>
      <c r="J43">
        <f t="shared" si="5"/>
        <v>1.2186962169985198</v>
      </c>
      <c r="K43">
        <f t="shared" si="0"/>
        <v>0.4</v>
      </c>
      <c r="L43">
        <f t="shared" si="6"/>
        <v>16.290293106392784</v>
      </c>
      <c r="M43">
        <f t="shared" si="7"/>
        <v>6.5161172425571143</v>
      </c>
    </row>
    <row r="44" spans="2:13" x14ac:dyDescent="0.3">
      <c r="B44" s="1">
        <v>43873</v>
      </c>
      <c r="C44" s="4">
        <v>1.2139931006228162</v>
      </c>
      <c r="D44">
        <v>6.4570595109156299</v>
      </c>
      <c r="E44">
        <f t="shared" si="1"/>
        <v>16.102420554148885</v>
      </c>
      <c r="F44">
        <f t="shared" si="2"/>
        <v>0.40099930871895717</v>
      </c>
      <c r="G44">
        <f t="shared" si="3"/>
        <v>0.45099930871895716</v>
      </c>
      <c r="H44">
        <f t="shared" si="4"/>
        <v>7.262180538623074</v>
      </c>
      <c r="J44">
        <f t="shared" si="5"/>
        <v>1.2139931006228162</v>
      </c>
      <c r="K44">
        <f t="shared" si="0"/>
        <v>0.4</v>
      </c>
      <c r="L44">
        <f t="shared" si="6"/>
        <v>16.102420554148885</v>
      </c>
      <c r="M44">
        <f t="shared" si="7"/>
        <v>6.4409682216595545</v>
      </c>
    </row>
    <row r="45" spans="2:13" x14ac:dyDescent="0.3">
      <c r="B45" s="1">
        <v>43874</v>
      </c>
      <c r="C45" s="4">
        <v>1.2120844146169527</v>
      </c>
      <c r="D45">
        <v>6.4248332563926303</v>
      </c>
      <c r="E45">
        <f t="shared" si="1"/>
        <v>16.026589394508289</v>
      </c>
      <c r="F45">
        <f t="shared" si="2"/>
        <v>0.40088587148767785</v>
      </c>
      <c r="G45">
        <f t="shared" si="3"/>
        <v>0.45088587148767784</v>
      </c>
      <c r="H45">
        <f t="shared" si="4"/>
        <v>7.2261627261180452</v>
      </c>
      <c r="J45">
        <f t="shared" si="5"/>
        <v>1.2120844146169527</v>
      </c>
      <c r="K45">
        <f t="shared" si="0"/>
        <v>0.4</v>
      </c>
      <c r="L45">
        <f t="shared" si="6"/>
        <v>16.026589394508289</v>
      </c>
      <c r="M45">
        <f t="shared" si="7"/>
        <v>6.4106357578033162</v>
      </c>
    </row>
    <row r="46" spans="2:13" x14ac:dyDescent="0.3">
      <c r="B46" s="1">
        <v>43875</v>
      </c>
      <c r="C46" s="4">
        <v>1.2085876397466173</v>
      </c>
      <c r="D46">
        <v>6.3657937094818902</v>
      </c>
      <c r="E46">
        <f t="shared" si="1"/>
        <v>15.888282554033434</v>
      </c>
      <c r="F46">
        <f t="shared" si="2"/>
        <v>0.40065964888482269</v>
      </c>
      <c r="G46">
        <f t="shared" si="3"/>
        <v>0.45065964888482268</v>
      </c>
      <c r="H46">
        <f t="shared" si="4"/>
        <v>7.1602078371835614</v>
      </c>
      <c r="J46">
        <f t="shared" si="5"/>
        <v>1.2085876397466173</v>
      </c>
      <c r="K46">
        <f t="shared" si="0"/>
        <v>0.4</v>
      </c>
      <c r="L46">
        <f t="shared" si="6"/>
        <v>15.888282554033434</v>
      </c>
      <c r="M46">
        <f t="shared" si="7"/>
        <v>6.355313021613374</v>
      </c>
    </row>
    <row r="47" spans="2:13" x14ac:dyDescent="0.3">
      <c r="B47" s="1">
        <v>43876</v>
      </c>
      <c r="C47" s="4">
        <v>1.2069033947414425</v>
      </c>
      <c r="D47">
        <v>6.3373569168145201</v>
      </c>
      <c r="E47">
        <f t="shared" si="1"/>
        <v>15.821951030724449</v>
      </c>
      <c r="F47">
        <f t="shared" si="2"/>
        <v>0.40054206364993078</v>
      </c>
      <c r="G47">
        <f t="shared" si="3"/>
        <v>0.45054206364993077</v>
      </c>
      <c r="H47">
        <f t="shared" si="4"/>
        <v>7.1284544683507427</v>
      </c>
      <c r="J47">
        <f t="shared" si="5"/>
        <v>1.2069033947414425</v>
      </c>
      <c r="K47">
        <f t="shared" si="0"/>
        <v>0.4</v>
      </c>
      <c r="L47">
        <f t="shared" si="6"/>
        <v>15.821951030724449</v>
      </c>
      <c r="M47">
        <f t="shared" si="7"/>
        <v>6.3287804122897802</v>
      </c>
    </row>
    <row r="48" spans="2:13" x14ac:dyDescent="0.3">
      <c r="B48" s="1">
        <v>43877</v>
      </c>
      <c r="C48" s="4">
        <v>1.2013123874279383</v>
      </c>
      <c r="D48">
        <v>6.2429583493333096</v>
      </c>
      <c r="E48">
        <f t="shared" si="1"/>
        <v>15.603081448030542</v>
      </c>
      <c r="F48">
        <f t="shared" si="2"/>
        <v>0.40011060444225977</v>
      </c>
      <c r="G48">
        <f t="shared" si="3"/>
        <v>0.45011060444225975</v>
      </c>
      <c r="H48">
        <f t="shared" si="4"/>
        <v>7.0231124217348366</v>
      </c>
      <c r="J48">
        <f t="shared" si="5"/>
        <v>1.2013123874279383</v>
      </c>
      <c r="K48">
        <f t="shared" si="0"/>
        <v>0.4</v>
      </c>
      <c r="L48">
        <f t="shared" si="6"/>
        <v>15.603081448030542</v>
      </c>
      <c r="M48">
        <f t="shared" si="7"/>
        <v>6.241232579212217</v>
      </c>
    </row>
    <row r="49" spans="2:13" x14ac:dyDescent="0.3">
      <c r="B49" s="1">
        <v>43878</v>
      </c>
      <c r="C49" s="4">
        <v>1.1977109475592127</v>
      </c>
      <c r="D49">
        <v>6.1880848625162699</v>
      </c>
      <c r="E49">
        <f t="shared" si="1"/>
        <v>15.463171301414285</v>
      </c>
      <c r="F49">
        <f t="shared" si="2"/>
        <v>0.40018213223508031</v>
      </c>
      <c r="G49">
        <f t="shared" si="3"/>
        <v>0.4501821322350803</v>
      </c>
      <c r="H49">
        <f t="shared" si="4"/>
        <v>6.9612434275869841</v>
      </c>
      <c r="J49">
        <f t="shared" si="5"/>
        <v>1.1977109475592127</v>
      </c>
      <c r="K49">
        <f t="shared" si="0"/>
        <v>0.4</v>
      </c>
      <c r="L49">
        <f t="shared" si="6"/>
        <v>15.463171301414285</v>
      </c>
      <c r="M49">
        <f t="shared" si="7"/>
        <v>6.1852685205657139</v>
      </c>
    </row>
    <row r="50" spans="2:13" x14ac:dyDescent="0.3">
      <c r="B50" s="1">
        <v>43879</v>
      </c>
      <c r="C50" s="4">
        <v>1.197197660373498</v>
      </c>
      <c r="D50">
        <v>6.18074896205803</v>
      </c>
      <c r="E50">
        <f t="shared" si="1"/>
        <v>15.44329927793712</v>
      </c>
      <c r="F50">
        <f t="shared" si="2"/>
        <v>0.40022205429173291</v>
      </c>
      <c r="G50">
        <f t="shared" si="3"/>
        <v>0.4502220542917329</v>
      </c>
      <c r="H50">
        <f t="shared" si="4"/>
        <v>6.9529139259548858</v>
      </c>
      <c r="J50">
        <f t="shared" si="5"/>
        <v>1.197197660373498</v>
      </c>
      <c r="K50">
        <f t="shared" si="0"/>
        <v>0.4</v>
      </c>
      <c r="L50">
        <f t="shared" si="6"/>
        <v>15.44329927793712</v>
      </c>
      <c r="M50">
        <f t="shared" si="7"/>
        <v>6.1773197111748486</v>
      </c>
    </row>
    <row r="51" spans="2:13" x14ac:dyDescent="0.3">
      <c r="B51" s="1">
        <v>43880</v>
      </c>
      <c r="C51" s="4">
        <v>1.1940258249096709</v>
      </c>
      <c r="D51">
        <v>6.1354170896090201</v>
      </c>
      <c r="E51">
        <f t="shared" si="1"/>
        <v>15.32087853436545</v>
      </c>
      <c r="F51">
        <f t="shared" si="2"/>
        <v>0.40046117954965776</v>
      </c>
      <c r="G51">
        <f t="shared" si="3"/>
        <v>0.45046117954965775</v>
      </c>
      <c r="H51">
        <f t="shared" si="4"/>
        <v>6.9014610163272927</v>
      </c>
      <c r="J51">
        <f t="shared" si="5"/>
        <v>1.1940258249096709</v>
      </c>
      <c r="K51">
        <f t="shared" si="0"/>
        <v>0.4</v>
      </c>
      <c r="L51">
        <f t="shared" si="6"/>
        <v>15.32087853436545</v>
      </c>
      <c r="M51">
        <f t="shared" si="7"/>
        <v>6.1283514137461808</v>
      </c>
    </row>
    <row r="52" spans="2:13" x14ac:dyDescent="0.3">
      <c r="B52" s="1">
        <v>43881</v>
      </c>
      <c r="C52" s="4">
        <v>1.1911468631815416</v>
      </c>
      <c r="D52">
        <v>6.0942709685905898</v>
      </c>
      <c r="E52">
        <f t="shared" si="1"/>
        <v>15.210323243696861</v>
      </c>
      <c r="F52">
        <f t="shared" si="2"/>
        <v>0.40066676236588517</v>
      </c>
      <c r="G52">
        <f t="shared" si="3"/>
        <v>0.45066676236588515</v>
      </c>
      <c r="H52">
        <f t="shared" si="4"/>
        <v>6.8547871307754322</v>
      </c>
      <c r="J52">
        <f t="shared" si="5"/>
        <v>1.1911468631815416</v>
      </c>
      <c r="K52">
        <f t="shared" si="0"/>
        <v>0.4</v>
      </c>
      <c r="L52">
        <f t="shared" si="6"/>
        <v>15.210323243696861</v>
      </c>
      <c r="M52">
        <f t="shared" si="7"/>
        <v>6.0841292974787446</v>
      </c>
    </row>
    <row r="53" spans="2:13" x14ac:dyDescent="0.3">
      <c r="B53" s="1">
        <v>43882</v>
      </c>
      <c r="C53" s="4">
        <v>1.184606410738233</v>
      </c>
      <c r="D53">
        <v>6.0007948222708301</v>
      </c>
      <c r="E53">
        <f t="shared" si="1"/>
        <v>14.961142008087087</v>
      </c>
      <c r="F53">
        <f t="shared" si="2"/>
        <v>0.40109203020913536</v>
      </c>
      <c r="G53">
        <f t="shared" si="3"/>
        <v>0.45109203020913535</v>
      </c>
      <c r="H53">
        <f t="shared" si="4"/>
        <v>6.7488519226751844</v>
      </c>
      <c r="J53">
        <f t="shared" si="5"/>
        <v>1.184606410738233</v>
      </c>
      <c r="K53">
        <f t="shared" si="0"/>
        <v>0.4</v>
      </c>
      <c r="L53">
        <f t="shared" si="6"/>
        <v>14.961142008087087</v>
      </c>
      <c r="M53">
        <f t="shared" si="7"/>
        <v>5.9844568032348349</v>
      </c>
    </row>
    <row r="54" spans="2:13" x14ac:dyDescent="0.3">
      <c r="B54" s="1">
        <v>43883</v>
      </c>
      <c r="C54" s="4">
        <v>1.1834984218911255</v>
      </c>
      <c r="D54">
        <v>5.98495944566797</v>
      </c>
      <c r="E54">
        <f t="shared" si="1"/>
        <v>14.919200789795264</v>
      </c>
      <c r="F54">
        <f t="shared" si="2"/>
        <v>0.40115818065547343</v>
      </c>
      <c r="G54">
        <f t="shared" si="3"/>
        <v>0.45115818065547342</v>
      </c>
      <c r="H54">
        <f t="shared" si="4"/>
        <v>6.7309194851577336</v>
      </c>
      <c r="J54">
        <f t="shared" si="5"/>
        <v>1.1834984218911255</v>
      </c>
      <c r="K54">
        <f t="shared" si="0"/>
        <v>0.4</v>
      </c>
      <c r="L54">
        <f t="shared" si="6"/>
        <v>14.919200789795264</v>
      </c>
      <c r="M54">
        <f t="shared" si="7"/>
        <v>5.9676803159181055</v>
      </c>
    </row>
    <row r="55" spans="2:13" x14ac:dyDescent="0.3">
      <c r="B55" s="1">
        <v>43884</v>
      </c>
      <c r="C55" s="4">
        <v>1.1808193515175043</v>
      </c>
      <c r="D55">
        <v>5.9466701718881696</v>
      </c>
      <c r="E55">
        <f t="shared" si="1"/>
        <v>14.818112750174745</v>
      </c>
      <c r="F55">
        <f t="shared" si="2"/>
        <v>0.40131090052733215</v>
      </c>
      <c r="G55">
        <f t="shared" si="3"/>
        <v>0.45131090052733214</v>
      </c>
      <c r="H55">
        <f t="shared" si="4"/>
        <v>6.6875758093969067</v>
      </c>
      <c r="J55">
        <f t="shared" si="5"/>
        <v>1.1808193515175043</v>
      </c>
      <c r="K55">
        <f t="shared" si="0"/>
        <v>0.4</v>
      </c>
      <c r="L55">
        <f t="shared" si="6"/>
        <v>14.818112750174745</v>
      </c>
      <c r="M55">
        <f t="shared" si="7"/>
        <v>5.9272451000698982</v>
      </c>
    </row>
    <row r="56" spans="2:13" x14ac:dyDescent="0.3">
      <c r="B56" s="1">
        <v>43885</v>
      </c>
      <c r="C56" s="4">
        <v>1.1778940146854575</v>
      </c>
      <c r="D56">
        <v>5.9048612578845603</v>
      </c>
      <c r="E56">
        <f t="shared" si="1"/>
        <v>14.708255123881393</v>
      </c>
      <c r="F56">
        <f t="shared" si="2"/>
        <v>0.40146578966372415</v>
      </c>
      <c r="G56">
        <f t="shared" si="3"/>
        <v>0.45146578966372414</v>
      </c>
      <c r="H56">
        <f t="shared" si="4"/>
        <v>6.6402740140786296</v>
      </c>
      <c r="J56">
        <f t="shared" si="5"/>
        <v>1.1778940146854575</v>
      </c>
      <c r="K56">
        <f t="shared" si="0"/>
        <v>0.4</v>
      </c>
      <c r="L56">
        <f t="shared" si="6"/>
        <v>14.708255123881393</v>
      </c>
      <c r="M56">
        <f t="shared" si="7"/>
        <v>5.8833020495525581</v>
      </c>
    </row>
    <row r="57" spans="2:13" x14ac:dyDescent="0.3">
      <c r="B57" s="1">
        <v>43886</v>
      </c>
      <c r="C57" s="4">
        <v>1.1762102622550235</v>
      </c>
      <c r="D57">
        <v>5.8807970681487998</v>
      </c>
      <c r="E57">
        <f t="shared" si="1"/>
        <v>14.645270654461324</v>
      </c>
      <c r="F57">
        <f t="shared" si="2"/>
        <v>0.40154922410787663</v>
      </c>
      <c r="G57">
        <f t="shared" si="3"/>
        <v>0.45154922410787662</v>
      </c>
      <c r="H57">
        <f t="shared" si="4"/>
        <v>6.6130606008718651</v>
      </c>
      <c r="J57">
        <f t="shared" si="5"/>
        <v>1.1762102622550235</v>
      </c>
      <c r="K57">
        <f t="shared" si="0"/>
        <v>0.4</v>
      </c>
      <c r="L57">
        <f t="shared" si="6"/>
        <v>14.645270654461324</v>
      </c>
      <c r="M57">
        <f t="shared" si="7"/>
        <v>5.8581082617845297</v>
      </c>
    </row>
    <row r="58" spans="2:13" x14ac:dyDescent="0.3">
      <c r="B58" s="1">
        <v>43887</v>
      </c>
      <c r="C58" s="4">
        <v>1.1754734020689734</v>
      </c>
      <c r="D58">
        <v>5.8702658623697701</v>
      </c>
      <c r="E58">
        <f t="shared" si="1"/>
        <v>14.617763435579194</v>
      </c>
      <c r="F58">
        <f t="shared" si="2"/>
        <v>0.40158440709758103</v>
      </c>
      <c r="G58">
        <f t="shared" si="3"/>
        <v>0.45158440709758102</v>
      </c>
      <c r="H58">
        <f t="shared" si="4"/>
        <v>6.6011540341487294</v>
      </c>
      <c r="J58">
        <f t="shared" si="5"/>
        <v>1.1754734020689734</v>
      </c>
      <c r="K58">
        <f t="shared" si="0"/>
        <v>0.4</v>
      </c>
      <c r="L58">
        <f t="shared" si="6"/>
        <v>14.617763435579194</v>
      </c>
      <c r="M58">
        <f t="shared" si="7"/>
        <v>5.8471053742316776</v>
      </c>
    </row>
    <row r="59" spans="2:13" x14ac:dyDescent="0.3">
      <c r="B59" s="1">
        <v>43888</v>
      </c>
      <c r="C59" s="4">
        <v>1.1740238680611255</v>
      </c>
      <c r="D59">
        <v>5.8495491223296101</v>
      </c>
      <c r="E59">
        <f t="shared" si="1"/>
        <v>14.563752447005001</v>
      </c>
      <c r="F59">
        <f t="shared" si="2"/>
        <v>0.40165123264866776</v>
      </c>
      <c r="G59">
        <f t="shared" si="3"/>
        <v>0.45165123264866774</v>
      </c>
      <c r="H59">
        <f t="shared" si="4"/>
        <v>6.5777367446798598</v>
      </c>
      <c r="J59">
        <f t="shared" si="5"/>
        <v>1.1740238680611255</v>
      </c>
      <c r="K59">
        <f t="shared" si="0"/>
        <v>0.4</v>
      </c>
      <c r="L59">
        <f t="shared" si="6"/>
        <v>14.563752447005001</v>
      </c>
      <c r="M59">
        <f t="shared" si="7"/>
        <v>5.8255009788020011</v>
      </c>
    </row>
    <row r="60" spans="2:13" x14ac:dyDescent="0.3">
      <c r="B60" s="1">
        <v>43889</v>
      </c>
      <c r="C60" s="4">
        <v>1.1748332223443769</v>
      </c>
      <c r="D60">
        <v>5.8611164137458402</v>
      </c>
      <c r="E60">
        <f t="shared" si="1"/>
        <v>14.593893307560895</v>
      </c>
      <c r="F60">
        <f t="shared" si="2"/>
        <v>0.40161431156340416</v>
      </c>
      <c r="G60">
        <f t="shared" si="3"/>
        <v>0.45161431156340415</v>
      </c>
      <c r="H60">
        <f t="shared" si="4"/>
        <v>6.5908110791238848</v>
      </c>
      <c r="J60">
        <f t="shared" si="5"/>
        <v>1.1748332223443769</v>
      </c>
      <c r="K60">
        <f t="shared" si="0"/>
        <v>0.4</v>
      </c>
      <c r="L60">
        <f t="shared" si="6"/>
        <v>14.593893307560895</v>
      </c>
      <c r="M60">
        <f t="shared" si="7"/>
        <v>5.8375573230243587</v>
      </c>
    </row>
    <row r="61" spans="2:13" x14ac:dyDescent="0.3">
      <c r="B61" s="1">
        <v>43890</v>
      </c>
      <c r="C61" s="4">
        <v>1.2027123396932711</v>
      </c>
      <c r="D61">
        <v>6.2665951433811902</v>
      </c>
      <c r="E61">
        <f t="shared" si="1"/>
        <v>15.657694306747537</v>
      </c>
      <c r="F61">
        <f t="shared" si="2"/>
        <v>0.40022464486873138</v>
      </c>
      <c r="G61">
        <f t="shared" si="3"/>
        <v>0.45022464486873137</v>
      </c>
      <c r="H61">
        <f t="shared" si="4"/>
        <v>7.0494798587185672</v>
      </c>
      <c r="J61">
        <f t="shared" si="5"/>
        <v>1.2027123396932711</v>
      </c>
      <c r="K61">
        <f t="shared" si="0"/>
        <v>0.4</v>
      </c>
      <c r="L61">
        <f t="shared" si="6"/>
        <v>15.657694306747537</v>
      </c>
      <c r="M61">
        <f t="shared" si="7"/>
        <v>6.2630777226990153</v>
      </c>
    </row>
    <row r="62" spans="2:13" x14ac:dyDescent="0.3">
      <c r="B62" s="1">
        <v>43891</v>
      </c>
      <c r="C62" s="4">
        <v>1.1617702330094193</v>
      </c>
      <c r="D62">
        <v>5.6744201701706203</v>
      </c>
      <c r="E62">
        <f t="shared" si="1"/>
        <v>14.11247688770273</v>
      </c>
      <c r="F62">
        <f t="shared" si="2"/>
        <v>0.40208534726566481</v>
      </c>
      <c r="G62">
        <f t="shared" si="3"/>
        <v>0.45208534726566479</v>
      </c>
      <c r="H62">
        <f t="shared" si="4"/>
        <v>6.3800440145557573</v>
      </c>
      <c r="J62">
        <f t="shared" si="5"/>
        <v>1.1617702330094193</v>
      </c>
      <c r="K62">
        <f t="shared" si="0"/>
        <v>0.4</v>
      </c>
      <c r="L62">
        <f t="shared" si="6"/>
        <v>14.11247688770273</v>
      </c>
      <c r="M62">
        <f t="shared" si="7"/>
        <v>5.6449907550810927</v>
      </c>
    </row>
    <row r="63" spans="2:13" x14ac:dyDescent="0.3">
      <c r="B63" s="1">
        <v>43892</v>
      </c>
      <c r="C63" s="4">
        <v>1.1613143200809652</v>
      </c>
      <c r="D63">
        <v>5.6679042625971601</v>
      </c>
      <c r="E63">
        <f t="shared" si="1"/>
        <v>14.095868949494678</v>
      </c>
      <c r="F63">
        <f t="shared" si="2"/>
        <v>0.40209683297320586</v>
      </c>
      <c r="G63">
        <f t="shared" si="3"/>
        <v>0.45209683297320585</v>
      </c>
      <c r="H63">
        <f t="shared" si="4"/>
        <v>6.3726977100718942</v>
      </c>
      <c r="J63">
        <f t="shared" si="5"/>
        <v>1.1613143200809652</v>
      </c>
      <c r="K63">
        <f t="shared" si="0"/>
        <v>0.4</v>
      </c>
      <c r="L63">
        <f t="shared" si="6"/>
        <v>14.095868949494678</v>
      </c>
      <c r="M63">
        <f t="shared" si="7"/>
        <v>5.6383475797978715</v>
      </c>
    </row>
    <row r="64" spans="2:13" x14ac:dyDescent="0.3">
      <c r="B64" s="1">
        <v>43893</v>
      </c>
      <c r="C64" s="4">
        <v>1.1591463443683621</v>
      </c>
      <c r="D64">
        <v>5.6369195537126302</v>
      </c>
      <c r="E64">
        <f t="shared" si="1"/>
        <v>14.017072484676092</v>
      </c>
      <c r="F64">
        <f t="shared" si="2"/>
        <v>0.40214670787178203</v>
      </c>
      <c r="G64">
        <f t="shared" si="3"/>
        <v>0.45214670787178202</v>
      </c>
      <c r="H64">
        <f t="shared" si="4"/>
        <v>6.3377731779464348</v>
      </c>
      <c r="J64">
        <f t="shared" si="5"/>
        <v>1.1591463443683621</v>
      </c>
      <c r="K64">
        <f t="shared" si="0"/>
        <v>0.4</v>
      </c>
      <c r="L64">
        <f t="shared" si="6"/>
        <v>14.017072484676092</v>
      </c>
      <c r="M64">
        <f t="shared" si="7"/>
        <v>5.6068289938704368</v>
      </c>
    </row>
    <row r="65" spans="2:13" x14ac:dyDescent="0.3">
      <c r="B65" s="1">
        <v>43894</v>
      </c>
      <c r="C65" s="4">
        <v>1.1604199040034548</v>
      </c>
      <c r="D65">
        <v>5.6551212680173801</v>
      </c>
      <c r="E65">
        <f t="shared" si="1"/>
        <v>14.063325139319387</v>
      </c>
      <c r="F65">
        <f t="shared" si="2"/>
        <v>0.40211836190904332</v>
      </c>
      <c r="G65">
        <f t="shared" si="3"/>
        <v>0.45211836190904331</v>
      </c>
      <c r="H65">
        <f t="shared" si="4"/>
        <v>6.3582875249833499</v>
      </c>
      <c r="J65">
        <f t="shared" si="5"/>
        <v>1.1604199040034548</v>
      </c>
      <c r="K65">
        <f t="shared" si="0"/>
        <v>0.4</v>
      </c>
      <c r="L65">
        <f t="shared" si="6"/>
        <v>14.063325139319387</v>
      </c>
      <c r="M65">
        <f t="shared" si="7"/>
        <v>5.6253300557277548</v>
      </c>
    </row>
    <row r="66" spans="2:13" x14ac:dyDescent="0.3">
      <c r="B66" s="1">
        <v>43895</v>
      </c>
      <c r="C66" s="4">
        <v>1.1571307544922873</v>
      </c>
      <c r="D66">
        <v>5.6081127432037698</v>
      </c>
      <c r="E66">
        <f t="shared" si="1"/>
        <v>13.944078499104435</v>
      </c>
      <c r="F66">
        <f t="shared" si="2"/>
        <v>0.40218597045075105</v>
      </c>
      <c r="G66">
        <f t="shared" si="3"/>
        <v>0.45218597045075104</v>
      </c>
      <c r="H66">
        <f t="shared" si="4"/>
        <v>6.3053166681589907</v>
      </c>
      <c r="J66">
        <f t="shared" si="5"/>
        <v>1.1571307544922873</v>
      </c>
      <c r="K66">
        <f t="shared" ref="K66:K129" si="8">IF(F66&gt;2.84,0.1755*F66^2 - 1.3857*F66 + 2.907,0.4)</f>
        <v>0.4</v>
      </c>
      <c r="L66">
        <f t="shared" si="6"/>
        <v>13.944078499104435</v>
      </c>
      <c r="M66">
        <f t="shared" si="7"/>
        <v>5.5776313996417741</v>
      </c>
    </row>
    <row r="67" spans="2:13" x14ac:dyDescent="0.3">
      <c r="B67" s="1">
        <v>43896</v>
      </c>
      <c r="C67" s="4">
        <v>1.1548658511733421</v>
      </c>
      <c r="D67">
        <v>5.5757427449694097</v>
      </c>
      <c r="E67">
        <f t="shared" ref="E67:E130" si="9">(1/2)*1000*C67^3*18/1000</f>
        <v>13.86235857319163</v>
      </c>
      <c r="F67">
        <f t="shared" ref="F67:F130" si="10">D67/E67</f>
        <v>0.40222179476386655</v>
      </c>
      <c r="G67">
        <f t="shared" ref="G67:G130" si="11">F67+0.05</f>
        <v>0.45222179476386654</v>
      </c>
      <c r="H67">
        <f t="shared" ref="H67:H130" si="12">E67*G67</f>
        <v>6.2688606736289909</v>
      </c>
      <c r="J67">
        <f t="shared" ref="J67:J130" si="13">C67+A$2</f>
        <v>1.1548658511733421</v>
      </c>
      <c r="K67">
        <f t="shared" si="8"/>
        <v>0.4</v>
      </c>
      <c r="L67">
        <f t="shared" ref="L67:L130" si="14">(1/2)*1000*J67^3*18/1000</f>
        <v>13.86235857319163</v>
      </c>
      <c r="M67">
        <f t="shared" ref="M67:M130" si="15">L67*K67</f>
        <v>5.5449434292766524</v>
      </c>
    </row>
    <row r="68" spans="2:13" x14ac:dyDescent="0.3">
      <c r="B68" s="1">
        <v>43897</v>
      </c>
      <c r="C68" s="4">
        <v>1.1500022833008035</v>
      </c>
      <c r="D68">
        <v>5.5062326329350801</v>
      </c>
      <c r="E68">
        <f t="shared" si="9"/>
        <v>13.68795653112532</v>
      </c>
      <c r="F68">
        <f t="shared" si="10"/>
        <v>0.40226841898674554</v>
      </c>
      <c r="G68">
        <f t="shared" si="11"/>
        <v>0.45226841898674552</v>
      </c>
      <c r="H68">
        <f t="shared" si="12"/>
        <v>6.1906304594913459</v>
      </c>
      <c r="J68">
        <f t="shared" si="13"/>
        <v>1.1500022833008035</v>
      </c>
      <c r="K68">
        <f t="shared" si="8"/>
        <v>0.4</v>
      </c>
      <c r="L68">
        <f t="shared" si="14"/>
        <v>13.68795653112532</v>
      </c>
      <c r="M68">
        <f t="shared" si="15"/>
        <v>5.4751826124501282</v>
      </c>
    </row>
    <row r="69" spans="2:13" x14ac:dyDescent="0.3">
      <c r="B69" s="1">
        <v>43898</v>
      </c>
      <c r="C69" s="4">
        <v>1.1488155764757626</v>
      </c>
      <c r="D69">
        <v>5.4892722189915997</v>
      </c>
      <c r="E69">
        <f t="shared" si="9"/>
        <v>13.645625740828661</v>
      </c>
      <c r="F69">
        <f t="shared" si="10"/>
        <v>0.40227339685620389</v>
      </c>
      <c r="G69">
        <f t="shared" si="11"/>
        <v>0.45227339685620388</v>
      </c>
      <c r="H69">
        <f t="shared" si="12"/>
        <v>6.1715535060330327</v>
      </c>
      <c r="J69">
        <f t="shared" si="13"/>
        <v>1.1488155764757626</v>
      </c>
      <c r="K69">
        <f t="shared" si="8"/>
        <v>0.4</v>
      </c>
      <c r="L69">
        <f t="shared" si="14"/>
        <v>13.645625740828661</v>
      </c>
      <c r="M69">
        <f t="shared" si="15"/>
        <v>5.4582502963314647</v>
      </c>
    </row>
    <row r="70" spans="2:13" x14ac:dyDescent="0.3">
      <c r="B70" s="1">
        <v>43899</v>
      </c>
      <c r="C70" s="4">
        <v>1.1483456182730287</v>
      </c>
      <c r="D70">
        <v>5.4825555763581297</v>
      </c>
      <c r="E70">
        <f t="shared" si="9"/>
        <v>13.628886106926904</v>
      </c>
      <c r="F70">
        <f t="shared" si="10"/>
        <v>0.40227466377986765</v>
      </c>
      <c r="G70">
        <f t="shared" si="11"/>
        <v>0.45227466377986764</v>
      </c>
      <c r="H70">
        <f t="shared" si="12"/>
        <v>6.1639998817044752</v>
      </c>
      <c r="J70">
        <f t="shared" si="13"/>
        <v>1.1483456182730287</v>
      </c>
      <c r="K70">
        <f t="shared" si="8"/>
        <v>0.4</v>
      </c>
      <c r="L70">
        <f t="shared" si="14"/>
        <v>13.628886106926904</v>
      </c>
      <c r="M70">
        <f t="shared" si="15"/>
        <v>5.4515544427707621</v>
      </c>
    </row>
    <row r="71" spans="2:13" x14ac:dyDescent="0.3">
      <c r="B71" s="1">
        <v>43900</v>
      </c>
      <c r="C71" s="4">
        <v>1.1482092024698212</v>
      </c>
      <c r="D71">
        <v>5.4806059216986798</v>
      </c>
      <c r="E71">
        <f t="shared" si="9"/>
        <v>13.624029621481471</v>
      </c>
      <c r="F71">
        <f t="shared" si="10"/>
        <v>0.40227495637980865</v>
      </c>
      <c r="G71">
        <f t="shared" si="11"/>
        <v>0.45227495637980863</v>
      </c>
      <c r="H71">
        <f t="shared" si="12"/>
        <v>6.1618074027727534</v>
      </c>
      <c r="J71">
        <f t="shared" si="13"/>
        <v>1.1482092024698212</v>
      </c>
      <c r="K71">
        <f t="shared" si="8"/>
        <v>0.4</v>
      </c>
      <c r="L71">
        <f t="shared" si="14"/>
        <v>13.624029621481471</v>
      </c>
      <c r="M71">
        <f t="shared" si="15"/>
        <v>5.4496118485925891</v>
      </c>
    </row>
    <row r="72" spans="2:13" x14ac:dyDescent="0.3">
      <c r="B72" s="1">
        <v>43901</v>
      </c>
      <c r="C72" s="4">
        <v>1.1450147261711818</v>
      </c>
      <c r="D72">
        <v>5.4349504664385302</v>
      </c>
      <c r="E72">
        <f t="shared" si="9"/>
        <v>13.510633903925747</v>
      </c>
      <c r="F72">
        <f t="shared" si="10"/>
        <v>0.40227205511499442</v>
      </c>
      <c r="G72">
        <f t="shared" si="11"/>
        <v>0.45227205511499441</v>
      </c>
      <c r="H72">
        <f t="shared" si="12"/>
        <v>6.1104821616348177</v>
      </c>
      <c r="J72">
        <f t="shared" si="13"/>
        <v>1.1450147261711818</v>
      </c>
      <c r="K72">
        <f t="shared" si="8"/>
        <v>0.4</v>
      </c>
      <c r="L72">
        <f t="shared" si="14"/>
        <v>13.510633903925747</v>
      </c>
      <c r="M72">
        <f t="shared" si="15"/>
        <v>5.4042535615702993</v>
      </c>
    </row>
    <row r="73" spans="2:13" x14ac:dyDescent="0.3">
      <c r="B73" s="1">
        <v>43902</v>
      </c>
      <c r="C73" s="4">
        <v>1.1434236608831281</v>
      </c>
      <c r="D73">
        <v>5.4122109613416702</v>
      </c>
      <c r="E73">
        <f t="shared" si="9"/>
        <v>13.454390668982082</v>
      </c>
      <c r="F73">
        <f t="shared" si="10"/>
        <v>0.40226355057602481</v>
      </c>
      <c r="G73">
        <f t="shared" si="11"/>
        <v>0.4522635505760248</v>
      </c>
      <c r="H73">
        <f t="shared" si="12"/>
        <v>6.0849304947907736</v>
      </c>
      <c r="J73">
        <f t="shared" si="13"/>
        <v>1.1434236608831281</v>
      </c>
      <c r="K73">
        <f t="shared" si="8"/>
        <v>0.4</v>
      </c>
      <c r="L73">
        <f t="shared" si="14"/>
        <v>13.454390668982082</v>
      </c>
      <c r="M73">
        <f t="shared" si="15"/>
        <v>5.3817562675928334</v>
      </c>
    </row>
    <row r="74" spans="2:13" x14ac:dyDescent="0.3">
      <c r="B74" s="1">
        <v>43903</v>
      </c>
      <c r="C74" s="4">
        <v>1.1390461392814575</v>
      </c>
      <c r="D74">
        <v>5.3496474226105901</v>
      </c>
      <c r="E74">
        <f t="shared" si="9"/>
        <v>13.300453787855407</v>
      </c>
      <c r="F74">
        <f t="shared" si="10"/>
        <v>0.40221540617624135</v>
      </c>
      <c r="G74">
        <f t="shared" si="11"/>
        <v>0.45221540617624134</v>
      </c>
      <c r="H74">
        <f t="shared" si="12"/>
        <v>6.0146701120033601</v>
      </c>
      <c r="J74">
        <f t="shared" si="13"/>
        <v>1.1390461392814575</v>
      </c>
      <c r="K74">
        <f t="shared" si="8"/>
        <v>0.4</v>
      </c>
      <c r="L74">
        <f t="shared" si="14"/>
        <v>13.300453787855407</v>
      </c>
      <c r="M74">
        <f t="shared" si="15"/>
        <v>5.3201815151421634</v>
      </c>
    </row>
    <row r="75" spans="2:13" x14ac:dyDescent="0.3">
      <c r="B75" s="1">
        <v>43904</v>
      </c>
      <c r="C75" s="4">
        <v>1.139625157250183</v>
      </c>
      <c r="D75">
        <v>5.3579227474196198</v>
      </c>
      <c r="E75">
        <f t="shared" si="9"/>
        <v>13.32074739211725</v>
      </c>
      <c r="F75">
        <f t="shared" si="10"/>
        <v>0.40222388351799615</v>
      </c>
      <c r="G75">
        <f t="shared" si="11"/>
        <v>0.45222388351799614</v>
      </c>
      <c r="H75">
        <f t="shared" si="12"/>
        <v>6.0239601170254824</v>
      </c>
      <c r="J75">
        <f t="shared" si="13"/>
        <v>1.139625157250183</v>
      </c>
      <c r="K75">
        <f t="shared" si="8"/>
        <v>0.4</v>
      </c>
      <c r="L75">
        <f t="shared" si="14"/>
        <v>13.32074739211725</v>
      </c>
      <c r="M75">
        <f t="shared" si="15"/>
        <v>5.3282989568469006</v>
      </c>
    </row>
    <row r="76" spans="2:13" x14ac:dyDescent="0.3">
      <c r="B76" s="1">
        <v>43905</v>
      </c>
      <c r="C76" s="4">
        <v>1.1373648146713338</v>
      </c>
      <c r="D76">
        <v>5.3256179312827001</v>
      </c>
      <c r="E76">
        <f t="shared" si="9"/>
        <v>13.241643032800869</v>
      </c>
      <c r="F76">
        <f t="shared" si="10"/>
        <v>0.40218709401020808</v>
      </c>
      <c r="G76">
        <f t="shared" si="11"/>
        <v>0.45218709401020807</v>
      </c>
      <c r="H76">
        <f t="shared" si="12"/>
        <v>5.9877000829227436</v>
      </c>
      <c r="J76">
        <f t="shared" si="13"/>
        <v>1.1373648146713338</v>
      </c>
      <c r="K76">
        <f t="shared" si="8"/>
        <v>0.4</v>
      </c>
      <c r="L76">
        <f t="shared" si="14"/>
        <v>13.241643032800869</v>
      </c>
      <c r="M76">
        <f t="shared" si="15"/>
        <v>5.2966572131203478</v>
      </c>
    </row>
    <row r="77" spans="2:13" x14ac:dyDescent="0.3">
      <c r="B77" s="1">
        <v>43906</v>
      </c>
      <c r="C77" s="4">
        <v>1.1323254651957237</v>
      </c>
      <c r="D77">
        <v>5.2535955485772803</v>
      </c>
      <c r="E77">
        <f t="shared" si="9"/>
        <v>13.066411540531313</v>
      </c>
      <c r="F77">
        <f t="shared" si="10"/>
        <v>0.4020687341953762</v>
      </c>
      <c r="G77">
        <f t="shared" si="11"/>
        <v>0.45206873419537619</v>
      </c>
      <c r="H77">
        <f t="shared" si="12"/>
        <v>5.9069161256038463</v>
      </c>
      <c r="J77">
        <f t="shared" si="13"/>
        <v>1.1323254651957237</v>
      </c>
      <c r="K77">
        <f t="shared" si="8"/>
        <v>0.4</v>
      </c>
      <c r="L77">
        <f t="shared" si="14"/>
        <v>13.066411540531313</v>
      </c>
      <c r="M77">
        <f t="shared" si="15"/>
        <v>5.2265646162125252</v>
      </c>
    </row>
    <row r="78" spans="2:13" x14ac:dyDescent="0.3">
      <c r="B78" s="1">
        <v>43907</v>
      </c>
      <c r="C78" s="4">
        <v>1.1304726741852191</v>
      </c>
      <c r="D78">
        <v>5.2271154594551499</v>
      </c>
      <c r="E78">
        <f t="shared" si="9"/>
        <v>13.002375874533531</v>
      </c>
      <c r="F78">
        <f t="shared" si="10"/>
        <v>0.40201233296854499</v>
      </c>
      <c r="G78">
        <f t="shared" si="11"/>
        <v>0.45201233296854498</v>
      </c>
      <c r="H78">
        <f t="shared" si="12"/>
        <v>5.8772342531818262</v>
      </c>
      <c r="J78">
        <f t="shared" si="13"/>
        <v>1.1304726741852191</v>
      </c>
      <c r="K78">
        <f t="shared" si="8"/>
        <v>0.4</v>
      </c>
      <c r="L78">
        <f t="shared" si="14"/>
        <v>13.002375874533531</v>
      </c>
      <c r="M78">
        <f t="shared" si="15"/>
        <v>5.2009503498134126</v>
      </c>
    </row>
    <row r="79" spans="2:13" x14ac:dyDescent="0.3">
      <c r="B79" s="1">
        <v>43908</v>
      </c>
      <c r="C79" s="4">
        <v>1.1288867124396362</v>
      </c>
      <c r="D79">
        <v>5.20444889418728</v>
      </c>
      <c r="E79">
        <f t="shared" si="9"/>
        <v>12.947728766038709</v>
      </c>
      <c r="F79">
        <f t="shared" si="10"/>
        <v>0.40195844292307908</v>
      </c>
      <c r="G79">
        <f t="shared" si="11"/>
        <v>0.45195844292307907</v>
      </c>
      <c r="H79">
        <f t="shared" si="12"/>
        <v>5.8518353324892152</v>
      </c>
      <c r="J79">
        <f t="shared" si="13"/>
        <v>1.1288867124396362</v>
      </c>
      <c r="K79">
        <f t="shared" si="8"/>
        <v>0.4</v>
      </c>
      <c r="L79">
        <f t="shared" si="14"/>
        <v>12.947728766038709</v>
      </c>
      <c r="M79">
        <f t="shared" si="15"/>
        <v>5.1790915064154843</v>
      </c>
    </row>
    <row r="80" spans="2:13" x14ac:dyDescent="0.3">
      <c r="B80" s="1">
        <v>43909</v>
      </c>
      <c r="C80" s="4">
        <v>1.1281753672095602</v>
      </c>
      <c r="D80">
        <v>5.1942823481590397</v>
      </c>
      <c r="E80">
        <f t="shared" si="9"/>
        <v>12.923267934334319</v>
      </c>
      <c r="F80">
        <f t="shared" si="10"/>
        <v>0.40193257421824075</v>
      </c>
      <c r="G80">
        <f t="shared" si="11"/>
        <v>0.45193257421824073</v>
      </c>
      <c r="H80">
        <f t="shared" si="12"/>
        <v>5.8404457448757556</v>
      </c>
      <c r="J80">
        <f t="shared" si="13"/>
        <v>1.1281753672095602</v>
      </c>
      <c r="K80">
        <f t="shared" si="8"/>
        <v>0.4</v>
      </c>
      <c r="L80">
        <f t="shared" si="14"/>
        <v>12.923267934334319</v>
      </c>
      <c r="M80">
        <f t="shared" si="15"/>
        <v>5.1693071737337277</v>
      </c>
    </row>
    <row r="81" spans="2:13" x14ac:dyDescent="0.3">
      <c r="B81" s="1">
        <v>43910</v>
      </c>
      <c r="C81" s="4">
        <v>1.1275951779498192</v>
      </c>
      <c r="D81">
        <v>5.1859902832588203</v>
      </c>
      <c r="E81">
        <f t="shared" si="9"/>
        <v>12.903339952872946</v>
      </c>
      <c r="F81">
        <f t="shared" si="10"/>
        <v>0.4019106915108559</v>
      </c>
      <c r="G81">
        <f t="shared" si="11"/>
        <v>0.45191069151085589</v>
      </c>
      <c r="H81">
        <f t="shared" si="12"/>
        <v>5.8311572809024677</v>
      </c>
      <c r="J81">
        <f t="shared" si="13"/>
        <v>1.1275951779498192</v>
      </c>
      <c r="K81">
        <f t="shared" si="8"/>
        <v>0.4</v>
      </c>
      <c r="L81">
        <f t="shared" si="14"/>
        <v>12.903339952872946</v>
      </c>
      <c r="M81">
        <f t="shared" si="15"/>
        <v>5.161335981149179</v>
      </c>
    </row>
    <row r="82" spans="2:13" x14ac:dyDescent="0.3">
      <c r="B82" s="1">
        <v>43911</v>
      </c>
      <c r="C82" s="4">
        <v>1.1260861566227907</v>
      </c>
      <c r="D82">
        <v>5.16442335045293</v>
      </c>
      <c r="E82">
        <f t="shared" si="9"/>
        <v>12.851604979364186</v>
      </c>
      <c r="F82">
        <f t="shared" si="10"/>
        <v>0.40185045826925442</v>
      </c>
      <c r="G82">
        <f t="shared" si="11"/>
        <v>0.45185045826925441</v>
      </c>
      <c r="H82">
        <f t="shared" si="12"/>
        <v>5.8070035994211393</v>
      </c>
      <c r="J82">
        <f t="shared" si="13"/>
        <v>1.1260861566227907</v>
      </c>
      <c r="K82">
        <f t="shared" si="8"/>
        <v>0.4</v>
      </c>
      <c r="L82">
        <f t="shared" si="14"/>
        <v>12.851604979364186</v>
      </c>
      <c r="M82">
        <f t="shared" si="15"/>
        <v>5.1406419917456745</v>
      </c>
    </row>
    <row r="83" spans="2:13" x14ac:dyDescent="0.3">
      <c r="B83" s="1">
        <v>43912</v>
      </c>
      <c r="C83" s="4">
        <v>1.1242780574817266</v>
      </c>
      <c r="D83">
        <v>5.1385819975288403</v>
      </c>
      <c r="E83">
        <f t="shared" si="9"/>
        <v>12.789798823602247</v>
      </c>
      <c r="F83">
        <f t="shared" si="10"/>
        <v>0.40177191747896146</v>
      </c>
      <c r="G83">
        <f t="shared" si="11"/>
        <v>0.45177191747896145</v>
      </c>
      <c r="H83">
        <f t="shared" si="12"/>
        <v>5.778071938708953</v>
      </c>
      <c r="J83">
        <f t="shared" si="13"/>
        <v>1.1242780574817266</v>
      </c>
      <c r="K83">
        <f t="shared" si="8"/>
        <v>0.4</v>
      </c>
      <c r="L83">
        <f t="shared" si="14"/>
        <v>12.789798823602247</v>
      </c>
      <c r="M83">
        <f t="shared" si="15"/>
        <v>5.115919529440899</v>
      </c>
    </row>
    <row r="84" spans="2:13" x14ac:dyDescent="0.3">
      <c r="B84" s="1">
        <v>43913</v>
      </c>
      <c r="C84" s="4">
        <v>1.1228579272760526</v>
      </c>
      <c r="D84">
        <v>5.1182854966293396</v>
      </c>
      <c r="E84">
        <f t="shared" si="9"/>
        <v>12.741393770121698</v>
      </c>
      <c r="F84">
        <f t="shared" si="10"/>
        <v>0.40170530704667584</v>
      </c>
      <c r="G84">
        <f t="shared" si="11"/>
        <v>0.45170530704667583</v>
      </c>
      <c r="H84">
        <f t="shared" si="12"/>
        <v>5.7553551851354241</v>
      </c>
      <c r="J84">
        <f t="shared" si="13"/>
        <v>1.1228579272760526</v>
      </c>
      <c r="K84">
        <f t="shared" si="8"/>
        <v>0.4</v>
      </c>
      <c r="L84">
        <f t="shared" si="14"/>
        <v>12.741393770121698</v>
      </c>
      <c r="M84">
        <f t="shared" si="15"/>
        <v>5.0965575080486794</v>
      </c>
    </row>
    <row r="85" spans="2:13" x14ac:dyDescent="0.3">
      <c r="B85" s="1">
        <v>43914</v>
      </c>
      <c r="C85" s="4">
        <v>1.1212199414208408</v>
      </c>
      <c r="D85">
        <v>5.0948754027866601</v>
      </c>
      <c r="E85">
        <f t="shared" si="9"/>
        <v>12.685714973228256</v>
      </c>
      <c r="F85">
        <f t="shared" si="10"/>
        <v>0.40162303926414944</v>
      </c>
      <c r="G85">
        <f t="shared" si="11"/>
        <v>0.45162303926414943</v>
      </c>
      <c r="H85">
        <f t="shared" si="12"/>
        <v>5.7291611514480731</v>
      </c>
      <c r="J85">
        <f t="shared" si="13"/>
        <v>1.1212199414208408</v>
      </c>
      <c r="K85">
        <f t="shared" si="8"/>
        <v>0.4</v>
      </c>
      <c r="L85">
        <f t="shared" si="14"/>
        <v>12.685714973228256</v>
      </c>
      <c r="M85">
        <f t="shared" si="15"/>
        <v>5.0742859892913028</v>
      </c>
    </row>
    <row r="86" spans="2:13" x14ac:dyDescent="0.3">
      <c r="B86" s="1">
        <v>43915</v>
      </c>
      <c r="C86" s="4">
        <v>1.1219090950455506</v>
      </c>
      <c r="D86">
        <v>5.1047247863910101</v>
      </c>
      <c r="E86">
        <f t="shared" si="9"/>
        <v>12.709121034931812</v>
      </c>
      <c r="F86">
        <f t="shared" si="10"/>
        <v>0.40165836585868964</v>
      </c>
      <c r="G86">
        <f t="shared" si="11"/>
        <v>0.45165836585868963</v>
      </c>
      <c r="H86">
        <f t="shared" si="12"/>
        <v>5.7401808381376007</v>
      </c>
      <c r="J86">
        <f t="shared" si="13"/>
        <v>1.1219090950455506</v>
      </c>
      <c r="K86">
        <f t="shared" si="8"/>
        <v>0.4</v>
      </c>
      <c r="L86">
        <f t="shared" si="14"/>
        <v>12.709121034931812</v>
      </c>
      <c r="M86">
        <f t="shared" si="15"/>
        <v>5.0836484139727247</v>
      </c>
    </row>
    <row r="87" spans="2:13" x14ac:dyDescent="0.3">
      <c r="B87" s="1">
        <v>43916</v>
      </c>
      <c r="C87" s="4">
        <v>1.114325949191405</v>
      </c>
      <c r="D87">
        <v>4.9963464658435601</v>
      </c>
      <c r="E87">
        <f t="shared" si="9"/>
        <v>12.453150636238767</v>
      </c>
      <c r="F87">
        <f t="shared" si="10"/>
        <v>0.40121143731323317</v>
      </c>
      <c r="G87">
        <f t="shared" si="11"/>
        <v>0.45121143731323315</v>
      </c>
      <c r="H87">
        <f t="shared" si="12"/>
        <v>5.619003997655498</v>
      </c>
      <c r="J87">
        <f t="shared" si="13"/>
        <v>1.114325949191405</v>
      </c>
      <c r="K87">
        <f t="shared" si="8"/>
        <v>0.4</v>
      </c>
      <c r="L87">
        <f t="shared" si="14"/>
        <v>12.453150636238767</v>
      </c>
      <c r="M87">
        <f t="shared" si="15"/>
        <v>4.9812602544955071</v>
      </c>
    </row>
    <row r="88" spans="2:13" x14ac:dyDescent="0.3">
      <c r="B88" s="1">
        <v>43917</v>
      </c>
      <c r="C88" s="4">
        <v>1.1154085527696069</v>
      </c>
      <c r="D88">
        <v>5.01181903618322</v>
      </c>
      <c r="E88">
        <f t="shared" si="9"/>
        <v>12.489481822059675</v>
      </c>
      <c r="F88">
        <f t="shared" si="10"/>
        <v>0.40128318432963672</v>
      </c>
      <c r="G88">
        <f t="shared" si="11"/>
        <v>0.45128318432963671</v>
      </c>
      <c r="H88">
        <f t="shared" si="12"/>
        <v>5.6362931272862031</v>
      </c>
      <c r="J88">
        <f t="shared" si="13"/>
        <v>1.1154085527696069</v>
      </c>
      <c r="K88">
        <f t="shared" si="8"/>
        <v>0.4</v>
      </c>
      <c r="L88">
        <f t="shared" si="14"/>
        <v>12.489481822059675</v>
      </c>
      <c r="M88">
        <f t="shared" si="15"/>
        <v>4.9957927288238704</v>
      </c>
    </row>
    <row r="89" spans="2:13" x14ac:dyDescent="0.3">
      <c r="B89" s="1">
        <v>43918</v>
      </c>
      <c r="C89" s="4">
        <v>1.1132940251460168</v>
      </c>
      <c r="D89">
        <v>4.9815982073868703</v>
      </c>
      <c r="E89">
        <f t="shared" si="9"/>
        <v>12.418585860536218</v>
      </c>
      <c r="F89">
        <f t="shared" si="10"/>
        <v>0.40114053752427586</v>
      </c>
      <c r="G89">
        <f t="shared" si="11"/>
        <v>0.45114053752427585</v>
      </c>
      <c r="H89">
        <f t="shared" si="12"/>
        <v>5.6025275004136814</v>
      </c>
      <c r="J89">
        <f t="shared" si="13"/>
        <v>1.1132940251460168</v>
      </c>
      <c r="K89">
        <f t="shared" si="8"/>
        <v>0.4</v>
      </c>
      <c r="L89">
        <f t="shared" si="14"/>
        <v>12.418585860536218</v>
      </c>
      <c r="M89">
        <f t="shared" si="15"/>
        <v>4.9674343442144879</v>
      </c>
    </row>
    <row r="90" spans="2:13" x14ac:dyDescent="0.3">
      <c r="B90" s="1">
        <v>43919</v>
      </c>
      <c r="C90" s="4">
        <v>1.107074924583066</v>
      </c>
      <c r="D90">
        <v>4.8927148221411798</v>
      </c>
      <c r="E90">
        <f t="shared" si="9"/>
        <v>12.211627593687087</v>
      </c>
      <c r="F90">
        <f t="shared" si="10"/>
        <v>0.40066033660169209</v>
      </c>
      <c r="G90">
        <f t="shared" si="11"/>
        <v>0.45066033660169208</v>
      </c>
      <c r="H90">
        <f t="shared" si="12"/>
        <v>5.5032962018255338</v>
      </c>
      <c r="J90">
        <f t="shared" si="13"/>
        <v>1.107074924583066</v>
      </c>
      <c r="K90">
        <f t="shared" si="8"/>
        <v>0.4</v>
      </c>
      <c r="L90">
        <f t="shared" si="14"/>
        <v>12.211627593687087</v>
      </c>
      <c r="M90">
        <f t="shared" si="15"/>
        <v>4.8846510374748355</v>
      </c>
    </row>
    <row r="91" spans="2:13" x14ac:dyDescent="0.3">
      <c r="B91" s="1">
        <v>43920</v>
      </c>
      <c r="C91" s="4">
        <v>1.1038399982845015</v>
      </c>
      <c r="D91">
        <v>4.8464812554821002</v>
      </c>
      <c r="E91">
        <f t="shared" si="9"/>
        <v>12.10489119749062</v>
      </c>
      <c r="F91">
        <f t="shared" si="10"/>
        <v>0.40037379736934686</v>
      </c>
      <c r="G91">
        <f t="shared" si="11"/>
        <v>0.45037379736934685</v>
      </c>
      <c r="H91">
        <f t="shared" si="12"/>
        <v>5.4517258153566308</v>
      </c>
      <c r="J91">
        <f t="shared" si="13"/>
        <v>1.1038399982845015</v>
      </c>
      <c r="K91">
        <f t="shared" si="8"/>
        <v>0.4</v>
      </c>
      <c r="L91">
        <f t="shared" si="14"/>
        <v>12.10489119749062</v>
      </c>
      <c r="M91">
        <f t="shared" si="15"/>
        <v>4.8419564789962486</v>
      </c>
    </row>
    <row r="92" spans="2:13" x14ac:dyDescent="0.3">
      <c r="B92" s="1">
        <v>43921</v>
      </c>
      <c r="C92" s="4">
        <v>1.1028438106001421</v>
      </c>
      <c r="D92">
        <v>4.8322437410972299</v>
      </c>
      <c r="E92">
        <f t="shared" si="9"/>
        <v>12.072147690878598</v>
      </c>
      <c r="F92">
        <f t="shared" si="10"/>
        <v>0.40028036972645292</v>
      </c>
      <c r="G92">
        <f t="shared" si="11"/>
        <v>0.45028036972645291</v>
      </c>
      <c r="H92">
        <f t="shared" si="12"/>
        <v>5.4358511256411601</v>
      </c>
      <c r="J92">
        <f t="shared" si="13"/>
        <v>1.1028438106001421</v>
      </c>
      <c r="K92">
        <f t="shared" si="8"/>
        <v>0.4</v>
      </c>
      <c r="L92">
        <f t="shared" si="14"/>
        <v>12.072147690878598</v>
      </c>
      <c r="M92">
        <f t="shared" si="15"/>
        <v>4.8288590763514394</v>
      </c>
    </row>
    <row r="93" spans="2:13" x14ac:dyDescent="0.3">
      <c r="B93" s="1">
        <v>43922</v>
      </c>
      <c r="C93" s="4">
        <v>1.0996198712645848</v>
      </c>
      <c r="D93">
        <v>4.7870703859887902</v>
      </c>
      <c r="E93">
        <f t="shared" si="9"/>
        <v>11.966585485305943</v>
      </c>
      <c r="F93">
        <f t="shared" si="10"/>
        <v>0.40003645082107581</v>
      </c>
      <c r="G93">
        <f t="shared" si="11"/>
        <v>0.4500364508210758</v>
      </c>
      <c r="H93">
        <f t="shared" si="12"/>
        <v>5.3853996602540875</v>
      </c>
      <c r="J93">
        <f t="shared" si="13"/>
        <v>1.0996198712645848</v>
      </c>
      <c r="K93">
        <f t="shared" si="8"/>
        <v>0.4</v>
      </c>
      <c r="L93">
        <f t="shared" si="14"/>
        <v>11.966585485305943</v>
      </c>
      <c r="M93">
        <f t="shared" si="15"/>
        <v>4.7866341941223771</v>
      </c>
    </row>
    <row r="94" spans="2:13" x14ac:dyDescent="0.3">
      <c r="B94" s="1">
        <v>43923</v>
      </c>
      <c r="C94" s="4">
        <v>1.097133298239487</v>
      </c>
      <c r="D94">
        <v>4.7574403818217297</v>
      </c>
      <c r="E94">
        <f t="shared" si="9"/>
        <v>11.885588715433403</v>
      </c>
      <c r="F94">
        <f t="shared" si="10"/>
        <v>0.40026964551147615</v>
      </c>
      <c r="G94">
        <f t="shared" si="11"/>
        <v>0.45026964551147614</v>
      </c>
      <c r="H94">
        <f t="shared" si="12"/>
        <v>5.3517198175933993</v>
      </c>
      <c r="J94">
        <f t="shared" si="13"/>
        <v>1.097133298239487</v>
      </c>
      <c r="K94">
        <f t="shared" si="8"/>
        <v>0.4</v>
      </c>
      <c r="L94">
        <f t="shared" si="14"/>
        <v>11.885588715433403</v>
      </c>
      <c r="M94">
        <f t="shared" si="15"/>
        <v>4.7542354861733616</v>
      </c>
    </row>
    <row r="95" spans="2:13" x14ac:dyDescent="0.3">
      <c r="B95" s="1">
        <v>43924</v>
      </c>
      <c r="C95" s="4">
        <v>1.0964705728023982</v>
      </c>
      <c r="D95">
        <v>4.7495433455133798</v>
      </c>
      <c r="E95">
        <f t="shared" si="9"/>
        <v>11.864063186397635</v>
      </c>
      <c r="F95">
        <f t="shared" si="10"/>
        <v>0.40033024697296099</v>
      </c>
      <c r="G95">
        <f t="shared" si="11"/>
        <v>0.45033024697296098</v>
      </c>
      <c r="H95">
        <f t="shared" si="12"/>
        <v>5.3427465048332614</v>
      </c>
      <c r="J95">
        <f t="shared" si="13"/>
        <v>1.0964705728023982</v>
      </c>
      <c r="K95">
        <f t="shared" si="8"/>
        <v>0.4</v>
      </c>
      <c r="L95">
        <f t="shared" si="14"/>
        <v>11.864063186397635</v>
      </c>
      <c r="M95">
        <f t="shared" si="15"/>
        <v>4.7456252745590541</v>
      </c>
    </row>
    <row r="96" spans="2:13" x14ac:dyDescent="0.3">
      <c r="B96" s="1">
        <v>43925</v>
      </c>
      <c r="C96" s="4">
        <v>1.0960034218981045</v>
      </c>
      <c r="D96">
        <v>4.7439767753378099</v>
      </c>
      <c r="E96">
        <f t="shared" si="9"/>
        <v>11.848905606192847</v>
      </c>
      <c r="F96">
        <f t="shared" si="10"/>
        <v>0.40037256882680911</v>
      </c>
      <c r="G96">
        <f t="shared" si="11"/>
        <v>0.45037256882680909</v>
      </c>
      <c r="H96">
        <f t="shared" si="12"/>
        <v>5.3364220556474526</v>
      </c>
      <c r="J96">
        <f t="shared" si="13"/>
        <v>1.0960034218981045</v>
      </c>
      <c r="K96">
        <f t="shared" si="8"/>
        <v>0.4</v>
      </c>
      <c r="L96">
        <f t="shared" si="14"/>
        <v>11.848905606192847</v>
      </c>
      <c r="M96">
        <f t="shared" si="15"/>
        <v>4.7395622424771391</v>
      </c>
    </row>
    <row r="97" spans="2:13" x14ac:dyDescent="0.3">
      <c r="B97" s="1">
        <v>43926</v>
      </c>
      <c r="C97" s="4">
        <v>1.0928191706130774</v>
      </c>
      <c r="D97">
        <v>4.7060332370254301</v>
      </c>
      <c r="E97">
        <f t="shared" si="9"/>
        <v>11.745930431485899</v>
      </c>
      <c r="F97">
        <f t="shared" si="10"/>
        <v>0.40065223138139267</v>
      </c>
      <c r="G97">
        <f t="shared" si="11"/>
        <v>0.45065223138139265</v>
      </c>
      <c r="H97">
        <f t="shared" si="12"/>
        <v>5.2933297585997243</v>
      </c>
      <c r="J97">
        <f t="shared" si="13"/>
        <v>1.0928191706130774</v>
      </c>
      <c r="K97">
        <f t="shared" si="8"/>
        <v>0.4</v>
      </c>
      <c r="L97">
        <f t="shared" si="14"/>
        <v>11.745930431485899</v>
      </c>
      <c r="M97">
        <f t="shared" si="15"/>
        <v>4.6983721725943601</v>
      </c>
    </row>
    <row r="98" spans="2:13" x14ac:dyDescent="0.3">
      <c r="B98" s="1">
        <v>43927</v>
      </c>
      <c r="C98" s="4">
        <v>1.0904220617785048</v>
      </c>
      <c r="D98">
        <v>4.6774692881526603</v>
      </c>
      <c r="E98">
        <f t="shared" si="9"/>
        <v>11.668805436397525</v>
      </c>
      <c r="F98">
        <f t="shared" si="10"/>
        <v>0.40085245346217041</v>
      </c>
      <c r="G98">
        <f t="shared" si="11"/>
        <v>0.4508524534621704</v>
      </c>
      <c r="H98">
        <f t="shared" si="12"/>
        <v>5.2609095599725357</v>
      </c>
      <c r="J98">
        <f t="shared" si="13"/>
        <v>1.0904220617785048</v>
      </c>
      <c r="K98">
        <f t="shared" si="8"/>
        <v>0.4</v>
      </c>
      <c r="L98">
        <f t="shared" si="14"/>
        <v>11.668805436397525</v>
      </c>
      <c r="M98">
        <f t="shared" si="15"/>
        <v>4.6675221745590099</v>
      </c>
    </row>
    <row r="99" spans="2:13" x14ac:dyDescent="0.3">
      <c r="B99" s="1">
        <v>43928</v>
      </c>
      <c r="C99" s="4">
        <v>1.0848946805791548</v>
      </c>
      <c r="D99">
        <v>4.6116050137812099</v>
      </c>
      <c r="E99">
        <f t="shared" si="9"/>
        <v>11.492254864244391</v>
      </c>
      <c r="F99">
        <f t="shared" si="10"/>
        <v>0.40127938931542484</v>
      </c>
      <c r="G99">
        <f t="shared" si="11"/>
        <v>0.45127938931542483</v>
      </c>
      <c r="H99">
        <f t="shared" si="12"/>
        <v>5.1862177569934289</v>
      </c>
      <c r="J99">
        <f t="shared" si="13"/>
        <v>1.0848946805791548</v>
      </c>
      <c r="K99">
        <f t="shared" si="8"/>
        <v>0.4</v>
      </c>
      <c r="L99">
        <f t="shared" si="14"/>
        <v>11.492254864244391</v>
      </c>
      <c r="M99">
        <f t="shared" si="15"/>
        <v>4.5969019456977565</v>
      </c>
    </row>
    <row r="100" spans="2:13" x14ac:dyDescent="0.3">
      <c r="B100" s="1">
        <v>43929</v>
      </c>
      <c r="C100" s="4">
        <v>1.0833516701897801</v>
      </c>
      <c r="D100">
        <v>4.5932185019814202</v>
      </c>
      <c r="E100">
        <f t="shared" si="9"/>
        <v>11.443289392307074</v>
      </c>
      <c r="F100">
        <f t="shared" si="10"/>
        <v>0.40138970050598227</v>
      </c>
      <c r="G100">
        <f t="shared" si="11"/>
        <v>0.45138970050598226</v>
      </c>
      <c r="H100">
        <f t="shared" si="12"/>
        <v>5.1653829715967738</v>
      </c>
      <c r="J100">
        <f t="shared" si="13"/>
        <v>1.0833516701897801</v>
      </c>
      <c r="K100">
        <f t="shared" si="8"/>
        <v>0.4</v>
      </c>
      <c r="L100">
        <f t="shared" si="14"/>
        <v>11.443289392307074</v>
      </c>
      <c r="M100">
        <f t="shared" si="15"/>
        <v>4.5773157569228298</v>
      </c>
    </row>
    <row r="101" spans="2:13" x14ac:dyDescent="0.3">
      <c r="B101" s="1">
        <v>43930</v>
      </c>
      <c r="C101" s="4">
        <v>1.081155993820202</v>
      </c>
      <c r="D101">
        <v>4.5670548223615297</v>
      </c>
      <c r="E101">
        <f t="shared" si="9"/>
        <v>11.373852463225008</v>
      </c>
      <c r="F101">
        <f t="shared" si="10"/>
        <v>0.40153983332632054</v>
      </c>
      <c r="G101">
        <f t="shared" si="11"/>
        <v>0.45153983332632053</v>
      </c>
      <c r="H101">
        <f t="shared" si="12"/>
        <v>5.1357474455227798</v>
      </c>
      <c r="J101">
        <f t="shared" si="13"/>
        <v>1.081155993820202</v>
      </c>
      <c r="K101">
        <f t="shared" si="8"/>
        <v>0.4</v>
      </c>
      <c r="L101">
        <f t="shared" si="14"/>
        <v>11.373852463225008</v>
      </c>
      <c r="M101">
        <f t="shared" si="15"/>
        <v>4.5495409852900037</v>
      </c>
    </row>
    <row r="102" spans="2:13" x14ac:dyDescent="0.3">
      <c r="B102" s="1">
        <v>43931</v>
      </c>
      <c r="C102" s="4">
        <v>1.0806521755122811</v>
      </c>
      <c r="D102">
        <v>4.5610513234043397</v>
      </c>
      <c r="E102">
        <f t="shared" si="9"/>
        <v>11.357959238177022</v>
      </c>
      <c r="F102">
        <f t="shared" si="10"/>
        <v>0.401573137194706</v>
      </c>
      <c r="G102">
        <f t="shared" si="11"/>
        <v>0.45157313719470599</v>
      </c>
      <c r="H102">
        <f t="shared" si="12"/>
        <v>5.1289492853131904</v>
      </c>
      <c r="J102">
        <f t="shared" si="13"/>
        <v>1.0806521755122811</v>
      </c>
      <c r="K102">
        <f t="shared" si="8"/>
        <v>0.4</v>
      </c>
      <c r="L102">
        <f t="shared" si="14"/>
        <v>11.357959238177022</v>
      </c>
      <c r="M102">
        <f t="shared" si="15"/>
        <v>4.5431836952708089</v>
      </c>
    </row>
    <row r="103" spans="2:13" x14ac:dyDescent="0.3">
      <c r="B103" s="1">
        <v>43932</v>
      </c>
      <c r="C103" s="4">
        <v>1.0804882440632317</v>
      </c>
      <c r="D103">
        <v>4.5590979162574703</v>
      </c>
      <c r="E103">
        <f t="shared" si="9"/>
        <v>11.352791124908897</v>
      </c>
      <c r="F103">
        <f t="shared" si="10"/>
        <v>0.40158388065948458</v>
      </c>
      <c r="G103">
        <f t="shared" si="11"/>
        <v>0.45158388065948457</v>
      </c>
      <c r="H103">
        <f t="shared" si="12"/>
        <v>5.1267374725029153</v>
      </c>
      <c r="J103">
        <f t="shared" si="13"/>
        <v>1.0804882440632317</v>
      </c>
      <c r="K103">
        <f t="shared" si="8"/>
        <v>0.4</v>
      </c>
      <c r="L103">
        <f t="shared" si="14"/>
        <v>11.352791124908897</v>
      </c>
      <c r="M103">
        <f t="shared" si="15"/>
        <v>4.5411164499635595</v>
      </c>
    </row>
    <row r="104" spans="2:13" x14ac:dyDescent="0.3">
      <c r="B104" s="1">
        <v>43933</v>
      </c>
      <c r="C104" s="4">
        <v>1.079746138379551</v>
      </c>
      <c r="D104">
        <v>4.5502549849307297</v>
      </c>
      <c r="E104">
        <f t="shared" si="9"/>
        <v>11.329415065849545</v>
      </c>
      <c r="F104">
        <f t="shared" si="10"/>
        <v>0.40163194290997806</v>
      </c>
      <c r="G104">
        <f t="shared" si="11"/>
        <v>0.45163194290997805</v>
      </c>
      <c r="H104">
        <f t="shared" si="12"/>
        <v>5.1167257382232068</v>
      </c>
      <c r="J104">
        <f t="shared" si="13"/>
        <v>1.079746138379551</v>
      </c>
      <c r="K104">
        <f t="shared" si="8"/>
        <v>0.4</v>
      </c>
      <c r="L104">
        <f t="shared" si="14"/>
        <v>11.329415065849545</v>
      </c>
      <c r="M104">
        <f t="shared" si="15"/>
        <v>4.5317660263398185</v>
      </c>
    </row>
    <row r="105" spans="2:13" x14ac:dyDescent="0.3">
      <c r="B105" s="1">
        <v>43934</v>
      </c>
      <c r="C105" s="4">
        <v>1.0779137247788519</v>
      </c>
      <c r="D105">
        <v>4.5284199444648001</v>
      </c>
      <c r="E105">
        <f t="shared" si="9"/>
        <v>11.271832190181721</v>
      </c>
      <c r="F105">
        <f t="shared" si="10"/>
        <v>0.40174657216856546</v>
      </c>
      <c r="G105">
        <f t="shared" si="11"/>
        <v>0.45174657216856545</v>
      </c>
      <c r="H105">
        <f t="shared" si="12"/>
        <v>5.0920115539738857</v>
      </c>
      <c r="J105">
        <f t="shared" si="13"/>
        <v>1.0779137247788519</v>
      </c>
      <c r="K105">
        <f t="shared" si="8"/>
        <v>0.4</v>
      </c>
      <c r="L105">
        <f t="shared" si="14"/>
        <v>11.271832190181721</v>
      </c>
      <c r="M105">
        <f t="shared" si="15"/>
        <v>4.5087328760726884</v>
      </c>
    </row>
    <row r="106" spans="2:13" x14ac:dyDescent="0.3">
      <c r="B106" s="1">
        <v>43935</v>
      </c>
      <c r="C106" s="4">
        <v>1.0739490181660769</v>
      </c>
      <c r="D106">
        <v>4.4811765004669697</v>
      </c>
      <c r="E106">
        <f t="shared" si="9"/>
        <v>11.147911320678496</v>
      </c>
      <c r="F106">
        <f t="shared" si="10"/>
        <v>0.40197453779119507</v>
      </c>
      <c r="G106">
        <f t="shared" si="11"/>
        <v>0.45197453779119506</v>
      </c>
      <c r="H106">
        <f t="shared" si="12"/>
        <v>5.038572066500894</v>
      </c>
      <c r="J106">
        <f t="shared" si="13"/>
        <v>1.0739490181660769</v>
      </c>
      <c r="K106">
        <f t="shared" si="8"/>
        <v>0.4</v>
      </c>
      <c r="L106">
        <f t="shared" si="14"/>
        <v>11.147911320678496</v>
      </c>
      <c r="M106">
        <f t="shared" si="15"/>
        <v>4.4591645282713985</v>
      </c>
    </row>
    <row r="107" spans="2:13" x14ac:dyDescent="0.3">
      <c r="B107" s="1">
        <v>43936</v>
      </c>
      <c r="C107" s="4">
        <v>1.0745909365629527</v>
      </c>
      <c r="D107">
        <v>4.48882560008414</v>
      </c>
      <c r="E107">
        <f t="shared" si="9"/>
        <v>11.167913184991422</v>
      </c>
      <c r="F107">
        <f t="shared" si="10"/>
        <v>0.40193951418933671</v>
      </c>
      <c r="G107">
        <f t="shared" si="11"/>
        <v>0.4519395141893367</v>
      </c>
      <c r="H107">
        <f t="shared" si="12"/>
        <v>5.0472212593337114</v>
      </c>
      <c r="J107">
        <f t="shared" si="13"/>
        <v>1.0745909365629527</v>
      </c>
      <c r="K107">
        <f t="shared" si="8"/>
        <v>0.4</v>
      </c>
      <c r="L107">
        <f t="shared" si="14"/>
        <v>11.167913184991422</v>
      </c>
      <c r="M107">
        <f t="shared" si="15"/>
        <v>4.467165273996569</v>
      </c>
    </row>
    <row r="108" spans="2:13" x14ac:dyDescent="0.3">
      <c r="B108" s="1">
        <v>43937</v>
      </c>
      <c r="C108" s="4">
        <v>1.0744552057668018</v>
      </c>
      <c r="D108">
        <v>4.4872082319172097</v>
      </c>
      <c r="E108">
        <f t="shared" si="9"/>
        <v>11.163681886621729</v>
      </c>
      <c r="F108">
        <f t="shared" si="10"/>
        <v>0.40194698106675408</v>
      </c>
      <c r="G108">
        <f t="shared" si="11"/>
        <v>0.45194698106675407</v>
      </c>
      <c r="H108">
        <f t="shared" si="12"/>
        <v>5.0453923262482965</v>
      </c>
      <c r="J108">
        <f t="shared" si="13"/>
        <v>1.0744552057668018</v>
      </c>
      <c r="K108">
        <f t="shared" si="8"/>
        <v>0.4</v>
      </c>
      <c r="L108">
        <f t="shared" si="14"/>
        <v>11.163681886621729</v>
      </c>
      <c r="M108">
        <f t="shared" si="15"/>
        <v>4.4654727546486921</v>
      </c>
    </row>
    <row r="109" spans="2:13" x14ac:dyDescent="0.3">
      <c r="B109" s="1">
        <v>43938</v>
      </c>
      <c r="C109" s="4">
        <v>1.0751388323107818</v>
      </c>
      <c r="D109">
        <v>4.4953543258152804</v>
      </c>
      <c r="E109">
        <f t="shared" si="9"/>
        <v>11.185004262870825</v>
      </c>
      <c r="F109">
        <f t="shared" si="10"/>
        <v>0.40190904001152966</v>
      </c>
      <c r="G109">
        <f t="shared" si="11"/>
        <v>0.45190904001152965</v>
      </c>
      <c r="H109">
        <f t="shared" si="12"/>
        <v>5.054604538958821</v>
      </c>
      <c r="J109">
        <f t="shared" si="13"/>
        <v>1.0751388323107818</v>
      </c>
      <c r="K109">
        <f t="shared" si="8"/>
        <v>0.4</v>
      </c>
      <c r="L109">
        <f t="shared" si="14"/>
        <v>11.185004262870825</v>
      </c>
      <c r="M109">
        <f t="shared" si="15"/>
        <v>4.4740017051483303</v>
      </c>
    </row>
    <row r="110" spans="2:13" x14ac:dyDescent="0.3">
      <c r="B110" s="1">
        <v>43939</v>
      </c>
      <c r="C110" s="4">
        <v>1.0736439218327452</v>
      </c>
      <c r="D110">
        <v>4.4775409725589901</v>
      </c>
      <c r="E110">
        <f t="shared" si="9"/>
        <v>11.138413046556845</v>
      </c>
      <c r="F110">
        <f t="shared" si="10"/>
        <v>0.40199092580276569</v>
      </c>
      <c r="G110">
        <f t="shared" si="11"/>
        <v>0.45199092580276568</v>
      </c>
      <c r="H110">
        <f t="shared" si="12"/>
        <v>5.0344616248868324</v>
      </c>
      <c r="J110">
        <f t="shared" si="13"/>
        <v>1.0736439218327452</v>
      </c>
      <c r="K110">
        <f t="shared" si="8"/>
        <v>0.4</v>
      </c>
      <c r="L110">
        <f t="shared" si="14"/>
        <v>11.138413046556845</v>
      </c>
      <c r="M110">
        <f t="shared" si="15"/>
        <v>4.4553652186227382</v>
      </c>
    </row>
    <row r="111" spans="2:13" x14ac:dyDescent="0.3">
      <c r="B111" s="1">
        <v>43940</v>
      </c>
      <c r="C111" s="4">
        <v>1.0732723638752761</v>
      </c>
      <c r="D111">
        <v>4.4731134879377903</v>
      </c>
      <c r="E111">
        <f t="shared" si="9"/>
        <v>11.126852973871157</v>
      </c>
      <c r="F111">
        <f t="shared" si="10"/>
        <v>0.40201065821952203</v>
      </c>
      <c r="G111">
        <f t="shared" si="11"/>
        <v>0.45201065821952202</v>
      </c>
      <c r="H111">
        <f t="shared" si="12"/>
        <v>5.0294561366313477</v>
      </c>
      <c r="J111">
        <f t="shared" si="13"/>
        <v>1.0732723638752761</v>
      </c>
      <c r="K111">
        <f t="shared" si="8"/>
        <v>0.4</v>
      </c>
      <c r="L111">
        <f t="shared" si="14"/>
        <v>11.126852973871157</v>
      </c>
      <c r="M111">
        <f t="shared" si="15"/>
        <v>4.450741189548463</v>
      </c>
    </row>
    <row r="112" spans="2:13" x14ac:dyDescent="0.3">
      <c r="B112" s="1">
        <v>43941</v>
      </c>
      <c r="C112" s="4">
        <v>1.0717827031011766</v>
      </c>
      <c r="D112">
        <v>4.4553626901536196</v>
      </c>
      <c r="E112">
        <f t="shared" si="9"/>
        <v>11.080586317360586</v>
      </c>
      <c r="F112">
        <f t="shared" si="10"/>
        <v>0.40208726889958424</v>
      </c>
      <c r="G112">
        <f t="shared" si="11"/>
        <v>0.45208726889958423</v>
      </c>
      <c r="H112">
        <f t="shared" si="12"/>
        <v>5.009392006021649</v>
      </c>
      <c r="J112">
        <f t="shared" si="13"/>
        <v>1.0717827031011766</v>
      </c>
      <c r="K112">
        <f t="shared" si="8"/>
        <v>0.4</v>
      </c>
      <c r="L112">
        <f t="shared" si="14"/>
        <v>11.080586317360586</v>
      </c>
      <c r="M112">
        <f t="shared" si="15"/>
        <v>4.4322345269442343</v>
      </c>
    </row>
    <row r="113" spans="2:13" x14ac:dyDescent="0.3">
      <c r="B113" s="1">
        <v>43942</v>
      </c>
      <c r="C113" s="4">
        <v>1.0673850766010236</v>
      </c>
      <c r="D113">
        <v>4.4029605727777996</v>
      </c>
      <c r="E113">
        <f t="shared" si="9"/>
        <v>10.944751087236749</v>
      </c>
      <c r="F113">
        <f t="shared" si="10"/>
        <v>0.40228969463840286</v>
      </c>
      <c r="G113">
        <f t="shared" si="11"/>
        <v>0.45228969463840285</v>
      </c>
      <c r="H113">
        <f t="shared" si="12"/>
        <v>4.9501981271396369</v>
      </c>
      <c r="J113">
        <f t="shared" si="13"/>
        <v>1.0673850766010236</v>
      </c>
      <c r="K113">
        <f t="shared" si="8"/>
        <v>0.4</v>
      </c>
      <c r="L113">
        <f t="shared" si="14"/>
        <v>10.944751087236749</v>
      </c>
      <c r="M113">
        <f t="shared" si="15"/>
        <v>4.3779004348947002</v>
      </c>
    </row>
    <row r="114" spans="2:13" x14ac:dyDescent="0.3">
      <c r="B114" s="1">
        <v>43943</v>
      </c>
      <c r="C114" s="4">
        <v>1.0657024413451999</v>
      </c>
      <c r="D114">
        <v>4.3829102910694004</v>
      </c>
      <c r="E114">
        <f t="shared" si="9"/>
        <v>10.893072432960533</v>
      </c>
      <c r="F114">
        <f t="shared" si="10"/>
        <v>0.40235758258684484</v>
      </c>
      <c r="G114">
        <f t="shared" si="11"/>
        <v>0.45235758258684483</v>
      </c>
      <c r="H114">
        <f t="shared" si="12"/>
        <v>4.9275639127174271</v>
      </c>
      <c r="J114">
        <f t="shared" si="13"/>
        <v>1.0657024413451999</v>
      </c>
      <c r="K114">
        <f t="shared" si="8"/>
        <v>0.4</v>
      </c>
      <c r="L114">
        <f t="shared" si="14"/>
        <v>10.893072432960533</v>
      </c>
      <c r="M114">
        <f t="shared" si="15"/>
        <v>4.3572289731842133</v>
      </c>
    </row>
    <row r="115" spans="2:13" x14ac:dyDescent="0.3">
      <c r="B115" s="1">
        <v>43944</v>
      </c>
      <c r="C115" s="4">
        <v>1.0661255822140199</v>
      </c>
      <c r="D115">
        <v>4.3879524376622596</v>
      </c>
      <c r="E115">
        <f t="shared" si="9"/>
        <v>10.906052982700308</v>
      </c>
      <c r="F115">
        <f t="shared" si="10"/>
        <v>0.40234101600484018</v>
      </c>
      <c r="G115">
        <f t="shared" si="11"/>
        <v>0.45234101600484017</v>
      </c>
      <c r="H115">
        <f t="shared" si="12"/>
        <v>4.9332550867972751</v>
      </c>
      <c r="J115">
        <f t="shared" si="13"/>
        <v>1.0661255822140199</v>
      </c>
      <c r="K115">
        <f t="shared" si="8"/>
        <v>0.4</v>
      </c>
      <c r="L115">
        <f t="shared" si="14"/>
        <v>10.906052982700308</v>
      </c>
      <c r="M115">
        <f t="shared" si="15"/>
        <v>4.3624211930801229</v>
      </c>
    </row>
    <row r="116" spans="2:13" x14ac:dyDescent="0.3">
      <c r="B116" s="1">
        <v>43945</v>
      </c>
      <c r="C116" s="4">
        <v>1.0656405007700918</v>
      </c>
      <c r="D116">
        <v>4.38217220717641</v>
      </c>
      <c r="E116">
        <f t="shared" si="9"/>
        <v>10.891173167472443</v>
      </c>
      <c r="F116">
        <f t="shared" si="10"/>
        <v>0.40235997902082737</v>
      </c>
      <c r="G116">
        <f t="shared" si="11"/>
        <v>0.45235997902082736</v>
      </c>
      <c r="H116">
        <f t="shared" si="12"/>
        <v>4.9267308655500326</v>
      </c>
      <c r="J116">
        <f t="shared" si="13"/>
        <v>1.0656405007700918</v>
      </c>
      <c r="K116">
        <f t="shared" si="8"/>
        <v>0.4</v>
      </c>
      <c r="L116">
        <f t="shared" si="14"/>
        <v>10.891173167472443</v>
      </c>
      <c r="M116">
        <f t="shared" si="15"/>
        <v>4.3564692669889773</v>
      </c>
    </row>
    <row r="117" spans="2:13" x14ac:dyDescent="0.3">
      <c r="B117" s="1">
        <v>43946</v>
      </c>
      <c r="C117" s="4">
        <v>1.064880804401851</v>
      </c>
      <c r="D117">
        <v>4.3731196652524602</v>
      </c>
      <c r="E117">
        <f t="shared" si="9"/>
        <v>10.86789677858664</v>
      </c>
      <c r="F117">
        <f t="shared" si="10"/>
        <v>0.40238877441944015</v>
      </c>
      <c r="G117">
        <f t="shared" si="11"/>
        <v>0.45238877441944014</v>
      </c>
      <c r="H117">
        <f t="shared" si="12"/>
        <v>4.9165145041817917</v>
      </c>
      <c r="J117">
        <f t="shared" si="13"/>
        <v>1.064880804401851</v>
      </c>
      <c r="K117">
        <f t="shared" si="8"/>
        <v>0.4</v>
      </c>
      <c r="L117">
        <f t="shared" si="14"/>
        <v>10.86789677858664</v>
      </c>
      <c r="M117">
        <f t="shared" si="15"/>
        <v>4.3471587114346564</v>
      </c>
    </row>
    <row r="118" spans="2:13" x14ac:dyDescent="0.3">
      <c r="B118" s="1">
        <v>43947</v>
      </c>
      <c r="C118" s="4">
        <v>1.0661113591911342</v>
      </c>
      <c r="D118">
        <v>4.3877829561215602</v>
      </c>
      <c r="E118">
        <f t="shared" si="9"/>
        <v>10.905616500429266</v>
      </c>
      <c r="F118">
        <f t="shared" si="10"/>
        <v>0.40234157839209261</v>
      </c>
      <c r="G118">
        <f t="shared" si="11"/>
        <v>0.4523415783920926</v>
      </c>
      <c r="H118">
        <f t="shared" si="12"/>
        <v>4.9330637811430238</v>
      </c>
      <c r="J118">
        <f t="shared" si="13"/>
        <v>1.0661113591911342</v>
      </c>
      <c r="K118">
        <f t="shared" si="8"/>
        <v>0.4</v>
      </c>
      <c r="L118">
        <f t="shared" si="14"/>
        <v>10.905616500429266</v>
      </c>
      <c r="M118">
        <f t="shared" si="15"/>
        <v>4.3622466001717068</v>
      </c>
    </row>
    <row r="119" spans="2:13" x14ac:dyDescent="0.3">
      <c r="B119" s="1">
        <v>43948</v>
      </c>
      <c r="C119" s="4">
        <v>1.0659234260088994</v>
      </c>
      <c r="D119">
        <v>4.3855435443220498</v>
      </c>
      <c r="E119">
        <f t="shared" si="9"/>
        <v>10.899850219277166</v>
      </c>
      <c r="F119">
        <f t="shared" si="10"/>
        <v>0.40234897325156832</v>
      </c>
      <c r="G119">
        <f t="shared" si="11"/>
        <v>0.45234897325156831</v>
      </c>
      <c r="H119">
        <f t="shared" si="12"/>
        <v>4.9305360552859074</v>
      </c>
      <c r="J119">
        <f t="shared" si="13"/>
        <v>1.0659234260088994</v>
      </c>
      <c r="K119">
        <f t="shared" si="8"/>
        <v>0.4</v>
      </c>
      <c r="L119">
        <f t="shared" si="14"/>
        <v>10.899850219277166</v>
      </c>
      <c r="M119">
        <f t="shared" si="15"/>
        <v>4.3599400877108669</v>
      </c>
    </row>
    <row r="120" spans="2:13" x14ac:dyDescent="0.3">
      <c r="B120" s="1">
        <v>43949</v>
      </c>
      <c r="C120" s="4">
        <v>1.0675250662614284</v>
      </c>
      <c r="D120">
        <v>4.4046286895711804</v>
      </c>
      <c r="E120">
        <f t="shared" si="9"/>
        <v>10.949057929186443</v>
      </c>
      <c r="F120">
        <f t="shared" si="10"/>
        <v>0.40228380542493497</v>
      </c>
      <c r="G120">
        <f t="shared" si="11"/>
        <v>0.45228380542493496</v>
      </c>
      <c r="H120">
        <f t="shared" si="12"/>
        <v>4.952081586030503</v>
      </c>
      <c r="J120">
        <f t="shared" si="13"/>
        <v>1.0675250662614284</v>
      </c>
      <c r="K120">
        <f t="shared" si="8"/>
        <v>0.4</v>
      </c>
      <c r="L120">
        <f t="shared" si="14"/>
        <v>10.949057929186443</v>
      </c>
      <c r="M120">
        <f t="shared" si="15"/>
        <v>4.3796231716745773</v>
      </c>
    </row>
    <row r="121" spans="2:13" x14ac:dyDescent="0.3">
      <c r="B121" s="1">
        <v>43950</v>
      </c>
      <c r="C121" s="4">
        <v>1.0660353528055144</v>
      </c>
      <c r="D121">
        <v>4.3868772640305096</v>
      </c>
      <c r="E121">
        <f t="shared" si="9"/>
        <v>10.903284181034646</v>
      </c>
      <c r="F121">
        <f t="shared" si="10"/>
        <v>0.40234457721106792</v>
      </c>
      <c r="G121">
        <f t="shared" si="11"/>
        <v>0.45234457721106791</v>
      </c>
      <c r="H121">
        <f t="shared" si="12"/>
        <v>4.9320414730822417</v>
      </c>
      <c r="J121">
        <f t="shared" si="13"/>
        <v>1.0660353528055144</v>
      </c>
      <c r="K121">
        <f t="shared" si="8"/>
        <v>0.4</v>
      </c>
      <c r="L121">
        <f t="shared" si="14"/>
        <v>10.903284181034646</v>
      </c>
      <c r="M121">
        <f t="shared" si="15"/>
        <v>4.3613136724138588</v>
      </c>
    </row>
    <row r="122" spans="2:13" x14ac:dyDescent="0.3">
      <c r="B122" s="1">
        <v>43951</v>
      </c>
      <c r="C122" s="4">
        <v>1.0646239004098272</v>
      </c>
      <c r="D122">
        <v>4.3700583972834997</v>
      </c>
      <c r="E122">
        <f t="shared" si="9"/>
        <v>10.860032989884964</v>
      </c>
      <c r="F122">
        <f t="shared" si="10"/>
        <v>0.40239826171373261</v>
      </c>
      <c r="G122">
        <f t="shared" si="11"/>
        <v>0.4523982617137326</v>
      </c>
      <c r="H122">
        <f t="shared" si="12"/>
        <v>4.9130600467777477</v>
      </c>
      <c r="J122">
        <f t="shared" si="13"/>
        <v>1.0646239004098272</v>
      </c>
      <c r="K122">
        <f t="shared" si="8"/>
        <v>0.4</v>
      </c>
      <c r="L122">
        <f t="shared" si="14"/>
        <v>10.860032989884964</v>
      </c>
      <c r="M122">
        <f t="shared" si="15"/>
        <v>4.3440131959539858</v>
      </c>
    </row>
    <row r="123" spans="2:13" x14ac:dyDescent="0.3">
      <c r="B123" s="1">
        <v>43952</v>
      </c>
      <c r="C123" s="4">
        <v>1.0633058805635001</v>
      </c>
      <c r="D123">
        <v>4.3543528727946699</v>
      </c>
      <c r="E123">
        <f t="shared" si="9"/>
        <v>10.819748268577269</v>
      </c>
      <c r="F123">
        <f t="shared" si="10"/>
        <v>0.4024449335333049</v>
      </c>
      <c r="G123">
        <f t="shared" si="11"/>
        <v>0.45244493353330489</v>
      </c>
      <c r="H123">
        <f t="shared" si="12"/>
        <v>4.8953402862235338</v>
      </c>
      <c r="J123">
        <f t="shared" si="13"/>
        <v>1.0633058805635001</v>
      </c>
      <c r="K123">
        <f t="shared" si="8"/>
        <v>0.4</v>
      </c>
      <c r="L123">
        <f t="shared" si="14"/>
        <v>10.819748268577269</v>
      </c>
      <c r="M123">
        <f t="shared" si="15"/>
        <v>4.3278993074309078</v>
      </c>
    </row>
    <row r="124" spans="2:13" x14ac:dyDescent="0.3">
      <c r="B124" s="1">
        <v>43953</v>
      </c>
      <c r="C124" s="4">
        <v>1.0619346345571583</v>
      </c>
      <c r="D124">
        <v>4.3380131053830997</v>
      </c>
      <c r="E124">
        <f t="shared" si="9"/>
        <v>10.777942579903256</v>
      </c>
      <c r="F124">
        <f t="shared" si="10"/>
        <v>0.40248990688369751</v>
      </c>
      <c r="G124">
        <f t="shared" si="11"/>
        <v>0.4524899068836975</v>
      </c>
      <c r="H124">
        <f t="shared" si="12"/>
        <v>4.8769102343782622</v>
      </c>
      <c r="J124">
        <f t="shared" si="13"/>
        <v>1.0619346345571583</v>
      </c>
      <c r="K124">
        <f t="shared" si="8"/>
        <v>0.4</v>
      </c>
      <c r="L124">
        <f t="shared" si="14"/>
        <v>10.777942579903256</v>
      </c>
      <c r="M124">
        <f t="shared" si="15"/>
        <v>4.3111770319613028</v>
      </c>
    </row>
    <row r="125" spans="2:13" x14ac:dyDescent="0.3">
      <c r="B125" s="1">
        <v>43954</v>
      </c>
      <c r="C125" s="4">
        <v>1.0612896272380974</v>
      </c>
      <c r="D125">
        <v>4.3303271981691704</v>
      </c>
      <c r="E125">
        <f t="shared" si="9"/>
        <v>10.758315297772453</v>
      </c>
      <c r="F125">
        <f t="shared" si="10"/>
        <v>0.40250978692414596</v>
      </c>
      <c r="G125">
        <f t="shared" si="11"/>
        <v>0.45250978692414595</v>
      </c>
      <c r="H125">
        <f t="shared" si="12"/>
        <v>4.868242963057793</v>
      </c>
      <c r="J125">
        <f t="shared" si="13"/>
        <v>1.0612896272380974</v>
      </c>
      <c r="K125">
        <f t="shared" si="8"/>
        <v>0.4</v>
      </c>
      <c r="L125">
        <f t="shared" si="14"/>
        <v>10.758315297772453</v>
      </c>
      <c r="M125">
        <f t="shared" si="15"/>
        <v>4.3033261191089816</v>
      </c>
    </row>
    <row r="126" spans="2:13" x14ac:dyDescent="0.3">
      <c r="B126" s="1">
        <v>43955</v>
      </c>
      <c r="C126" s="4">
        <v>1.0595314077800093</v>
      </c>
      <c r="D126">
        <v>4.3093762551065904</v>
      </c>
      <c r="E126">
        <f t="shared" si="9"/>
        <v>10.704934507519157</v>
      </c>
      <c r="F126">
        <f t="shared" si="10"/>
        <v>0.40255979633314709</v>
      </c>
      <c r="G126">
        <f t="shared" si="11"/>
        <v>0.45255979633314708</v>
      </c>
      <c r="H126">
        <f t="shared" si="12"/>
        <v>4.8446229804825478</v>
      </c>
      <c r="J126">
        <f t="shared" si="13"/>
        <v>1.0595314077800093</v>
      </c>
      <c r="K126">
        <f t="shared" si="8"/>
        <v>0.4</v>
      </c>
      <c r="L126">
        <f t="shared" si="14"/>
        <v>10.704934507519157</v>
      </c>
      <c r="M126">
        <f t="shared" si="15"/>
        <v>4.2819738030076628</v>
      </c>
    </row>
    <row r="127" spans="2:13" x14ac:dyDescent="0.3">
      <c r="B127" s="1">
        <v>43956</v>
      </c>
      <c r="C127" s="4">
        <v>1.0618156511505434</v>
      </c>
      <c r="D127">
        <v>4.33659529910988</v>
      </c>
      <c r="E127">
        <f t="shared" si="9"/>
        <v>10.774320174333425</v>
      </c>
      <c r="F127">
        <f t="shared" si="10"/>
        <v>0.40249363569504021</v>
      </c>
      <c r="G127">
        <f t="shared" si="11"/>
        <v>0.4524936356950402</v>
      </c>
      <c r="H127">
        <f t="shared" si="12"/>
        <v>4.8753113078265509</v>
      </c>
      <c r="J127">
        <f t="shared" si="13"/>
        <v>1.0618156511505434</v>
      </c>
      <c r="K127">
        <f t="shared" si="8"/>
        <v>0.4</v>
      </c>
      <c r="L127">
        <f t="shared" si="14"/>
        <v>10.774320174333425</v>
      </c>
      <c r="M127">
        <f t="shared" si="15"/>
        <v>4.30972806973337</v>
      </c>
    </row>
    <row r="128" spans="2:13" x14ac:dyDescent="0.3">
      <c r="B128" s="1">
        <v>43957</v>
      </c>
      <c r="C128" s="4">
        <v>1.06600960653836</v>
      </c>
      <c r="D128">
        <v>4.3865704715111002</v>
      </c>
      <c r="E128">
        <f t="shared" si="9"/>
        <v>10.902494210738794</v>
      </c>
      <c r="F128">
        <f t="shared" si="10"/>
        <v>0.40234559053380592</v>
      </c>
      <c r="G128">
        <f t="shared" si="11"/>
        <v>0.45234559053380591</v>
      </c>
      <c r="H128">
        <f t="shared" si="12"/>
        <v>4.9316951820480401</v>
      </c>
      <c r="J128">
        <f t="shared" si="13"/>
        <v>1.06600960653836</v>
      </c>
      <c r="K128">
        <f t="shared" si="8"/>
        <v>0.4</v>
      </c>
      <c r="L128">
        <f t="shared" si="14"/>
        <v>10.902494210738794</v>
      </c>
      <c r="M128">
        <f t="shared" si="15"/>
        <v>4.3609976842955183</v>
      </c>
    </row>
    <row r="129" spans="2:13" x14ac:dyDescent="0.3">
      <c r="B129" s="1">
        <v>43958</v>
      </c>
      <c r="C129" s="4">
        <v>1.0640016544624358</v>
      </c>
      <c r="D129">
        <v>4.3626437145743804</v>
      </c>
      <c r="E129">
        <f t="shared" si="9"/>
        <v>10.841001867356889</v>
      </c>
      <c r="F129">
        <f t="shared" si="10"/>
        <v>0.40242071424326975</v>
      </c>
      <c r="G129">
        <f t="shared" si="11"/>
        <v>0.45242071424326974</v>
      </c>
      <c r="H129">
        <f t="shared" si="12"/>
        <v>4.9046938079422251</v>
      </c>
      <c r="J129">
        <f t="shared" si="13"/>
        <v>1.0640016544624358</v>
      </c>
      <c r="K129">
        <f t="shared" si="8"/>
        <v>0.4</v>
      </c>
      <c r="L129">
        <f t="shared" si="14"/>
        <v>10.841001867356889</v>
      </c>
      <c r="M129">
        <f t="shared" si="15"/>
        <v>4.3364007469427559</v>
      </c>
    </row>
    <row r="130" spans="2:13" x14ac:dyDescent="0.3">
      <c r="B130" s="1">
        <v>43959</v>
      </c>
      <c r="C130" s="4">
        <v>1.0662713864689508</v>
      </c>
      <c r="D130">
        <v>4.3896898411640199</v>
      </c>
      <c r="E130">
        <f t="shared" si="9"/>
        <v>10.910528158334307</v>
      </c>
      <c r="F130">
        <f t="shared" si="10"/>
        <v>0.40233522863976429</v>
      </c>
      <c r="G130">
        <f t="shared" si="11"/>
        <v>0.45233522863976428</v>
      </c>
      <c r="H130">
        <f t="shared" si="12"/>
        <v>4.9352162490807352</v>
      </c>
      <c r="J130">
        <f t="shared" si="13"/>
        <v>1.0662713864689508</v>
      </c>
      <c r="K130">
        <f t="shared" ref="K130:K193" si="16">IF(F130&gt;2.84,0.1755*F130^2 - 1.3857*F130 + 2.907,0.4)</f>
        <v>0.4</v>
      </c>
      <c r="L130">
        <f t="shared" si="14"/>
        <v>10.910528158334307</v>
      </c>
      <c r="M130">
        <f t="shared" si="15"/>
        <v>4.3642112633337229</v>
      </c>
    </row>
    <row r="131" spans="2:13" x14ac:dyDescent="0.3">
      <c r="B131" s="1">
        <v>43960</v>
      </c>
      <c r="C131" s="4">
        <v>1.0664173521763645</v>
      </c>
      <c r="D131">
        <v>4.39142916853356</v>
      </c>
      <c r="E131">
        <f t="shared" ref="E131:E194" si="17">(1/2)*1000*C131^3*18/1000</f>
        <v>10.915009515527304</v>
      </c>
      <c r="F131">
        <f t="shared" ref="F131:F194" si="18">D131/E131</f>
        <v>0.40232939442576476</v>
      </c>
      <c r="G131">
        <f t="shared" ref="G131:G194" si="19">F131+0.05</f>
        <v>0.45232939442576475</v>
      </c>
      <c r="H131">
        <f t="shared" ref="H131:H194" si="20">E131*G131</f>
        <v>4.937179644309925</v>
      </c>
      <c r="J131">
        <f t="shared" ref="J131:J194" si="21">C131+A$2</f>
        <v>1.0664173521763645</v>
      </c>
      <c r="K131">
        <f t="shared" si="16"/>
        <v>0.4</v>
      </c>
      <c r="L131">
        <f t="shared" ref="L131:L194" si="22">(1/2)*1000*J131^3*18/1000</f>
        <v>10.915009515527304</v>
      </c>
      <c r="M131">
        <f t="shared" ref="M131:M194" si="23">L131*K131</f>
        <v>4.3660038062109221</v>
      </c>
    </row>
    <row r="132" spans="2:13" x14ac:dyDescent="0.3">
      <c r="B132" s="1">
        <v>43961</v>
      </c>
      <c r="C132" s="4">
        <v>1.0673143844045196</v>
      </c>
      <c r="D132">
        <v>4.4021182045642604</v>
      </c>
      <c r="E132">
        <f t="shared" si="17"/>
        <v>10.942576640721308</v>
      </c>
      <c r="F132">
        <f t="shared" si="18"/>
        <v>0.40229265456385999</v>
      </c>
      <c r="G132">
        <f t="shared" si="19"/>
        <v>0.45229265456385997</v>
      </c>
      <c r="H132">
        <f t="shared" si="20"/>
        <v>4.9492470366003261</v>
      </c>
      <c r="J132">
        <f t="shared" si="21"/>
        <v>1.0673143844045196</v>
      </c>
      <c r="K132">
        <f t="shared" si="16"/>
        <v>0.4</v>
      </c>
      <c r="L132">
        <f t="shared" si="22"/>
        <v>10.942576640721308</v>
      </c>
      <c r="M132">
        <f t="shared" si="23"/>
        <v>4.3770306562885235</v>
      </c>
    </row>
    <row r="133" spans="2:13" x14ac:dyDescent="0.3">
      <c r="B133" s="1">
        <v>43962</v>
      </c>
      <c r="C133" s="4">
        <v>1.0678122150797529</v>
      </c>
      <c r="D133">
        <v>4.4080503548903396</v>
      </c>
      <c r="E133">
        <f t="shared" si="17"/>
        <v>10.95789572114381</v>
      </c>
      <c r="F133">
        <f t="shared" si="18"/>
        <v>0.40227161008520868</v>
      </c>
      <c r="G133">
        <f t="shared" si="19"/>
        <v>0.45227161008520866</v>
      </c>
      <c r="H133">
        <f t="shared" si="20"/>
        <v>4.9559451409475299</v>
      </c>
      <c r="J133">
        <f t="shared" si="21"/>
        <v>1.0678122150797529</v>
      </c>
      <c r="K133">
        <f t="shared" si="16"/>
        <v>0.4</v>
      </c>
      <c r="L133">
        <f t="shared" si="22"/>
        <v>10.95789572114381</v>
      </c>
      <c r="M133">
        <f t="shared" si="23"/>
        <v>4.3831582884575244</v>
      </c>
    </row>
    <row r="134" spans="2:13" x14ac:dyDescent="0.3">
      <c r="B134" s="1">
        <v>43963</v>
      </c>
      <c r="C134" s="4">
        <v>1.0662977589272498</v>
      </c>
      <c r="D134">
        <v>4.39000409537711</v>
      </c>
      <c r="E134">
        <f t="shared" si="17"/>
        <v>10.91133773993603</v>
      </c>
      <c r="F134">
        <f t="shared" si="18"/>
        <v>0.40233417753255679</v>
      </c>
      <c r="G134">
        <f t="shared" si="19"/>
        <v>0.45233417753255678</v>
      </c>
      <c r="H134">
        <f t="shared" si="20"/>
        <v>4.9355709823739113</v>
      </c>
      <c r="J134">
        <f t="shared" si="21"/>
        <v>1.0662977589272498</v>
      </c>
      <c r="K134">
        <f t="shared" si="16"/>
        <v>0.4</v>
      </c>
      <c r="L134">
        <f t="shared" si="22"/>
        <v>10.91133773993603</v>
      </c>
      <c r="M134">
        <f t="shared" si="23"/>
        <v>4.3645350959744125</v>
      </c>
    </row>
    <row r="135" spans="2:13" x14ac:dyDescent="0.3">
      <c r="B135" s="1">
        <v>43964</v>
      </c>
      <c r="C135" s="4">
        <v>1.0695365574621343</v>
      </c>
      <c r="D135">
        <v>4.4285976187187899</v>
      </c>
      <c r="E135">
        <f t="shared" si="17"/>
        <v>11.011067129305799</v>
      </c>
      <c r="F135">
        <f t="shared" si="18"/>
        <v>0.40219513392413531</v>
      </c>
      <c r="G135">
        <f t="shared" si="19"/>
        <v>0.4521951339241353</v>
      </c>
      <c r="H135">
        <f t="shared" si="20"/>
        <v>4.9791509751840799</v>
      </c>
      <c r="J135">
        <f t="shared" si="21"/>
        <v>1.0695365574621343</v>
      </c>
      <c r="K135">
        <f t="shared" si="16"/>
        <v>0.4</v>
      </c>
      <c r="L135">
        <f t="shared" si="22"/>
        <v>11.011067129305799</v>
      </c>
      <c r="M135">
        <f t="shared" si="23"/>
        <v>4.4044268517223193</v>
      </c>
    </row>
    <row r="136" spans="2:13" x14ac:dyDescent="0.3">
      <c r="B136" s="1">
        <v>43965</v>
      </c>
      <c r="C136" s="4">
        <v>1.0687048339506779</v>
      </c>
      <c r="D136">
        <v>4.4186868013562801</v>
      </c>
      <c r="E136">
        <f t="shared" si="17"/>
        <v>10.985398880657998</v>
      </c>
      <c r="F136">
        <f t="shared" si="18"/>
        <v>0.40223271356457213</v>
      </c>
      <c r="G136">
        <f t="shared" si="19"/>
        <v>0.45223271356457212</v>
      </c>
      <c r="H136">
        <f t="shared" si="20"/>
        <v>4.9679567453891798</v>
      </c>
      <c r="J136">
        <f t="shared" si="21"/>
        <v>1.0687048339506779</v>
      </c>
      <c r="K136">
        <f t="shared" si="16"/>
        <v>0.4</v>
      </c>
      <c r="L136">
        <f t="shared" si="22"/>
        <v>10.985398880657998</v>
      </c>
      <c r="M136">
        <f t="shared" si="23"/>
        <v>4.3941595522631998</v>
      </c>
    </row>
    <row r="137" spans="2:13" x14ac:dyDescent="0.3">
      <c r="B137" s="1">
        <v>43966</v>
      </c>
      <c r="C137" s="4">
        <v>1.0757798249270667</v>
      </c>
      <c r="D137">
        <v>4.5029923938309304</v>
      </c>
      <c r="E137">
        <f t="shared" si="17"/>
        <v>11.205021530048072</v>
      </c>
      <c r="F137">
        <f t="shared" si="18"/>
        <v>0.40187271231522675</v>
      </c>
      <c r="G137">
        <f t="shared" si="19"/>
        <v>0.45187271231522674</v>
      </c>
      <c r="H137">
        <f t="shared" si="20"/>
        <v>5.063243470333334</v>
      </c>
      <c r="J137">
        <f t="shared" si="21"/>
        <v>1.0757798249270667</v>
      </c>
      <c r="K137">
        <f t="shared" si="16"/>
        <v>0.4</v>
      </c>
      <c r="L137">
        <f t="shared" si="22"/>
        <v>11.205021530048072</v>
      </c>
      <c r="M137">
        <f t="shared" si="23"/>
        <v>4.4820086120192286</v>
      </c>
    </row>
    <row r="138" spans="2:13" x14ac:dyDescent="0.3">
      <c r="B138" s="1">
        <v>43967</v>
      </c>
      <c r="C138" s="4">
        <v>1.0756513047727516</v>
      </c>
      <c r="D138">
        <v>4.5014609476721104</v>
      </c>
      <c r="E138">
        <f t="shared" si="17"/>
        <v>11.201006119937089</v>
      </c>
      <c r="F138">
        <f t="shared" si="18"/>
        <v>0.40188005429796098</v>
      </c>
      <c r="G138">
        <f t="shared" si="19"/>
        <v>0.45188005429796096</v>
      </c>
      <c r="H138">
        <f t="shared" si="20"/>
        <v>5.0615112536689653</v>
      </c>
      <c r="J138">
        <f t="shared" si="21"/>
        <v>1.0756513047727516</v>
      </c>
      <c r="K138">
        <f t="shared" si="16"/>
        <v>0.4</v>
      </c>
      <c r="L138">
        <f t="shared" si="22"/>
        <v>11.201006119937089</v>
      </c>
      <c r="M138">
        <f t="shared" si="23"/>
        <v>4.4804024479748357</v>
      </c>
    </row>
    <row r="139" spans="2:13" x14ac:dyDescent="0.3">
      <c r="B139" s="1">
        <v>43968</v>
      </c>
      <c r="C139" s="4">
        <v>1.0777726416859179</v>
      </c>
      <c r="D139">
        <v>4.5267387983293998</v>
      </c>
      <c r="E139">
        <f t="shared" si="17"/>
        <v>11.267406817041175</v>
      </c>
      <c r="F139">
        <f t="shared" si="18"/>
        <v>0.40175515731650158</v>
      </c>
      <c r="G139">
        <f t="shared" si="19"/>
        <v>0.45175515731650157</v>
      </c>
      <c r="H139">
        <f t="shared" si="20"/>
        <v>5.0901091391814584</v>
      </c>
      <c r="J139">
        <f t="shared" si="21"/>
        <v>1.0777726416859179</v>
      </c>
      <c r="K139">
        <f t="shared" si="16"/>
        <v>0.4</v>
      </c>
      <c r="L139">
        <f t="shared" si="22"/>
        <v>11.267406817041175</v>
      </c>
      <c r="M139">
        <f t="shared" si="23"/>
        <v>4.5069627268164707</v>
      </c>
    </row>
    <row r="140" spans="2:13" x14ac:dyDescent="0.3">
      <c r="B140" s="1">
        <v>43969</v>
      </c>
      <c r="C140" s="4">
        <v>1.0799467018143205</v>
      </c>
      <c r="D140">
        <v>4.5526448988194401</v>
      </c>
      <c r="E140">
        <f t="shared" si="17"/>
        <v>11.335729573731383</v>
      </c>
      <c r="F140">
        <f t="shared" si="18"/>
        <v>0.40161904615027311</v>
      </c>
      <c r="G140">
        <f t="shared" si="19"/>
        <v>0.4516190461502731</v>
      </c>
      <c r="H140">
        <f t="shared" si="20"/>
        <v>5.1194313775060092</v>
      </c>
      <c r="J140">
        <f t="shared" si="21"/>
        <v>1.0799467018143205</v>
      </c>
      <c r="K140">
        <f t="shared" si="16"/>
        <v>0.4</v>
      </c>
      <c r="L140">
        <f t="shared" si="22"/>
        <v>11.335729573731383</v>
      </c>
      <c r="M140">
        <f t="shared" si="23"/>
        <v>4.5342918294925534</v>
      </c>
    </row>
    <row r="141" spans="2:13" x14ac:dyDescent="0.3">
      <c r="B141" s="1">
        <v>43970</v>
      </c>
      <c r="C141" s="4">
        <v>1.0800134870724247</v>
      </c>
      <c r="D141">
        <v>4.5534407119550098</v>
      </c>
      <c r="E141">
        <f t="shared" si="17"/>
        <v>11.337832750978716</v>
      </c>
      <c r="F141">
        <f t="shared" si="18"/>
        <v>0.40161473642852447</v>
      </c>
      <c r="G141">
        <f t="shared" si="19"/>
        <v>0.45161473642852445</v>
      </c>
      <c r="H141">
        <f t="shared" si="20"/>
        <v>5.1203323495039452</v>
      </c>
      <c r="J141">
        <f t="shared" si="21"/>
        <v>1.0800134870724247</v>
      </c>
      <c r="K141">
        <f t="shared" si="16"/>
        <v>0.4</v>
      </c>
      <c r="L141">
        <f t="shared" si="22"/>
        <v>11.337832750978716</v>
      </c>
      <c r="M141">
        <f t="shared" si="23"/>
        <v>4.5351331003914863</v>
      </c>
    </row>
    <row r="142" spans="2:13" x14ac:dyDescent="0.3">
      <c r="B142" s="1">
        <v>43971</v>
      </c>
      <c r="C142" s="4">
        <v>1.0828177146746245</v>
      </c>
      <c r="D142">
        <v>4.5868558880628303</v>
      </c>
      <c r="E142">
        <f t="shared" si="17"/>
        <v>11.426377442332829</v>
      </c>
      <c r="F142">
        <f t="shared" si="18"/>
        <v>0.40142695366155962</v>
      </c>
      <c r="G142">
        <f t="shared" si="19"/>
        <v>0.4514269536615596</v>
      </c>
      <c r="H142">
        <f t="shared" si="20"/>
        <v>5.1581747601794721</v>
      </c>
      <c r="J142">
        <f t="shared" si="21"/>
        <v>1.0828177146746245</v>
      </c>
      <c r="K142">
        <f t="shared" si="16"/>
        <v>0.4</v>
      </c>
      <c r="L142">
        <f t="shared" si="22"/>
        <v>11.426377442332829</v>
      </c>
      <c r="M142">
        <f t="shared" si="23"/>
        <v>4.5705509769331316</v>
      </c>
    </row>
    <row r="143" spans="2:13" x14ac:dyDescent="0.3">
      <c r="B143" s="1">
        <v>43972</v>
      </c>
      <c r="C143" s="4">
        <v>1.0894425375217052</v>
      </c>
      <c r="D143">
        <v>4.6657972771086396</v>
      </c>
      <c r="E143">
        <f t="shared" si="17"/>
        <v>11.637387472635091</v>
      </c>
      <c r="F143">
        <f t="shared" si="18"/>
        <v>0.40093167715521189</v>
      </c>
      <c r="G143">
        <f t="shared" si="19"/>
        <v>0.45093167715521187</v>
      </c>
      <c r="H143">
        <f t="shared" si="20"/>
        <v>5.2476666507403937</v>
      </c>
      <c r="J143">
        <f t="shared" si="21"/>
        <v>1.0894425375217052</v>
      </c>
      <c r="K143">
        <f t="shared" si="16"/>
        <v>0.4</v>
      </c>
      <c r="L143">
        <f t="shared" si="22"/>
        <v>11.637387472635091</v>
      </c>
      <c r="M143">
        <f t="shared" si="23"/>
        <v>4.654954989054036</v>
      </c>
    </row>
    <row r="144" spans="2:13" x14ac:dyDescent="0.3">
      <c r="B144" s="1">
        <v>43973</v>
      </c>
      <c r="C144" s="4">
        <v>1.0900831916842633</v>
      </c>
      <c r="D144">
        <v>4.6734313121096802</v>
      </c>
      <c r="E144">
        <f t="shared" si="17"/>
        <v>11.657929884767961</v>
      </c>
      <c r="F144">
        <f t="shared" si="18"/>
        <v>0.40088003258759519</v>
      </c>
      <c r="G144">
        <f t="shared" si="19"/>
        <v>0.45088003258759518</v>
      </c>
      <c r="H144">
        <f t="shared" si="20"/>
        <v>5.2563278063480778</v>
      </c>
      <c r="J144">
        <f t="shared" si="21"/>
        <v>1.0900831916842633</v>
      </c>
      <c r="K144">
        <f t="shared" si="16"/>
        <v>0.4</v>
      </c>
      <c r="L144">
        <f t="shared" si="22"/>
        <v>11.657929884767961</v>
      </c>
      <c r="M144">
        <f t="shared" si="23"/>
        <v>4.6631719539071845</v>
      </c>
    </row>
    <row r="145" spans="2:13" x14ac:dyDescent="0.3">
      <c r="B145" s="1">
        <v>43974</v>
      </c>
      <c r="C145" s="4">
        <v>1.097924307241984</v>
      </c>
      <c r="D145">
        <v>4.7668660450954796</v>
      </c>
      <c r="E145">
        <f t="shared" si="17"/>
        <v>11.91131499957015</v>
      </c>
      <c r="F145">
        <f t="shared" si="18"/>
        <v>0.40019645566148693</v>
      </c>
      <c r="G145">
        <f t="shared" si="19"/>
        <v>0.45019645566148692</v>
      </c>
      <c r="H145">
        <f t="shared" si="20"/>
        <v>5.362431795073987</v>
      </c>
      <c r="J145">
        <f t="shared" si="21"/>
        <v>1.097924307241984</v>
      </c>
      <c r="K145">
        <f t="shared" si="16"/>
        <v>0.4</v>
      </c>
      <c r="L145">
        <f t="shared" si="22"/>
        <v>11.91131499957015</v>
      </c>
      <c r="M145">
        <f t="shared" si="23"/>
        <v>4.7645259998280602</v>
      </c>
    </row>
    <row r="146" spans="2:13" x14ac:dyDescent="0.3">
      <c r="B146" s="1">
        <v>43975</v>
      </c>
      <c r="C146" s="4">
        <v>1.0972348855038532</v>
      </c>
      <c r="D146">
        <v>4.7586508956639104</v>
      </c>
      <c r="E146">
        <f t="shared" si="17"/>
        <v>11.888890601123673</v>
      </c>
      <c r="F146">
        <f t="shared" si="18"/>
        <v>0.40026029806466118</v>
      </c>
      <c r="G146">
        <f t="shared" si="19"/>
        <v>0.45026029806466117</v>
      </c>
      <c r="H146">
        <f t="shared" si="20"/>
        <v>5.3530954257200936</v>
      </c>
      <c r="J146">
        <f t="shared" si="21"/>
        <v>1.0972348855038532</v>
      </c>
      <c r="K146">
        <f t="shared" si="16"/>
        <v>0.4</v>
      </c>
      <c r="L146">
        <f t="shared" si="22"/>
        <v>11.888890601123673</v>
      </c>
      <c r="M146">
        <f t="shared" si="23"/>
        <v>4.7555562404494696</v>
      </c>
    </row>
    <row r="147" spans="2:13" x14ac:dyDescent="0.3">
      <c r="B147" s="1">
        <v>43976</v>
      </c>
      <c r="C147" s="4">
        <v>1.1019691098426025</v>
      </c>
      <c r="D147">
        <v>4.8197425178704796</v>
      </c>
      <c r="E147">
        <f t="shared" si="17"/>
        <v>12.043446045862044</v>
      </c>
      <c r="F147">
        <f t="shared" si="18"/>
        <v>0.40019629759760283</v>
      </c>
      <c r="G147">
        <f t="shared" si="19"/>
        <v>0.45019629759760282</v>
      </c>
      <c r="H147">
        <f t="shared" si="20"/>
        <v>5.4219148201635816</v>
      </c>
      <c r="J147">
        <f t="shared" si="21"/>
        <v>1.1019691098426025</v>
      </c>
      <c r="K147">
        <f t="shared" si="16"/>
        <v>0.4</v>
      </c>
      <c r="L147">
        <f t="shared" si="22"/>
        <v>12.043446045862044</v>
      </c>
      <c r="M147">
        <f t="shared" si="23"/>
        <v>4.8173784183448181</v>
      </c>
    </row>
    <row r="148" spans="2:13" x14ac:dyDescent="0.3">
      <c r="B148" s="1">
        <v>43977</v>
      </c>
      <c r="C148" s="4">
        <v>1.1106539499855146</v>
      </c>
      <c r="D148">
        <v>4.9438662531929696</v>
      </c>
      <c r="E148">
        <f t="shared" si="17"/>
        <v>12.330446577188066</v>
      </c>
      <c r="F148">
        <f t="shared" si="18"/>
        <v>0.40094786691176015</v>
      </c>
      <c r="G148">
        <f t="shared" si="19"/>
        <v>0.45094786691176014</v>
      </c>
      <c r="H148">
        <f t="shared" si="20"/>
        <v>5.5603885820523722</v>
      </c>
      <c r="J148">
        <f t="shared" si="21"/>
        <v>1.1106539499855146</v>
      </c>
      <c r="K148">
        <f t="shared" si="16"/>
        <v>0.4</v>
      </c>
      <c r="L148">
        <f t="shared" si="22"/>
        <v>12.330446577188066</v>
      </c>
      <c r="M148">
        <f t="shared" si="23"/>
        <v>4.9321786308752271</v>
      </c>
    </row>
    <row r="149" spans="2:13" x14ac:dyDescent="0.3">
      <c r="B149" s="1">
        <v>43978</v>
      </c>
      <c r="C149" s="4">
        <v>1.1164261410375083</v>
      </c>
      <c r="D149">
        <v>5.0263624077080697</v>
      </c>
      <c r="E149">
        <f t="shared" si="17"/>
        <v>12.523695514176977</v>
      </c>
      <c r="F149">
        <f t="shared" si="18"/>
        <v>0.40134818049657672</v>
      </c>
      <c r="G149">
        <f t="shared" si="19"/>
        <v>0.45134818049657671</v>
      </c>
      <c r="H149">
        <f t="shared" si="20"/>
        <v>5.6525471834169183</v>
      </c>
      <c r="J149">
        <f t="shared" si="21"/>
        <v>1.1164261410375083</v>
      </c>
      <c r="K149">
        <f t="shared" si="16"/>
        <v>0.4</v>
      </c>
      <c r="L149">
        <f t="shared" si="22"/>
        <v>12.523695514176977</v>
      </c>
      <c r="M149">
        <f t="shared" si="23"/>
        <v>5.0094782056707912</v>
      </c>
    </row>
    <row r="150" spans="2:13" x14ac:dyDescent="0.3">
      <c r="B150" s="1">
        <v>43979</v>
      </c>
      <c r="C150" s="4">
        <v>1.1229472118558468</v>
      </c>
      <c r="D150">
        <v>5.11956155184376</v>
      </c>
      <c r="E150">
        <f t="shared" si="17"/>
        <v>12.744433425685724</v>
      </c>
      <c r="F150">
        <f t="shared" si="18"/>
        <v>0.40170962339726751</v>
      </c>
      <c r="G150">
        <f t="shared" si="19"/>
        <v>0.4517096233972675</v>
      </c>
      <c r="H150">
        <f t="shared" si="20"/>
        <v>5.7567832231280462</v>
      </c>
      <c r="J150">
        <f t="shared" si="21"/>
        <v>1.1229472118558468</v>
      </c>
      <c r="K150">
        <f t="shared" si="16"/>
        <v>0.4</v>
      </c>
      <c r="L150">
        <f t="shared" si="22"/>
        <v>12.744433425685724</v>
      </c>
      <c r="M150">
        <f t="shared" si="23"/>
        <v>5.0977733702742896</v>
      </c>
    </row>
    <row r="151" spans="2:13" x14ac:dyDescent="0.3">
      <c r="B151" s="1">
        <v>43980</v>
      </c>
      <c r="C151" s="4">
        <v>1.127533553579825</v>
      </c>
      <c r="D151">
        <v>5.1851095477628597</v>
      </c>
      <c r="E151">
        <f t="shared" si="17"/>
        <v>12.901224521496491</v>
      </c>
      <c r="F151">
        <f t="shared" si="18"/>
        <v>0.40190832576576285</v>
      </c>
      <c r="G151">
        <f t="shared" si="19"/>
        <v>0.45190832576576284</v>
      </c>
      <c r="H151">
        <f t="shared" si="20"/>
        <v>5.8301707738376845</v>
      </c>
      <c r="J151">
        <f t="shared" si="21"/>
        <v>1.127533553579825</v>
      </c>
      <c r="K151">
        <f t="shared" si="16"/>
        <v>0.4</v>
      </c>
      <c r="L151">
        <f t="shared" si="22"/>
        <v>12.901224521496491</v>
      </c>
      <c r="M151">
        <f t="shared" si="23"/>
        <v>5.1604898085985971</v>
      </c>
    </row>
    <row r="152" spans="2:13" x14ac:dyDescent="0.3">
      <c r="B152" s="1">
        <v>43981</v>
      </c>
      <c r="C152" s="4">
        <v>1.1312307492099865</v>
      </c>
      <c r="D152">
        <v>5.2379498677091298</v>
      </c>
      <c r="E152">
        <f t="shared" si="17"/>
        <v>13.028550910594463</v>
      </c>
      <c r="F152">
        <f t="shared" si="18"/>
        <v>0.40203625895568873</v>
      </c>
      <c r="G152">
        <f t="shared" si="19"/>
        <v>0.45203625895568872</v>
      </c>
      <c r="H152">
        <f t="shared" si="20"/>
        <v>5.8893774132388526</v>
      </c>
      <c r="J152">
        <f t="shared" si="21"/>
        <v>1.1312307492099865</v>
      </c>
      <c r="K152">
        <f t="shared" si="16"/>
        <v>0.4</v>
      </c>
      <c r="L152">
        <f t="shared" si="22"/>
        <v>13.028550910594463</v>
      </c>
      <c r="M152">
        <f t="shared" si="23"/>
        <v>5.2114203642377852</v>
      </c>
    </row>
    <row r="153" spans="2:13" x14ac:dyDescent="0.3">
      <c r="B153" s="1">
        <v>43982</v>
      </c>
      <c r="C153" s="4">
        <v>1.1371025963358523</v>
      </c>
      <c r="D153">
        <v>5.3218703068320004</v>
      </c>
      <c r="E153">
        <f t="shared" si="17"/>
        <v>13.232486600935236</v>
      </c>
      <c r="F153">
        <f t="shared" si="18"/>
        <v>0.40218217991287181</v>
      </c>
      <c r="G153">
        <f t="shared" si="19"/>
        <v>0.4521821799128718</v>
      </c>
      <c r="H153">
        <f t="shared" si="20"/>
        <v>5.9834946368787625</v>
      </c>
      <c r="J153">
        <f t="shared" si="21"/>
        <v>1.1371025963358523</v>
      </c>
      <c r="K153">
        <f t="shared" si="16"/>
        <v>0.4</v>
      </c>
      <c r="L153">
        <f t="shared" si="22"/>
        <v>13.232486600935236</v>
      </c>
      <c r="M153">
        <f t="shared" si="23"/>
        <v>5.2929946403740944</v>
      </c>
    </row>
    <row r="154" spans="2:13" x14ac:dyDescent="0.3">
      <c r="B154" s="1">
        <v>43983</v>
      </c>
      <c r="C154" s="4">
        <v>1.1420624299913518</v>
      </c>
      <c r="D154">
        <v>5.3927562494363999</v>
      </c>
      <c r="E154">
        <f t="shared" si="17"/>
        <v>13.406396023753338</v>
      </c>
      <c r="F154">
        <f t="shared" si="18"/>
        <v>0.40225249499429677</v>
      </c>
      <c r="G154">
        <f t="shared" si="19"/>
        <v>0.45225249499429676</v>
      </c>
      <c r="H154">
        <f t="shared" si="20"/>
        <v>6.0630760506240664</v>
      </c>
      <c r="J154">
        <f t="shared" si="21"/>
        <v>1.1420624299913518</v>
      </c>
      <c r="K154">
        <f t="shared" si="16"/>
        <v>0.4</v>
      </c>
      <c r="L154">
        <f t="shared" si="22"/>
        <v>13.406396023753338</v>
      </c>
      <c r="M154">
        <f t="shared" si="23"/>
        <v>5.3625584095013359</v>
      </c>
    </row>
    <row r="155" spans="2:13" x14ac:dyDescent="0.3">
      <c r="B155" s="1">
        <v>43984</v>
      </c>
      <c r="C155" s="4">
        <v>1.1485109182231756</v>
      </c>
      <c r="D155">
        <v>5.4849180432456297</v>
      </c>
      <c r="E155">
        <f t="shared" si="17"/>
        <v>13.634772431906415</v>
      </c>
      <c r="F155">
        <f t="shared" si="18"/>
        <v>0.40227426388213861</v>
      </c>
      <c r="G155">
        <f t="shared" si="19"/>
        <v>0.45227426388213859</v>
      </c>
      <c r="H155">
        <f t="shared" si="20"/>
        <v>6.16665666484095</v>
      </c>
      <c r="J155">
        <f t="shared" si="21"/>
        <v>1.1485109182231756</v>
      </c>
      <c r="K155">
        <f t="shared" si="16"/>
        <v>0.4</v>
      </c>
      <c r="L155">
        <f t="shared" si="22"/>
        <v>13.634772431906415</v>
      </c>
      <c r="M155">
        <f t="shared" si="23"/>
        <v>5.4539089727625658</v>
      </c>
    </row>
    <row r="156" spans="2:13" x14ac:dyDescent="0.3">
      <c r="B156" s="1">
        <v>43985</v>
      </c>
      <c r="C156" s="4">
        <v>1.159994363248966</v>
      </c>
      <c r="D156">
        <v>5.6490394395542198</v>
      </c>
      <c r="E156">
        <f t="shared" si="17"/>
        <v>14.047859211065962</v>
      </c>
      <c r="F156">
        <f t="shared" si="18"/>
        <v>0.40212813601550657</v>
      </c>
      <c r="G156">
        <f t="shared" si="19"/>
        <v>0.45212813601550655</v>
      </c>
      <c r="H156">
        <f t="shared" si="20"/>
        <v>6.3514324001075178</v>
      </c>
      <c r="J156">
        <f t="shared" si="21"/>
        <v>1.159994363248966</v>
      </c>
      <c r="K156">
        <f t="shared" si="16"/>
        <v>0.4</v>
      </c>
      <c r="L156">
        <f t="shared" si="22"/>
        <v>14.047859211065962</v>
      </c>
      <c r="M156">
        <f t="shared" si="23"/>
        <v>5.6191436844263851</v>
      </c>
    </row>
    <row r="157" spans="2:13" x14ac:dyDescent="0.3">
      <c r="B157" s="1">
        <v>43986</v>
      </c>
      <c r="C157" s="4">
        <v>1.1617666390421701</v>
      </c>
      <c r="D157">
        <v>5.6743688051907002</v>
      </c>
      <c r="E157">
        <f t="shared" si="17"/>
        <v>14.112345916135217</v>
      </c>
      <c r="F157">
        <f t="shared" si="18"/>
        <v>0.40208543915458905</v>
      </c>
      <c r="G157">
        <f t="shared" si="19"/>
        <v>0.45208543915458904</v>
      </c>
      <c r="H157">
        <f t="shared" si="20"/>
        <v>6.3799861009974608</v>
      </c>
      <c r="J157">
        <f t="shared" si="21"/>
        <v>1.1617666390421701</v>
      </c>
      <c r="K157">
        <f t="shared" si="16"/>
        <v>0.4</v>
      </c>
      <c r="L157">
        <f t="shared" si="22"/>
        <v>14.112345916135217</v>
      </c>
      <c r="M157">
        <f t="shared" si="23"/>
        <v>5.6449383664540873</v>
      </c>
    </row>
    <row r="158" spans="2:13" x14ac:dyDescent="0.3">
      <c r="B158" s="1">
        <v>43987</v>
      </c>
      <c r="C158" s="4">
        <v>1.1653355199601694</v>
      </c>
      <c r="D158">
        <v>5.7253752512707399</v>
      </c>
      <c r="E158">
        <f t="shared" si="17"/>
        <v>14.242802820448304</v>
      </c>
      <c r="F158">
        <f t="shared" si="18"/>
        <v>0.40198374740194071</v>
      </c>
      <c r="G158">
        <f t="shared" si="19"/>
        <v>0.45198374740194069</v>
      </c>
      <c r="H158">
        <f t="shared" si="20"/>
        <v>6.4375153922931547</v>
      </c>
      <c r="J158">
        <f t="shared" si="21"/>
        <v>1.1653355199601694</v>
      </c>
      <c r="K158">
        <f t="shared" si="16"/>
        <v>0.4</v>
      </c>
      <c r="L158">
        <f t="shared" si="22"/>
        <v>14.242802820448304</v>
      </c>
      <c r="M158">
        <f t="shared" si="23"/>
        <v>5.6971211281793224</v>
      </c>
    </row>
    <row r="159" spans="2:13" x14ac:dyDescent="0.3">
      <c r="B159" s="1">
        <v>43988</v>
      </c>
      <c r="C159" s="4">
        <v>1.1740168800510469</v>
      </c>
      <c r="D159">
        <v>5.8494492496895596</v>
      </c>
      <c r="E159">
        <f t="shared" si="17"/>
        <v>14.563492390001338</v>
      </c>
      <c r="F159">
        <f t="shared" si="18"/>
        <v>0.40165154710456247</v>
      </c>
      <c r="G159">
        <f t="shared" si="19"/>
        <v>0.45165154710456246</v>
      </c>
      <c r="H159">
        <f t="shared" si="20"/>
        <v>6.577623869189626</v>
      </c>
      <c r="J159">
        <f t="shared" si="21"/>
        <v>1.1740168800510469</v>
      </c>
      <c r="K159">
        <f t="shared" si="16"/>
        <v>0.4</v>
      </c>
      <c r="L159">
        <f t="shared" si="22"/>
        <v>14.563492390001338</v>
      </c>
      <c r="M159">
        <f t="shared" si="23"/>
        <v>5.8253969560005352</v>
      </c>
    </row>
    <row r="160" spans="2:13" x14ac:dyDescent="0.3">
      <c r="B160" s="1">
        <v>43989</v>
      </c>
      <c r="C160" s="4">
        <v>1.1769255506570819</v>
      </c>
      <c r="D160">
        <v>5.89101996999102</v>
      </c>
      <c r="E160">
        <f t="shared" si="17"/>
        <v>14.672005578625962</v>
      </c>
      <c r="F160">
        <f t="shared" si="18"/>
        <v>0.40151429458103544</v>
      </c>
      <c r="G160">
        <f t="shared" si="19"/>
        <v>0.45151429458103542</v>
      </c>
      <c r="H160">
        <f t="shared" si="20"/>
        <v>6.6246202489223176</v>
      </c>
      <c r="J160">
        <f t="shared" si="21"/>
        <v>1.1769255506570819</v>
      </c>
      <c r="K160">
        <f t="shared" si="16"/>
        <v>0.4</v>
      </c>
      <c r="L160">
        <f t="shared" si="22"/>
        <v>14.672005578625962</v>
      </c>
      <c r="M160">
        <f t="shared" si="23"/>
        <v>5.8688022314503847</v>
      </c>
    </row>
    <row r="161" spans="2:13" x14ac:dyDescent="0.3">
      <c r="B161" s="1">
        <v>43990</v>
      </c>
      <c r="C161" s="4">
        <v>1.1854696436430285</v>
      </c>
      <c r="D161">
        <v>6.0131321469461696</v>
      </c>
      <c r="E161">
        <f t="shared" si="17"/>
        <v>14.99387278721936</v>
      </c>
      <c r="F161">
        <f t="shared" si="18"/>
        <v>0.40103929333532218</v>
      </c>
      <c r="G161">
        <f t="shared" si="19"/>
        <v>0.45103929333532217</v>
      </c>
      <c r="H161">
        <f t="shared" si="20"/>
        <v>6.762825786307137</v>
      </c>
      <c r="J161">
        <f t="shared" si="21"/>
        <v>1.1854696436430285</v>
      </c>
      <c r="K161">
        <f t="shared" si="16"/>
        <v>0.4</v>
      </c>
      <c r="L161">
        <f t="shared" si="22"/>
        <v>14.99387278721936</v>
      </c>
      <c r="M161">
        <f t="shared" si="23"/>
        <v>5.997549114887744</v>
      </c>
    </row>
    <row r="162" spans="2:13" x14ac:dyDescent="0.3">
      <c r="B162" s="1">
        <v>43991</v>
      </c>
      <c r="C162" s="4">
        <v>1.187234051651664</v>
      </c>
      <c r="D162">
        <v>6.0383490662055799</v>
      </c>
      <c r="E162">
        <f t="shared" si="17"/>
        <v>15.060921413848263</v>
      </c>
      <c r="F162">
        <f t="shared" si="18"/>
        <v>0.40092826330355991</v>
      </c>
      <c r="G162">
        <f t="shared" si="19"/>
        <v>0.4509282633035599</v>
      </c>
      <c r="H162">
        <f t="shared" si="20"/>
        <v>6.791395136897993</v>
      </c>
      <c r="J162">
        <f t="shared" si="21"/>
        <v>1.187234051651664</v>
      </c>
      <c r="K162">
        <f t="shared" si="16"/>
        <v>0.4</v>
      </c>
      <c r="L162">
        <f t="shared" si="22"/>
        <v>15.060921413848263</v>
      </c>
      <c r="M162">
        <f t="shared" si="23"/>
        <v>6.0243685655393051</v>
      </c>
    </row>
    <row r="163" spans="2:13" x14ac:dyDescent="0.3">
      <c r="B163" s="1">
        <v>43992</v>
      </c>
      <c r="C163" s="4">
        <v>1.1929577527794846</v>
      </c>
      <c r="D163">
        <v>6.1201522027244</v>
      </c>
      <c r="E163">
        <f t="shared" si="17"/>
        <v>15.279801106002918</v>
      </c>
      <c r="F163">
        <f t="shared" si="18"/>
        <v>0.40053873478235258</v>
      </c>
      <c r="G163">
        <f t="shared" si="19"/>
        <v>0.45053873478235257</v>
      </c>
      <c r="H163">
        <f t="shared" si="20"/>
        <v>6.8841422580245455</v>
      </c>
      <c r="J163">
        <f t="shared" si="21"/>
        <v>1.1929577527794846</v>
      </c>
      <c r="K163">
        <f t="shared" si="16"/>
        <v>0.4</v>
      </c>
      <c r="L163">
        <f t="shared" si="22"/>
        <v>15.279801106002918</v>
      </c>
      <c r="M163">
        <f t="shared" si="23"/>
        <v>6.1119204424011677</v>
      </c>
    </row>
    <row r="164" spans="2:13" x14ac:dyDescent="0.3">
      <c r="B164" s="1">
        <v>43993</v>
      </c>
      <c r="C164" s="4">
        <v>1.2063506425239703</v>
      </c>
      <c r="D164">
        <v>6.32802424837472</v>
      </c>
      <c r="E164">
        <f t="shared" si="17"/>
        <v>15.80022199986157</v>
      </c>
      <c r="F164">
        <f t="shared" si="18"/>
        <v>0.40050223651478828</v>
      </c>
      <c r="G164">
        <f t="shared" si="19"/>
        <v>0.45050223651478827</v>
      </c>
      <c r="H164">
        <f t="shared" si="20"/>
        <v>7.1180353483677976</v>
      </c>
      <c r="J164">
        <f t="shared" si="21"/>
        <v>1.2063506425239703</v>
      </c>
      <c r="K164">
        <f t="shared" si="16"/>
        <v>0.4</v>
      </c>
      <c r="L164">
        <f t="shared" si="22"/>
        <v>15.80022199986157</v>
      </c>
      <c r="M164">
        <f t="shared" si="23"/>
        <v>6.320088799944628</v>
      </c>
    </row>
    <row r="165" spans="2:13" x14ac:dyDescent="0.3">
      <c r="B165" s="1">
        <v>43994</v>
      </c>
      <c r="C165" s="4">
        <v>1.2091885542183933</v>
      </c>
      <c r="D165">
        <v>6.3759395494233599</v>
      </c>
      <c r="E165">
        <f t="shared" si="17"/>
        <v>15.911993486806274</v>
      </c>
      <c r="F165">
        <f t="shared" si="18"/>
        <v>0.40070023625324436</v>
      </c>
      <c r="G165">
        <f t="shared" si="19"/>
        <v>0.45070023625324435</v>
      </c>
      <c r="H165">
        <f t="shared" si="20"/>
        <v>7.1715392237636735</v>
      </c>
      <c r="J165">
        <f t="shared" si="21"/>
        <v>1.2091885542183933</v>
      </c>
      <c r="K165">
        <f t="shared" si="16"/>
        <v>0.4</v>
      </c>
      <c r="L165">
        <f t="shared" si="22"/>
        <v>15.911993486806274</v>
      </c>
      <c r="M165">
        <f t="shared" si="23"/>
        <v>6.36479739472251</v>
      </c>
    </row>
    <row r="166" spans="2:13" x14ac:dyDescent="0.3">
      <c r="B166" s="1">
        <v>43995</v>
      </c>
      <c r="C166" s="4">
        <v>1.2137610739020734</v>
      </c>
      <c r="D166">
        <v>6.4531419717626104</v>
      </c>
      <c r="E166">
        <f t="shared" si="17"/>
        <v>16.093189502191343</v>
      </c>
      <c r="F166">
        <f t="shared" si="18"/>
        <v>0.40098589349761354</v>
      </c>
      <c r="G166">
        <f t="shared" si="19"/>
        <v>0.45098589349761353</v>
      </c>
      <c r="H166">
        <f t="shared" si="20"/>
        <v>7.2578014468721772</v>
      </c>
      <c r="J166">
        <f t="shared" si="21"/>
        <v>1.2137610739020734</v>
      </c>
      <c r="K166">
        <f t="shared" si="16"/>
        <v>0.4</v>
      </c>
      <c r="L166">
        <f t="shared" si="22"/>
        <v>16.093189502191343</v>
      </c>
      <c r="M166">
        <f t="shared" si="23"/>
        <v>6.4372758008765381</v>
      </c>
    </row>
    <row r="167" spans="2:13" x14ac:dyDescent="0.3">
      <c r="B167" s="1">
        <v>43996</v>
      </c>
      <c r="C167" s="4">
        <v>1.2199241655012423</v>
      </c>
      <c r="D167">
        <v>6.5571996103229804</v>
      </c>
      <c r="E167">
        <f t="shared" si="17"/>
        <v>16.339584643595096</v>
      </c>
      <c r="F167">
        <f t="shared" si="18"/>
        <v>0.40130760685482403</v>
      </c>
      <c r="G167">
        <f t="shared" si="19"/>
        <v>0.45130760685482402</v>
      </c>
      <c r="H167">
        <f t="shared" si="20"/>
        <v>7.3741788425027357</v>
      </c>
      <c r="J167">
        <f t="shared" si="21"/>
        <v>1.2199241655012423</v>
      </c>
      <c r="K167">
        <f t="shared" si="16"/>
        <v>0.4</v>
      </c>
      <c r="L167">
        <f t="shared" si="22"/>
        <v>16.339584643595096</v>
      </c>
      <c r="M167">
        <f t="shared" si="23"/>
        <v>6.535833857438039</v>
      </c>
    </row>
    <row r="168" spans="2:13" x14ac:dyDescent="0.3">
      <c r="B168" s="1">
        <v>43997</v>
      </c>
      <c r="C168" s="4">
        <v>1.2304244324223577</v>
      </c>
      <c r="D168">
        <v>6.7344861170190899</v>
      </c>
      <c r="E168">
        <f t="shared" si="17"/>
        <v>16.765146326151402</v>
      </c>
      <c r="F168">
        <f t="shared" si="18"/>
        <v>0.40169563605384018</v>
      </c>
      <c r="G168">
        <f t="shared" si="19"/>
        <v>0.45169563605384017</v>
      </c>
      <c r="H168">
        <f t="shared" si="20"/>
        <v>7.572743433326659</v>
      </c>
      <c r="J168">
        <f t="shared" si="21"/>
        <v>1.2304244324223577</v>
      </c>
      <c r="K168">
        <f t="shared" si="16"/>
        <v>0.4</v>
      </c>
      <c r="L168">
        <f t="shared" si="22"/>
        <v>16.765146326151402</v>
      </c>
      <c r="M168">
        <f t="shared" si="23"/>
        <v>6.7060585304605613</v>
      </c>
    </row>
    <row r="169" spans="2:13" x14ac:dyDescent="0.3">
      <c r="B169" s="1">
        <v>43998</v>
      </c>
      <c r="C169" s="4">
        <v>1.2426708654814509</v>
      </c>
      <c r="D169">
        <v>6.9412548927888196</v>
      </c>
      <c r="E169">
        <f t="shared" si="17"/>
        <v>17.270736516440262</v>
      </c>
      <c r="F169">
        <f t="shared" si="18"/>
        <v>0.40190844705327644</v>
      </c>
      <c r="G169">
        <f t="shared" si="19"/>
        <v>0.45190844705327643</v>
      </c>
      <c r="H169">
        <f t="shared" si="20"/>
        <v>7.804791718610832</v>
      </c>
      <c r="J169">
        <f t="shared" si="21"/>
        <v>1.2426708654814509</v>
      </c>
      <c r="K169">
        <f t="shared" si="16"/>
        <v>0.4</v>
      </c>
      <c r="L169">
        <f t="shared" si="22"/>
        <v>17.270736516440262</v>
      </c>
      <c r="M169">
        <f t="shared" si="23"/>
        <v>6.9082946065761055</v>
      </c>
    </row>
    <row r="170" spans="2:13" x14ac:dyDescent="0.3">
      <c r="B170" s="1">
        <v>43999</v>
      </c>
      <c r="C170" s="4">
        <v>1.2438647643815692</v>
      </c>
      <c r="D170">
        <v>6.9614126818184197</v>
      </c>
      <c r="E170">
        <f t="shared" si="17"/>
        <v>17.32056305658157</v>
      </c>
      <c r="F170">
        <f t="shared" si="18"/>
        <v>0.40191607276722918</v>
      </c>
      <c r="G170">
        <f t="shared" si="19"/>
        <v>0.45191607276722917</v>
      </c>
      <c r="H170">
        <f t="shared" si="20"/>
        <v>7.827440834647498</v>
      </c>
      <c r="J170">
        <f t="shared" si="21"/>
        <v>1.2438647643815692</v>
      </c>
      <c r="K170">
        <f t="shared" si="16"/>
        <v>0.4</v>
      </c>
      <c r="L170">
        <f t="shared" si="22"/>
        <v>17.32056305658157</v>
      </c>
      <c r="M170">
        <f t="shared" si="23"/>
        <v>6.9282252226326282</v>
      </c>
    </row>
    <row r="171" spans="2:13" x14ac:dyDescent="0.3">
      <c r="B171" s="1">
        <v>44000</v>
      </c>
      <c r="C171" s="4">
        <v>1.2479006112391207</v>
      </c>
      <c r="D171">
        <v>7.0295539201613098</v>
      </c>
      <c r="E171">
        <f t="shared" si="17"/>
        <v>17.489705704243629</v>
      </c>
      <c r="F171">
        <f t="shared" si="18"/>
        <v>0.40192522613206055</v>
      </c>
      <c r="G171">
        <f t="shared" si="19"/>
        <v>0.45192522613206054</v>
      </c>
      <c r="H171">
        <f t="shared" si="20"/>
        <v>7.9040392053734916</v>
      </c>
      <c r="J171">
        <f t="shared" si="21"/>
        <v>1.2479006112391207</v>
      </c>
      <c r="K171">
        <f t="shared" si="16"/>
        <v>0.4</v>
      </c>
      <c r="L171">
        <f t="shared" si="22"/>
        <v>17.489705704243629</v>
      </c>
      <c r="M171">
        <f t="shared" si="23"/>
        <v>6.995882281697452</v>
      </c>
    </row>
    <row r="172" spans="2:13" x14ac:dyDescent="0.3">
      <c r="B172" s="1">
        <v>44001</v>
      </c>
      <c r="C172" s="4">
        <v>1.2567458541854157</v>
      </c>
      <c r="D172">
        <v>7.1788970020665603</v>
      </c>
      <c r="E172">
        <f t="shared" si="17"/>
        <v>17.864254332290422</v>
      </c>
      <c r="F172">
        <f t="shared" si="18"/>
        <v>0.40185819505997461</v>
      </c>
      <c r="G172">
        <f t="shared" si="19"/>
        <v>0.4518581950599746</v>
      </c>
      <c r="H172">
        <f t="shared" si="20"/>
        <v>8.072109718681082</v>
      </c>
      <c r="J172">
        <f t="shared" si="21"/>
        <v>1.2567458541854157</v>
      </c>
      <c r="K172">
        <f t="shared" si="16"/>
        <v>0.4</v>
      </c>
      <c r="L172">
        <f t="shared" si="22"/>
        <v>17.864254332290422</v>
      </c>
      <c r="M172">
        <f t="shared" si="23"/>
        <v>7.1457017329161694</v>
      </c>
    </row>
    <row r="173" spans="2:13" x14ac:dyDescent="0.3">
      <c r="B173" s="1">
        <v>44002</v>
      </c>
      <c r="C173" s="4">
        <v>1.2683976003610533</v>
      </c>
      <c r="D173">
        <v>7.37562508449603</v>
      </c>
      <c r="E173">
        <f t="shared" si="17"/>
        <v>18.36575322867818</v>
      </c>
      <c r="F173">
        <f t="shared" si="18"/>
        <v>0.40159665615995366</v>
      </c>
      <c r="G173">
        <f t="shared" si="19"/>
        <v>0.45159665615995365</v>
      </c>
      <c r="H173">
        <f t="shared" si="20"/>
        <v>8.2939127459299389</v>
      </c>
      <c r="J173">
        <f t="shared" si="21"/>
        <v>1.2683976003610533</v>
      </c>
      <c r="K173">
        <f t="shared" si="16"/>
        <v>0.4</v>
      </c>
      <c r="L173">
        <f t="shared" si="22"/>
        <v>18.36575322867818</v>
      </c>
      <c r="M173">
        <f t="shared" si="23"/>
        <v>7.3463012914712724</v>
      </c>
    </row>
    <row r="174" spans="2:13" x14ac:dyDescent="0.3">
      <c r="B174" s="1">
        <v>44003</v>
      </c>
      <c r="C174" s="4">
        <v>1.2728683932079208</v>
      </c>
      <c r="D174">
        <v>7.4511099509225396</v>
      </c>
      <c r="E174">
        <f t="shared" si="17"/>
        <v>18.560642987471798</v>
      </c>
      <c r="F174">
        <f t="shared" si="18"/>
        <v>0.40144675784949613</v>
      </c>
      <c r="G174">
        <f t="shared" si="19"/>
        <v>0.45144675784949612</v>
      </c>
      <c r="H174">
        <f t="shared" si="20"/>
        <v>8.3791421002961286</v>
      </c>
      <c r="J174">
        <f t="shared" si="21"/>
        <v>1.2728683932079208</v>
      </c>
      <c r="K174">
        <f t="shared" si="16"/>
        <v>0.4</v>
      </c>
      <c r="L174">
        <f t="shared" si="22"/>
        <v>18.560642987471798</v>
      </c>
      <c r="M174">
        <f t="shared" si="23"/>
        <v>7.4242571949887193</v>
      </c>
    </row>
    <row r="175" spans="2:13" x14ac:dyDescent="0.3">
      <c r="B175" s="1">
        <v>44004</v>
      </c>
      <c r="C175" s="4">
        <v>1.2809794594943134</v>
      </c>
      <c r="D175">
        <v>7.5880571941019896</v>
      </c>
      <c r="E175">
        <f t="shared" si="17"/>
        <v>18.917729317036297</v>
      </c>
      <c r="F175">
        <f t="shared" si="18"/>
        <v>0.40110824438473125</v>
      </c>
      <c r="G175">
        <f t="shared" si="19"/>
        <v>0.45110824438473124</v>
      </c>
      <c r="H175">
        <f t="shared" si="20"/>
        <v>8.5339436599538043</v>
      </c>
      <c r="J175">
        <f t="shared" si="21"/>
        <v>1.2809794594943134</v>
      </c>
      <c r="K175">
        <f t="shared" si="16"/>
        <v>0.4</v>
      </c>
      <c r="L175">
        <f t="shared" si="22"/>
        <v>18.917729317036297</v>
      </c>
      <c r="M175">
        <f t="shared" si="23"/>
        <v>7.5670917268145192</v>
      </c>
    </row>
    <row r="176" spans="2:13" x14ac:dyDescent="0.3">
      <c r="B176" s="1">
        <v>44005</v>
      </c>
      <c r="C176" s="4">
        <v>1.2864738146104349</v>
      </c>
      <c r="D176">
        <v>7.6808238858825799</v>
      </c>
      <c r="E176">
        <f t="shared" si="17"/>
        <v>19.162199703158166</v>
      </c>
      <c r="F176">
        <f t="shared" si="18"/>
        <v>0.4008320550284572</v>
      </c>
      <c r="G176">
        <f t="shared" si="19"/>
        <v>0.45083205502845719</v>
      </c>
      <c r="H176">
        <f t="shared" si="20"/>
        <v>8.6389338710404875</v>
      </c>
      <c r="J176">
        <f t="shared" si="21"/>
        <v>1.2864738146104349</v>
      </c>
      <c r="K176">
        <f t="shared" si="16"/>
        <v>0.4</v>
      </c>
      <c r="L176">
        <f t="shared" si="22"/>
        <v>19.162199703158166</v>
      </c>
      <c r="M176">
        <f t="shared" si="23"/>
        <v>7.6648798812632668</v>
      </c>
    </row>
    <row r="177" spans="2:13" x14ac:dyDescent="0.3">
      <c r="B177" s="1">
        <v>44006</v>
      </c>
      <c r="C177" s="4">
        <v>1.2962560763391404</v>
      </c>
      <c r="D177">
        <v>7.84598759291005</v>
      </c>
      <c r="E177">
        <f t="shared" si="17"/>
        <v>19.60265628649865</v>
      </c>
      <c r="F177">
        <f t="shared" si="18"/>
        <v>0.40025124545564683</v>
      </c>
      <c r="G177">
        <f t="shared" si="19"/>
        <v>0.45025124545564682</v>
      </c>
      <c r="H177">
        <f t="shared" si="20"/>
        <v>8.8261204072349813</v>
      </c>
      <c r="J177">
        <f t="shared" si="21"/>
        <v>1.2962560763391404</v>
      </c>
      <c r="K177">
        <f t="shared" si="16"/>
        <v>0.4</v>
      </c>
      <c r="L177">
        <f t="shared" si="22"/>
        <v>19.60265628649865</v>
      </c>
      <c r="M177">
        <f t="shared" si="23"/>
        <v>7.8410625145994608</v>
      </c>
    </row>
    <row r="178" spans="2:13" x14ac:dyDescent="0.3">
      <c r="B178" s="1">
        <v>44007</v>
      </c>
      <c r="C178" s="4">
        <v>1.3005560560179759</v>
      </c>
      <c r="D178">
        <v>7.9201498551059801</v>
      </c>
      <c r="E178">
        <f t="shared" si="17"/>
        <v>19.798383690507784</v>
      </c>
      <c r="F178">
        <f t="shared" si="18"/>
        <v>0.40004022444030363</v>
      </c>
      <c r="G178">
        <f t="shared" si="19"/>
        <v>0.45004022444030362</v>
      </c>
      <c r="H178">
        <f t="shared" si="20"/>
        <v>8.9100690396313702</v>
      </c>
      <c r="J178">
        <f t="shared" si="21"/>
        <v>1.3005560560179759</v>
      </c>
      <c r="K178">
        <f t="shared" si="16"/>
        <v>0.4</v>
      </c>
      <c r="L178">
        <f t="shared" si="22"/>
        <v>19.798383690507784</v>
      </c>
      <c r="M178">
        <f t="shared" si="23"/>
        <v>7.9193534762031135</v>
      </c>
    </row>
    <row r="179" spans="2:13" x14ac:dyDescent="0.3">
      <c r="B179" s="1">
        <v>44008</v>
      </c>
      <c r="C179" s="4">
        <v>1.3078756748652154</v>
      </c>
      <c r="D179">
        <v>8.0642877894458191</v>
      </c>
      <c r="E179">
        <f t="shared" si="17"/>
        <v>20.134548562123154</v>
      </c>
      <c r="F179">
        <f t="shared" si="18"/>
        <v>0.40051992050202956</v>
      </c>
      <c r="G179">
        <f t="shared" si="19"/>
        <v>0.45051992050202955</v>
      </c>
      <c r="H179">
        <f t="shared" si="20"/>
        <v>9.0710152175519774</v>
      </c>
      <c r="J179">
        <f t="shared" si="21"/>
        <v>1.3078756748652154</v>
      </c>
      <c r="K179">
        <f t="shared" si="16"/>
        <v>0.4</v>
      </c>
      <c r="L179">
        <f t="shared" si="22"/>
        <v>20.134548562123154</v>
      </c>
      <c r="M179">
        <f t="shared" si="23"/>
        <v>8.0538194248492623</v>
      </c>
    </row>
    <row r="180" spans="2:13" x14ac:dyDescent="0.3">
      <c r="B180" s="1">
        <v>44009</v>
      </c>
      <c r="C180" s="4">
        <v>1.3167903877949434</v>
      </c>
      <c r="D180">
        <v>8.2398363164580299</v>
      </c>
      <c r="E180">
        <f t="shared" si="17"/>
        <v>20.549083287556446</v>
      </c>
      <c r="F180">
        <f t="shared" si="18"/>
        <v>0.40098315828267073</v>
      </c>
      <c r="G180">
        <f t="shared" si="19"/>
        <v>0.45098315828267072</v>
      </c>
      <c r="H180">
        <f t="shared" si="20"/>
        <v>9.2672904808358521</v>
      </c>
      <c r="J180">
        <f t="shared" si="21"/>
        <v>1.3167903877949434</v>
      </c>
      <c r="K180">
        <f t="shared" si="16"/>
        <v>0.4</v>
      </c>
      <c r="L180">
        <f t="shared" si="22"/>
        <v>20.549083287556446</v>
      </c>
      <c r="M180">
        <f t="shared" si="23"/>
        <v>8.2196333150225787</v>
      </c>
    </row>
    <row r="181" spans="2:13" x14ac:dyDescent="0.3">
      <c r="B181" s="1">
        <v>44010</v>
      </c>
      <c r="C181" s="4">
        <v>1.32841778555271</v>
      </c>
      <c r="D181">
        <v>8.4688030331039705</v>
      </c>
      <c r="E181">
        <f t="shared" si="17"/>
        <v>21.098255824870645</v>
      </c>
      <c r="F181">
        <f t="shared" si="18"/>
        <v>0.40139825317318112</v>
      </c>
      <c r="G181">
        <f t="shared" si="19"/>
        <v>0.45139825317318111</v>
      </c>
      <c r="H181">
        <f t="shared" si="20"/>
        <v>9.5237158243475015</v>
      </c>
      <c r="J181">
        <f t="shared" si="21"/>
        <v>1.32841778555271</v>
      </c>
      <c r="K181">
        <f t="shared" si="16"/>
        <v>0.4</v>
      </c>
      <c r="L181">
        <f t="shared" si="22"/>
        <v>21.098255824870645</v>
      </c>
      <c r="M181">
        <f t="shared" si="23"/>
        <v>8.4393023299482586</v>
      </c>
    </row>
    <row r="182" spans="2:13" x14ac:dyDescent="0.3">
      <c r="B182" s="1">
        <v>44011</v>
      </c>
      <c r="C182" s="4">
        <v>1.3408572927741129</v>
      </c>
      <c r="D182">
        <v>8.7137618093078295</v>
      </c>
      <c r="E182">
        <f t="shared" si="17"/>
        <v>21.696525178634516</v>
      </c>
      <c r="F182">
        <f t="shared" si="18"/>
        <v>0.40162015518911931</v>
      </c>
      <c r="G182">
        <f t="shared" si="19"/>
        <v>0.4516201551891193</v>
      </c>
      <c r="H182">
        <f t="shared" si="20"/>
        <v>9.798588068239555</v>
      </c>
      <c r="J182">
        <f t="shared" si="21"/>
        <v>1.3408572927741129</v>
      </c>
      <c r="K182">
        <f t="shared" si="16"/>
        <v>0.4</v>
      </c>
      <c r="L182">
        <f t="shared" si="22"/>
        <v>21.696525178634516</v>
      </c>
      <c r="M182">
        <f t="shared" si="23"/>
        <v>8.6786100714538073</v>
      </c>
    </row>
    <row r="183" spans="2:13" x14ac:dyDescent="0.3">
      <c r="B183" s="1">
        <v>44012</v>
      </c>
      <c r="C183" s="4">
        <v>1.3418616541639861</v>
      </c>
      <c r="D183">
        <v>8.7335396937972192</v>
      </c>
      <c r="E183">
        <f t="shared" si="17"/>
        <v>21.745316676983659</v>
      </c>
      <c r="F183">
        <f t="shared" si="18"/>
        <v>0.40162853563044398</v>
      </c>
      <c r="G183">
        <f t="shared" si="19"/>
        <v>0.45162853563044397</v>
      </c>
      <c r="H183">
        <f t="shared" si="20"/>
        <v>9.8208055276464012</v>
      </c>
      <c r="J183">
        <f t="shared" si="21"/>
        <v>1.3418616541639861</v>
      </c>
      <c r="K183">
        <f t="shared" si="16"/>
        <v>0.4</v>
      </c>
      <c r="L183">
        <f t="shared" si="22"/>
        <v>21.745316676983659</v>
      </c>
      <c r="M183">
        <f t="shared" si="23"/>
        <v>8.6981266707934637</v>
      </c>
    </row>
    <row r="184" spans="2:13" x14ac:dyDescent="0.3">
      <c r="B184" s="1">
        <v>44013</v>
      </c>
      <c r="C184" s="4">
        <v>1.3503258770790634</v>
      </c>
      <c r="D184">
        <v>8.9002171714409197</v>
      </c>
      <c r="E184">
        <f t="shared" si="17"/>
        <v>22.159414467518957</v>
      </c>
      <c r="F184">
        <f t="shared" si="18"/>
        <v>0.40164496153482609</v>
      </c>
      <c r="G184">
        <f t="shared" si="19"/>
        <v>0.45164496153482608</v>
      </c>
      <c r="H184">
        <f t="shared" si="20"/>
        <v>10.008187894816867</v>
      </c>
      <c r="J184">
        <f t="shared" si="21"/>
        <v>1.3503258770790634</v>
      </c>
      <c r="K184">
        <f t="shared" si="16"/>
        <v>0.4</v>
      </c>
      <c r="L184">
        <f t="shared" si="22"/>
        <v>22.159414467518957</v>
      </c>
      <c r="M184">
        <f t="shared" si="23"/>
        <v>8.8637657870075834</v>
      </c>
    </row>
    <row r="185" spans="2:13" x14ac:dyDescent="0.3">
      <c r="B185" s="1">
        <v>44014</v>
      </c>
      <c r="C185" s="4">
        <v>1.3661554105070388</v>
      </c>
      <c r="D185">
        <v>9.2119323437046106</v>
      </c>
      <c r="E185">
        <f t="shared" si="17"/>
        <v>22.947893662361494</v>
      </c>
      <c r="F185">
        <f t="shared" si="18"/>
        <v>0.40142823037452757</v>
      </c>
      <c r="G185">
        <f t="shared" si="19"/>
        <v>0.45142823037452756</v>
      </c>
      <c r="H185">
        <f t="shared" si="20"/>
        <v>10.359327026822685</v>
      </c>
      <c r="J185">
        <f t="shared" si="21"/>
        <v>1.3661554105070388</v>
      </c>
      <c r="K185">
        <f t="shared" si="16"/>
        <v>0.4</v>
      </c>
      <c r="L185">
        <f t="shared" si="22"/>
        <v>22.947893662361494</v>
      </c>
      <c r="M185">
        <f t="shared" si="23"/>
        <v>9.1791574649445984</v>
      </c>
    </row>
    <row r="186" spans="2:13" x14ac:dyDescent="0.3">
      <c r="B186" s="1">
        <v>44015</v>
      </c>
      <c r="C186" s="4">
        <v>1.3699843696821921</v>
      </c>
      <c r="D186">
        <v>9.2873322077817306</v>
      </c>
      <c r="E186">
        <f t="shared" si="17"/>
        <v>23.141384922362548</v>
      </c>
      <c r="F186">
        <f t="shared" si="18"/>
        <v>0.4013300085081325</v>
      </c>
      <c r="G186">
        <f t="shared" si="19"/>
        <v>0.45133000850813249</v>
      </c>
      <c r="H186">
        <f t="shared" si="20"/>
        <v>10.444401453899857</v>
      </c>
      <c r="J186">
        <f t="shared" si="21"/>
        <v>1.3699843696821921</v>
      </c>
      <c r="K186">
        <f t="shared" si="16"/>
        <v>0.4</v>
      </c>
      <c r="L186">
        <f t="shared" si="22"/>
        <v>23.141384922362548</v>
      </c>
      <c r="M186">
        <f t="shared" si="23"/>
        <v>9.2565539689450187</v>
      </c>
    </row>
    <row r="187" spans="2:13" x14ac:dyDescent="0.3">
      <c r="B187" s="1">
        <v>44016</v>
      </c>
      <c r="C187" s="4">
        <v>1.3734323977842355</v>
      </c>
      <c r="D187">
        <v>9.3552307771671703</v>
      </c>
      <c r="E187">
        <f t="shared" si="17"/>
        <v>23.316554376082689</v>
      </c>
      <c r="F187">
        <f t="shared" si="18"/>
        <v>0.40122698346731028</v>
      </c>
      <c r="G187">
        <f t="shared" si="19"/>
        <v>0.45122698346731027</v>
      </c>
      <c r="H187">
        <f t="shared" si="20"/>
        <v>10.521058495971305</v>
      </c>
      <c r="J187">
        <f t="shared" si="21"/>
        <v>1.3734323977842355</v>
      </c>
      <c r="K187">
        <f t="shared" si="16"/>
        <v>0.4</v>
      </c>
      <c r="L187">
        <f t="shared" si="22"/>
        <v>23.316554376082689</v>
      </c>
      <c r="M187">
        <f t="shared" si="23"/>
        <v>9.3266217504330751</v>
      </c>
    </row>
    <row r="188" spans="2:13" x14ac:dyDescent="0.3">
      <c r="B188" s="1">
        <v>44017</v>
      </c>
      <c r="C188" s="4">
        <v>1.3798868864292411</v>
      </c>
      <c r="D188">
        <v>9.4823325675646206</v>
      </c>
      <c r="E188">
        <f t="shared" si="17"/>
        <v>23.646832312644609</v>
      </c>
      <c r="F188">
        <f t="shared" si="18"/>
        <v>0.40099800439207911</v>
      </c>
      <c r="G188">
        <f t="shared" si="19"/>
        <v>0.4509980043920791</v>
      </c>
      <c r="H188">
        <f t="shared" si="20"/>
        <v>10.664674183196851</v>
      </c>
      <c r="J188">
        <f t="shared" si="21"/>
        <v>1.3798868864292411</v>
      </c>
      <c r="K188">
        <f t="shared" si="16"/>
        <v>0.4</v>
      </c>
      <c r="L188">
        <f t="shared" si="22"/>
        <v>23.646832312644609</v>
      </c>
      <c r="M188">
        <f t="shared" si="23"/>
        <v>9.4587329250578431</v>
      </c>
    </row>
    <row r="189" spans="2:13" x14ac:dyDescent="0.3">
      <c r="B189" s="1">
        <v>44018</v>
      </c>
      <c r="C189" s="4">
        <v>1.387571322102654</v>
      </c>
      <c r="D189">
        <v>9.6336544748454607</v>
      </c>
      <c r="E189">
        <f t="shared" si="17"/>
        <v>24.044096129619653</v>
      </c>
      <c r="F189">
        <f t="shared" si="18"/>
        <v>0.40066611042108874</v>
      </c>
      <c r="G189">
        <f t="shared" si="19"/>
        <v>0.45066611042108873</v>
      </c>
      <c r="H189">
        <f t="shared" si="20"/>
        <v>10.835859281326442</v>
      </c>
      <c r="J189">
        <f t="shared" si="21"/>
        <v>1.387571322102654</v>
      </c>
      <c r="K189">
        <f t="shared" si="16"/>
        <v>0.4</v>
      </c>
      <c r="L189">
        <f t="shared" si="22"/>
        <v>24.044096129619653</v>
      </c>
      <c r="M189">
        <f t="shared" si="23"/>
        <v>9.6176384518478617</v>
      </c>
    </row>
    <row r="190" spans="2:13" x14ac:dyDescent="0.3">
      <c r="B190" s="1">
        <v>44019</v>
      </c>
      <c r="C190" s="4">
        <v>1.3915381444397739</v>
      </c>
      <c r="D190">
        <v>9.7117691403080304</v>
      </c>
      <c r="E190">
        <f t="shared" si="17"/>
        <v>24.250899744086613</v>
      </c>
      <c r="F190">
        <f t="shared" si="18"/>
        <v>0.40047046677829623</v>
      </c>
      <c r="G190">
        <f t="shared" si="19"/>
        <v>0.45047046677829622</v>
      </c>
      <c r="H190">
        <f t="shared" si="20"/>
        <v>10.924314127512361</v>
      </c>
      <c r="J190">
        <f t="shared" si="21"/>
        <v>1.3915381444397739</v>
      </c>
      <c r="K190">
        <f t="shared" si="16"/>
        <v>0.4</v>
      </c>
      <c r="L190">
        <f t="shared" si="22"/>
        <v>24.250899744086613</v>
      </c>
      <c r="M190">
        <f t="shared" si="23"/>
        <v>9.7003598976346463</v>
      </c>
    </row>
    <row r="191" spans="2:13" x14ac:dyDescent="0.3">
      <c r="B191" s="1">
        <v>44020</v>
      </c>
      <c r="C191" s="4">
        <v>1.3968757831624166</v>
      </c>
      <c r="D191">
        <v>9.8168779220343101</v>
      </c>
      <c r="E191">
        <f t="shared" si="17"/>
        <v>24.531035126129389</v>
      </c>
      <c r="F191">
        <f t="shared" si="18"/>
        <v>0.40018196833356617</v>
      </c>
      <c r="G191">
        <f t="shared" si="19"/>
        <v>0.45018196833356616</v>
      </c>
      <c r="H191">
        <f t="shared" si="20"/>
        <v>11.043429678340781</v>
      </c>
      <c r="J191">
        <f t="shared" si="21"/>
        <v>1.3968757831624166</v>
      </c>
      <c r="K191">
        <f t="shared" si="16"/>
        <v>0.4</v>
      </c>
      <c r="L191">
        <f t="shared" si="22"/>
        <v>24.531035126129389</v>
      </c>
      <c r="M191">
        <f t="shared" si="23"/>
        <v>9.812414050451757</v>
      </c>
    </row>
    <row r="192" spans="2:13" x14ac:dyDescent="0.3">
      <c r="B192" s="1">
        <v>44021</v>
      </c>
      <c r="C192" s="4">
        <v>1.4113620184203726</v>
      </c>
      <c r="D192">
        <v>10.1364996104372</v>
      </c>
      <c r="E192">
        <f t="shared" si="17"/>
        <v>25.30217102435704</v>
      </c>
      <c r="F192">
        <f t="shared" si="18"/>
        <v>0.40061778100698697</v>
      </c>
      <c r="G192">
        <f t="shared" si="19"/>
        <v>0.45061778100698696</v>
      </c>
      <c r="H192">
        <f t="shared" si="20"/>
        <v>11.401608161655052</v>
      </c>
      <c r="J192">
        <f t="shared" si="21"/>
        <v>1.4113620184203726</v>
      </c>
      <c r="K192">
        <f t="shared" si="16"/>
        <v>0.4</v>
      </c>
      <c r="L192">
        <f t="shared" si="22"/>
        <v>25.30217102435704</v>
      </c>
      <c r="M192">
        <f t="shared" si="23"/>
        <v>10.120868409742817</v>
      </c>
    </row>
    <row r="193" spans="2:13" x14ac:dyDescent="0.3">
      <c r="B193" s="1">
        <v>44022</v>
      </c>
      <c r="C193" s="4">
        <v>1.4211504016382235</v>
      </c>
      <c r="D193">
        <v>10.3588525236139</v>
      </c>
      <c r="E193">
        <f t="shared" si="17"/>
        <v>25.832273840085136</v>
      </c>
      <c r="F193">
        <f t="shared" si="18"/>
        <v>0.40100428586892678</v>
      </c>
      <c r="G193">
        <f t="shared" si="19"/>
        <v>0.45100428586892677</v>
      </c>
      <c r="H193">
        <f t="shared" si="20"/>
        <v>11.650466215618156</v>
      </c>
      <c r="J193">
        <f t="shared" si="21"/>
        <v>1.4211504016382235</v>
      </c>
      <c r="K193">
        <f t="shared" si="16"/>
        <v>0.4</v>
      </c>
      <c r="L193">
        <f t="shared" si="22"/>
        <v>25.832273840085136</v>
      </c>
      <c r="M193">
        <f t="shared" si="23"/>
        <v>10.332909536034055</v>
      </c>
    </row>
    <row r="194" spans="2:13" x14ac:dyDescent="0.3">
      <c r="B194" s="1">
        <v>44023</v>
      </c>
      <c r="C194" s="4">
        <v>1.4292709634451057</v>
      </c>
      <c r="D194">
        <v>10.543319205618999</v>
      </c>
      <c r="E194">
        <f t="shared" si="17"/>
        <v>26.277631732527762</v>
      </c>
      <c r="F194">
        <f t="shared" si="18"/>
        <v>0.40122790793844459</v>
      </c>
      <c r="G194">
        <f t="shared" si="19"/>
        <v>0.45122790793844458</v>
      </c>
      <c r="H194">
        <f t="shared" si="20"/>
        <v>11.857200792245386</v>
      </c>
      <c r="J194">
        <f t="shared" si="21"/>
        <v>1.4292709634451057</v>
      </c>
      <c r="K194">
        <f t="shared" ref="K194:K257" si="24">IF(F194&gt;2.84,0.1755*F194^2 - 1.3857*F194 + 2.907,0.4)</f>
        <v>0.4</v>
      </c>
      <c r="L194">
        <f t="shared" si="22"/>
        <v>26.277631732527762</v>
      </c>
      <c r="M194">
        <f t="shared" si="23"/>
        <v>10.511052693011106</v>
      </c>
    </row>
    <row r="195" spans="2:13" x14ac:dyDescent="0.3">
      <c r="B195" s="1">
        <v>44024</v>
      </c>
      <c r="C195" s="4">
        <v>1.434702221809522</v>
      </c>
      <c r="D195">
        <v>10.666695670625099</v>
      </c>
      <c r="E195">
        <f t="shared" ref="E195:E258" si="25">(1/2)*1000*C195^3*18/1000</f>
        <v>26.578338118407466</v>
      </c>
      <c r="F195">
        <f t="shared" ref="F195:F258" si="26">D195/E195</f>
        <v>0.4013304226586546</v>
      </c>
      <c r="G195">
        <f t="shared" ref="G195:G258" si="27">F195+0.05</f>
        <v>0.45133042265865458</v>
      </c>
      <c r="H195">
        <f t="shared" ref="H195:H258" si="28">E195*G195</f>
        <v>11.995612576545472</v>
      </c>
      <c r="J195">
        <f t="shared" ref="J195:J258" si="29">C195+A$2</f>
        <v>1.434702221809522</v>
      </c>
      <c r="K195">
        <f t="shared" si="24"/>
        <v>0.4</v>
      </c>
      <c r="L195">
        <f t="shared" ref="L195:L258" si="30">(1/2)*1000*J195^3*18/1000</f>
        <v>26.578338118407466</v>
      </c>
      <c r="M195">
        <f t="shared" ref="M195:M258" si="31">L195*K195</f>
        <v>10.631335247362987</v>
      </c>
    </row>
    <row r="196" spans="2:13" x14ac:dyDescent="0.3">
      <c r="B196" s="1">
        <v>44025</v>
      </c>
      <c r="C196" s="4">
        <v>1.4397072444435302</v>
      </c>
      <c r="D196">
        <v>10.7803897647792</v>
      </c>
      <c r="E196">
        <f t="shared" si="25"/>
        <v>26.857468768125116</v>
      </c>
      <c r="F196">
        <f t="shared" si="26"/>
        <v>0.40139262034900114</v>
      </c>
      <c r="G196">
        <f t="shared" si="27"/>
        <v>0.45139262034900113</v>
      </c>
      <c r="H196">
        <f t="shared" si="28"/>
        <v>12.123263203185456</v>
      </c>
      <c r="J196">
        <f t="shared" si="29"/>
        <v>1.4397072444435302</v>
      </c>
      <c r="K196">
        <f t="shared" si="24"/>
        <v>0.4</v>
      </c>
      <c r="L196">
        <f t="shared" si="30"/>
        <v>26.857468768125116</v>
      </c>
      <c r="M196">
        <f t="shared" si="31"/>
        <v>10.742987507250048</v>
      </c>
    </row>
    <row r="197" spans="2:13" x14ac:dyDescent="0.3">
      <c r="B197" s="1">
        <v>44026</v>
      </c>
      <c r="C197" s="4">
        <v>1.4534843732877327</v>
      </c>
      <c r="D197">
        <v>11.0933510236041</v>
      </c>
      <c r="E197">
        <f t="shared" si="25"/>
        <v>27.635899855900579</v>
      </c>
      <c r="F197">
        <f t="shared" si="26"/>
        <v>0.40141088516918849</v>
      </c>
      <c r="G197">
        <f t="shared" si="27"/>
        <v>0.45141088516918848</v>
      </c>
      <c r="H197">
        <f t="shared" si="28"/>
        <v>12.475146016399128</v>
      </c>
      <c r="J197">
        <f t="shared" si="29"/>
        <v>1.4534843732877327</v>
      </c>
      <c r="K197">
        <f t="shared" si="24"/>
        <v>0.4</v>
      </c>
      <c r="L197">
        <f t="shared" si="30"/>
        <v>27.635899855900579</v>
      </c>
      <c r="M197">
        <f t="shared" si="31"/>
        <v>11.054359942360232</v>
      </c>
    </row>
    <row r="198" spans="2:13" x14ac:dyDescent="0.3">
      <c r="B198" s="1">
        <v>44027</v>
      </c>
      <c r="C198" s="4">
        <v>1.4597567999977077</v>
      </c>
      <c r="D198">
        <v>11.235835468747901</v>
      </c>
      <c r="E198">
        <f t="shared" si="25"/>
        <v>27.995229393043434</v>
      </c>
      <c r="F198">
        <f t="shared" si="26"/>
        <v>0.4013482194055501</v>
      </c>
      <c r="G198">
        <f t="shared" si="27"/>
        <v>0.45134821940555009</v>
      </c>
      <c r="H198">
        <f t="shared" si="28"/>
        <v>12.635596938400074</v>
      </c>
      <c r="J198">
        <f t="shared" si="29"/>
        <v>1.4597567999977077</v>
      </c>
      <c r="K198">
        <f t="shared" si="24"/>
        <v>0.4</v>
      </c>
      <c r="L198">
        <f t="shared" si="30"/>
        <v>27.995229393043434</v>
      </c>
      <c r="M198">
        <f t="shared" si="31"/>
        <v>11.198091757217375</v>
      </c>
    </row>
    <row r="199" spans="2:13" x14ac:dyDescent="0.3">
      <c r="B199" s="1">
        <v>44028</v>
      </c>
      <c r="C199" s="4">
        <v>1.4651767807161313</v>
      </c>
      <c r="D199">
        <v>11.358955750747601</v>
      </c>
      <c r="E199">
        <f t="shared" si="25"/>
        <v>28.308221963396633</v>
      </c>
      <c r="F199">
        <f t="shared" si="26"/>
        <v>0.40125995074629084</v>
      </c>
      <c r="G199">
        <f t="shared" si="27"/>
        <v>0.45125995074629083</v>
      </c>
      <c r="H199">
        <f t="shared" si="28"/>
        <v>12.774366848917433</v>
      </c>
      <c r="J199">
        <f t="shared" si="29"/>
        <v>1.4651767807161313</v>
      </c>
      <c r="K199">
        <f t="shared" si="24"/>
        <v>0.4</v>
      </c>
      <c r="L199">
        <f t="shared" si="30"/>
        <v>28.308221963396633</v>
      </c>
      <c r="M199">
        <f t="shared" si="31"/>
        <v>11.323288785358654</v>
      </c>
    </row>
    <row r="200" spans="2:13" x14ac:dyDescent="0.3">
      <c r="B200" s="1">
        <v>44029</v>
      </c>
      <c r="C200" s="4">
        <v>1.4689465367533794</v>
      </c>
      <c r="D200">
        <v>11.4445895288898</v>
      </c>
      <c r="E200">
        <f t="shared" si="25"/>
        <v>28.52728746113732</v>
      </c>
      <c r="F200">
        <f t="shared" si="26"/>
        <v>0.40118043275165038</v>
      </c>
      <c r="G200">
        <f t="shared" si="27"/>
        <v>0.45118043275165037</v>
      </c>
      <c r="H200">
        <f t="shared" si="28"/>
        <v>12.870953901946665</v>
      </c>
      <c r="J200">
        <f t="shared" si="29"/>
        <v>1.4689465367533794</v>
      </c>
      <c r="K200">
        <f t="shared" si="24"/>
        <v>0.4</v>
      </c>
      <c r="L200">
        <f t="shared" si="30"/>
        <v>28.52728746113732</v>
      </c>
      <c r="M200">
        <f t="shared" si="31"/>
        <v>11.410914984454928</v>
      </c>
    </row>
    <row r="201" spans="2:13" x14ac:dyDescent="0.3">
      <c r="B201" s="1">
        <v>44030</v>
      </c>
      <c r="C201" s="4">
        <v>1.4764663670286287</v>
      </c>
      <c r="D201">
        <v>11.615409993422301</v>
      </c>
      <c r="E201">
        <f t="shared" si="25"/>
        <v>28.967644685076959</v>
      </c>
      <c r="F201">
        <f t="shared" si="26"/>
        <v>0.40097875128267241</v>
      </c>
      <c r="G201">
        <f t="shared" si="27"/>
        <v>0.4509787512826724</v>
      </c>
      <c r="H201">
        <f t="shared" si="28"/>
        <v>13.063792227676149</v>
      </c>
      <c r="J201">
        <f t="shared" si="29"/>
        <v>1.4764663670286287</v>
      </c>
      <c r="K201">
        <f t="shared" si="24"/>
        <v>0.4</v>
      </c>
      <c r="L201">
        <f t="shared" si="30"/>
        <v>28.967644685076959</v>
      </c>
      <c r="M201">
        <f t="shared" si="31"/>
        <v>11.587057874030783</v>
      </c>
    </row>
    <row r="202" spans="2:13" x14ac:dyDescent="0.3">
      <c r="B202" s="1">
        <v>44031</v>
      </c>
      <c r="C202" s="4">
        <v>1.4864647608935884</v>
      </c>
      <c r="D202">
        <v>11.8425335084588</v>
      </c>
      <c r="E202">
        <f t="shared" si="25"/>
        <v>29.560131616310173</v>
      </c>
      <c r="F202">
        <f t="shared" si="26"/>
        <v>0.40062519552262527</v>
      </c>
      <c r="G202">
        <f t="shared" si="27"/>
        <v>0.45062519552262525</v>
      </c>
      <c r="H202">
        <f t="shared" si="28"/>
        <v>13.320540089274308</v>
      </c>
      <c r="J202">
        <f t="shared" si="29"/>
        <v>1.4864647608935884</v>
      </c>
      <c r="K202">
        <f t="shared" si="24"/>
        <v>0.4</v>
      </c>
      <c r="L202">
        <f t="shared" si="30"/>
        <v>29.560131616310173</v>
      </c>
      <c r="M202">
        <f t="shared" si="31"/>
        <v>11.82405264652407</v>
      </c>
    </row>
    <row r="203" spans="2:13" x14ac:dyDescent="0.3">
      <c r="B203" s="1">
        <v>44032</v>
      </c>
      <c r="C203" s="4">
        <v>1.491291038414861</v>
      </c>
      <c r="D203">
        <v>11.952167228632</v>
      </c>
      <c r="E203">
        <f t="shared" si="25"/>
        <v>29.848996402324374</v>
      </c>
      <c r="F203">
        <f t="shared" si="26"/>
        <v>0.40042107505166474</v>
      </c>
      <c r="G203">
        <f t="shared" si="27"/>
        <v>0.45042107505166473</v>
      </c>
      <c r="H203">
        <f t="shared" si="28"/>
        <v>13.444617048748217</v>
      </c>
      <c r="J203">
        <f t="shared" si="29"/>
        <v>1.491291038414861</v>
      </c>
      <c r="K203">
        <f t="shared" si="24"/>
        <v>0.4</v>
      </c>
      <c r="L203">
        <f t="shared" si="30"/>
        <v>29.848996402324374</v>
      </c>
      <c r="M203">
        <f t="shared" si="31"/>
        <v>11.939598560929751</v>
      </c>
    </row>
    <row r="204" spans="2:13" x14ac:dyDescent="0.3">
      <c r="B204" s="1">
        <v>44033</v>
      </c>
      <c r="C204" s="4">
        <v>1.5051321508496831</v>
      </c>
      <c r="D204">
        <v>12.2832101074544</v>
      </c>
      <c r="E204">
        <f t="shared" si="25"/>
        <v>30.687846109078396</v>
      </c>
      <c r="F204">
        <f t="shared" si="26"/>
        <v>0.40026302477516185</v>
      </c>
      <c r="G204">
        <f t="shared" si="27"/>
        <v>0.45026302477516184</v>
      </c>
      <c r="H204">
        <f t="shared" si="28"/>
        <v>13.81760241290832</v>
      </c>
      <c r="J204">
        <f t="shared" si="29"/>
        <v>1.5051321508496831</v>
      </c>
      <c r="K204">
        <f t="shared" si="24"/>
        <v>0.4</v>
      </c>
      <c r="L204">
        <f t="shared" si="30"/>
        <v>30.687846109078396</v>
      </c>
      <c r="M204">
        <f t="shared" si="31"/>
        <v>12.275138443631359</v>
      </c>
    </row>
    <row r="205" spans="2:13" x14ac:dyDescent="0.3">
      <c r="B205" s="1">
        <v>44034</v>
      </c>
      <c r="C205" s="4">
        <v>1.5094147935216233</v>
      </c>
      <c r="D205">
        <v>12.394370380647301</v>
      </c>
      <c r="E205">
        <f t="shared" si="25"/>
        <v>30.950546069694113</v>
      </c>
      <c r="F205">
        <f t="shared" si="26"/>
        <v>0.40045724404143918</v>
      </c>
      <c r="G205">
        <f t="shared" si="27"/>
        <v>0.45045724404143916</v>
      </c>
      <c r="H205">
        <f t="shared" si="28"/>
        <v>13.941897684132007</v>
      </c>
      <c r="J205">
        <f t="shared" si="29"/>
        <v>1.5094147935216233</v>
      </c>
      <c r="K205">
        <f t="shared" si="24"/>
        <v>0.4</v>
      </c>
      <c r="L205">
        <f t="shared" si="30"/>
        <v>30.950546069694113</v>
      </c>
      <c r="M205">
        <f t="shared" si="31"/>
        <v>12.380218427877645</v>
      </c>
    </row>
    <row r="206" spans="2:13" x14ac:dyDescent="0.3">
      <c r="B206" s="1">
        <v>44035</v>
      </c>
      <c r="C206" s="4">
        <v>1.5157065108641434</v>
      </c>
      <c r="D206">
        <v>12.5576781959897</v>
      </c>
      <c r="E206">
        <f t="shared" si="25"/>
        <v>31.339196533965762</v>
      </c>
      <c r="F206">
        <f t="shared" si="26"/>
        <v>0.40070198297456516</v>
      </c>
      <c r="G206">
        <f t="shared" si="27"/>
        <v>0.45070198297456515</v>
      </c>
      <c r="H206">
        <f t="shared" si="28"/>
        <v>14.124638022687988</v>
      </c>
      <c r="J206">
        <f t="shared" si="29"/>
        <v>1.5157065108641434</v>
      </c>
      <c r="K206">
        <f t="shared" si="24"/>
        <v>0.4</v>
      </c>
      <c r="L206">
        <f t="shared" si="30"/>
        <v>31.339196533965762</v>
      </c>
      <c r="M206">
        <f t="shared" si="31"/>
        <v>12.535678613586306</v>
      </c>
    </row>
    <row r="207" spans="2:13" x14ac:dyDescent="0.3">
      <c r="B207" s="1">
        <v>44036</v>
      </c>
      <c r="C207" s="4">
        <v>1.5169454007470156</v>
      </c>
      <c r="D207">
        <v>12.5898348217895</v>
      </c>
      <c r="E207">
        <f t="shared" si="25"/>
        <v>31.416106325272395</v>
      </c>
      <c r="F207">
        <f t="shared" si="26"/>
        <v>0.4007445955090152</v>
      </c>
      <c r="G207">
        <f t="shared" si="27"/>
        <v>0.45074459550901519</v>
      </c>
      <c r="H207">
        <f t="shared" si="28"/>
        <v>14.16064013805312</v>
      </c>
      <c r="J207">
        <f t="shared" si="29"/>
        <v>1.5169454007470156</v>
      </c>
      <c r="K207">
        <f t="shared" si="24"/>
        <v>0.4</v>
      </c>
      <c r="L207">
        <f t="shared" si="30"/>
        <v>31.416106325272395</v>
      </c>
      <c r="M207">
        <f t="shared" si="31"/>
        <v>12.566442530108958</v>
      </c>
    </row>
    <row r="208" spans="2:13" x14ac:dyDescent="0.3">
      <c r="B208" s="1">
        <v>44037</v>
      </c>
      <c r="C208" s="4">
        <v>1.5226009883270339</v>
      </c>
      <c r="D208">
        <v>12.736631253016499</v>
      </c>
      <c r="E208">
        <f t="shared" si="25"/>
        <v>31.768801532352477</v>
      </c>
      <c r="F208">
        <f t="shared" si="26"/>
        <v>0.40091632792775839</v>
      </c>
      <c r="G208">
        <f t="shared" si="27"/>
        <v>0.45091632792775838</v>
      </c>
      <c r="H208">
        <f t="shared" si="28"/>
        <v>14.325071329634122</v>
      </c>
      <c r="J208">
        <f t="shared" si="29"/>
        <v>1.5226009883270339</v>
      </c>
      <c r="K208">
        <f t="shared" si="24"/>
        <v>0.4</v>
      </c>
      <c r="L208">
        <f t="shared" si="30"/>
        <v>31.768801532352477</v>
      </c>
      <c r="M208">
        <f t="shared" si="31"/>
        <v>12.707520612940991</v>
      </c>
    </row>
    <row r="209" spans="2:13" x14ac:dyDescent="0.3">
      <c r="B209" s="1">
        <v>44038</v>
      </c>
      <c r="C209" s="4">
        <v>1.5296636821731868</v>
      </c>
      <c r="D209">
        <v>12.919950534487199</v>
      </c>
      <c r="E209">
        <f t="shared" si="25"/>
        <v>32.212940939397299</v>
      </c>
      <c r="F209">
        <f t="shared" si="26"/>
        <v>0.40107950897105921</v>
      </c>
      <c r="G209">
        <f t="shared" si="27"/>
        <v>0.4510795089710592</v>
      </c>
      <c r="H209">
        <f t="shared" si="28"/>
        <v>14.530597581457064</v>
      </c>
      <c r="J209">
        <f t="shared" si="29"/>
        <v>1.5296636821731868</v>
      </c>
      <c r="K209">
        <f t="shared" si="24"/>
        <v>0.4</v>
      </c>
      <c r="L209">
        <f t="shared" si="30"/>
        <v>32.212940939397299</v>
      </c>
      <c r="M209">
        <f t="shared" si="31"/>
        <v>12.88517637575892</v>
      </c>
    </row>
    <row r="210" spans="2:13" x14ac:dyDescent="0.3">
      <c r="B210" s="1">
        <v>44039</v>
      </c>
      <c r="C210" s="4">
        <v>1.5340000019412696</v>
      </c>
      <c r="D210">
        <v>13.032504050387599</v>
      </c>
      <c r="E210">
        <f t="shared" si="25"/>
        <v>32.487671859338981</v>
      </c>
      <c r="F210">
        <f t="shared" si="26"/>
        <v>0.40115229268548663</v>
      </c>
      <c r="G210">
        <f t="shared" si="27"/>
        <v>0.45115229268548662</v>
      </c>
      <c r="H210">
        <f t="shared" si="28"/>
        <v>14.656887643354548</v>
      </c>
      <c r="J210">
        <f t="shared" si="29"/>
        <v>1.5340000019412696</v>
      </c>
      <c r="K210">
        <f t="shared" si="24"/>
        <v>0.4</v>
      </c>
      <c r="L210">
        <f t="shared" si="30"/>
        <v>32.487671859338981</v>
      </c>
      <c r="M210">
        <f t="shared" si="31"/>
        <v>12.995068743735594</v>
      </c>
    </row>
    <row r="211" spans="2:13" x14ac:dyDescent="0.3">
      <c r="B211" s="1">
        <v>44040</v>
      </c>
      <c r="C211" s="4">
        <v>1.5456186323553625</v>
      </c>
      <c r="D211">
        <v>13.3340772214158</v>
      </c>
      <c r="E211">
        <f t="shared" si="25"/>
        <v>33.231469245958806</v>
      </c>
      <c r="F211">
        <f t="shared" si="26"/>
        <v>0.40124850101345799</v>
      </c>
      <c r="G211">
        <f t="shared" si="27"/>
        <v>0.45124850101345798</v>
      </c>
      <c r="H211">
        <f t="shared" si="28"/>
        <v>14.995650683713739</v>
      </c>
      <c r="J211">
        <f t="shared" si="29"/>
        <v>1.5456186323553625</v>
      </c>
      <c r="K211">
        <f t="shared" si="24"/>
        <v>0.4</v>
      </c>
      <c r="L211">
        <f t="shared" si="30"/>
        <v>33.231469245958806</v>
      </c>
      <c r="M211">
        <f t="shared" si="31"/>
        <v>13.292587698383523</v>
      </c>
    </row>
    <row r="212" spans="2:13" x14ac:dyDescent="0.3">
      <c r="B212" s="1">
        <v>44041</v>
      </c>
      <c r="C212" s="4">
        <v>1.5519125437131032</v>
      </c>
      <c r="D212">
        <v>13.4974419846173</v>
      </c>
      <c r="E212">
        <f t="shared" si="25"/>
        <v>33.639090072183016</v>
      </c>
      <c r="F212">
        <f t="shared" si="26"/>
        <v>0.40124277903041927</v>
      </c>
      <c r="G212">
        <f t="shared" si="27"/>
        <v>0.45124277903041926</v>
      </c>
      <c r="H212">
        <f t="shared" si="28"/>
        <v>15.179396488226452</v>
      </c>
      <c r="J212">
        <f t="shared" si="29"/>
        <v>1.5519125437131032</v>
      </c>
      <c r="K212">
        <f t="shared" si="24"/>
        <v>0.4</v>
      </c>
      <c r="L212">
        <f t="shared" si="30"/>
        <v>33.639090072183016</v>
      </c>
      <c r="M212">
        <f t="shared" si="31"/>
        <v>13.455636028873208</v>
      </c>
    </row>
    <row r="213" spans="2:13" x14ac:dyDescent="0.3">
      <c r="B213" s="1">
        <v>44042</v>
      </c>
      <c r="C213" s="4">
        <v>1.5563038069587807</v>
      </c>
      <c r="D213">
        <v>13.611421613422101</v>
      </c>
      <c r="E213">
        <f t="shared" si="25"/>
        <v>33.925452486957788</v>
      </c>
      <c r="F213">
        <f t="shared" si="26"/>
        <v>0.40121562471878125</v>
      </c>
      <c r="G213">
        <f t="shared" si="27"/>
        <v>0.45121562471878124</v>
      </c>
      <c r="H213">
        <f t="shared" si="28"/>
        <v>15.307694237769988</v>
      </c>
      <c r="J213">
        <f t="shared" si="29"/>
        <v>1.5563038069587807</v>
      </c>
      <c r="K213">
        <f t="shared" si="24"/>
        <v>0.4</v>
      </c>
      <c r="L213">
        <f t="shared" si="30"/>
        <v>33.925452486957788</v>
      </c>
      <c r="M213">
        <f t="shared" si="31"/>
        <v>13.570180994783115</v>
      </c>
    </row>
    <row r="214" spans="2:13" x14ac:dyDescent="0.3">
      <c r="B214" s="1">
        <v>44043</v>
      </c>
      <c r="C214" s="4">
        <v>1.5586998640544694</v>
      </c>
      <c r="D214">
        <v>13.673613671397799</v>
      </c>
      <c r="E214">
        <f t="shared" si="25"/>
        <v>34.08238688530907</v>
      </c>
      <c r="F214">
        <f t="shared" si="26"/>
        <v>0.4011929597950693</v>
      </c>
      <c r="G214">
        <f t="shared" si="27"/>
        <v>0.45119295979506929</v>
      </c>
      <c r="H214">
        <f t="shared" si="28"/>
        <v>15.377733015663253</v>
      </c>
      <c r="J214">
        <f t="shared" si="29"/>
        <v>1.5586998640544694</v>
      </c>
      <c r="K214">
        <f t="shared" si="24"/>
        <v>0.4</v>
      </c>
      <c r="L214">
        <f t="shared" si="30"/>
        <v>34.08238688530907</v>
      </c>
      <c r="M214">
        <f t="shared" si="31"/>
        <v>13.632954754123629</v>
      </c>
    </row>
    <row r="215" spans="2:13" x14ac:dyDescent="0.3">
      <c r="B215" s="1">
        <v>44044</v>
      </c>
      <c r="C215" s="4">
        <v>1.5870747504548752</v>
      </c>
      <c r="D215">
        <v>14.410112222806699</v>
      </c>
      <c r="E215">
        <f t="shared" si="25"/>
        <v>35.977804399244526</v>
      </c>
      <c r="F215">
        <f t="shared" si="26"/>
        <v>0.40052783829991823</v>
      </c>
      <c r="G215">
        <f t="shared" si="27"/>
        <v>0.45052783829991822</v>
      </c>
      <c r="H215">
        <f t="shared" si="28"/>
        <v>16.209002442768924</v>
      </c>
      <c r="J215">
        <f t="shared" si="29"/>
        <v>1.5870747504548752</v>
      </c>
      <c r="K215">
        <f t="shared" si="24"/>
        <v>0.4</v>
      </c>
      <c r="L215">
        <f t="shared" si="30"/>
        <v>35.977804399244526</v>
      </c>
      <c r="M215">
        <f t="shared" si="31"/>
        <v>14.39112175969781</v>
      </c>
    </row>
    <row r="216" spans="2:13" x14ac:dyDescent="0.3">
      <c r="B216" s="1">
        <v>44045</v>
      </c>
      <c r="C216" s="4">
        <v>1.5968272189942696</v>
      </c>
      <c r="D216">
        <v>14.6632472962153</v>
      </c>
      <c r="E216">
        <f t="shared" si="25"/>
        <v>36.645131963931796</v>
      </c>
      <c r="F216">
        <f t="shared" si="26"/>
        <v>0.40014175172428618</v>
      </c>
      <c r="G216">
        <f t="shared" si="27"/>
        <v>0.45014175172428617</v>
      </c>
      <c r="H216">
        <f t="shared" si="28"/>
        <v>16.49550389441189</v>
      </c>
      <c r="J216">
        <f t="shared" si="29"/>
        <v>1.5968272189942696</v>
      </c>
      <c r="K216">
        <f t="shared" si="24"/>
        <v>0.4</v>
      </c>
      <c r="L216">
        <f t="shared" si="30"/>
        <v>36.645131963931796</v>
      </c>
      <c r="M216">
        <f t="shared" si="31"/>
        <v>14.658052785572719</v>
      </c>
    </row>
    <row r="217" spans="2:13" x14ac:dyDescent="0.3">
      <c r="B217" s="1">
        <v>44046</v>
      </c>
      <c r="C217" s="4">
        <v>1.5993736072546181</v>
      </c>
      <c r="D217">
        <v>14.729341349900899</v>
      </c>
      <c r="E217">
        <f t="shared" si="25"/>
        <v>36.820720681519262</v>
      </c>
      <c r="F217">
        <f t="shared" si="26"/>
        <v>0.40002860012714858</v>
      </c>
      <c r="G217">
        <f t="shared" si="27"/>
        <v>0.45002860012714857</v>
      </c>
      <c r="H217">
        <f t="shared" si="28"/>
        <v>16.570377383976862</v>
      </c>
      <c r="J217">
        <f t="shared" si="29"/>
        <v>1.5993736072546181</v>
      </c>
      <c r="K217">
        <f t="shared" si="24"/>
        <v>0.4</v>
      </c>
      <c r="L217">
        <f t="shared" si="30"/>
        <v>36.820720681519262</v>
      </c>
      <c r="M217">
        <f t="shared" si="31"/>
        <v>14.728288272607706</v>
      </c>
    </row>
    <row r="218" spans="2:13" x14ac:dyDescent="0.3">
      <c r="B218" s="1">
        <v>44047</v>
      </c>
      <c r="C218" s="4">
        <v>1.6105738379097254</v>
      </c>
      <c r="D218">
        <v>15.0565977206008</v>
      </c>
      <c r="E218">
        <f t="shared" si="25"/>
        <v>37.599704337571197</v>
      </c>
      <c r="F218">
        <f t="shared" si="26"/>
        <v>0.40044457758024493</v>
      </c>
      <c r="G218">
        <f t="shared" si="27"/>
        <v>0.45044457758024492</v>
      </c>
      <c r="H218">
        <f t="shared" si="28"/>
        <v>16.936582937479361</v>
      </c>
      <c r="J218">
        <f t="shared" si="29"/>
        <v>1.6105738379097254</v>
      </c>
      <c r="K218">
        <f t="shared" si="24"/>
        <v>0.4</v>
      </c>
      <c r="L218">
        <f t="shared" si="30"/>
        <v>37.599704337571197</v>
      </c>
      <c r="M218">
        <f t="shared" si="31"/>
        <v>15.03988173502848</v>
      </c>
    </row>
    <row r="219" spans="2:13" x14ac:dyDescent="0.3">
      <c r="B219" s="1">
        <v>44048</v>
      </c>
      <c r="C219" s="4">
        <v>1.6154898714407193</v>
      </c>
      <c r="D219">
        <v>15.2011880988144</v>
      </c>
      <c r="E219">
        <f t="shared" si="25"/>
        <v>37.945058603464211</v>
      </c>
      <c r="F219">
        <f t="shared" si="26"/>
        <v>0.4006104788945194</v>
      </c>
      <c r="G219">
        <f t="shared" si="27"/>
        <v>0.45061047889451938</v>
      </c>
      <c r="H219">
        <f t="shared" si="28"/>
        <v>17.098441028987612</v>
      </c>
      <c r="J219">
        <f t="shared" si="29"/>
        <v>1.6154898714407193</v>
      </c>
      <c r="K219">
        <f t="shared" si="24"/>
        <v>0.4</v>
      </c>
      <c r="L219">
        <f t="shared" si="30"/>
        <v>37.945058603464211</v>
      </c>
      <c r="M219">
        <f t="shared" si="31"/>
        <v>15.178023441385685</v>
      </c>
    </row>
    <row r="220" spans="2:13" x14ac:dyDescent="0.3">
      <c r="B220" s="1">
        <v>44049</v>
      </c>
      <c r="C220" s="4">
        <v>1.6185541066171938</v>
      </c>
      <c r="D220">
        <v>15.2913133838249</v>
      </c>
      <c r="E220">
        <f t="shared" si="25"/>
        <v>38.161389145940937</v>
      </c>
      <c r="F220">
        <f t="shared" si="26"/>
        <v>0.4007011727310606</v>
      </c>
      <c r="G220">
        <f t="shared" si="27"/>
        <v>0.45070117273106058</v>
      </c>
      <c r="H220">
        <f t="shared" si="28"/>
        <v>17.199382841121945</v>
      </c>
      <c r="J220">
        <f t="shared" si="29"/>
        <v>1.6185541066171938</v>
      </c>
      <c r="K220">
        <f t="shared" si="24"/>
        <v>0.4</v>
      </c>
      <c r="L220">
        <f t="shared" si="30"/>
        <v>38.161389145940937</v>
      </c>
      <c r="M220">
        <f t="shared" si="31"/>
        <v>15.264555658376375</v>
      </c>
    </row>
    <row r="221" spans="2:13" x14ac:dyDescent="0.3">
      <c r="B221" s="1">
        <v>44050</v>
      </c>
      <c r="C221" s="4">
        <v>1.6252898271005771</v>
      </c>
      <c r="D221">
        <v>15.489424394682199</v>
      </c>
      <c r="E221">
        <f t="shared" si="25"/>
        <v>38.639808077269528</v>
      </c>
      <c r="F221">
        <f t="shared" si="26"/>
        <v>0.4008670116504563</v>
      </c>
      <c r="G221">
        <f t="shared" si="27"/>
        <v>0.45086701165045628</v>
      </c>
      <c r="H221">
        <f t="shared" si="28"/>
        <v>17.421414798545676</v>
      </c>
      <c r="J221">
        <f t="shared" si="29"/>
        <v>1.6252898271005771</v>
      </c>
      <c r="K221">
        <f t="shared" si="24"/>
        <v>0.4</v>
      </c>
      <c r="L221">
        <f t="shared" si="30"/>
        <v>38.639808077269528</v>
      </c>
      <c r="M221">
        <f t="shared" si="31"/>
        <v>15.455923230907812</v>
      </c>
    </row>
    <row r="222" spans="2:13" x14ac:dyDescent="0.3">
      <c r="B222" s="1">
        <v>44051</v>
      </c>
      <c r="C222" s="4">
        <v>1.6318414267397052</v>
      </c>
      <c r="D222">
        <v>15.682120043268201</v>
      </c>
      <c r="E222">
        <f t="shared" si="25"/>
        <v>39.108969428639348</v>
      </c>
      <c r="F222">
        <f t="shared" si="26"/>
        <v>0.40098525408302488</v>
      </c>
      <c r="G222">
        <f t="shared" si="27"/>
        <v>0.45098525408302487</v>
      </c>
      <c r="H222">
        <f t="shared" si="28"/>
        <v>17.637568514700167</v>
      </c>
      <c r="J222">
        <f t="shared" si="29"/>
        <v>1.6318414267397052</v>
      </c>
      <c r="K222">
        <f t="shared" si="24"/>
        <v>0.4</v>
      </c>
      <c r="L222">
        <f t="shared" si="30"/>
        <v>39.108969428639348</v>
      </c>
      <c r="M222">
        <f t="shared" si="31"/>
        <v>15.64358777145574</v>
      </c>
    </row>
    <row r="223" spans="2:13" x14ac:dyDescent="0.3">
      <c r="B223" s="1">
        <v>44052</v>
      </c>
      <c r="C223" s="4">
        <v>1.649329716254359</v>
      </c>
      <c r="D223">
        <v>16.1964856144732</v>
      </c>
      <c r="E223">
        <f t="shared" si="25"/>
        <v>40.379874130294333</v>
      </c>
      <c r="F223">
        <f t="shared" si="26"/>
        <v>0.40110292474443487</v>
      </c>
      <c r="G223">
        <f t="shared" si="27"/>
        <v>0.45110292474443486</v>
      </c>
      <c r="H223">
        <f t="shared" si="28"/>
        <v>18.215479320987917</v>
      </c>
      <c r="J223">
        <f t="shared" si="29"/>
        <v>1.649329716254359</v>
      </c>
      <c r="K223">
        <f t="shared" si="24"/>
        <v>0.4</v>
      </c>
      <c r="L223">
        <f t="shared" si="30"/>
        <v>40.379874130294333</v>
      </c>
      <c r="M223">
        <f t="shared" si="31"/>
        <v>16.151949652117732</v>
      </c>
    </row>
    <row r="224" spans="2:13" x14ac:dyDescent="0.3">
      <c r="B224" s="1">
        <v>44053</v>
      </c>
      <c r="C224" s="4">
        <v>1.6449959471412419</v>
      </c>
      <c r="D224">
        <v>16.069020797318199</v>
      </c>
      <c r="E224">
        <f t="shared" si="25"/>
        <v>40.062404013027283</v>
      </c>
      <c r="F224">
        <f t="shared" si="26"/>
        <v>0.40109976406041331</v>
      </c>
      <c r="G224">
        <f t="shared" si="27"/>
        <v>0.4510997640604133</v>
      </c>
      <c r="H224">
        <f t="shared" si="28"/>
        <v>18.072140997969562</v>
      </c>
      <c r="J224">
        <f t="shared" si="29"/>
        <v>1.6449959471412419</v>
      </c>
      <c r="K224">
        <f t="shared" si="24"/>
        <v>0.4</v>
      </c>
      <c r="L224">
        <f t="shared" si="30"/>
        <v>40.062404013027283</v>
      </c>
      <c r="M224">
        <f t="shared" si="31"/>
        <v>16.024961605210915</v>
      </c>
    </row>
    <row r="225" spans="2:13" x14ac:dyDescent="0.3">
      <c r="B225" s="1">
        <v>44054</v>
      </c>
      <c r="C225" s="4">
        <v>1.6568963243969728</v>
      </c>
      <c r="D225">
        <v>16.419034693163798</v>
      </c>
      <c r="E225">
        <f t="shared" si="25"/>
        <v>40.938178283846995</v>
      </c>
      <c r="F225">
        <f t="shared" si="26"/>
        <v>0.40106901140841111</v>
      </c>
      <c r="G225">
        <f t="shared" si="27"/>
        <v>0.4510690114084111</v>
      </c>
      <c r="H225">
        <f t="shared" si="28"/>
        <v>18.465943607356149</v>
      </c>
      <c r="J225">
        <f t="shared" si="29"/>
        <v>1.6568963243969728</v>
      </c>
      <c r="K225">
        <f t="shared" si="24"/>
        <v>0.4</v>
      </c>
      <c r="L225">
        <f t="shared" si="30"/>
        <v>40.938178283846995</v>
      </c>
      <c r="M225">
        <f t="shared" si="31"/>
        <v>16.3752713135388</v>
      </c>
    </row>
    <row r="226" spans="2:13" x14ac:dyDescent="0.3">
      <c r="B226" s="1">
        <v>44055</v>
      </c>
      <c r="C226" s="4">
        <v>1.6630248018601697</v>
      </c>
      <c r="D226">
        <v>16.599285472311301</v>
      </c>
      <c r="E226">
        <f t="shared" si="25"/>
        <v>41.394123214522139</v>
      </c>
      <c r="F226">
        <f t="shared" si="26"/>
        <v>0.40100584776942055</v>
      </c>
      <c r="G226">
        <f t="shared" si="27"/>
        <v>0.45100584776942054</v>
      </c>
      <c r="H226">
        <f t="shared" si="28"/>
        <v>18.668991633037407</v>
      </c>
      <c r="J226">
        <f t="shared" si="29"/>
        <v>1.6630248018601697</v>
      </c>
      <c r="K226">
        <f t="shared" si="24"/>
        <v>0.4</v>
      </c>
      <c r="L226">
        <f t="shared" si="30"/>
        <v>41.394123214522139</v>
      </c>
      <c r="M226">
        <f t="shared" si="31"/>
        <v>16.557649285808857</v>
      </c>
    </row>
    <row r="227" spans="2:13" x14ac:dyDescent="0.3">
      <c r="B227" s="1">
        <v>44056</v>
      </c>
      <c r="C227" s="4">
        <v>1.6735098693995616</v>
      </c>
      <c r="D227">
        <v>16.907672278779899</v>
      </c>
      <c r="E227">
        <f t="shared" si="25"/>
        <v>42.182017079866903</v>
      </c>
      <c r="F227">
        <f t="shared" si="26"/>
        <v>0.40082654764391951</v>
      </c>
      <c r="G227">
        <f t="shared" si="27"/>
        <v>0.4508265476439195</v>
      </c>
      <c r="H227">
        <f t="shared" si="28"/>
        <v>19.016773132773242</v>
      </c>
      <c r="J227">
        <f t="shared" si="29"/>
        <v>1.6735098693995616</v>
      </c>
      <c r="K227">
        <f t="shared" si="24"/>
        <v>0.4</v>
      </c>
      <c r="L227">
        <f t="shared" si="30"/>
        <v>42.182017079866903</v>
      </c>
      <c r="M227">
        <f t="shared" si="31"/>
        <v>16.872806831946761</v>
      </c>
    </row>
    <row r="228" spans="2:13" x14ac:dyDescent="0.3">
      <c r="B228" s="1">
        <v>44057</v>
      </c>
      <c r="C228" s="4">
        <v>1.6732842700610371</v>
      </c>
      <c r="D228">
        <v>16.901036951035199</v>
      </c>
      <c r="E228">
        <f t="shared" si="25"/>
        <v>42.164960199828251</v>
      </c>
      <c r="F228">
        <f t="shared" si="26"/>
        <v>0.40083132702931001</v>
      </c>
      <c r="G228">
        <f t="shared" si="27"/>
        <v>0.45083132702931</v>
      </c>
      <c r="H228">
        <f t="shared" si="28"/>
        <v>19.009284961026612</v>
      </c>
      <c r="J228">
        <f t="shared" si="29"/>
        <v>1.6732842700610371</v>
      </c>
      <c r="K228">
        <f t="shared" si="24"/>
        <v>0.4</v>
      </c>
      <c r="L228">
        <f t="shared" si="30"/>
        <v>42.164960199828251</v>
      </c>
      <c r="M228">
        <f t="shared" si="31"/>
        <v>16.865984079931302</v>
      </c>
    </row>
    <row r="229" spans="2:13" x14ac:dyDescent="0.3">
      <c r="B229" s="1">
        <v>44058</v>
      </c>
      <c r="C229" s="4">
        <v>1.6779447873952755</v>
      </c>
      <c r="D229">
        <v>17.038112086869798</v>
      </c>
      <c r="E229">
        <f t="shared" si="25"/>
        <v>42.518262452422263</v>
      </c>
      <c r="F229">
        <f t="shared" si="26"/>
        <v>0.40072456173239362</v>
      </c>
      <c r="G229">
        <f t="shared" si="27"/>
        <v>0.45072456173239361</v>
      </c>
      <c r="H229">
        <f t="shared" si="28"/>
        <v>19.164025209490912</v>
      </c>
      <c r="J229">
        <f t="shared" si="29"/>
        <v>1.6779447873952755</v>
      </c>
      <c r="K229">
        <f t="shared" si="24"/>
        <v>0.4</v>
      </c>
      <c r="L229">
        <f t="shared" si="30"/>
        <v>42.518262452422263</v>
      </c>
      <c r="M229">
        <f t="shared" si="31"/>
        <v>17.007304980968907</v>
      </c>
    </row>
    <row r="230" spans="2:13" x14ac:dyDescent="0.3">
      <c r="B230" s="1">
        <v>44059</v>
      </c>
      <c r="C230" s="4">
        <v>1.6817175339889394</v>
      </c>
      <c r="D230">
        <v>17.149076109682699</v>
      </c>
      <c r="E230">
        <f t="shared" si="25"/>
        <v>42.805706188227092</v>
      </c>
      <c r="F230">
        <f t="shared" si="26"/>
        <v>0.40062593604399482</v>
      </c>
      <c r="G230">
        <f t="shared" si="27"/>
        <v>0.45062593604399481</v>
      </c>
      <c r="H230">
        <f t="shared" si="28"/>
        <v>19.289361419094053</v>
      </c>
      <c r="J230">
        <f t="shared" si="29"/>
        <v>1.6817175339889394</v>
      </c>
      <c r="K230">
        <f t="shared" si="24"/>
        <v>0.4</v>
      </c>
      <c r="L230">
        <f t="shared" si="30"/>
        <v>42.805706188227092</v>
      </c>
      <c r="M230">
        <f t="shared" si="31"/>
        <v>17.122282475290838</v>
      </c>
    </row>
    <row r="231" spans="2:13" x14ac:dyDescent="0.3">
      <c r="B231" s="1">
        <v>44060</v>
      </c>
      <c r="C231" s="4">
        <v>1.6930764533499107</v>
      </c>
      <c r="D231">
        <v>17.483164645927602</v>
      </c>
      <c r="E231">
        <f t="shared" si="25"/>
        <v>43.678952907308719</v>
      </c>
      <c r="F231">
        <f t="shared" si="26"/>
        <v>0.40026519598646731</v>
      </c>
      <c r="G231">
        <f t="shared" si="27"/>
        <v>0.4502651959864673</v>
      </c>
      <c r="H231">
        <f t="shared" si="28"/>
        <v>19.667112291293037</v>
      </c>
      <c r="J231">
        <f t="shared" si="29"/>
        <v>1.6930764533499107</v>
      </c>
      <c r="K231">
        <f t="shared" si="24"/>
        <v>0.4</v>
      </c>
      <c r="L231">
        <f t="shared" si="30"/>
        <v>43.678952907308719</v>
      </c>
      <c r="M231">
        <f t="shared" si="31"/>
        <v>17.471581162923489</v>
      </c>
    </row>
    <row r="232" spans="2:13" x14ac:dyDescent="0.3">
      <c r="B232" s="1">
        <v>44061</v>
      </c>
      <c r="C232" s="4">
        <v>1.6984006544585286</v>
      </c>
      <c r="D232">
        <v>17.639760048934299</v>
      </c>
      <c r="E232">
        <f t="shared" si="25"/>
        <v>44.092320438472996</v>
      </c>
      <c r="F232">
        <f t="shared" si="26"/>
        <v>0.40006422600391495</v>
      </c>
      <c r="G232">
        <f t="shared" si="27"/>
        <v>0.45006422600391494</v>
      </c>
      <c r="H232">
        <f t="shared" si="28"/>
        <v>19.844376070857948</v>
      </c>
      <c r="J232">
        <f t="shared" si="29"/>
        <v>1.6984006544585286</v>
      </c>
      <c r="K232">
        <f t="shared" si="24"/>
        <v>0.4</v>
      </c>
      <c r="L232">
        <f t="shared" si="30"/>
        <v>44.092320438472996</v>
      </c>
      <c r="M232">
        <f t="shared" si="31"/>
        <v>17.636928175389198</v>
      </c>
    </row>
    <row r="233" spans="2:13" x14ac:dyDescent="0.3">
      <c r="B233" s="1">
        <v>44062</v>
      </c>
      <c r="C233" s="4">
        <v>1.7027381515542284</v>
      </c>
      <c r="D233">
        <v>17.777389006020101</v>
      </c>
      <c r="E233">
        <f t="shared" si="25"/>
        <v>44.431002284592985</v>
      </c>
      <c r="F233">
        <f t="shared" si="26"/>
        <v>0.40011226602881828</v>
      </c>
      <c r="G233">
        <f t="shared" si="27"/>
        <v>0.45011226602881826</v>
      </c>
      <c r="H233">
        <f t="shared" si="28"/>
        <v>19.998939120249752</v>
      </c>
      <c r="J233">
        <f t="shared" si="29"/>
        <v>1.7027381515542284</v>
      </c>
      <c r="K233">
        <f t="shared" si="24"/>
        <v>0.4</v>
      </c>
      <c r="L233">
        <f t="shared" si="30"/>
        <v>44.431002284592985</v>
      </c>
      <c r="M233">
        <f t="shared" si="31"/>
        <v>17.772400913837195</v>
      </c>
    </row>
    <row r="234" spans="2:13" x14ac:dyDescent="0.3">
      <c r="B234" s="1">
        <v>44063</v>
      </c>
      <c r="C234" s="4">
        <v>1.7052210886749872</v>
      </c>
      <c r="D234">
        <v>17.859534497723299</v>
      </c>
      <c r="E234">
        <f t="shared" si="25"/>
        <v>44.6256540535433</v>
      </c>
      <c r="F234">
        <f t="shared" si="26"/>
        <v>0.40020779250192845</v>
      </c>
      <c r="G234">
        <f t="shared" si="27"/>
        <v>0.45020779250192844</v>
      </c>
      <c r="H234">
        <f t="shared" si="28"/>
        <v>20.090817200400465</v>
      </c>
      <c r="J234">
        <f t="shared" si="29"/>
        <v>1.7052210886749872</v>
      </c>
      <c r="K234">
        <f t="shared" si="24"/>
        <v>0.4</v>
      </c>
      <c r="L234">
        <f t="shared" si="30"/>
        <v>44.6256540535433</v>
      </c>
      <c r="M234">
        <f t="shared" si="31"/>
        <v>17.850261621417321</v>
      </c>
    </row>
    <row r="235" spans="2:13" x14ac:dyDescent="0.3">
      <c r="B235" s="1">
        <v>44064</v>
      </c>
      <c r="C235" s="4">
        <v>1.7059208474179317</v>
      </c>
      <c r="D235">
        <v>17.8826853159749</v>
      </c>
      <c r="E235">
        <f t="shared" si="25"/>
        <v>44.680614682422714</v>
      </c>
      <c r="F235">
        <f t="shared" si="26"/>
        <v>0.40023364591288674</v>
      </c>
      <c r="G235">
        <f t="shared" si="27"/>
        <v>0.45023364591288673</v>
      </c>
      <c r="H235">
        <f t="shared" si="28"/>
        <v>20.116716050096038</v>
      </c>
      <c r="J235">
        <f t="shared" si="29"/>
        <v>1.7059208474179317</v>
      </c>
      <c r="K235">
        <f t="shared" si="24"/>
        <v>0.4</v>
      </c>
      <c r="L235">
        <f t="shared" si="30"/>
        <v>44.680614682422714</v>
      </c>
      <c r="M235">
        <f t="shared" si="31"/>
        <v>17.872245872969085</v>
      </c>
    </row>
    <row r="236" spans="2:13" x14ac:dyDescent="0.3">
      <c r="B236" s="1">
        <v>44065</v>
      </c>
      <c r="C236" s="4">
        <v>1.711521668830603</v>
      </c>
      <c r="D236">
        <v>18.067982891591701</v>
      </c>
      <c r="E236">
        <f t="shared" si="25"/>
        <v>45.122142756583081</v>
      </c>
      <c r="F236">
        <f t="shared" si="26"/>
        <v>0.40042386703711402</v>
      </c>
      <c r="G236">
        <f t="shared" si="27"/>
        <v>0.45042386703711401</v>
      </c>
      <c r="H236">
        <f t="shared" si="28"/>
        <v>20.324090029420855</v>
      </c>
      <c r="J236">
        <f t="shared" si="29"/>
        <v>1.711521668830603</v>
      </c>
      <c r="K236">
        <f t="shared" si="24"/>
        <v>0.4</v>
      </c>
      <c r="L236">
        <f t="shared" si="30"/>
        <v>45.122142756583081</v>
      </c>
      <c r="M236">
        <f t="shared" si="31"/>
        <v>18.048857102633232</v>
      </c>
    </row>
    <row r="237" spans="2:13" x14ac:dyDescent="0.3">
      <c r="B237" s="1">
        <v>44066</v>
      </c>
      <c r="C237" s="4">
        <v>1.7172417314871069</v>
      </c>
      <c r="D237">
        <v>18.257225444519499</v>
      </c>
      <c r="E237">
        <f t="shared" si="25"/>
        <v>45.576063466402651</v>
      </c>
      <c r="F237">
        <f t="shared" si="26"/>
        <v>0.40058802923991438</v>
      </c>
      <c r="G237">
        <f t="shared" si="27"/>
        <v>0.45058802923991437</v>
      </c>
      <c r="H237">
        <f t="shared" si="28"/>
        <v>20.53602861783963</v>
      </c>
      <c r="J237">
        <f t="shared" si="29"/>
        <v>1.7172417314871069</v>
      </c>
      <c r="K237">
        <f t="shared" si="24"/>
        <v>0.4</v>
      </c>
      <c r="L237">
        <f t="shared" si="30"/>
        <v>45.576063466402651</v>
      </c>
      <c r="M237">
        <f t="shared" si="31"/>
        <v>18.230425386561063</v>
      </c>
    </row>
    <row r="238" spans="2:13" x14ac:dyDescent="0.3">
      <c r="B238" s="1">
        <v>44067</v>
      </c>
      <c r="C238" s="4">
        <v>1.7247923168008783</v>
      </c>
      <c r="D238">
        <v>18.507029009040298</v>
      </c>
      <c r="E238">
        <f t="shared" si="25"/>
        <v>46.179894476183328</v>
      </c>
      <c r="F238">
        <f t="shared" si="26"/>
        <v>0.40075944778490247</v>
      </c>
      <c r="G238">
        <f t="shared" si="27"/>
        <v>0.45075944778490246</v>
      </c>
      <c r="H238">
        <f t="shared" si="28"/>
        <v>20.816023732849466</v>
      </c>
      <c r="J238">
        <f t="shared" si="29"/>
        <v>1.7247923168008783</v>
      </c>
      <c r="K238">
        <f t="shared" si="24"/>
        <v>0.4</v>
      </c>
      <c r="L238">
        <f t="shared" si="30"/>
        <v>46.179894476183328</v>
      </c>
      <c r="M238">
        <f t="shared" si="31"/>
        <v>18.471957790473333</v>
      </c>
    </row>
    <row r="239" spans="2:13" x14ac:dyDescent="0.3">
      <c r="B239" s="1">
        <v>44068</v>
      </c>
      <c r="C239" s="4">
        <v>1.7281686941797776</v>
      </c>
      <c r="D239">
        <v>18.6187330782438</v>
      </c>
      <c r="E239">
        <f t="shared" si="25"/>
        <v>46.451624885053029</v>
      </c>
      <c r="F239">
        <f t="shared" si="26"/>
        <v>0.40081984482387489</v>
      </c>
      <c r="G239">
        <f t="shared" si="27"/>
        <v>0.45081984482387488</v>
      </c>
      <c r="H239">
        <f t="shared" si="28"/>
        <v>20.941314322496453</v>
      </c>
      <c r="J239">
        <f t="shared" si="29"/>
        <v>1.7281686941797776</v>
      </c>
      <c r="K239">
        <f t="shared" si="24"/>
        <v>0.4</v>
      </c>
      <c r="L239">
        <f t="shared" si="30"/>
        <v>46.451624885053029</v>
      </c>
      <c r="M239">
        <f t="shared" si="31"/>
        <v>18.580649954021212</v>
      </c>
    </row>
    <row r="240" spans="2:13" x14ac:dyDescent="0.3">
      <c r="B240" s="1">
        <v>44069</v>
      </c>
      <c r="C240" s="4">
        <v>1.7272405717509915</v>
      </c>
      <c r="D240">
        <v>18.588027075809801</v>
      </c>
      <c r="E240">
        <f t="shared" si="25"/>
        <v>46.376823775813492</v>
      </c>
      <c r="F240">
        <f t="shared" si="26"/>
        <v>0.40080422854451397</v>
      </c>
      <c r="G240">
        <f t="shared" si="27"/>
        <v>0.45080422854451396</v>
      </c>
      <c r="H240">
        <f t="shared" si="28"/>
        <v>20.906868264600476</v>
      </c>
      <c r="J240">
        <f t="shared" si="29"/>
        <v>1.7272405717509915</v>
      </c>
      <c r="K240">
        <f t="shared" si="24"/>
        <v>0.4</v>
      </c>
      <c r="L240">
        <f t="shared" si="30"/>
        <v>46.376823775813492</v>
      </c>
      <c r="M240">
        <f t="shared" si="31"/>
        <v>18.550729510325397</v>
      </c>
    </row>
    <row r="241" spans="2:13" x14ac:dyDescent="0.3">
      <c r="B241" s="1">
        <v>44070</v>
      </c>
      <c r="C241" s="4">
        <v>1.7325993312354568</v>
      </c>
      <c r="D241">
        <v>18.7653162745939</v>
      </c>
      <c r="E241">
        <f t="shared" si="25"/>
        <v>46.809816293519468</v>
      </c>
      <c r="F241">
        <f t="shared" si="26"/>
        <v>0.40088421105792382</v>
      </c>
      <c r="G241">
        <f t="shared" si="27"/>
        <v>0.45088421105792381</v>
      </c>
      <c r="H241">
        <f t="shared" si="28"/>
        <v>21.105807089269874</v>
      </c>
      <c r="J241">
        <f t="shared" si="29"/>
        <v>1.7325993312354568</v>
      </c>
      <c r="K241">
        <f t="shared" si="24"/>
        <v>0.4</v>
      </c>
      <c r="L241">
        <f t="shared" si="30"/>
        <v>46.809816293519468</v>
      </c>
      <c r="M241">
        <f t="shared" si="31"/>
        <v>18.723926517407786</v>
      </c>
    </row>
    <row r="242" spans="2:13" x14ac:dyDescent="0.3">
      <c r="B242" s="1">
        <v>44071</v>
      </c>
      <c r="C242" s="4">
        <v>1.7322400305663606</v>
      </c>
      <c r="D242">
        <v>18.753429171257501</v>
      </c>
      <c r="E242">
        <f t="shared" si="25"/>
        <v>46.780700541666981</v>
      </c>
      <c r="F242">
        <f t="shared" si="26"/>
        <v>0.40087961390304655</v>
      </c>
      <c r="G242">
        <f t="shared" si="27"/>
        <v>0.45087961390304654</v>
      </c>
      <c r="H242">
        <f t="shared" si="28"/>
        <v>21.092464198340849</v>
      </c>
      <c r="J242">
        <f t="shared" si="29"/>
        <v>1.7322400305663606</v>
      </c>
      <c r="K242">
        <f t="shared" si="24"/>
        <v>0.4</v>
      </c>
      <c r="L242">
        <f t="shared" si="30"/>
        <v>46.780700541666981</v>
      </c>
      <c r="M242">
        <f t="shared" si="31"/>
        <v>18.712280216666795</v>
      </c>
    </row>
    <row r="243" spans="2:13" x14ac:dyDescent="0.3">
      <c r="B243" s="1">
        <v>44072</v>
      </c>
      <c r="C243" s="4">
        <v>1.7486246293182834</v>
      </c>
      <c r="D243">
        <v>19.295497236366099</v>
      </c>
      <c r="E243">
        <f t="shared" si="25"/>
        <v>48.120738393543348</v>
      </c>
      <c r="F243">
        <f t="shared" si="26"/>
        <v>0.40098090512582601</v>
      </c>
      <c r="G243">
        <f t="shared" si="27"/>
        <v>0.450980905125826</v>
      </c>
      <c r="H243">
        <f t="shared" si="28"/>
        <v>21.701534156043266</v>
      </c>
      <c r="J243">
        <f t="shared" si="29"/>
        <v>1.7486246293182834</v>
      </c>
      <c r="K243">
        <f t="shared" si="24"/>
        <v>0.4</v>
      </c>
      <c r="L243">
        <f t="shared" si="30"/>
        <v>48.120738393543348</v>
      </c>
      <c r="M243">
        <f t="shared" si="31"/>
        <v>19.248295357417341</v>
      </c>
    </row>
    <row r="244" spans="2:13" x14ac:dyDescent="0.3">
      <c r="B244" s="1">
        <v>44073</v>
      </c>
      <c r="C244" s="4">
        <v>1.7365110139388662</v>
      </c>
      <c r="D244">
        <v>18.894730385153501</v>
      </c>
      <c r="E244">
        <f t="shared" si="25"/>
        <v>47.127579643046879</v>
      </c>
      <c r="F244">
        <f t="shared" si="26"/>
        <v>0.40092723895998333</v>
      </c>
      <c r="G244">
        <f t="shared" si="27"/>
        <v>0.45092723895998332</v>
      </c>
      <c r="H244">
        <f t="shared" si="28"/>
        <v>21.251109367305844</v>
      </c>
      <c r="J244">
        <f t="shared" si="29"/>
        <v>1.7365110139388662</v>
      </c>
      <c r="K244">
        <f t="shared" si="24"/>
        <v>0.4</v>
      </c>
      <c r="L244">
        <f t="shared" si="30"/>
        <v>47.127579643046879</v>
      </c>
      <c r="M244">
        <f t="shared" si="31"/>
        <v>18.851031857218754</v>
      </c>
    </row>
    <row r="245" spans="2:13" x14ac:dyDescent="0.3">
      <c r="B245" s="1">
        <v>44074</v>
      </c>
      <c r="C245" s="4">
        <v>1.739736130775513</v>
      </c>
      <c r="D245">
        <v>19.0014301505771</v>
      </c>
      <c r="E245">
        <f t="shared" si="25"/>
        <v>47.390649228380049</v>
      </c>
      <c r="F245">
        <f t="shared" si="26"/>
        <v>0.40095315130644021</v>
      </c>
      <c r="G245">
        <f t="shared" si="27"/>
        <v>0.4509531513064402</v>
      </c>
      <c r="H245">
        <f t="shared" si="28"/>
        <v>21.370962611996102</v>
      </c>
      <c r="J245">
        <f t="shared" si="29"/>
        <v>1.739736130775513</v>
      </c>
      <c r="K245">
        <f t="shared" si="24"/>
        <v>0.4</v>
      </c>
      <c r="L245">
        <f t="shared" si="30"/>
        <v>47.390649228380049</v>
      </c>
      <c r="M245">
        <f t="shared" si="31"/>
        <v>18.95625969135202</v>
      </c>
    </row>
    <row r="246" spans="2:13" x14ac:dyDescent="0.3">
      <c r="B246" s="1">
        <v>44075</v>
      </c>
      <c r="C246" s="4">
        <v>1.7469325768264579</v>
      </c>
      <c r="D246">
        <v>19.2395173717265</v>
      </c>
      <c r="E246">
        <f t="shared" si="25"/>
        <v>47.981181765845655</v>
      </c>
      <c r="F246">
        <f t="shared" si="26"/>
        <v>0.40098048159000799</v>
      </c>
      <c r="G246">
        <f t="shared" si="27"/>
        <v>0.45098048159000798</v>
      </c>
      <c r="H246">
        <f t="shared" si="28"/>
        <v>21.638576460018783</v>
      </c>
      <c r="J246">
        <f t="shared" si="29"/>
        <v>1.7469325768264579</v>
      </c>
      <c r="K246">
        <f t="shared" si="24"/>
        <v>0.4</v>
      </c>
      <c r="L246">
        <f t="shared" si="30"/>
        <v>47.981181765845655</v>
      </c>
      <c r="M246">
        <f t="shared" si="31"/>
        <v>19.192472706338265</v>
      </c>
    </row>
    <row r="247" spans="2:13" x14ac:dyDescent="0.3">
      <c r="B247" s="1">
        <v>44076</v>
      </c>
      <c r="C247" s="4">
        <v>1.7357789157969996</v>
      </c>
      <c r="D247">
        <v>18.870509650227898</v>
      </c>
      <c r="E247">
        <f t="shared" si="25"/>
        <v>47.067999019310271</v>
      </c>
      <c r="F247">
        <f t="shared" si="26"/>
        <v>0.40092015899137801</v>
      </c>
      <c r="G247">
        <f t="shared" si="27"/>
        <v>0.450920158991378</v>
      </c>
      <c r="H247">
        <f t="shared" si="28"/>
        <v>21.223909601193412</v>
      </c>
      <c r="J247">
        <f t="shared" si="29"/>
        <v>1.7357789157969996</v>
      </c>
      <c r="K247">
        <f t="shared" si="24"/>
        <v>0.4</v>
      </c>
      <c r="L247">
        <f t="shared" si="30"/>
        <v>47.067999019310271</v>
      </c>
      <c r="M247">
        <f t="shared" si="31"/>
        <v>18.827199607724108</v>
      </c>
    </row>
    <row r="248" spans="2:13" x14ac:dyDescent="0.3">
      <c r="B248" s="1">
        <v>44077</v>
      </c>
      <c r="C248" s="4">
        <v>1.735312556674165</v>
      </c>
      <c r="D248">
        <v>18.8550806250081</v>
      </c>
      <c r="E248">
        <f t="shared" si="25"/>
        <v>47.030071331332479</v>
      </c>
      <c r="F248">
        <f t="shared" si="26"/>
        <v>0.40091541626998184</v>
      </c>
      <c r="G248">
        <f t="shared" si="27"/>
        <v>0.45091541626998183</v>
      </c>
      <c r="H248">
        <f t="shared" si="28"/>
        <v>21.206584191574724</v>
      </c>
      <c r="J248">
        <f t="shared" si="29"/>
        <v>1.735312556674165</v>
      </c>
      <c r="K248">
        <f t="shared" si="24"/>
        <v>0.4</v>
      </c>
      <c r="L248">
        <f t="shared" si="30"/>
        <v>47.030071331332479</v>
      </c>
      <c r="M248">
        <f t="shared" si="31"/>
        <v>18.812028532532992</v>
      </c>
    </row>
    <row r="249" spans="2:13" x14ac:dyDescent="0.3">
      <c r="B249" s="1">
        <v>44078</v>
      </c>
      <c r="C249" s="4">
        <v>1.7333708528140304</v>
      </c>
      <c r="D249">
        <v>18.790841294499401</v>
      </c>
      <c r="E249">
        <f t="shared" si="25"/>
        <v>46.872376979488848</v>
      </c>
      <c r="F249">
        <f t="shared" si="26"/>
        <v>0.40089371406792945</v>
      </c>
      <c r="G249">
        <f t="shared" si="27"/>
        <v>0.45089371406792944</v>
      </c>
      <c r="H249">
        <f t="shared" si="28"/>
        <v>21.134460143473841</v>
      </c>
      <c r="J249">
        <f t="shared" si="29"/>
        <v>1.7333708528140304</v>
      </c>
      <c r="K249">
        <f t="shared" si="24"/>
        <v>0.4</v>
      </c>
      <c r="L249">
        <f t="shared" si="30"/>
        <v>46.872376979488848</v>
      </c>
      <c r="M249">
        <f t="shared" si="31"/>
        <v>18.74895079179554</v>
      </c>
    </row>
    <row r="250" spans="2:13" x14ac:dyDescent="0.3">
      <c r="B250" s="1">
        <v>44079</v>
      </c>
      <c r="C250" s="4">
        <v>1.7409830365836581</v>
      </c>
      <c r="D250">
        <v>19.042682782333799</v>
      </c>
      <c r="E250">
        <f t="shared" si="25"/>
        <v>47.492619930324409</v>
      </c>
      <c r="F250">
        <f t="shared" si="26"/>
        <v>0.40096088213855091</v>
      </c>
      <c r="G250">
        <f t="shared" si="27"/>
        <v>0.4509608821385509</v>
      </c>
      <c r="H250">
        <f t="shared" si="28"/>
        <v>21.417313778850019</v>
      </c>
      <c r="J250">
        <f t="shared" si="29"/>
        <v>1.7409830365836581</v>
      </c>
      <c r="K250">
        <f t="shared" si="24"/>
        <v>0.4</v>
      </c>
      <c r="L250">
        <f t="shared" si="30"/>
        <v>47.492619930324409</v>
      </c>
      <c r="M250">
        <f t="shared" si="31"/>
        <v>18.997047972129764</v>
      </c>
    </row>
    <row r="251" spans="2:13" x14ac:dyDescent="0.3">
      <c r="B251" s="1">
        <v>44080</v>
      </c>
      <c r="C251" s="4">
        <v>1.7434552661938767</v>
      </c>
      <c r="D251">
        <v>19.1244740267582</v>
      </c>
      <c r="E251">
        <f t="shared" si="25"/>
        <v>47.695228685192106</v>
      </c>
      <c r="F251">
        <f t="shared" si="26"/>
        <v>0.40097247783394646</v>
      </c>
      <c r="G251">
        <f t="shared" si="27"/>
        <v>0.45097247783394645</v>
      </c>
      <c r="H251">
        <f t="shared" si="28"/>
        <v>21.509235461017806</v>
      </c>
      <c r="J251">
        <f t="shared" si="29"/>
        <v>1.7434552661938767</v>
      </c>
      <c r="K251">
        <f t="shared" si="24"/>
        <v>0.4</v>
      </c>
      <c r="L251">
        <f t="shared" si="30"/>
        <v>47.695228685192106</v>
      </c>
      <c r="M251">
        <f t="shared" si="31"/>
        <v>19.078091474076842</v>
      </c>
    </row>
    <row r="252" spans="2:13" x14ac:dyDescent="0.3">
      <c r="B252" s="1">
        <v>44081</v>
      </c>
      <c r="C252" s="4">
        <v>1.744824239139471</v>
      </c>
      <c r="D252">
        <v>19.169765127690301</v>
      </c>
      <c r="E252">
        <f t="shared" si="25"/>
        <v>47.807668782635091</v>
      </c>
      <c r="F252">
        <f t="shared" si="26"/>
        <v>0.40097678083507027</v>
      </c>
      <c r="G252">
        <f t="shared" si="27"/>
        <v>0.45097678083507026</v>
      </c>
      <c r="H252">
        <f t="shared" si="28"/>
        <v>21.560148566822054</v>
      </c>
      <c r="J252">
        <f t="shared" si="29"/>
        <v>1.744824239139471</v>
      </c>
      <c r="K252">
        <f t="shared" si="24"/>
        <v>0.4</v>
      </c>
      <c r="L252">
        <f t="shared" si="30"/>
        <v>47.807668782635091</v>
      </c>
      <c r="M252">
        <f t="shared" si="31"/>
        <v>19.123067513054036</v>
      </c>
    </row>
    <row r="253" spans="2:13" x14ac:dyDescent="0.3">
      <c r="B253" s="1">
        <v>44082</v>
      </c>
      <c r="C253" s="4">
        <v>1.7413644727133133</v>
      </c>
      <c r="D253">
        <v>19.055302215247298</v>
      </c>
      <c r="E253">
        <f t="shared" si="25"/>
        <v>47.523842584403731</v>
      </c>
      <c r="F253">
        <f t="shared" si="26"/>
        <v>0.40096299413088338</v>
      </c>
      <c r="G253">
        <f t="shared" si="27"/>
        <v>0.45096299413088337</v>
      </c>
      <c r="H253">
        <f t="shared" si="28"/>
        <v>21.431494344467485</v>
      </c>
      <c r="J253">
        <f t="shared" si="29"/>
        <v>1.7413644727133133</v>
      </c>
      <c r="K253">
        <f t="shared" si="24"/>
        <v>0.4</v>
      </c>
      <c r="L253">
        <f t="shared" si="30"/>
        <v>47.523842584403731</v>
      </c>
      <c r="M253">
        <f t="shared" si="31"/>
        <v>19.009537033761493</v>
      </c>
    </row>
    <row r="254" spans="2:13" x14ac:dyDescent="0.3">
      <c r="B254" s="1">
        <v>44083</v>
      </c>
      <c r="C254" s="4">
        <v>1.7465018582517846</v>
      </c>
      <c r="D254">
        <v>19.225267478401999</v>
      </c>
      <c r="E254">
        <f t="shared" si="25"/>
        <v>47.945700216980114</v>
      </c>
      <c r="F254">
        <f t="shared" si="26"/>
        <v>0.40098001262672794</v>
      </c>
      <c r="G254">
        <f t="shared" si="27"/>
        <v>0.45098001262672793</v>
      </c>
      <c r="H254">
        <f t="shared" si="28"/>
        <v>21.622552489251003</v>
      </c>
      <c r="J254">
        <f t="shared" si="29"/>
        <v>1.7465018582517846</v>
      </c>
      <c r="K254">
        <f t="shared" si="24"/>
        <v>0.4</v>
      </c>
      <c r="L254">
        <f t="shared" si="30"/>
        <v>47.945700216980114</v>
      </c>
      <c r="M254">
        <f t="shared" si="31"/>
        <v>19.178280086792046</v>
      </c>
    </row>
    <row r="255" spans="2:13" x14ac:dyDescent="0.3">
      <c r="B255" s="1">
        <v>44084</v>
      </c>
      <c r="C255" s="4">
        <v>1.7498709438513351</v>
      </c>
      <c r="D255">
        <v>19.3367303063776</v>
      </c>
      <c r="E255">
        <f t="shared" si="25"/>
        <v>48.223704456659796</v>
      </c>
      <c r="F255">
        <f t="shared" si="26"/>
        <v>0.40097977797944051</v>
      </c>
      <c r="G255">
        <f t="shared" si="27"/>
        <v>0.4509797779794405</v>
      </c>
      <c r="H255">
        <f t="shared" si="28"/>
        <v>21.747915529210591</v>
      </c>
      <c r="J255">
        <f t="shared" si="29"/>
        <v>1.7498709438513351</v>
      </c>
      <c r="K255">
        <f t="shared" si="24"/>
        <v>0.4</v>
      </c>
      <c r="L255">
        <f t="shared" si="30"/>
        <v>48.223704456659796</v>
      </c>
      <c r="M255">
        <f t="shared" si="31"/>
        <v>19.28948178266392</v>
      </c>
    </row>
    <row r="256" spans="2:13" x14ac:dyDescent="0.3">
      <c r="B256" s="1">
        <v>44085</v>
      </c>
      <c r="C256" s="4">
        <v>1.7510426029578887</v>
      </c>
      <c r="D256">
        <v>19.3754934762588</v>
      </c>
      <c r="E256">
        <f t="shared" si="25"/>
        <v>48.320636604019235</v>
      </c>
      <c r="F256">
        <f t="shared" si="26"/>
        <v>0.40097761200950688</v>
      </c>
      <c r="G256">
        <f t="shared" si="27"/>
        <v>0.45097761200950687</v>
      </c>
      <c r="H256">
        <f t="shared" si="28"/>
        <v>21.791525306459761</v>
      </c>
      <c r="J256">
        <f t="shared" si="29"/>
        <v>1.7510426029578887</v>
      </c>
      <c r="K256">
        <f t="shared" si="24"/>
        <v>0.4</v>
      </c>
      <c r="L256">
        <f t="shared" si="30"/>
        <v>48.320636604019235</v>
      </c>
      <c r="M256">
        <f t="shared" si="31"/>
        <v>19.328254641607696</v>
      </c>
    </row>
    <row r="257" spans="2:13" x14ac:dyDescent="0.3">
      <c r="B257" s="1">
        <v>44086</v>
      </c>
      <c r="C257" s="4">
        <v>1.7553160788303499</v>
      </c>
      <c r="D257">
        <v>19.516877152023302</v>
      </c>
      <c r="E257">
        <f t="shared" si="25"/>
        <v>48.675284938206929</v>
      </c>
      <c r="F257">
        <f t="shared" si="26"/>
        <v>0.40096071706205511</v>
      </c>
      <c r="G257">
        <f t="shared" si="27"/>
        <v>0.45096071706205509</v>
      </c>
      <c r="H257">
        <f t="shared" si="28"/>
        <v>21.950641398933648</v>
      </c>
      <c r="J257">
        <f t="shared" si="29"/>
        <v>1.7553160788303499</v>
      </c>
      <c r="K257">
        <f t="shared" si="24"/>
        <v>0.4</v>
      </c>
      <c r="L257">
        <f t="shared" si="30"/>
        <v>48.675284938206929</v>
      </c>
      <c r="M257">
        <f t="shared" si="31"/>
        <v>19.470113975282771</v>
      </c>
    </row>
    <row r="258" spans="2:13" x14ac:dyDescent="0.3">
      <c r="B258" s="1">
        <v>44087</v>
      </c>
      <c r="C258" s="4">
        <v>1.7527569656603934</v>
      </c>
      <c r="D258">
        <v>19.432211451908501</v>
      </c>
      <c r="E258">
        <f t="shared" si="25"/>
        <v>48.462700927260144</v>
      </c>
      <c r="F258">
        <f t="shared" si="26"/>
        <v>0.40097252278768336</v>
      </c>
      <c r="G258">
        <f t="shared" si="27"/>
        <v>0.45097252278768335</v>
      </c>
      <c r="H258">
        <f t="shared" si="28"/>
        <v>21.855346498271508</v>
      </c>
      <c r="J258">
        <f t="shared" si="29"/>
        <v>1.7527569656603934</v>
      </c>
      <c r="K258">
        <f t="shared" ref="K258:K321" si="32">IF(F258&gt;2.84,0.1755*F258^2 - 1.3857*F258 + 2.907,0.4)</f>
        <v>0.4</v>
      </c>
      <c r="L258">
        <f t="shared" si="30"/>
        <v>48.462700927260144</v>
      </c>
      <c r="M258">
        <f t="shared" si="31"/>
        <v>19.38508037090406</v>
      </c>
    </row>
    <row r="259" spans="2:13" x14ac:dyDescent="0.3">
      <c r="B259" s="1">
        <v>44088</v>
      </c>
      <c r="C259" s="4">
        <v>1.7560787924594601</v>
      </c>
      <c r="D259">
        <v>19.542110769728801</v>
      </c>
      <c r="E259">
        <f t="shared" ref="E259:E322" si="33">(1/2)*1000*C259^3*18/1000</f>
        <v>48.738763141752422</v>
      </c>
      <c r="F259">
        <f t="shared" ref="F259:F322" si="34">D259/E259</f>
        <v>0.40095623093454963</v>
      </c>
      <c r="G259">
        <f t="shared" ref="G259:G322" si="35">F259+0.05</f>
        <v>0.45095623093454962</v>
      </c>
      <c r="H259">
        <f t="shared" ref="H259:H322" si="36">E259*G259</f>
        <v>21.979048926816422</v>
      </c>
      <c r="J259">
        <f t="shared" ref="J259:J322" si="37">C259+A$2</f>
        <v>1.7560787924594601</v>
      </c>
      <c r="K259">
        <f t="shared" si="32"/>
        <v>0.4</v>
      </c>
      <c r="L259">
        <f t="shared" ref="L259:L322" si="38">(1/2)*1000*J259^3*18/1000</f>
        <v>48.738763141752422</v>
      </c>
      <c r="M259">
        <f t="shared" ref="M259:M322" si="39">L259*K259</f>
        <v>19.495505256700969</v>
      </c>
    </row>
    <row r="260" spans="2:13" x14ac:dyDescent="0.3">
      <c r="B260" s="1">
        <v>44089</v>
      </c>
      <c r="C260" s="4">
        <v>1.7566764150054168</v>
      </c>
      <c r="D260">
        <v>19.561882514039201</v>
      </c>
      <c r="E260">
        <f t="shared" si="33"/>
        <v>48.788539890085787</v>
      </c>
      <c r="F260">
        <f t="shared" si="34"/>
        <v>0.40095240722738518</v>
      </c>
      <c r="G260">
        <f t="shared" si="35"/>
        <v>0.45095240722738517</v>
      </c>
      <c r="H260">
        <f t="shared" si="36"/>
        <v>22.001309508543493</v>
      </c>
      <c r="J260">
        <f t="shared" si="37"/>
        <v>1.7566764150054168</v>
      </c>
      <c r="K260">
        <f t="shared" si="32"/>
        <v>0.4</v>
      </c>
      <c r="L260">
        <f t="shared" si="38"/>
        <v>48.788539890085787</v>
      </c>
      <c r="M260">
        <f t="shared" si="39"/>
        <v>19.515415956034317</v>
      </c>
    </row>
    <row r="261" spans="2:13" x14ac:dyDescent="0.3">
      <c r="B261" s="1">
        <v>44090</v>
      </c>
      <c r="C261" s="4">
        <v>1.754469663465098</v>
      </c>
      <c r="D261">
        <v>19.488874346079299</v>
      </c>
      <c r="E261">
        <f t="shared" si="33"/>
        <v>48.604905056793314</v>
      </c>
      <c r="F261">
        <f t="shared" si="34"/>
        <v>0.40096517673076737</v>
      </c>
      <c r="G261">
        <f t="shared" si="35"/>
        <v>0.45096517673076736</v>
      </c>
      <c r="H261">
        <f t="shared" si="36"/>
        <v>21.919119598918964</v>
      </c>
      <c r="J261">
        <f t="shared" si="37"/>
        <v>1.754469663465098</v>
      </c>
      <c r="K261">
        <f t="shared" si="32"/>
        <v>0.4</v>
      </c>
      <c r="L261">
        <f t="shared" si="38"/>
        <v>48.604905056793314</v>
      </c>
      <c r="M261">
        <f t="shared" si="39"/>
        <v>19.441962022717327</v>
      </c>
    </row>
    <row r="262" spans="2:13" x14ac:dyDescent="0.3">
      <c r="B262" s="1">
        <v>44091</v>
      </c>
      <c r="C262" s="4">
        <v>1.7642211092140769</v>
      </c>
      <c r="D262">
        <v>19.811491177238501</v>
      </c>
      <c r="E262">
        <f t="shared" si="33"/>
        <v>49.419864690335309</v>
      </c>
      <c r="F262">
        <f t="shared" si="34"/>
        <v>0.40088112950889754</v>
      </c>
      <c r="G262">
        <f t="shared" si="35"/>
        <v>0.45088112950889753</v>
      </c>
      <c r="H262">
        <f t="shared" si="36"/>
        <v>22.282484411755267</v>
      </c>
      <c r="J262">
        <f t="shared" si="37"/>
        <v>1.7642211092140769</v>
      </c>
      <c r="K262">
        <f t="shared" si="32"/>
        <v>0.4</v>
      </c>
      <c r="L262">
        <f t="shared" si="38"/>
        <v>49.419864690335309</v>
      </c>
      <c r="M262">
        <f t="shared" si="39"/>
        <v>19.767945876134124</v>
      </c>
    </row>
    <row r="263" spans="2:13" x14ac:dyDescent="0.3">
      <c r="B263" s="1">
        <v>44092</v>
      </c>
      <c r="C263" s="4">
        <v>1.761407651436302</v>
      </c>
      <c r="D263">
        <v>19.7184107401186</v>
      </c>
      <c r="E263">
        <f t="shared" si="33"/>
        <v>49.18380739456007</v>
      </c>
      <c r="F263">
        <f t="shared" si="34"/>
        <v>0.40091265366941758</v>
      </c>
      <c r="G263">
        <f t="shared" si="35"/>
        <v>0.45091265366941757</v>
      </c>
      <c r="H263">
        <f t="shared" si="36"/>
        <v>22.177601109846602</v>
      </c>
      <c r="J263">
        <f t="shared" si="37"/>
        <v>1.761407651436302</v>
      </c>
      <c r="K263">
        <f t="shared" si="32"/>
        <v>0.4</v>
      </c>
      <c r="L263">
        <f t="shared" si="38"/>
        <v>49.18380739456007</v>
      </c>
      <c r="M263">
        <f t="shared" si="39"/>
        <v>19.67352295782403</v>
      </c>
    </row>
    <row r="264" spans="2:13" x14ac:dyDescent="0.3">
      <c r="B264" s="1">
        <v>44093</v>
      </c>
      <c r="C264" s="4">
        <v>1.7540804644106158</v>
      </c>
      <c r="D264">
        <v>19.4759980845608</v>
      </c>
      <c r="E264">
        <f t="shared" si="33"/>
        <v>48.57256573388571</v>
      </c>
      <c r="F264">
        <f t="shared" si="34"/>
        <v>0.40096704364483976</v>
      </c>
      <c r="G264">
        <f t="shared" si="35"/>
        <v>0.45096704364483975</v>
      </c>
      <c r="H264">
        <f t="shared" si="36"/>
        <v>21.904626371255084</v>
      </c>
      <c r="J264">
        <f t="shared" si="37"/>
        <v>1.7540804644106158</v>
      </c>
      <c r="K264">
        <f t="shared" si="32"/>
        <v>0.4</v>
      </c>
      <c r="L264">
        <f t="shared" si="38"/>
        <v>48.57256573388571</v>
      </c>
      <c r="M264">
        <f t="shared" si="39"/>
        <v>19.429026293554287</v>
      </c>
    </row>
    <row r="265" spans="2:13" x14ac:dyDescent="0.3">
      <c r="B265" s="1">
        <v>44094</v>
      </c>
      <c r="C265" s="4">
        <v>1.7567509837836763</v>
      </c>
      <c r="D265">
        <v>19.564349547499202</v>
      </c>
      <c r="E265">
        <f t="shared" si="33"/>
        <v>48.79475319644677</v>
      </c>
      <c r="F265">
        <f t="shared" si="34"/>
        <v>0.40095191113547585</v>
      </c>
      <c r="G265">
        <f t="shared" si="35"/>
        <v>0.45095191113547584</v>
      </c>
      <c r="H265">
        <f t="shared" si="36"/>
        <v>22.00408720732154</v>
      </c>
      <c r="J265">
        <f t="shared" si="37"/>
        <v>1.7567509837836763</v>
      </c>
      <c r="K265">
        <f t="shared" si="32"/>
        <v>0.4</v>
      </c>
      <c r="L265">
        <f t="shared" si="38"/>
        <v>48.79475319644677</v>
      </c>
      <c r="M265">
        <f t="shared" si="39"/>
        <v>19.517901278578709</v>
      </c>
    </row>
    <row r="266" spans="2:13" x14ac:dyDescent="0.3">
      <c r="B266" s="1">
        <v>44095</v>
      </c>
      <c r="C266" s="4">
        <v>1.7599275973254267</v>
      </c>
      <c r="D266">
        <v>19.669444629914398</v>
      </c>
      <c r="E266">
        <f t="shared" si="33"/>
        <v>49.059928836934951</v>
      </c>
      <c r="F266">
        <f t="shared" si="34"/>
        <v>0.40092688873013987</v>
      </c>
      <c r="G266">
        <f t="shared" si="35"/>
        <v>0.45092688873013986</v>
      </c>
      <c r="H266">
        <f t="shared" si="36"/>
        <v>22.122441071761145</v>
      </c>
      <c r="J266">
        <f t="shared" si="37"/>
        <v>1.7599275973254267</v>
      </c>
      <c r="K266">
        <f t="shared" si="32"/>
        <v>0.4</v>
      </c>
      <c r="L266">
        <f t="shared" si="38"/>
        <v>49.059928836934951</v>
      </c>
      <c r="M266">
        <f t="shared" si="39"/>
        <v>19.623971534773982</v>
      </c>
    </row>
    <row r="267" spans="2:13" x14ac:dyDescent="0.3">
      <c r="B267" s="1">
        <v>44096</v>
      </c>
      <c r="C267" s="4">
        <v>1.7658318761348828</v>
      </c>
      <c r="D267">
        <v>19.8647817900465</v>
      </c>
      <c r="E267">
        <f t="shared" si="33"/>
        <v>49.555352104266106</v>
      </c>
      <c r="F267">
        <f t="shared" si="34"/>
        <v>0.400860471100081</v>
      </c>
      <c r="G267">
        <f t="shared" si="35"/>
        <v>0.45086047110008098</v>
      </c>
      <c r="H267">
        <f t="shared" si="36"/>
        <v>22.342549395259805</v>
      </c>
      <c r="J267">
        <f t="shared" si="37"/>
        <v>1.7658318761348828</v>
      </c>
      <c r="K267">
        <f t="shared" si="32"/>
        <v>0.4</v>
      </c>
      <c r="L267">
        <f t="shared" si="38"/>
        <v>49.555352104266106</v>
      </c>
      <c r="M267">
        <f t="shared" si="39"/>
        <v>19.822140841706442</v>
      </c>
    </row>
    <row r="268" spans="2:13" x14ac:dyDescent="0.3">
      <c r="B268" s="1">
        <v>44097</v>
      </c>
      <c r="C268" s="4">
        <v>1.7603805475440581</v>
      </c>
      <c r="D268">
        <v>19.684430034947599</v>
      </c>
      <c r="E268">
        <f t="shared" si="33"/>
        <v>49.097818052129703</v>
      </c>
      <c r="F268">
        <f t="shared" si="34"/>
        <v>0.40092270524216816</v>
      </c>
      <c r="G268">
        <f t="shared" si="35"/>
        <v>0.45092270524216815</v>
      </c>
      <c r="H268">
        <f t="shared" si="36"/>
        <v>22.139320937554086</v>
      </c>
      <c r="J268">
        <f t="shared" si="37"/>
        <v>1.7603805475440581</v>
      </c>
      <c r="K268">
        <f t="shared" si="32"/>
        <v>0.4</v>
      </c>
      <c r="L268">
        <f t="shared" si="38"/>
        <v>49.097818052129703</v>
      </c>
      <c r="M268">
        <f t="shared" si="39"/>
        <v>19.639127220851883</v>
      </c>
    </row>
    <row r="269" spans="2:13" x14ac:dyDescent="0.3">
      <c r="B269" s="1">
        <v>44098</v>
      </c>
      <c r="C269" s="4">
        <v>1.7578377189413963</v>
      </c>
      <c r="D269">
        <v>19.6003030934572</v>
      </c>
      <c r="E269">
        <f t="shared" si="33"/>
        <v>48.885363278050107</v>
      </c>
      <c r="F269">
        <f t="shared" si="34"/>
        <v>0.40094420454594193</v>
      </c>
      <c r="G269">
        <f t="shared" si="35"/>
        <v>0.45094420454594192</v>
      </c>
      <c r="H269">
        <f t="shared" si="36"/>
        <v>22.044571257359706</v>
      </c>
      <c r="J269">
        <f t="shared" si="37"/>
        <v>1.7578377189413963</v>
      </c>
      <c r="K269">
        <f t="shared" si="32"/>
        <v>0.4</v>
      </c>
      <c r="L269">
        <f t="shared" si="38"/>
        <v>48.885363278050107</v>
      </c>
      <c r="M269">
        <f t="shared" si="39"/>
        <v>19.554145311220044</v>
      </c>
    </row>
    <row r="270" spans="2:13" x14ac:dyDescent="0.3">
      <c r="B270" s="1">
        <v>44099</v>
      </c>
      <c r="C270" s="4">
        <v>1.7613997808615438</v>
      </c>
      <c r="D270">
        <v>19.718150350023301</v>
      </c>
      <c r="E270">
        <f t="shared" si="33"/>
        <v>49.183148087040394</v>
      </c>
      <c r="F270">
        <f t="shared" si="34"/>
        <v>0.40091273366901398</v>
      </c>
      <c r="G270">
        <f t="shared" si="35"/>
        <v>0.45091273366901397</v>
      </c>
      <c r="H270">
        <f t="shared" si="36"/>
        <v>22.17730775437532</v>
      </c>
      <c r="J270">
        <f t="shared" si="37"/>
        <v>1.7613997808615438</v>
      </c>
      <c r="K270">
        <f t="shared" si="32"/>
        <v>0.4</v>
      </c>
      <c r="L270">
        <f t="shared" si="38"/>
        <v>49.183148087040394</v>
      </c>
      <c r="M270">
        <f t="shared" si="39"/>
        <v>19.673259234816157</v>
      </c>
    </row>
    <row r="271" spans="2:13" x14ac:dyDescent="0.3">
      <c r="B271" s="1">
        <v>44100</v>
      </c>
      <c r="C271" s="4">
        <v>1.7740792575691835</v>
      </c>
      <c r="D271">
        <v>20.137638157418898</v>
      </c>
      <c r="E271">
        <f t="shared" si="33"/>
        <v>50.25295031592082</v>
      </c>
      <c r="F271">
        <f t="shared" si="34"/>
        <v>0.40072549036069272</v>
      </c>
      <c r="G271">
        <f t="shared" si="35"/>
        <v>0.4507254903606927</v>
      </c>
      <c r="H271">
        <f t="shared" si="36"/>
        <v>22.650285673214938</v>
      </c>
      <c r="J271">
        <f t="shared" si="37"/>
        <v>1.7740792575691835</v>
      </c>
      <c r="K271">
        <f t="shared" si="32"/>
        <v>0.4</v>
      </c>
      <c r="L271">
        <f t="shared" si="38"/>
        <v>50.25295031592082</v>
      </c>
      <c r="M271">
        <f t="shared" si="39"/>
        <v>20.10118012636833</v>
      </c>
    </row>
    <row r="272" spans="2:13" x14ac:dyDescent="0.3">
      <c r="B272" s="1">
        <v>44101</v>
      </c>
      <c r="C272" s="4">
        <v>1.7545940222940328</v>
      </c>
      <c r="D272">
        <v>19.492988633575798</v>
      </c>
      <c r="E272">
        <f t="shared" si="33"/>
        <v>48.615241304230693</v>
      </c>
      <c r="F272">
        <f t="shared" si="34"/>
        <v>0.40096455577768447</v>
      </c>
      <c r="G272">
        <f t="shared" si="35"/>
        <v>0.45096455577768446</v>
      </c>
      <c r="H272">
        <f t="shared" si="36"/>
        <v>21.92375069878733</v>
      </c>
      <c r="J272">
        <f t="shared" si="37"/>
        <v>1.7545940222940328</v>
      </c>
      <c r="K272">
        <f t="shared" si="32"/>
        <v>0.4</v>
      </c>
      <c r="L272">
        <f t="shared" si="38"/>
        <v>48.615241304230693</v>
      </c>
      <c r="M272">
        <f t="shared" si="39"/>
        <v>19.446096521692279</v>
      </c>
    </row>
    <row r="273" spans="2:13" x14ac:dyDescent="0.3">
      <c r="B273" s="1">
        <v>44102</v>
      </c>
      <c r="C273" s="4">
        <v>1.7491560527254755</v>
      </c>
      <c r="D273">
        <v>19.313078848369599</v>
      </c>
      <c r="E273">
        <f t="shared" si="33"/>
        <v>48.164624757998716</v>
      </c>
      <c r="F273">
        <f t="shared" si="34"/>
        <v>0.40098057330265546</v>
      </c>
      <c r="G273">
        <f t="shared" si="35"/>
        <v>0.45098057330265545</v>
      </c>
      <c r="H273">
        <f t="shared" si="36"/>
        <v>21.721310086269533</v>
      </c>
      <c r="J273">
        <f t="shared" si="37"/>
        <v>1.7491560527254755</v>
      </c>
      <c r="K273">
        <f t="shared" si="32"/>
        <v>0.4</v>
      </c>
      <c r="L273">
        <f t="shared" si="38"/>
        <v>48.164624757998716</v>
      </c>
      <c r="M273">
        <f t="shared" si="39"/>
        <v>19.265849903199488</v>
      </c>
    </row>
    <row r="274" spans="2:13" x14ac:dyDescent="0.3">
      <c r="B274" s="1">
        <v>44103</v>
      </c>
      <c r="C274" s="4">
        <v>1.7484034265419293</v>
      </c>
      <c r="D274">
        <v>19.2881789637132</v>
      </c>
      <c r="E274">
        <f t="shared" si="33"/>
        <v>48.102478738019748</v>
      </c>
      <c r="F274">
        <f t="shared" si="34"/>
        <v>0.40098097789850495</v>
      </c>
      <c r="G274">
        <f t="shared" si="35"/>
        <v>0.45098097789850494</v>
      </c>
      <c r="H274">
        <f t="shared" si="36"/>
        <v>21.693302900614189</v>
      </c>
      <c r="J274">
        <f t="shared" si="37"/>
        <v>1.7484034265419293</v>
      </c>
      <c r="K274">
        <f t="shared" si="32"/>
        <v>0.4</v>
      </c>
      <c r="L274">
        <f t="shared" si="38"/>
        <v>48.102478738019748</v>
      </c>
      <c r="M274">
        <f t="shared" si="39"/>
        <v>19.240991495207901</v>
      </c>
    </row>
    <row r="275" spans="2:13" x14ac:dyDescent="0.3">
      <c r="B275" s="1">
        <v>44104</v>
      </c>
      <c r="C275" s="4">
        <v>1.7381790568258864</v>
      </c>
      <c r="D275">
        <v>18.949915916027599</v>
      </c>
      <c r="E275">
        <f t="shared" si="33"/>
        <v>47.263518359585291</v>
      </c>
      <c r="F275">
        <f t="shared" si="34"/>
        <v>0.40094171093770165</v>
      </c>
      <c r="G275">
        <f t="shared" si="35"/>
        <v>0.45094171093770163</v>
      </c>
      <c r="H275">
        <f t="shared" si="36"/>
        <v>21.313091834006865</v>
      </c>
      <c r="J275">
        <f t="shared" si="37"/>
        <v>1.7381790568258864</v>
      </c>
      <c r="K275">
        <f t="shared" si="32"/>
        <v>0.4</v>
      </c>
      <c r="L275">
        <f t="shared" si="38"/>
        <v>47.263518359585291</v>
      </c>
      <c r="M275">
        <f t="shared" si="39"/>
        <v>18.905407343834117</v>
      </c>
    </row>
    <row r="276" spans="2:13" x14ac:dyDescent="0.3">
      <c r="B276" s="1">
        <v>44105</v>
      </c>
      <c r="C276" s="4">
        <v>1.7323851586976153</v>
      </c>
      <c r="D276">
        <v>18.7582305903519</v>
      </c>
      <c r="E276">
        <f t="shared" si="33"/>
        <v>46.79245947405645</v>
      </c>
      <c r="F276">
        <f t="shared" si="34"/>
        <v>0.40088148392268608</v>
      </c>
      <c r="G276">
        <f t="shared" si="35"/>
        <v>0.45088148392268607</v>
      </c>
      <c r="H276">
        <f t="shared" si="36"/>
        <v>21.097853564054724</v>
      </c>
      <c r="J276">
        <f t="shared" si="37"/>
        <v>1.7323851586976153</v>
      </c>
      <c r="K276">
        <f t="shared" si="32"/>
        <v>0.4</v>
      </c>
      <c r="L276">
        <f t="shared" si="38"/>
        <v>46.79245947405645</v>
      </c>
      <c r="M276">
        <f t="shared" si="39"/>
        <v>18.716983789622581</v>
      </c>
    </row>
    <row r="277" spans="2:13" x14ac:dyDescent="0.3">
      <c r="B277" s="1">
        <v>44106</v>
      </c>
      <c r="C277" s="4">
        <v>1.734042351098763</v>
      </c>
      <c r="D277">
        <v>18.8130571437515</v>
      </c>
      <c r="E277">
        <f t="shared" si="33"/>
        <v>46.926872384322607</v>
      </c>
      <c r="F277">
        <f t="shared" si="34"/>
        <v>0.40090157702554652</v>
      </c>
      <c r="G277">
        <f t="shared" si="35"/>
        <v>0.45090157702554651</v>
      </c>
      <c r="H277">
        <f t="shared" si="36"/>
        <v>21.159400762967632</v>
      </c>
      <c r="J277">
        <f t="shared" si="37"/>
        <v>1.734042351098763</v>
      </c>
      <c r="K277">
        <f t="shared" si="32"/>
        <v>0.4</v>
      </c>
      <c r="L277">
        <f t="shared" si="38"/>
        <v>46.926872384322607</v>
      </c>
      <c r="M277">
        <f t="shared" si="39"/>
        <v>18.770748953729044</v>
      </c>
    </row>
    <row r="278" spans="2:13" x14ac:dyDescent="0.3">
      <c r="B278" s="1">
        <v>44107</v>
      </c>
      <c r="C278" s="4">
        <v>1.7296440279226655</v>
      </c>
      <c r="D278">
        <v>18.667543019793499</v>
      </c>
      <c r="E278">
        <f t="shared" si="33"/>
        <v>46.570693420087117</v>
      </c>
      <c r="F278">
        <f t="shared" si="34"/>
        <v>0.40084314080111411</v>
      </c>
      <c r="G278">
        <f t="shared" si="35"/>
        <v>0.4508431408011141</v>
      </c>
      <c r="H278">
        <f t="shared" si="36"/>
        <v>20.996077690797854</v>
      </c>
      <c r="J278">
        <f t="shared" si="37"/>
        <v>1.7296440279226655</v>
      </c>
      <c r="K278">
        <f t="shared" si="32"/>
        <v>0.4</v>
      </c>
      <c r="L278">
        <f t="shared" si="38"/>
        <v>46.570693420087117</v>
      </c>
      <c r="M278">
        <f t="shared" si="39"/>
        <v>18.628277368034848</v>
      </c>
    </row>
    <row r="279" spans="2:13" x14ac:dyDescent="0.3">
      <c r="B279" s="1">
        <v>44108</v>
      </c>
      <c r="C279" s="4">
        <v>1.7309177594689209</v>
      </c>
      <c r="D279">
        <v>18.709683154269801</v>
      </c>
      <c r="E279">
        <f t="shared" si="33"/>
        <v>46.673654932462419</v>
      </c>
      <c r="F279">
        <f t="shared" si="34"/>
        <v>0.40086175340977759</v>
      </c>
      <c r="G279">
        <f t="shared" si="35"/>
        <v>0.45086175340977758</v>
      </c>
      <c r="H279">
        <f t="shared" si="36"/>
        <v>21.043365900892919</v>
      </c>
      <c r="J279">
        <f t="shared" si="37"/>
        <v>1.7309177594689209</v>
      </c>
      <c r="K279">
        <f t="shared" si="32"/>
        <v>0.4</v>
      </c>
      <c r="L279">
        <f t="shared" si="38"/>
        <v>46.673654932462419</v>
      </c>
      <c r="M279">
        <f t="shared" si="39"/>
        <v>18.669461972984969</v>
      </c>
    </row>
    <row r="280" spans="2:13" x14ac:dyDescent="0.3">
      <c r="B280" s="1">
        <v>44109</v>
      </c>
      <c r="C280" s="4">
        <v>1.7219388288222699</v>
      </c>
      <c r="D280">
        <v>18.412624212756</v>
      </c>
      <c r="E280">
        <f t="shared" si="33"/>
        <v>45.951074078280662</v>
      </c>
      <c r="F280">
        <f t="shared" si="34"/>
        <v>0.40070062739749868</v>
      </c>
      <c r="G280">
        <f t="shared" si="35"/>
        <v>0.45070062739749867</v>
      </c>
      <c r="H280">
        <f t="shared" si="36"/>
        <v>20.71017791667003</v>
      </c>
      <c r="J280">
        <f t="shared" si="37"/>
        <v>1.7219388288222699</v>
      </c>
      <c r="K280">
        <f t="shared" si="32"/>
        <v>0.4</v>
      </c>
      <c r="L280">
        <f t="shared" si="38"/>
        <v>45.951074078280662</v>
      </c>
      <c r="M280">
        <f t="shared" si="39"/>
        <v>18.380429631312264</v>
      </c>
    </row>
    <row r="281" spans="2:13" x14ac:dyDescent="0.3">
      <c r="B281" s="1">
        <v>44110</v>
      </c>
      <c r="C281" s="4">
        <v>1.7203947336602758</v>
      </c>
      <c r="D281">
        <v>18.361539368416601</v>
      </c>
      <c r="E281">
        <f t="shared" si="33"/>
        <v>45.827569298221597</v>
      </c>
      <c r="F281">
        <f t="shared" si="34"/>
        <v>0.40066579243881362</v>
      </c>
      <c r="G281">
        <f t="shared" si="35"/>
        <v>0.45066579243881361</v>
      </c>
      <c r="H281">
        <f t="shared" si="36"/>
        <v>20.652917833327681</v>
      </c>
      <c r="J281">
        <f t="shared" si="37"/>
        <v>1.7203947336602758</v>
      </c>
      <c r="K281">
        <f t="shared" si="32"/>
        <v>0.4</v>
      </c>
      <c r="L281">
        <f t="shared" si="38"/>
        <v>45.827569298221597</v>
      </c>
      <c r="M281">
        <f t="shared" si="39"/>
        <v>18.331027719288638</v>
      </c>
    </row>
    <row r="282" spans="2:13" x14ac:dyDescent="0.3">
      <c r="B282" s="1">
        <v>44111</v>
      </c>
      <c r="C282" s="4">
        <v>1.7193863911043974</v>
      </c>
      <c r="D282">
        <v>18.328179363297899</v>
      </c>
      <c r="E282">
        <f t="shared" si="33"/>
        <v>45.747036368285748</v>
      </c>
      <c r="F282">
        <f t="shared" si="34"/>
        <v>0.4006418954825226</v>
      </c>
      <c r="G282">
        <f t="shared" si="35"/>
        <v>0.45064189548252259</v>
      </c>
      <c r="H282">
        <f t="shared" si="36"/>
        <v>20.615531181712186</v>
      </c>
      <c r="J282">
        <f t="shared" si="37"/>
        <v>1.7193863911043974</v>
      </c>
      <c r="K282">
        <f t="shared" si="32"/>
        <v>0.4</v>
      </c>
      <c r="L282">
        <f t="shared" si="38"/>
        <v>45.747036368285748</v>
      </c>
      <c r="M282">
        <f t="shared" si="39"/>
        <v>18.298814547314301</v>
      </c>
    </row>
    <row r="283" spans="2:13" x14ac:dyDescent="0.3">
      <c r="B283" s="1">
        <v>44112</v>
      </c>
      <c r="C283" s="4">
        <v>1.7137136941544011</v>
      </c>
      <c r="D283">
        <v>18.140503857404202</v>
      </c>
      <c r="E283">
        <f t="shared" si="33"/>
        <v>45.295734968709063</v>
      </c>
      <c r="F283">
        <f t="shared" si="34"/>
        <v>0.40049033026919467</v>
      </c>
      <c r="G283">
        <f t="shared" si="35"/>
        <v>0.45049033026919466</v>
      </c>
      <c r="H283">
        <f t="shared" si="36"/>
        <v>20.405290605839657</v>
      </c>
      <c r="J283">
        <f t="shared" si="37"/>
        <v>1.7137136941544011</v>
      </c>
      <c r="K283">
        <f t="shared" si="32"/>
        <v>0.4</v>
      </c>
      <c r="L283">
        <f t="shared" si="38"/>
        <v>45.295734968709063</v>
      </c>
      <c r="M283">
        <f t="shared" si="39"/>
        <v>18.118293987483625</v>
      </c>
    </row>
    <row r="284" spans="2:13" x14ac:dyDescent="0.3">
      <c r="B284" s="1">
        <v>44113</v>
      </c>
      <c r="C284" s="4">
        <v>1.7162201367431529</v>
      </c>
      <c r="D284">
        <v>18.2234270040105</v>
      </c>
      <c r="E284">
        <f t="shared" si="33"/>
        <v>45.49477163785506</v>
      </c>
      <c r="F284">
        <f t="shared" si="34"/>
        <v>0.40056090728560206</v>
      </c>
      <c r="G284">
        <f t="shared" si="35"/>
        <v>0.45056090728560205</v>
      </c>
      <c r="H284">
        <f t="shared" si="36"/>
        <v>20.498165585903251</v>
      </c>
      <c r="J284">
        <f t="shared" si="37"/>
        <v>1.7162201367431529</v>
      </c>
      <c r="K284">
        <f t="shared" si="32"/>
        <v>0.4</v>
      </c>
      <c r="L284">
        <f t="shared" si="38"/>
        <v>45.49477163785506</v>
      </c>
      <c r="M284">
        <f t="shared" si="39"/>
        <v>18.197908655142026</v>
      </c>
    </row>
    <row r="285" spans="2:13" x14ac:dyDescent="0.3">
      <c r="B285" s="1">
        <v>44114</v>
      </c>
      <c r="C285" s="4">
        <v>1.7133243783199081</v>
      </c>
      <c r="D285">
        <v>18.127623732335799</v>
      </c>
      <c r="E285">
        <f t="shared" si="33"/>
        <v>45.264871573424948</v>
      </c>
      <c r="F285">
        <f t="shared" si="34"/>
        <v>0.40047885042445464</v>
      </c>
      <c r="G285">
        <f t="shared" si="35"/>
        <v>0.45047885042445462</v>
      </c>
      <c r="H285">
        <f t="shared" si="36"/>
        <v>20.390867311007046</v>
      </c>
      <c r="J285">
        <f t="shared" si="37"/>
        <v>1.7133243783199081</v>
      </c>
      <c r="K285">
        <f t="shared" si="32"/>
        <v>0.4</v>
      </c>
      <c r="L285">
        <f t="shared" si="38"/>
        <v>45.264871573424948</v>
      </c>
      <c r="M285">
        <f t="shared" si="39"/>
        <v>18.10594862936998</v>
      </c>
    </row>
    <row r="286" spans="2:13" x14ac:dyDescent="0.3">
      <c r="B286" s="1">
        <v>44115</v>
      </c>
      <c r="C286" s="4">
        <v>1.7109175909626042</v>
      </c>
      <c r="D286">
        <v>18.0479975794068</v>
      </c>
      <c r="E286">
        <f t="shared" si="33"/>
        <v>45.074382329666037</v>
      </c>
      <c r="F286">
        <f t="shared" si="34"/>
        <v>0.40040476755525894</v>
      </c>
      <c r="G286">
        <f t="shared" si="35"/>
        <v>0.45040476755525893</v>
      </c>
      <c r="H286">
        <f t="shared" si="36"/>
        <v>20.301716695890104</v>
      </c>
      <c r="J286">
        <f t="shared" si="37"/>
        <v>1.7109175909626042</v>
      </c>
      <c r="K286">
        <f t="shared" si="32"/>
        <v>0.4</v>
      </c>
      <c r="L286">
        <f t="shared" si="38"/>
        <v>45.074382329666037</v>
      </c>
      <c r="M286">
        <f t="shared" si="39"/>
        <v>18.029752931866415</v>
      </c>
    </row>
    <row r="287" spans="2:13" x14ac:dyDescent="0.3">
      <c r="B287" s="1">
        <v>44116</v>
      </c>
      <c r="C287" s="4">
        <v>1.7125882633739846</v>
      </c>
      <c r="D287">
        <v>18.103270105464901</v>
      </c>
      <c r="E287">
        <f t="shared" si="33"/>
        <v>45.206553658995652</v>
      </c>
      <c r="F287">
        <f t="shared" si="34"/>
        <v>0.40045676213281811</v>
      </c>
      <c r="G287">
        <f t="shared" si="35"/>
        <v>0.4504567621328181</v>
      </c>
      <c r="H287">
        <f t="shared" si="36"/>
        <v>20.363597788414683</v>
      </c>
      <c r="J287">
        <f t="shared" si="37"/>
        <v>1.7125882633739846</v>
      </c>
      <c r="K287">
        <f t="shared" si="32"/>
        <v>0.4</v>
      </c>
      <c r="L287">
        <f t="shared" si="38"/>
        <v>45.206553658995652</v>
      </c>
      <c r="M287">
        <f t="shared" si="39"/>
        <v>18.082621463598262</v>
      </c>
    </row>
    <row r="288" spans="2:13" x14ac:dyDescent="0.3">
      <c r="B288" s="1">
        <v>44117</v>
      </c>
      <c r="C288" s="4">
        <v>1.713411052780436</v>
      </c>
      <c r="D288">
        <v>18.130491270187999</v>
      </c>
      <c r="E288">
        <f t="shared" si="33"/>
        <v>45.271741562876429</v>
      </c>
      <c r="F288">
        <f t="shared" si="34"/>
        <v>0.40048141830389178</v>
      </c>
      <c r="G288">
        <f t="shared" si="35"/>
        <v>0.45048141830389177</v>
      </c>
      <c r="H288">
        <f t="shared" si="36"/>
        <v>20.394078348331821</v>
      </c>
      <c r="J288">
        <f t="shared" si="37"/>
        <v>1.713411052780436</v>
      </c>
      <c r="K288">
        <f t="shared" si="32"/>
        <v>0.4</v>
      </c>
      <c r="L288">
        <f t="shared" si="38"/>
        <v>45.271741562876429</v>
      </c>
      <c r="M288">
        <f t="shared" si="39"/>
        <v>18.108696625150571</v>
      </c>
    </row>
    <row r="289" spans="2:13" x14ac:dyDescent="0.3">
      <c r="B289" s="1">
        <v>44118</v>
      </c>
      <c r="C289" s="4">
        <v>1.7220607175311133</v>
      </c>
      <c r="D289">
        <v>18.4166567787994</v>
      </c>
      <c r="E289">
        <f t="shared" si="33"/>
        <v>45.960832810942961</v>
      </c>
      <c r="F289">
        <f t="shared" si="34"/>
        <v>0.40070328696077323</v>
      </c>
      <c r="G289">
        <f t="shared" si="35"/>
        <v>0.45070328696077322</v>
      </c>
      <c r="H289">
        <f t="shared" si="36"/>
        <v>20.714698419346547</v>
      </c>
      <c r="J289">
        <f t="shared" si="37"/>
        <v>1.7220607175311133</v>
      </c>
      <c r="K289">
        <f t="shared" si="32"/>
        <v>0.4</v>
      </c>
      <c r="L289">
        <f t="shared" si="38"/>
        <v>45.960832810942961</v>
      </c>
      <c r="M289">
        <f t="shared" si="39"/>
        <v>18.384333124377186</v>
      </c>
    </row>
    <row r="290" spans="2:13" x14ac:dyDescent="0.3">
      <c r="B290" s="1">
        <v>44119</v>
      </c>
      <c r="C290" s="4">
        <v>1.7137875090719821</v>
      </c>
      <c r="D290">
        <v>18.142945950137499</v>
      </c>
      <c r="E290">
        <f t="shared" si="33"/>
        <v>45.301588300520244</v>
      </c>
      <c r="F290">
        <f t="shared" si="34"/>
        <v>0.40049249111932672</v>
      </c>
      <c r="G290">
        <f t="shared" si="35"/>
        <v>0.45049249111932671</v>
      </c>
      <c r="H290">
        <f t="shared" si="36"/>
        <v>20.40802536516351</v>
      </c>
      <c r="J290">
        <f t="shared" si="37"/>
        <v>1.7137875090719821</v>
      </c>
      <c r="K290">
        <f t="shared" si="32"/>
        <v>0.4</v>
      </c>
      <c r="L290">
        <f t="shared" si="38"/>
        <v>45.301588300520244</v>
      </c>
      <c r="M290">
        <f t="shared" si="39"/>
        <v>18.120635320208098</v>
      </c>
    </row>
    <row r="291" spans="2:13" x14ac:dyDescent="0.3">
      <c r="B291" s="1">
        <v>44120</v>
      </c>
      <c r="C291" s="4">
        <v>1.7139138752889902</v>
      </c>
      <c r="D291">
        <v>18.147126650061001</v>
      </c>
      <c r="E291">
        <f t="shared" si="33"/>
        <v>45.311609984809081</v>
      </c>
      <c r="F291">
        <f t="shared" si="34"/>
        <v>0.40049617870883214</v>
      </c>
      <c r="G291">
        <f t="shared" si="35"/>
        <v>0.45049617870883213</v>
      </c>
      <c r="H291">
        <f t="shared" si="36"/>
        <v>20.412707149301454</v>
      </c>
      <c r="J291">
        <f t="shared" si="37"/>
        <v>1.7139138752889902</v>
      </c>
      <c r="K291">
        <f t="shared" si="32"/>
        <v>0.4</v>
      </c>
      <c r="L291">
        <f t="shared" si="38"/>
        <v>45.311609984809081</v>
      </c>
      <c r="M291">
        <f t="shared" si="39"/>
        <v>18.124643993923634</v>
      </c>
    </row>
    <row r="292" spans="2:13" x14ac:dyDescent="0.3">
      <c r="B292" s="1">
        <v>44121</v>
      </c>
      <c r="C292" s="4">
        <v>1.6993353960449735</v>
      </c>
      <c r="D292">
        <v>17.667252668474799</v>
      </c>
      <c r="E292">
        <f t="shared" si="33"/>
        <v>44.165161224704626</v>
      </c>
      <c r="F292">
        <f t="shared" si="34"/>
        <v>0.4000269030738256</v>
      </c>
      <c r="G292">
        <f t="shared" si="35"/>
        <v>0.45002690307382559</v>
      </c>
      <c r="H292">
        <f t="shared" si="36"/>
        <v>19.87551072971003</v>
      </c>
      <c r="J292">
        <f t="shared" si="37"/>
        <v>1.6993353960449735</v>
      </c>
      <c r="K292">
        <f t="shared" si="32"/>
        <v>0.4</v>
      </c>
      <c r="L292">
        <f t="shared" si="38"/>
        <v>44.165161224704626</v>
      </c>
      <c r="M292">
        <f t="shared" si="39"/>
        <v>17.666064489881851</v>
      </c>
    </row>
    <row r="293" spans="2:13" x14ac:dyDescent="0.3">
      <c r="B293" s="1">
        <v>44122</v>
      </c>
      <c r="C293" s="4">
        <v>1.6920357398672294</v>
      </c>
      <c r="D293">
        <v>17.452555180975001</v>
      </c>
      <c r="E293">
        <f t="shared" si="33"/>
        <v>43.598455646594232</v>
      </c>
      <c r="F293">
        <f t="shared" si="34"/>
        <v>0.40030214194842328</v>
      </c>
      <c r="G293">
        <f t="shared" si="35"/>
        <v>0.45030214194842327</v>
      </c>
      <c r="H293">
        <f t="shared" si="36"/>
        <v>19.632477963304712</v>
      </c>
      <c r="J293">
        <f t="shared" si="37"/>
        <v>1.6920357398672294</v>
      </c>
      <c r="K293">
        <f t="shared" si="32"/>
        <v>0.4</v>
      </c>
      <c r="L293">
        <f t="shared" si="38"/>
        <v>43.598455646594232</v>
      </c>
      <c r="M293">
        <f t="shared" si="39"/>
        <v>17.439382258637693</v>
      </c>
    </row>
    <row r="294" spans="2:13" x14ac:dyDescent="0.3">
      <c r="B294" s="1">
        <v>44123</v>
      </c>
      <c r="C294" s="4">
        <v>1.6925554804883109</v>
      </c>
      <c r="D294">
        <v>17.467841792122201</v>
      </c>
      <c r="E294">
        <f t="shared" si="33"/>
        <v>43.638644247234993</v>
      </c>
      <c r="F294">
        <f t="shared" si="34"/>
        <v>0.40028378730462022</v>
      </c>
      <c r="G294">
        <f t="shared" si="35"/>
        <v>0.45028378730462021</v>
      </c>
      <c r="H294">
        <f t="shared" si="36"/>
        <v>19.649774004483948</v>
      </c>
      <c r="J294">
        <f t="shared" si="37"/>
        <v>1.6925554804883109</v>
      </c>
      <c r="K294">
        <f t="shared" si="32"/>
        <v>0.4</v>
      </c>
      <c r="L294">
        <f t="shared" si="38"/>
        <v>43.638644247234993</v>
      </c>
      <c r="M294">
        <f t="shared" si="39"/>
        <v>17.455457698893998</v>
      </c>
    </row>
    <row r="295" spans="2:13" x14ac:dyDescent="0.3">
      <c r="B295" s="1">
        <v>44124</v>
      </c>
      <c r="C295" s="4">
        <v>1.6989111540717636</v>
      </c>
      <c r="D295">
        <v>17.6547748635587</v>
      </c>
      <c r="E295">
        <f t="shared" si="33"/>
        <v>44.132091758973836</v>
      </c>
      <c r="F295">
        <f t="shared" si="34"/>
        <v>0.40004391724688126</v>
      </c>
      <c r="G295">
        <f t="shared" si="35"/>
        <v>0.45004391724688125</v>
      </c>
      <c r="H295">
        <f t="shared" si="36"/>
        <v>19.861379451507393</v>
      </c>
      <c r="J295">
        <f t="shared" si="37"/>
        <v>1.6989111540717636</v>
      </c>
      <c r="K295">
        <f t="shared" si="32"/>
        <v>0.4</v>
      </c>
      <c r="L295">
        <f t="shared" si="38"/>
        <v>44.132091758973836</v>
      </c>
      <c r="M295">
        <f t="shared" si="39"/>
        <v>17.652836703589536</v>
      </c>
    </row>
    <row r="296" spans="2:13" x14ac:dyDescent="0.3">
      <c r="B296" s="1">
        <v>44125</v>
      </c>
      <c r="C296" s="4">
        <v>1.6978101125842127</v>
      </c>
      <c r="D296">
        <v>17.622391031326899</v>
      </c>
      <c r="E296">
        <f t="shared" si="33"/>
        <v>44.046343108785983</v>
      </c>
      <c r="F296">
        <f t="shared" si="34"/>
        <v>0.40008749393344611</v>
      </c>
      <c r="G296">
        <f t="shared" si="35"/>
        <v>0.4500874939334461</v>
      </c>
      <c r="H296">
        <f t="shared" si="36"/>
        <v>19.824708186766198</v>
      </c>
      <c r="J296">
        <f t="shared" si="37"/>
        <v>1.6978101125842127</v>
      </c>
      <c r="K296">
        <f t="shared" si="32"/>
        <v>0.4</v>
      </c>
      <c r="L296">
        <f t="shared" si="38"/>
        <v>44.046343108785983</v>
      </c>
      <c r="M296">
        <f t="shared" si="39"/>
        <v>17.618537243514393</v>
      </c>
    </row>
    <row r="297" spans="2:13" x14ac:dyDescent="0.3">
      <c r="B297" s="1">
        <v>44126</v>
      </c>
      <c r="C297" s="4">
        <v>1.6914670736272783</v>
      </c>
      <c r="D297">
        <v>17.435829569525499</v>
      </c>
      <c r="E297">
        <f t="shared" si="33"/>
        <v>43.554512180742208</v>
      </c>
      <c r="F297">
        <f t="shared" si="34"/>
        <v>0.40032200331323692</v>
      </c>
      <c r="G297">
        <f t="shared" si="35"/>
        <v>0.45032200331323691</v>
      </c>
      <c r="H297">
        <f t="shared" si="36"/>
        <v>19.61355517856261</v>
      </c>
      <c r="J297">
        <f t="shared" si="37"/>
        <v>1.6914670736272783</v>
      </c>
      <c r="K297">
        <f t="shared" si="32"/>
        <v>0.4</v>
      </c>
      <c r="L297">
        <f t="shared" si="38"/>
        <v>43.554512180742208</v>
      </c>
      <c r="M297">
        <f t="shared" si="39"/>
        <v>17.421804872296885</v>
      </c>
    </row>
    <row r="298" spans="2:13" x14ac:dyDescent="0.3">
      <c r="B298" s="1">
        <v>44127</v>
      </c>
      <c r="C298" s="4">
        <v>1.6873616351234895</v>
      </c>
      <c r="D298">
        <v>17.315080412252101</v>
      </c>
      <c r="E298">
        <f t="shared" si="33"/>
        <v>43.238141747792746</v>
      </c>
      <c r="F298">
        <f t="shared" si="34"/>
        <v>0.40045847745378682</v>
      </c>
      <c r="G298">
        <f t="shared" si="35"/>
        <v>0.45045847745378681</v>
      </c>
      <c r="H298">
        <f t="shared" si="36"/>
        <v>19.476987499641737</v>
      </c>
      <c r="J298">
        <f t="shared" si="37"/>
        <v>1.6873616351234895</v>
      </c>
      <c r="K298">
        <f t="shared" si="32"/>
        <v>0.4</v>
      </c>
      <c r="L298">
        <f t="shared" si="38"/>
        <v>43.238141747792746</v>
      </c>
      <c r="M298">
        <f t="shared" si="39"/>
        <v>17.2952566991171</v>
      </c>
    </row>
    <row r="299" spans="2:13" x14ac:dyDescent="0.3">
      <c r="B299" s="1">
        <v>44128</v>
      </c>
      <c r="C299" s="4">
        <v>1.6757610807196126</v>
      </c>
      <c r="D299">
        <v>16.973884906125299</v>
      </c>
      <c r="E299">
        <f t="shared" si="33"/>
        <v>42.352476366808304</v>
      </c>
      <c r="F299">
        <f t="shared" si="34"/>
        <v>0.40077668089858748</v>
      </c>
      <c r="G299">
        <f t="shared" si="35"/>
        <v>0.45077668089858747</v>
      </c>
      <c r="H299">
        <f t="shared" si="36"/>
        <v>19.091508724465715</v>
      </c>
      <c r="J299">
        <f t="shared" si="37"/>
        <v>1.6757610807196126</v>
      </c>
      <c r="K299">
        <f t="shared" si="32"/>
        <v>0.4</v>
      </c>
      <c r="L299">
        <f t="shared" si="38"/>
        <v>42.352476366808304</v>
      </c>
      <c r="M299">
        <f t="shared" si="39"/>
        <v>16.940990546723324</v>
      </c>
    </row>
    <row r="300" spans="2:13" x14ac:dyDescent="0.3">
      <c r="B300" s="1">
        <v>44129</v>
      </c>
      <c r="C300" s="4">
        <v>1.6731526904936054</v>
      </c>
      <c r="D300">
        <v>16.897166932797901</v>
      </c>
      <c r="E300">
        <f t="shared" si="33"/>
        <v>42.155013992131771</v>
      </c>
      <c r="F300">
        <f t="shared" si="34"/>
        <v>0.40083409617541005</v>
      </c>
      <c r="G300">
        <f t="shared" si="35"/>
        <v>0.45083409617541004</v>
      </c>
      <c r="H300">
        <f t="shared" si="36"/>
        <v>19.004917632404492</v>
      </c>
      <c r="J300">
        <f t="shared" si="37"/>
        <v>1.6731526904936054</v>
      </c>
      <c r="K300">
        <f t="shared" si="32"/>
        <v>0.4</v>
      </c>
      <c r="L300">
        <f t="shared" si="38"/>
        <v>42.155013992131771</v>
      </c>
      <c r="M300">
        <f t="shared" si="39"/>
        <v>16.862005596852708</v>
      </c>
    </row>
    <row r="301" spans="2:13" x14ac:dyDescent="0.3">
      <c r="B301" s="1">
        <v>44130</v>
      </c>
      <c r="C301" s="4">
        <v>1.6634803043726134</v>
      </c>
      <c r="D301">
        <v>16.612682712207299</v>
      </c>
      <c r="E301">
        <f t="shared" si="33"/>
        <v>41.428146084165277</v>
      </c>
      <c r="F301">
        <f t="shared" si="34"/>
        <v>0.40099990664455587</v>
      </c>
      <c r="G301">
        <f t="shared" si="35"/>
        <v>0.45099990664455586</v>
      </c>
      <c r="H301">
        <f t="shared" si="36"/>
        <v>18.684090016415563</v>
      </c>
      <c r="J301">
        <f t="shared" si="37"/>
        <v>1.6634803043726134</v>
      </c>
      <c r="K301">
        <f t="shared" si="32"/>
        <v>0.4</v>
      </c>
      <c r="L301">
        <f t="shared" si="38"/>
        <v>41.428146084165277</v>
      </c>
      <c r="M301">
        <f t="shared" si="39"/>
        <v>16.571258433666113</v>
      </c>
    </row>
    <row r="302" spans="2:13" x14ac:dyDescent="0.3">
      <c r="B302" s="1">
        <v>44131</v>
      </c>
      <c r="C302" s="4">
        <v>1.6612909484309839</v>
      </c>
      <c r="D302">
        <v>16.5482893752521</v>
      </c>
      <c r="E302">
        <f t="shared" si="33"/>
        <v>41.264786826440861</v>
      </c>
      <c r="F302">
        <f t="shared" si="34"/>
        <v>0.40102689600346131</v>
      </c>
      <c r="G302">
        <f t="shared" si="35"/>
        <v>0.4510268960034613</v>
      </c>
      <c r="H302">
        <f t="shared" si="36"/>
        <v>18.611528716574142</v>
      </c>
      <c r="J302">
        <f t="shared" si="37"/>
        <v>1.6612909484309839</v>
      </c>
      <c r="K302">
        <f t="shared" si="32"/>
        <v>0.4</v>
      </c>
      <c r="L302">
        <f t="shared" si="38"/>
        <v>41.264786826440861</v>
      </c>
      <c r="M302">
        <f t="shared" si="39"/>
        <v>16.505914730576347</v>
      </c>
    </row>
    <row r="303" spans="2:13" x14ac:dyDescent="0.3">
      <c r="B303" s="1">
        <v>44132</v>
      </c>
      <c r="C303" s="4">
        <v>1.6574811920875159</v>
      </c>
      <c r="D303">
        <v>16.436236821678001</v>
      </c>
      <c r="E303">
        <f t="shared" si="33"/>
        <v>40.981545880626619</v>
      </c>
      <c r="F303">
        <f t="shared" si="34"/>
        <v>0.40106434416979797</v>
      </c>
      <c r="G303">
        <f t="shared" si="35"/>
        <v>0.45106434416979796</v>
      </c>
      <c r="H303">
        <f t="shared" si="36"/>
        <v>18.485314115709333</v>
      </c>
      <c r="J303">
        <f t="shared" si="37"/>
        <v>1.6574811920875159</v>
      </c>
      <c r="K303">
        <f t="shared" si="32"/>
        <v>0.4</v>
      </c>
      <c r="L303">
        <f t="shared" si="38"/>
        <v>40.981545880626619</v>
      </c>
      <c r="M303">
        <f t="shared" si="39"/>
        <v>16.392618352250647</v>
      </c>
    </row>
    <row r="304" spans="2:13" x14ac:dyDescent="0.3">
      <c r="B304" s="1">
        <v>44133</v>
      </c>
      <c r="C304" s="4">
        <v>1.6513336199604329</v>
      </c>
      <c r="D304">
        <v>16.2554244302763</v>
      </c>
      <c r="E304">
        <f t="shared" si="33"/>
        <v>40.527235324643584</v>
      </c>
      <c r="F304">
        <f t="shared" si="34"/>
        <v>0.40109877468971561</v>
      </c>
      <c r="G304">
        <f t="shared" si="35"/>
        <v>0.4510987746897156</v>
      </c>
      <c r="H304">
        <f t="shared" si="36"/>
        <v>18.281786196508481</v>
      </c>
      <c r="J304">
        <f t="shared" si="37"/>
        <v>1.6513336199604329</v>
      </c>
      <c r="K304">
        <f t="shared" si="32"/>
        <v>0.4</v>
      </c>
      <c r="L304">
        <f t="shared" si="38"/>
        <v>40.527235324643584</v>
      </c>
      <c r="M304">
        <f t="shared" si="39"/>
        <v>16.210894129857433</v>
      </c>
    </row>
    <row r="305" spans="2:13" x14ac:dyDescent="0.3">
      <c r="B305" s="1">
        <v>44134</v>
      </c>
      <c r="C305" s="4">
        <v>1.6462527919803633</v>
      </c>
      <c r="D305">
        <v>16.105987117726499</v>
      </c>
      <c r="E305">
        <f t="shared" si="33"/>
        <v>40.154302184798311</v>
      </c>
      <c r="F305">
        <f t="shared" si="34"/>
        <v>0.40110240351341314</v>
      </c>
      <c r="G305">
        <f t="shared" si="35"/>
        <v>0.45110240351341313</v>
      </c>
      <c r="H305">
        <f t="shared" si="36"/>
        <v>18.113702226966414</v>
      </c>
      <c r="J305">
        <f t="shared" si="37"/>
        <v>1.6462527919803633</v>
      </c>
      <c r="K305">
        <f t="shared" si="32"/>
        <v>0.4</v>
      </c>
      <c r="L305">
        <f t="shared" si="38"/>
        <v>40.154302184798311</v>
      </c>
      <c r="M305">
        <f t="shared" si="39"/>
        <v>16.061720873919324</v>
      </c>
    </row>
    <row r="306" spans="2:13" x14ac:dyDescent="0.3">
      <c r="B306" s="1">
        <v>44135</v>
      </c>
      <c r="C306" s="4">
        <v>1.6508945951809413</v>
      </c>
      <c r="D306">
        <v>16.242511833461801</v>
      </c>
      <c r="E306">
        <f t="shared" si="33"/>
        <v>40.494920115095503</v>
      </c>
      <c r="F306">
        <f t="shared" si="34"/>
        <v>0.40109998457329948</v>
      </c>
      <c r="G306">
        <f t="shared" si="35"/>
        <v>0.45109998457329947</v>
      </c>
      <c r="H306">
        <f t="shared" si="36"/>
        <v>18.267257839216576</v>
      </c>
      <c r="J306">
        <f t="shared" si="37"/>
        <v>1.6508945951809413</v>
      </c>
      <c r="K306">
        <f t="shared" si="32"/>
        <v>0.4</v>
      </c>
      <c r="L306">
        <f t="shared" si="38"/>
        <v>40.494920115095503</v>
      </c>
      <c r="M306">
        <f t="shared" si="39"/>
        <v>16.197968046038202</v>
      </c>
    </row>
    <row r="307" spans="2:13" x14ac:dyDescent="0.3">
      <c r="B307" s="1">
        <v>44136</v>
      </c>
      <c r="C307" s="4">
        <v>1.637708974565165</v>
      </c>
      <c r="D307">
        <v>15.8546963599106</v>
      </c>
      <c r="E307">
        <f t="shared" si="33"/>
        <v>39.53235587427168</v>
      </c>
      <c r="F307">
        <f t="shared" si="34"/>
        <v>0.40105619837923956</v>
      </c>
      <c r="G307">
        <f t="shared" si="35"/>
        <v>0.45105619837923955</v>
      </c>
      <c r="H307">
        <f t="shared" si="36"/>
        <v>17.831314153624184</v>
      </c>
      <c r="J307">
        <f t="shared" si="37"/>
        <v>1.637708974565165</v>
      </c>
      <c r="K307">
        <f t="shared" si="32"/>
        <v>0.4</v>
      </c>
      <c r="L307">
        <f t="shared" si="38"/>
        <v>39.53235587427168</v>
      </c>
      <c r="M307">
        <f t="shared" si="39"/>
        <v>15.812942349708672</v>
      </c>
    </row>
    <row r="308" spans="2:13" x14ac:dyDescent="0.3">
      <c r="B308" s="1">
        <v>44137</v>
      </c>
      <c r="C308" s="4">
        <v>1.6308446044140699</v>
      </c>
      <c r="D308">
        <v>15.6528015050266</v>
      </c>
      <c r="E308">
        <f t="shared" si="33"/>
        <v>39.037343195876254</v>
      </c>
      <c r="F308">
        <f t="shared" si="34"/>
        <v>0.40096994886373566</v>
      </c>
      <c r="G308">
        <f t="shared" si="35"/>
        <v>0.45096994886373565</v>
      </c>
      <c r="H308">
        <f t="shared" si="36"/>
        <v>17.604668664820412</v>
      </c>
      <c r="J308">
        <f t="shared" si="37"/>
        <v>1.6308446044140699</v>
      </c>
      <c r="K308">
        <f t="shared" si="32"/>
        <v>0.4</v>
      </c>
      <c r="L308">
        <f t="shared" si="38"/>
        <v>39.037343195876254</v>
      </c>
      <c r="M308">
        <f t="shared" si="39"/>
        <v>15.614937278350503</v>
      </c>
    </row>
    <row r="309" spans="2:13" x14ac:dyDescent="0.3">
      <c r="B309" s="1">
        <v>44138</v>
      </c>
      <c r="C309" s="4">
        <v>1.6261409306751766</v>
      </c>
      <c r="D309">
        <v>15.514457053018299</v>
      </c>
      <c r="E309">
        <f t="shared" si="33"/>
        <v>38.700542543186408</v>
      </c>
      <c r="F309">
        <f t="shared" si="34"/>
        <v>0.40088474304218158</v>
      </c>
      <c r="G309">
        <f t="shared" si="35"/>
        <v>0.45088474304218157</v>
      </c>
      <c r="H309">
        <f t="shared" si="36"/>
        <v>17.44948418017762</v>
      </c>
      <c r="J309">
        <f t="shared" si="37"/>
        <v>1.6261409306751766</v>
      </c>
      <c r="K309">
        <f t="shared" si="32"/>
        <v>0.4</v>
      </c>
      <c r="L309">
        <f t="shared" si="38"/>
        <v>38.700542543186408</v>
      </c>
      <c r="M309">
        <f t="shared" si="39"/>
        <v>15.480217017274564</v>
      </c>
    </row>
    <row r="310" spans="2:13" x14ac:dyDescent="0.3">
      <c r="B310" s="1">
        <v>44139</v>
      </c>
      <c r="C310" s="4">
        <v>1.6222523973346896</v>
      </c>
      <c r="D310">
        <v>15.4000875104079</v>
      </c>
      <c r="E310">
        <f t="shared" si="33"/>
        <v>38.423576180971729</v>
      </c>
      <c r="F310">
        <f t="shared" si="34"/>
        <v>0.40079787050207966</v>
      </c>
      <c r="G310">
        <f t="shared" si="35"/>
        <v>0.45079787050207965</v>
      </c>
      <c r="H310">
        <f t="shared" si="36"/>
        <v>17.321266319456484</v>
      </c>
      <c r="J310">
        <f t="shared" si="37"/>
        <v>1.6222523973346896</v>
      </c>
      <c r="K310">
        <f t="shared" si="32"/>
        <v>0.4</v>
      </c>
      <c r="L310">
        <f t="shared" si="38"/>
        <v>38.423576180971729</v>
      </c>
      <c r="M310">
        <f t="shared" si="39"/>
        <v>15.369430472388693</v>
      </c>
    </row>
    <row r="311" spans="2:13" x14ac:dyDescent="0.3">
      <c r="B311" s="1">
        <v>44140</v>
      </c>
      <c r="C311" s="4">
        <v>1.6179075681661808</v>
      </c>
      <c r="D311">
        <v>15.272297394903701</v>
      </c>
      <c r="E311">
        <f t="shared" si="33"/>
        <v>38.115676214295299</v>
      </c>
      <c r="F311">
        <f t="shared" si="34"/>
        <v>0.40068284002202276</v>
      </c>
      <c r="G311">
        <f t="shared" si="35"/>
        <v>0.45068284002202275</v>
      </c>
      <c r="H311">
        <f t="shared" si="36"/>
        <v>17.178081205618465</v>
      </c>
      <c r="J311">
        <f t="shared" si="37"/>
        <v>1.6179075681661808</v>
      </c>
      <c r="K311">
        <f t="shared" si="32"/>
        <v>0.4</v>
      </c>
      <c r="L311">
        <f t="shared" si="38"/>
        <v>38.115676214295299</v>
      </c>
      <c r="M311">
        <f t="shared" si="39"/>
        <v>15.246270485718121</v>
      </c>
    </row>
    <row r="312" spans="2:13" x14ac:dyDescent="0.3">
      <c r="B312" s="1">
        <v>44141</v>
      </c>
      <c r="C312" s="4">
        <v>1.6139245053193823</v>
      </c>
      <c r="D312">
        <v>15.1551475504537</v>
      </c>
      <c r="E312">
        <f t="shared" si="33"/>
        <v>37.834862234158798</v>
      </c>
      <c r="F312">
        <f t="shared" si="34"/>
        <v>0.40056039999984561</v>
      </c>
      <c r="G312">
        <f t="shared" si="35"/>
        <v>0.4505603999998456</v>
      </c>
      <c r="H312">
        <f t="shared" si="36"/>
        <v>17.046890662161641</v>
      </c>
      <c r="J312">
        <f t="shared" si="37"/>
        <v>1.6139245053193823</v>
      </c>
      <c r="K312">
        <f t="shared" si="32"/>
        <v>0.4</v>
      </c>
      <c r="L312">
        <f t="shared" si="38"/>
        <v>37.834862234158798</v>
      </c>
      <c r="M312">
        <f t="shared" si="39"/>
        <v>15.13394489366352</v>
      </c>
    </row>
    <row r="313" spans="2:13" x14ac:dyDescent="0.3">
      <c r="B313" s="1">
        <v>44142</v>
      </c>
      <c r="C313" s="4">
        <v>1.6177295768102025</v>
      </c>
      <c r="D313">
        <v>15.2670623131417</v>
      </c>
      <c r="E313">
        <f t="shared" si="33"/>
        <v>38.10309790383684</v>
      </c>
      <c r="F313">
        <f t="shared" si="34"/>
        <v>0.40067771790294154</v>
      </c>
      <c r="G313">
        <f t="shared" si="35"/>
        <v>0.45067771790294153</v>
      </c>
      <c r="H313">
        <f t="shared" si="36"/>
        <v>17.172217208333542</v>
      </c>
      <c r="J313">
        <f t="shared" si="37"/>
        <v>1.6177295768102025</v>
      </c>
      <c r="K313">
        <f t="shared" si="32"/>
        <v>0.4</v>
      </c>
      <c r="L313">
        <f t="shared" si="38"/>
        <v>38.10309790383684</v>
      </c>
      <c r="M313">
        <f t="shared" si="39"/>
        <v>15.241239161534736</v>
      </c>
    </row>
    <row r="314" spans="2:13" x14ac:dyDescent="0.3">
      <c r="B314" s="1">
        <v>44143</v>
      </c>
      <c r="C314" s="4">
        <v>1.6079975018596984</v>
      </c>
      <c r="D314">
        <v>14.9808225246975</v>
      </c>
      <c r="E314">
        <f t="shared" si="33"/>
        <v>37.419555005781945</v>
      </c>
      <c r="F314">
        <f t="shared" si="34"/>
        <v>0.40034742589490208</v>
      </c>
      <c r="G314">
        <f t="shared" si="35"/>
        <v>0.45034742589490206</v>
      </c>
      <c r="H314">
        <f t="shared" si="36"/>
        <v>16.851800274986594</v>
      </c>
      <c r="J314">
        <f t="shared" si="37"/>
        <v>1.6079975018596984</v>
      </c>
      <c r="K314">
        <f t="shared" si="32"/>
        <v>0.4</v>
      </c>
      <c r="L314">
        <f t="shared" si="38"/>
        <v>37.419555005781945</v>
      </c>
      <c r="M314">
        <f t="shared" si="39"/>
        <v>14.967822002312779</v>
      </c>
    </row>
    <row r="315" spans="2:13" x14ac:dyDescent="0.3">
      <c r="B315" s="1">
        <v>44144</v>
      </c>
      <c r="C315" s="4">
        <v>1.6048443221102684</v>
      </c>
      <c r="D315">
        <v>14.8880812019072</v>
      </c>
      <c r="E315">
        <f t="shared" si="33"/>
        <v>37.199854361546812</v>
      </c>
      <c r="F315">
        <f t="shared" si="34"/>
        <v>0.40021880347189986</v>
      </c>
      <c r="G315">
        <f t="shared" si="35"/>
        <v>0.45021880347189985</v>
      </c>
      <c r="H315">
        <f t="shared" si="36"/>
        <v>16.748073919984542</v>
      </c>
      <c r="J315">
        <f t="shared" si="37"/>
        <v>1.6048443221102684</v>
      </c>
      <c r="K315">
        <f t="shared" si="32"/>
        <v>0.4</v>
      </c>
      <c r="L315">
        <f t="shared" si="38"/>
        <v>37.199854361546812</v>
      </c>
      <c r="M315">
        <f t="shared" si="39"/>
        <v>14.879941744618726</v>
      </c>
    </row>
    <row r="316" spans="2:13" x14ac:dyDescent="0.3">
      <c r="B316" s="1">
        <v>44145</v>
      </c>
      <c r="C316" s="4">
        <v>1.6000479759547148</v>
      </c>
      <c r="D316">
        <v>14.7470110687801</v>
      </c>
      <c r="E316">
        <f t="shared" si="33"/>
        <v>36.867316197423982</v>
      </c>
      <c r="F316">
        <f t="shared" si="34"/>
        <v>0.40000229443906504</v>
      </c>
      <c r="G316">
        <f t="shared" si="35"/>
        <v>0.45000229443906503</v>
      </c>
      <c r="H316">
        <f t="shared" si="36"/>
        <v>16.590376878651298</v>
      </c>
      <c r="J316">
        <f t="shared" si="37"/>
        <v>1.6000479759547148</v>
      </c>
      <c r="K316">
        <f t="shared" si="32"/>
        <v>0.4</v>
      </c>
      <c r="L316">
        <f t="shared" si="38"/>
        <v>36.867316197423982</v>
      </c>
      <c r="M316">
        <f t="shared" si="39"/>
        <v>14.746926478969593</v>
      </c>
    </row>
    <row r="317" spans="2:13" x14ac:dyDescent="0.3">
      <c r="B317" s="1">
        <v>44146</v>
      </c>
      <c r="C317" s="4">
        <v>1.5963073573213236</v>
      </c>
      <c r="D317">
        <v>14.649753766632299</v>
      </c>
      <c r="E317">
        <f t="shared" si="33"/>
        <v>36.609353143236902</v>
      </c>
      <c r="F317">
        <f t="shared" si="34"/>
        <v>0.40016423424128839</v>
      </c>
      <c r="G317">
        <f t="shared" si="35"/>
        <v>0.45016423424128837</v>
      </c>
      <c r="H317">
        <f t="shared" si="36"/>
        <v>16.480221423794145</v>
      </c>
      <c r="J317">
        <f t="shared" si="37"/>
        <v>1.5963073573213236</v>
      </c>
      <c r="K317">
        <f t="shared" si="32"/>
        <v>0.4</v>
      </c>
      <c r="L317">
        <f t="shared" si="38"/>
        <v>36.609353143236902</v>
      </c>
      <c r="M317">
        <f t="shared" si="39"/>
        <v>14.643741257294762</v>
      </c>
    </row>
    <row r="318" spans="2:13" x14ac:dyDescent="0.3">
      <c r="B318" s="1">
        <v>44147</v>
      </c>
      <c r="C318" s="4">
        <v>1.5850573689303249</v>
      </c>
      <c r="D318">
        <v>14.357749067955501</v>
      </c>
      <c r="E318">
        <f t="shared" si="33"/>
        <v>35.840781104694962</v>
      </c>
      <c r="F318">
        <f t="shared" si="34"/>
        <v>0.40059810711197663</v>
      </c>
      <c r="G318">
        <f t="shared" si="35"/>
        <v>0.45059810711197662</v>
      </c>
      <c r="H318">
        <f t="shared" si="36"/>
        <v>16.149788123190248</v>
      </c>
      <c r="J318">
        <f t="shared" si="37"/>
        <v>1.5850573689303249</v>
      </c>
      <c r="K318">
        <f t="shared" si="32"/>
        <v>0.4</v>
      </c>
      <c r="L318">
        <f t="shared" si="38"/>
        <v>35.840781104694962</v>
      </c>
      <c r="M318">
        <f t="shared" si="39"/>
        <v>14.336312441877986</v>
      </c>
    </row>
    <row r="319" spans="2:13" x14ac:dyDescent="0.3">
      <c r="B319" s="1">
        <v>44148</v>
      </c>
      <c r="C319" s="4">
        <v>1.5827254945966276</v>
      </c>
      <c r="D319">
        <v>14.297222937750099</v>
      </c>
      <c r="E319">
        <f t="shared" si="33"/>
        <v>35.682831041575369</v>
      </c>
      <c r="F319">
        <f t="shared" si="34"/>
        <v>0.40067512919846193</v>
      </c>
      <c r="G319">
        <f t="shared" si="35"/>
        <v>0.45067512919846192</v>
      </c>
      <c r="H319">
        <f t="shared" si="36"/>
        <v>16.081364489828868</v>
      </c>
      <c r="J319">
        <f t="shared" si="37"/>
        <v>1.5827254945966276</v>
      </c>
      <c r="K319">
        <f t="shared" si="32"/>
        <v>0.4</v>
      </c>
      <c r="L319">
        <f t="shared" si="38"/>
        <v>35.682831041575369</v>
      </c>
      <c r="M319">
        <f t="shared" si="39"/>
        <v>14.273132416630148</v>
      </c>
    </row>
    <row r="320" spans="2:13" x14ac:dyDescent="0.3">
      <c r="B320" s="1">
        <v>44149</v>
      </c>
      <c r="C320" s="4">
        <v>1.5741621522552527</v>
      </c>
      <c r="D320">
        <v>14.0749528239373</v>
      </c>
      <c r="E320">
        <f t="shared" si="33"/>
        <v>35.106772798113155</v>
      </c>
      <c r="F320">
        <f t="shared" si="34"/>
        <v>0.40091844684435851</v>
      </c>
      <c r="G320">
        <f t="shared" si="35"/>
        <v>0.4509184468443585</v>
      </c>
      <c r="H320">
        <f t="shared" si="36"/>
        <v>15.830291463842958</v>
      </c>
      <c r="J320">
        <f t="shared" si="37"/>
        <v>1.5741621522552527</v>
      </c>
      <c r="K320">
        <f t="shared" si="32"/>
        <v>0.4</v>
      </c>
      <c r="L320">
        <f t="shared" si="38"/>
        <v>35.106772798113155</v>
      </c>
      <c r="M320">
        <f t="shared" si="39"/>
        <v>14.042709119245263</v>
      </c>
    </row>
    <row r="321" spans="2:13" x14ac:dyDescent="0.3">
      <c r="B321" s="1">
        <v>44150</v>
      </c>
      <c r="C321" s="4">
        <v>1.5694859131210452</v>
      </c>
      <c r="D321">
        <v>13.953576360969899</v>
      </c>
      <c r="E321">
        <f t="shared" si="33"/>
        <v>34.794834537637627</v>
      </c>
      <c r="F321">
        <f t="shared" si="34"/>
        <v>0.40102436313862316</v>
      </c>
      <c r="G321">
        <f t="shared" si="35"/>
        <v>0.45102436313862315</v>
      </c>
      <c r="H321">
        <f t="shared" si="36"/>
        <v>15.693318087851781</v>
      </c>
      <c r="J321">
        <f t="shared" si="37"/>
        <v>1.5694859131210452</v>
      </c>
      <c r="K321">
        <f t="shared" si="32"/>
        <v>0.4</v>
      </c>
      <c r="L321">
        <f t="shared" si="38"/>
        <v>34.794834537637627</v>
      </c>
      <c r="M321">
        <f t="shared" si="39"/>
        <v>13.917933815055051</v>
      </c>
    </row>
    <row r="322" spans="2:13" x14ac:dyDescent="0.3">
      <c r="B322" s="1">
        <v>44151</v>
      </c>
      <c r="C322" s="4">
        <v>1.5646325836174553</v>
      </c>
      <c r="D322">
        <v>13.827603340374701</v>
      </c>
      <c r="E322">
        <f t="shared" si="33"/>
        <v>34.473042923241273</v>
      </c>
      <c r="F322">
        <f t="shared" si="34"/>
        <v>0.4011135126992898</v>
      </c>
      <c r="G322">
        <f t="shared" si="35"/>
        <v>0.45111351269928979</v>
      </c>
      <c r="H322">
        <f t="shared" si="36"/>
        <v>15.551255486536764</v>
      </c>
      <c r="J322">
        <f t="shared" si="37"/>
        <v>1.5646325836174553</v>
      </c>
      <c r="K322">
        <f t="shared" ref="K322:K367" si="40">IF(F322&gt;2.84,0.1755*F322^2 - 1.3857*F322 + 2.907,0.4)</f>
        <v>0.4</v>
      </c>
      <c r="L322">
        <f t="shared" si="38"/>
        <v>34.473042923241273</v>
      </c>
      <c r="M322">
        <f t="shared" si="39"/>
        <v>13.78921716929651</v>
      </c>
    </row>
    <row r="323" spans="2:13" x14ac:dyDescent="0.3">
      <c r="B323" s="1">
        <v>44152</v>
      </c>
      <c r="C323" s="4">
        <v>1.5620646132760014</v>
      </c>
      <c r="D323">
        <v>13.760949102191899</v>
      </c>
      <c r="E323">
        <f t="shared" ref="E323:E367" si="41">(1/2)*1000*C323^3*18/1000</f>
        <v>34.303583578545478</v>
      </c>
      <c r="F323">
        <f t="shared" ref="F323:F367" si="42">D323/E323</f>
        <v>0.4011519400205879</v>
      </c>
      <c r="G323">
        <f t="shared" ref="G323:G367" si="43">F323+0.05</f>
        <v>0.45115194002058789</v>
      </c>
      <c r="H323">
        <f t="shared" ref="H323:H367" si="44">E323*G323</f>
        <v>15.476128281119173</v>
      </c>
      <c r="J323">
        <f t="shared" ref="J323:J367" si="45">C323+A$2</f>
        <v>1.5620646132760014</v>
      </c>
      <c r="K323">
        <f t="shared" si="40"/>
        <v>0.4</v>
      </c>
      <c r="L323">
        <f t="shared" ref="L323:L367" si="46">(1/2)*1000*J323^3*18/1000</f>
        <v>34.303583578545478</v>
      </c>
      <c r="M323">
        <f t="shared" ref="M323:M367" si="47">L323*K323</f>
        <v>13.721433431418191</v>
      </c>
    </row>
    <row r="324" spans="2:13" x14ac:dyDescent="0.3">
      <c r="B324" s="1">
        <v>44153</v>
      </c>
      <c r="C324" s="4">
        <v>1.5597929152191061</v>
      </c>
      <c r="D324">
        <v>13.7019849074271</v>
      </c>
      <c r="E324">
        <f t="shared" si="41"/>
        <v>34.154138845083494</v>
      </c>
      <c r="F324">
        <f t="shared" si="42"/>
        <v>0.40118080475038848</v>
      </c>
      <c r="G324">
        <f t="shared" si="43"/>
        <v>0.45118080475038846</v>
      </c>
      <c r="H324">
        <f t="shared" si="44"/>
        <v>15.409691849681273</v>
      </c>
      <c r="J324">
        <f t="shared" si="45"/>
        <v>1.5597929152191061</v>
      </c>
      <c r="K324">
        <f t="shared" si="40"/>
        <v>0.4</v>
      </c>
      <c r="L324">
        <f t="shared" si="46"/>
        <v>34.154138845083494</v>
      </c>
      <c r="M324">
        <f t="shared" si="47"/>
        <v>13.661655538033399</v>
      </c>
    </row>
    <row r="325" spans="2:13" x14ac:dyDescent="0.3">
      <c r="B325" s="1">
        <v>44154</v>
      </c>
      <c r="C325" s="4">
        <v>1.5520100052586066</v>
      </c>
      <c r="D325">
        <v>13.4999716964924</v>
      </c>
      <c r="E325">
        <f t="shared" si="41"/>
        <v>33.645428168268339</v>
      </c>
      <c r="F325">
        <f t="shared" si="42"/>
        <v>0.40124238065796075</v>
      </c>
      <c r="G325">
        <f t="shared" si="43"/>
        <v>0.45124238065796074</v>
      </c>
      <c r="H325">
        <f t="shared" si="44"/>
        <v>15.182243104905817</v>
      </c>
      <c r="J325">
        <f t="shared" si="45"/>
        <v>1.5520100052586066</v>
      </c>
      <c r="K325">
        <f t="shared" si="40"/>
        <v>0.4</v>
      </c>
      <c r="L325">
        <f t="shared" si="46"/>
        <v>33.645428168268339</v>
      </c>
      <c r="M325">
        <f t="shared" si="47"/>
        <v>13.458171267307335</v>
      </c>
    </row>
    <row r="326" spans="2:13" x14ac:dyDescent="0.3">
      <c r="B326" s="1">
        <v>44155</v>
      </c>
      <c r="C326" s="4">
        <v>1.5491224533723988</v>
      </c>
      <c r="D326">
        <v>13.425022399734001</v>
      </c>
      <c r="E326">
        <f t="shared" si="41"/>
        <v>33.457982966238291</v>
      </c>
      <c r="F326">
        <f t="shared" si="42"/>
        <v>0.40125020128323019</v>
      </c>
      <c r="G326">
        <f t="shared" si="43"/>
        <v>0.45125020128323018</v>
      </c>
      <c r="H326">
        <f t="shared" si="44"/>
        <v>15.097921548045916</v>
      </c>
      <c r="J326">
        <f t="shared" si="45"/>
        <v>1.5491224533723988</v>
      </c>
      <c r="K326">
        <f t="shared" si="40"/>
        <v>0.4</v>
      </c>
      <c r="L326">
        <f t="shared" si="46"/>
        <v>33.457982966238291</v>
      </c>
      <c r="M326">
        <f t="shared" si="47"/>
        <v>13.383193186495317</v>
      </c>
    </row>
    <row r="327" spans="2:13" x14ac:dyDescent="0.3">
      <c r="B327" s="1">
        <v>44156</v>
      </c>
      <c r="C327" s="4">
        <v>1.5437589515529146</v>
      </c>
      <c r="D327">
        <v>13.2858073465075</v>
      </c>
      <c r="E327">
        <f t="shared" si="41"/>
        <v>33.111661688217971</v>
      </c>
      <c r="F327">
        <f t="shared" si="42"/>
        <v>0.40124254323469821</v>
      </c>
      <c r="G327">
        <f t="shared" si="43"/>
        <v>0.4512425432346982</v>
      </c>
      <c r="H327">
        <f t="shared" si="44"/>
        <v>14.941390430918398</v>
      </c>
      <c r="J327">
        <f t="shared" si="45"/>
        <v>1.5437589515529146</v>
      </c>
      <c r="K327">
        <f t="shared" si="40"/>
        <v>0.4</v>
      </c>
      <c r="L327">
        <f t="shared" si="46"/>
        <v>33.111661688217971</v>
      </c>
      <c r="M327">
        <f t="shared" si="47"/>
        <v>13.24466467528719</v>
      </c>
    </row>
    <row r="328" spans="2:13" x14ac:dyDescent="0.3">
      <c r="B328" s="1">
        <v>44157</v>
      </c>
      <c r="C328" s="4">
        <v>1.5317769774106789</v>
      </c>
      <c r="D328">
        <v>12.9748032256716</v>
      </c>
      <c r="E328">
        <f t="shared" si="41"/>
        <v>32.346636106325946</v>
      </c>
      <c r="F328">
        <f t="shared" si="42"/>
        <v>0.4011175438157587</v>
      </c>
      <c r="G328">
        <f t="shared" si="43"/>
        <v>0.45111754381575869</v>
      </c>
      <c r="H328">
        <f t="shared" si="44"/>
        <v>14.592135030987897</v>
      </c>
      <c r="J328">
        <f t="shared" si="45"/>
        <v>1.5317769774106789</v>
      </c>
      <c r="K328">
        <f t="shared" si="40"/>
        <v>0.4</v>
      </c>
      <c r="L328">
        <f t="shared" si="46"/>
        <v>32.346636106325946</v>
      </c>
      <c r="M328">
        <f t="shared" si="47"/>
        <v>12.938654442530378</v>
      </c>
    </row>
    <row r="329" spans="2:13" x14ac:dyDescent="0.3">
      <c r="B329" s="1">
        <v>44158</v>
      </c>
      <c r="C329" s="4">
        <v>1.5238880254322771</v>
      </c>
      <c r="D329">
        <v>12.7700375881202</v>
      </c>
      <c r="E329">
        <f t="shared" si="41"/>
        <v>31.84943105693619</v>
      </c>
      <c r="F329">
        <f t="shared" si="42"/>
        <v>0.40095025764484205</v>
      </c>
      <c r="G329">
        <f t="shared" si="43"/>
        <v>0.45095025764484203</v>
      </c>
      <c r="H329">
        <f t="shared" si="44"/>
        <v>14.362509140967008</v>
      </c>
      <c r="J329">
        <f t="shared" si="45"/>
        <v>1.5238880254322771</v>
      </c>
      <c r="K329">
        <f t="shared" si="40"/>
        <v>0.4</v>
      </c>
      <c r="L329">
        <f t="shared" si="46"/>
        <v>31.84943105693619</v>
      </c>
      <c r="M329">
        <f t="shared" si="47"/>
        <v>12.739772422774477</v>
      </c>
    </row>
    <row r="330" spans="2:13" x14ac:dyDescent="0.3">
      <c r="B330" s="1">
        <v>44159</v>
      </c>
      <c r="C330" s="4">
        <v>1.5213985408241661</v>
      </c>
      <c r="D330">
        <v>12.7054205256321</v>
      </c>
      <c r="E330">
        <f t="shared" si="41"/>
        <v>31.693594390873571</v>
      </c>
      <c r="F330">
        <f t="shared" si="42"/>
        <v>0.40088291561182876</v>
      </c>
      <c r="G330">
        <f t="shared" si="43"/>
        <v>0.45088291561182875</v>
      </c>
      <c r="H330">
        <f t="shared" si="44"/>
        <v>14.290100245175777</v>
      </c>
      <c r="J330">
        <f t="shared" si="45"/>
        <v>1.5213985408241661</v>
      </c>
      <c r="K330">
        <f t="shared" si="40"/>
        <v>0.4</v>
      </c>
      <c r="L330">
        <f t="shared" si="46"/>
        <v>31.693594390873571</v>
      </c>
      <c r="M330">
        <f t="shared" si="47"/>
        <v>12.677437756349429</v>
      </c>
    </row>
    <row r="331" spans="2:13" x14ac:dyDescent="0.3">
      <c r="B331" s="1">
        <v>44160</v>
      </c>
      <c r="C331" s="4">
        <v>1.5170788249626015</v>
      </c>
      <c r="D331">
        <v>12.5932979807293</v>
      </c>
      <c r="E331">
        <f t="shared" si="41"/>
        <v>31.424396745020747</v>
      </c>
      <c r="F331">
        <f t="shared" si="42"/>
        <v>0.40074907667797094</v>
      </c>
      <c r="G331">
        <f t="shared" si="43"/>
        <v>0.45074907667797093</v>
      </c>
      <c r="H331">
        <f t="shared" si="44"/>
        <v>14.164517817980336</v>
      </c>
      <c r="J331">
        <f t="shared" si="45"/>
        <v>1.5170788249626015</v>
      </c>
      <c r="K331">
        <f t="shared" si="40"/>
        <v>0.4</v>
      </c>
      <c r="L331">
        <f t="shared" si="46"/>
        <v>31.424396745020747</v>
      </c>
      <c r="M331">
        <f t="shared" si="47"/>
        <v>12.5697586980083</v>
      </c>
    </row>
    <row r="332" spans="2:13" x14ac:dyDescent="0.3">
      <c r="B332" s="1">
        <v>44161</v>
      </c>
      <c r="C332" s="4">
        <v>1.5181916781611506</v>
      </c>
      <c r="D332">
        <v>12.6221831983508</v>
      </c>
      <c r="E332">
        <f t="shared" si="41"/>
        <v>31.493601585759645</v>
      </c>
      <c r="F332">
        <f t="shared" si="42"/>
        <v>0.40078563780581167</v>
      </c>
      <c r="G332">
        <f t="shared" si="43"/>
        <v>0.45078563780581166</v>
      </c>
      <c r="H332">
        <f t="shared" si="44"/>
        <v>14.196863277638784</v>
      </c>
      <c r="J332">
        <f t="shared" si="45"/>
        <v>1.5181916781611506</v>
      </c>
      <c r="K332">
        <f t="shared" si="40"/>
        <v>0.4</v>
      </c>
      <c r="L332">
        <f t="shared" si="46"/>
        <v>31.493601585759645</v>
      </c>
      <c r="M332">
        <f t="shared" si="47"/>
        <v>12.597440634303858</v>
      </c>
    </row>
    <row r="333" spans="2:13" x14ac:dyDescent="0.3">
      <c r="B333" s="1">
        <v>44162</v>
      </c>
      <c r="C333" s="4">
        <v>1.5199583520348656</v>
      </c>
      <c r="D333">
        <v>12.668038985417001</v>
      </c>
      <c r="E333">
        <f t="shared" si="41"/>
        <v>31.603674037801948</v>
      </c>
      <c r="F333">
        <f t="shared" si="42"/>
        <v>0.40084070511119818</v>
      </c>
      <c r="G333">
        <f t="shared" si="43"/>
        <v>0.45084070511119817</v>
      </c>
      <c r="H333">
        <f t="shared" si="44"/>
        <v>14.248222687307099</v>
      </c>
      <c r="J333">
        <f t="shared" si="45"/>
        <v>1.5199583520348656</v>
      </c>
      <c r="K333">
        <f t="shared" si="40"/>
        <v>0.4</v>
      </c>
      <c r="L333">
        <f t="shared" si="46"/>
        <v>31.603674037801948</v>
      </c>
      <c r="M333">
        <f t="shared" si="47"/>
        <v>12.64146961512078</v>
      </c>
    </row>
    <row r="334" spans="2:13" x14ac:dyDescent="0.3">
      <c r="B334" s="1">
        <v>44163</v>
      </c>
      <c r="C334" s="4">
        <v>1.5059938136100008</v>
      </c>
      <c r="D334">
        <v>12.3055754260612</v>
      </c>
      <c r="E334">
        <f t="shared" si="41"/>
        <v>30.740581109765028</v>
      </c>
      <c r="F334">
        <f t="shared" si="42"/>
        <v>0.40030392991342056</v>
      </c>
      <c r="G334">
        <f t="shared" si="43"/>
        <v>0.45030392991342055</v>
      </c>
      <c r="H334">
        <f t="shared" si="44"/>
        <v>13.842604481549451</v>
      </c>
      <c r="J334">
        <f t="shared" si="45"/>
        <v>1.5059938136100008</v>
      </c>
      <c r="K334">
        <f t="shared" si="40"/>
        <v>0.4</v>
      </c>
      <c r="L334">
        <f t="shared" si="46"/>
        <v>30.740581109765028</v>
      </c>
      <c r="M334">
        <f t="shared" si="47"/>
        <v>12.296232443906012</v>
      </c>
    </row>
    <row r="335" spans="2:13" x14ac:dyDescent="0.3">
      <c r="B335" s="1">
        <v>44164</v>
      </c>
      <c r="C335" s="4">
        <v>1.5035901612735167</v>
      </c>
      <c r="D335">
        <v>12.2431862260154</v>
      </c>
      <c r="E335">
        <f t="shared" si="41"/>
        <v>30.593624728784551</v>
      </c>
      <c r="F335">
        <f t="shared" si="42"/>
        <v>0.40018750097618155</v>
      </c>
      <c r="G335">
        <f t="shared" si="43"/>
        <v>0.45018750097618154</v>
      </c>
      <c r="H335">
        <f t="shared" si="44"/>
        <v>13.772867462454627</v>
      </c>
      <c r="J335">
        <f t="shared" si="45"/>
        <v>1.5035901612735167</v>
      </c>
      <c r="K335">
        <f t="shared" si="40"/>
        <v>0.4</v>
      </c>
      <c r="L335">
        <f t="shared" si="46"/>
        <v>30.593624728784551</v>
      </c>
      <c r="M335">
        <f t="shared" si="47"/>
        <v>12.237449891513821</v>
      </c>
    </row>
    <row r="336" spans="2:13" x14ac:dyDescent="0.3">
      <c r="B336" s="1">
        <v>44165</v>
      </c>
      <c r="C336" s="4">
        <v>1.5042472927322603</v>
      </c>
      <c r="D336">
        <v>12.260242730158501</v>
      </c>
      <c r="E336">
        <f t="shared" si="41"/>
        <v>30.633754322625901</v>
      </c>
      <c r="F336">
        <f t="shared" si="42"/>
        <v>0.40022005141900485</v>
      </c>
      <c r="G336">
        <f t="shared" si="43"/>
        <v>0.45022005141900484</v>
      </c>
      <c r="H336">
        <f t="shared" si="44"/>
        <v>13.791930446289795</v>
      </c>
      <c r="J336">
        <f t="shared" si="45"/>
        <v>1.5042472927322603</v>
      </c>
      <c r="K336">
        <f t="shared" si="40"/>
        <v>0.4</v>
      </c>
      <c r="L336">
        <f t="shared" si="46"/>
        <v>30.633754322625901</v>
      </c>
      <c r="M336">
        <f t="shared" si="47"/>
        <v>12.253501729050361</v>
      </c>
    </row>
    <row r="337" spans="2:13" x14ac:dyDescent="0.3">
      <c r="B337" s="1">
        <v>44166</v>
      </c>
      <c r="C337" s="4">
        <v>1.4997759766966057</v>
      </c>
      <c r="D337">
        <v>12.1449110866401</v>
      </c>
      <c r="E337">
        <f t="shared" si="41"/>
        <v>30.361392616768448</v>
      </c>
      <c r="F337">
        <f t="shared" si="42"/>
        <v>0.40001166085947337</v>
      </c>
      <c r="G337">
        <f t="shared" si="43"/>
        <v>0.45001166085947336</v>
      </c>
      <c r="H337">
        <f t="shared" si="44"/>
        <v>13.662980717478522</v>
      </c>
      <c r="J337">
        <f t="shared" si="45"/>
        <v>1.4997759766966057</v>
      </c>
      <c r="K337">
        <f t="shared" si="40"/>
        <v>0.4</v>
      </c>
      <c r="L337">
        <f t="shared" si="46"/>
        <v>30.361392616768448</v>
      </c>
      <c r="M337">
        <f t="shared" si="47"/>
        <v>12.14455704670738</v>
      </c>
    </row>
    <row r="338" spans="2:13" x14ac:dyDescent="0.3">
      <c r="B338" s="1">
        <v>44167</v>
      </c>
      <c r="C338" s="4">
        <v>1.4882811549554615</v>
      </c>
      <c r="D338">
        <v>11.8837947159683</v>
      </c>
      <c r="E338">
        <f t="shared" si="41"/>
        <v>29.668627598094901</v>
      </c>
      <c r="F338">
        <f t="shared" si="42"/>
        <v>0.40055087403946482</v>
      </c>
      <c r="G338">
        <f t="shared" si="43"/>
        <v>0.45055087403946481</v>
      </c>
      <c r="H338">
        <f t="shared" si="44"/>
        <v>13.367226095873045</v>
      </c>
      <c r="J338">
        <f t="shared" si="45"/>
        <v>1.4882811549554615</v>
      </c>
      <c r="K338">
        <f t="shared" si="40"/>
        <v>0.4</v>
      </c>
      <c r="L338">
        <f t="shared" si="46"/>
        <v>29.668627598094901</v>
      </c>
      <c r="M338">
        <f t="shared" si="47"/>
        <v>11.867451039237961</v>
      </c>
    </row>
    <row r="339" spans="2:13" x14ac:dyDescent="0.3">
      <c r="B339" s="1">
        <v>44168</v>
      </c>
      <c r="C339" s="4">
        <v>1.48593779530658</v>
      </c>
      <c r="D339">
        <v>11.8305629581843</v>
      </c>
      <c r="E339">
        <f t="shared" si="41"/>
        <v>29.528704735056692</v>
      </c>
      <c r="F339">
        <f t="shared" si="42"/>
        <v>0.40064618696731963</v>
      </c>
      <c r="G339">
        <f t="shared" si="43"/>
        <v>0.45064618696731962</v>
      </c>
      <c r="H339">
        <f t="shared" si="44"/>
        <v>13.306998194937135</v>
      </c>
      <c r="J339">
        <f t="shared" si="45"/>
        <v>1.48593779530658</v>
      </c>
      <c r="K339">
        <f t="shared" si="40"/>
        <v>0.4</v>
      </c>
      <c r="L339">
        <f t="shared" si="46"/>
        <v>29.528704735056692</v>
      </c>
      <c r="M339">
        <f t="shared" si="47"/>
        <v>11.811481894022677</v>
      </c>
    </row>
    <row r="340" spans="2:13" x14ac:dyDescent="0.3">
      <c r="B340" s="1">
        <v>44169</v>
      </c>
      <c r="C340" s="4">
        <v>1.4805702569890768</v>
      </c>
      <c r="D340">
        <v>11.708633957763899</v>
      </c>
      <c r="E340">
        <f t="shared" si="41"/>
        <v>29.209866450922206</v>
      </c>
      <c r="F340">
        <f t="shared" si="42"/>
        <v>0.40084517255279123</v>
      </c>
      <c r="G340">
        <f t="shared" si="43"/>
        <v>0.45084517255279122</v>
      </c>
      <c r="H340">
        <f t="shared" si="44"/>
        <v>13.169127280310009</v>
      </c>
      <c r="J340">
        <f t="shared" si="45"/>
        <v>1.4805702569890768</v>
      </c>
      <c r="K340">
        <f t="shared" si="40"/>
        <v>0.4</v>
      </c>
      <c r="L340">
        <f t="shared" si="46"/>
        <v>29.209866450922206</v>
      </c>
      <c r="M340">
        <f t="shared" si="47"/>
        <v>11.683946580368882</v>
      </c>
    </row>
    <row r="341" spans="2:13" x14ac:dyDescent="0.3">
      <c r="B341" s="1">
        <v>44170</v>
      </c>
      <c r="C341" s="4">
        <v>1.4755961406542535</v>
      </c>
      <c r="D341">
        <v>11.595641931102</v>
      </c>
      <c r="E341">
        <f t="shared" si="41"/>
        <v>28.916454449856349</v>
      </c>
      <c r="F341">
        <f t="shared" si="42"/>
        <v>0.40100496937513042</v>
      </c>
      <c r="G341">
        <f t="shared" si="43"/>
        <v>0.4510049693751304</v>
      </c>
      <c r="H341">
        <f t="shared" si="44"/>
        <v>13.041464653594817</v>
      </c>
      <c r="J341">
        <f t="shared" si="45"/>
        <v>1.4755961406542535</v>
      </c>
      <c r="K341">
        <f t="shared" si="40"/>
        <v>0.4</v>
      </c>
      <c r="L341">
        <f t="shared" si="46"/>
        <v>28.916454449856349</v>
      </c>
      <c r="M341">
        <f t="shared" si="47"/>
        <v>11.56658177994254</v>
      </c>
    </row>
    <row r="342" spans="2:13" x14ac:dyDescent="0.3">
      <c r="B342" s="1">
        <v>44171</v>
      </c>
      <c r="C342" s="4">
        <v>1.4729418987032761</v>
      </c>
      <c r="D342">
        <v>11.5353481709436</v>
      </c>
      <c r="E342">
        <f t="shared" si="41"/>
        <v>28.760693757407747</v>
      </c>
      <c r="F342">
        <f t="shared" si="42"/>
        <v>0.40108031705502578</v>
      </c>
      <c r="G342">
        <f t="shared" si="43"/>
        <v>0.45108031705502577</v>
      </c>
      <c r="H342">
        <f t="shared" si="44"/>
        <v>12.973382858813986</v>
      </c>
      <c r="J342">
        <f t="shared" si="45"/>
        <v>1.4729418987032761</v>
      </c>
      <c r="K342">
        <f t="shared" si="40"/>
        <v>0.4</v>
      </c>
      <c r="L342">
        <f t="shared" si="46"/>
        <v>28.760693757407747</v>
      </c>
      <c r="M342">
        <f t="shared" si="47"/>
        <v>11.504277502963099</v>
      </c>
    </row>
    <row r="343" spans="2:13" x14ac:dyDescent="0.3">
      <c r="B343" s="1">
        <v>44172</v>
      </c>
      <c r="C343" s="4">
        <v>1.4714408810747059</v>
      </c>
      <c r="D343">
        <v>11.501251054493</v>
      </c>
      <c r="E343">
        <f t="shared" si="41"/>
        <v>28.672856626538177</v>
      </c>
      <c r="F343">
        <f t="shared" si="42"/>
        <v>0.40111981879921971</v>
      </c>
      <c r="G343">
        <f t="shared" si="43"/>
        <v>0.4511198187992197</v>
      </c>
      <c r="H343">
        <f t="shared" si="44"/>
        <v>12.934893885819909</v>
      </c>
      <c r="J343">
        <f t="shared" si="45"/>
        <v>1.4714408810747059</v>
      </c>
      <c r="K343">
        <f t="shared" si="40"/>
        <v>0.4</v>
      </c>
      <c r="L343">
        <f t="shared" si="46"/>
        <v>28.672856626538177</v>
      </c>
      <c r="M343">
        <f t="shared" si="47"/>
        <v>11.469142650615272</v>
      </c>
    </row>
    <row r="344" spans="2:13" x14ac:dyDescent="0.3">
      <c r="B344" s="1">
        <v>44173</v>
      </c>
      <c r="C344" s="4">
        <v>1.4760417587485366</v>
      </c>
      <c r="D344">
        <v>11.6057645917318</v>
      </c>
      <c r="E344">
        <f t="shared" si="41"/>
        <v>28.942659967892801</v>
      </c>
      <c r="F344">
        <f t="shared" si="42"/>
        <v>0.40099163672608246</v>
      </c>
      <c r="G344">
        <f t="shared" si="43"/>
        <v>0.45099163672608245</v>
      </c>
      <c r="H344">
        <f t="shared" si="44"/>
        <v>13.05289759012644</v>
      </c>
      <c r="J344">
        <f t="shared" si="45"/>
        <v>1.4760417587485366</v>
      </c>
      <c r="K344">
        <f t="shared" si="40"/>
        <v>0.4</v>
      </c>
      <c r="L344">
        <f t="shared" si="46"/>
        <v>28.942659967892801</v>
      </c>
      <c r="M344">
        <f t="shared" si="47"/>
        <v>11.577063987157121</v>
      </c>
    </row>
    <row r="345" spans="2:13" x14ac:dyDescent="0.3">
      <c r="B345" s="1">
        <v>44174</v>
      </c>
      <c r="C345" s="4">
        <v>1.4655092508320695</v>
      </c>
      <c r="D345">
        <v>11.366508141901299</v>
      </c>
      <c r="E345">
        <f t="shared" si="41"/>
        <v>28.327496989650875</v>
      </c>
      <c r="F345">
        <f t="shared" si="42"/>
        <v>0.40125352924947522</v>
      </c>
      <c r="G345">
        <f t="shared" si="43"/>
        <v>0.4512535292494752</v>
      </c>
      <c r="H345">
        <f t="shared" si="44"/>
        <v>12.782882991383842</v>
      </c>
      <c r="J345">
        <f t="shared" si="45"/>
        <v>1.4655092508320695</v>
      </c>
      <c r="K345">
        <f t="shared" si="40"/>
        <v>0.4</v>
      </c>
      <c r="L345">
        <f t="shared" si="46"/>
        <v>28.327496989650875</v>
      </c>
      <c r="M345">
        <f t="shared" si="47"/>
        <v>11.330998795860351</v>
      </c>
    </row>
    <row r="346" spans="2:13" x14ac:dyDescent="0.3">
      <c r="B346" s="1">
        <v>44175</v>
      </c>
      <c r="C346" s="4">
        <v>1.4570489255594659</v>
      </c>
      <c r="D346">
        <v>11.1743233930088</v>
      </c>
      <c r="E346">
        <f t="shared" si="41"/>
        <v>27.839723293691858</v>
      </c>
      <c r="F346">
        <f t="shared" si="42"/>
        <v>0.40138054804376472</v>
      </c>
      <c r="G346">
        <f t="shared" si="43"/>
        <v>0.45138054804376471</v>
      </c>
      <c r="H346">
        <f t="shared" si="44"/>
        <v>12.566309557693392</v>
      </c>
      <c r="J346">
        <f t="shared" si="45"/>
        <v>1.4570489255594659</v>
      </c>
      <c r="K346">
        <f t="shared" si="40"/>
        <v>0.4</v>
      </c>
      <c r="L346">
        <f t="shared" si="46"/>
        <v>27.839723293691858</v>
      </c>
      <c r="M346">
        <f t="shared" si="47"/>
        <v>11.135889317476744</v>
      </c>
    </row>
    <row r="347" spans="2:13" x14ac:dyDescent="0.3">
      <c r="B347" s="1">
        <v>44176</v>
      </c>
      <c r="C347" s="4">
        <v>1.4496522435206289</v>
      </c>
      <c r="D347">
        <v>11.006300363814599</v>
      </c>
      <c r="E347">
        <f t="shared" si="41"/>
        <v>27.417888468267172</v>
      </c>
      <c r="F347">
        <f t="shared" si="42"/>
        <v>0.40142771667311422</v>
      </c>
      <c r="G347">
        <f t="shared" si="43"/>
        <v>0.45142771667311421</v>
      </c>
      <c r="H347">
        <f t="shared" si="44"/>
        <v>12.377194787227959</v>
      </c>
      <c r="J347">
        <f t="shared" si="45"/>
        <v>1.4496522435206289</v>
      </c>
      <c r="K347">
        <f t="shared" si="40"/>
        <v>0.4</v>
      </c>
      <c r="L347">
        <f t="shared" si="46"/>
        <v>27.417888468267172</v>
      </c>
      <c r="M347">
        <f t="shared" si="47"/>
        <v>10.967155387306869</v>
      </c>
    </row>
    <row r="348" spans="2:13" x14ac:dyDescent="0.3">
      <c r="B348" s="1">
        <v>44177</v>
      </c>
      <c r="C348" s="4">
        <v>1.4427741592238503</v>
      </c>
      <c r="D348">
        <v>10.850057800928999</v>
      </c>
      <c r="E348">
        <f t="shared" si="41"/>
        <v>27.029472818347347</v>
      </c>
      <c r="F348">
        <f t="shared" si="42"/>
        <v>0.40141581279987393</v>
      </c>
      <c r="G348">
        <f t="shared" si="43"/>
        <v>0.45141581279987392</v>
      </c>
      <c r="H348">
        <f t="shared" si="44"/>
        <v>12.201531441846367</v>
      </c>
      <c r="J348">
        <f t="shared" si="45"/>
        <v>1.4427741592238503</v>
      </c>
      <c r="K348">
        <f t="shared" si="40"/>
        <v>0.4</v>
      </c>
      <c r="L348">
        <f t="shared" si="46"/>
        <v>27.029472818347347</v>
      </c>
      <c r="M348">
        <f t="shared" si="47"/>
        <v>10.81178912733894</v>
      </c>
    </row>
    <row r="349" spans="2:13" x14ac:dyDescent="0.3">
      <c r="B349" s="1">
        <v>44178</v>
      </c>
      <c r="C349" s="4">
        <v>1.4415402112687379</v>
      </c>
      <c r="D349">
        <v>10.822027439180699</v>
      </c>
      <c r="E349">
        <f t="shared" si="41"/>
        <v>26.960180382338237</v>
      </c>
      <c r="F349">
        <f t="shared" si="42"/>
        <v>0.40140782760749882</v>
      </c>
      <c r="G349">
        <f t="shared" si="43"/>
        <v>0.45140782760749881</v>
      </c>
      <c r="H349">
        <f t="shared" si="44"/>
        <v>12.170036458297611</v>
      </c>
      <c r="J349">
        <f t="shared" si="45"/>
        <v>1.4415402112687379</v>
      </c>
      <c r="K349">
        <f t="shared" si="40"/>
        <v>0.4</v>
      </c>
      <c r="L349">
        <f t="shared" si="46"/>
        <v>26.960180382338237</v>
      </c>
      <c r="M349">
        <f t="shared" si="47"/>
        <v>10.784072152935295</v>
      </c>
    </row>
    <row r="350" spans="2:13" x14ac:dyDescent="0.3">
      <c r="B350" s="1">
        <v>44179</v>
      </c>
      <c r="C350" s="4">
        <v>1.4370129929121187</v>
      </c>
      <c r="D350">
        <v>10.7191871469917</v>
      </c>
      <c r="E350">
        <f t="shared" si="41"/>
        <v>26.706968492490006</v>
      </c>
      <c r="F350">
        <f t="shared" si="42"/>
        <v>0.40136293080234597</v>
      </c>
      <c r="G350">
        <f t="shared" si="43"/>
        <v>0.45136293080234596</v>
      </c>
      <c r="H350">
        <f t="shared" si="44"/>
        <v>12.054535571616201</v>
      </c>
      <c r="J350">
        <f t="shared" si="45"/>
        <v>1.4370129929121187</v>
      </c>
      <c r="K350">
        <f t="shared" si="40"/>
        <v>0.4</v>
      </c>
      <c r="L350">
        <f t="shared" si="46"/>
        <v>26.706968492490006</v>
      </c>
      <c r="M350">
        <f t="shared" si="47"/>
        <v>10.682787396996003</v>
      </c>
    </row>
    <row r="351" spans="2:13" x14ac:dyDescent="0.3">
      <c r="B351" s="1">
        <v>44180</v>
      </c>
      <c r="C351" s="4">
        <v>1.4356886999023424</v>
      </c>
      <c r="D351">
        <v>10.6891045069816</v>
      </c>
      <c r="E351">
        <f t="shared" si="41"/>
        <v>26.633200332508959</v>
      </c>
      <c r="F351">
        <f t="shared" si="42"/>
        <v>0.40134510211055219</v>
      </c>
      <c r="G351">
        <f t="shared" si="43"/>
        <v>0.45134510211055218</v>
      </c>
      <c r="H351">
        <f t="shared" si="44"/>
        <v>12.020764523607049</v>
      </c>
      <c r="J351">
        <f t="shared" si="45"/>
        <v>1.4356886999023424</v>
      </c>
      <c r="K351">
        <f t="shared" si="40"/>
        <v>0.4</v>
      </c>
      <c r="L351">
        <f t="shared" si="46"/>
        <v>26.633200332508959</v>
      </c>
      <c r="M351">
        <f t="shared" si="47"/>
        <v>10.653280133003584</v>
      </c>
    </row>
    <row r="352" spans="2:13" x14ac:dyDescent="0.3">
      <c r="B352" s="1">
        <v>44181</v>
      </c>
      <c r="C352" s="4">
        <v>1.4260503721568256</v>
      </c>
      <c r="D352">
        <v>10.4701602539145</v>
      </c>
      <c r="E352">
        <f t="shared" si="41"/>
        <v>26.100396707137637</v>
      </c>
      <c r="F352">
        <f t="shared" si="42"/>
        <v>0.40114946800985751</v>
      </c>
      <c r="G352">
        <f t="shared" si="43"/>
        <v>0.4511494680098575</v>
      </c>
      <c r="H352">
        <f t="shared" si="44"/>
        <v>11.775180089271382</v>
      </c>
      <c r="J352">
        <f t="shared" si="45"/>
        <v>1.4260503721568256</v>
      </c>
      <c r="K352">
        <f t="shared" si="40"/>
        <v>0.4</v>
      </c>
      <c r="L352">
        <f t="shared" si="46"/>
        <v>26.100396707137637</v>
      </c>
      <c r="M352">
        <f t="shared" si="47"/>
        <v>10.440158682855056</v>
      </c>
    </row>
    <row r="353" spans="2:13" x14ac:dyDescent="0.3">
      <c r="B353" s="1">
        <v>44182</v>
      </c>
      <c r="C353" s="4">
        <v>1.4299062043332147</v>
      </c>
      <c r="D353">
        <v>10.5577493376333</v>
      </c>
      <c r="E353">
        <f t="shared" si="41"/>
        <v>26.312684665175709</v>
      </c>
      <c r="F353">
        <f t="shared" si="42"/>
        <v>0.40124181443204321</v>
      </c>
      <c r="G353">
        <f t="shared" si="43"/>
        <v>0.4512418144320432</v>
      </c>
      <c r="H353">
        <f t="shared" si="44"/>
        <v>11.873383570892086</v>
      </c>
      <c r="J353">
        <f t="shared" si="45"/>
        <v>1.4299062043332147</v>
      </c>
      <c r="K353">
        <f t="shared" si="40"/>
        <v>0.4</v>
      </c>
      <c r="L353">
        <f t="shared" si="46"/>
        <v>26.312684665175709</v>
      </c>
      <c r="M353">
        <f t="shared" si="47"/>
        <v>10.525073866070285</v>
      </c>
    </row>
    <row r="354" spans="2:13" x14ac:dyDescent="0.3">
      <c r="B354" s="1">
        <v>44183</v>
      </c>
      <c r="C354" s="4">
        <v>1.4261420689267579</v>
      </c>
      <c r="D354">
        <v>10.4722432377402</v>
      </c>
      <c r="E354">
        <f t="shared" si="41"/>
        <v>26.105431892462519</v>
      </c>
      <c r="F354">
        <f t="shared" si="42"/>
        <v>0.40115188597066936</v>
      </c>
      <c r="G354">
        <f t="shared" si="43"/>
        <v>0.45115188597066935</v>
      </c>
      <c r="H354">
        <f t="shared" si="44"/>
        <v>11.777514832363325</v>
      </c>
      <c r="J354">
        <f t="shared" si="45"/>
        <v>1.4261420689267579</v>
      </c>
      <c r="K354">
        <f t="shared" si="40"/>
        <v>0.4</v>
      </c>
      <c r="L354">
        <f t="shared" si="46"/>
        <v>26.105431892462519</v>
      </c>
      <c r="M354">
        <f t="shared" si="47"/>
        <v>10.442172756985009</v>
      </c>
    </row>
    <row r="355" spans="2:13" x14ac:dyDescent="0.3">
      <c r="B355" s="1">
        <v>44184</v>
      </c>
      <c r="C355" s="4">
        <v>1.4201015214007748</v>
      </c>
      <c r="D355">
        <v>10.33502616014</v>
      </c>
      <c r="E355">
        <f t="shared" si="41"/>
        <v>25.775119504482365</v>
      </c>
      <c r="F355">
        <f t="shared" si="42"/>
        <v>0.40096908797426567</v>
      </c>
      <c r="G355">
        <f t="shared" si="43"/>
        <v>0.45096908797426566</v>
      </c>
      <c r="H355">
        <f t="shared" si="44"/>
        <v>11.623782135364118</v>
      </c>
      <c r="J355">
        <f t="shared" si="45"/>
        <v>1.4201015214007748</v>
      </c>
      <c r="K355">
        <f t="shared" si="40"/>
        <v>0.4</v>
      </c>
      <c r="L355">
        <f t="shared" si="46"/>
        <v>25.775119504482365</v>
      </c>
      <c r="M355">
        <f t="shared" si="47"/>
        <v>10.310047801792948</v>
      </c>
    </row>
    <row r="356" spans="2:13" x14ac:dyDescent="0.3">
      <c r="B356" s="1">
        <v>44185</v>
      </c>
      <c r="C356" s="4">
        <v>1.4164438201437428</v>
      </c>
      <c r="D356">
        <v>10.251937818385301</v>
      </c>
      <c r="E356">
        <f t="shared" si="41"/>
        <v>25.576468070123035</v>
      </c>
      <c r="F356">
        <f t="shared" si="42"/>
        <v>0.40083477477334045</v>
      </c>
      <c r="G356">
        <f t="shared" si="43"/>
        <v>0.45083477477334044</v>
      </c>
      <c r="H356">
        <f t="shared" si="44"/>
        <v>11.530761221891451</v>
      </c>
      <c r="J356">
        <f t="shared" si="45"/>
        <v>1.4164438201437428</v>
      </c>
      <c r="K356">
        <f t="shared" si="40"/>
        <v>0.4</v>
      </c>
      <c r="L356">
        <f t="shared" si="46"/>
        <v>25.576468070123035</v>
      </c>
      <c r="M356">
        <f t="shared" si="47"/>
        <v>10.230587228049215</v>
      </c>
    </row>
    <row r="357" spans="2:13" x14ac:dyDescent="0.3">
      <c r="B357" s="1">
        <v>44186</v>
      </c>
      <c r="C357" s="4">
        <v>1.4077995953932099</v>
      </c>
      <c r="D357">
        <v>10.0555756089522</v>
      </c>
      <c r="E357">
        <f t="shared" si="41"/>
        <v>25.111058371929715</v>
      </c>
      <c r="F357">
        <f t="shared" si="42"/>
        <v>0.40044411748860337</v>
      </c>
      <c r="G357">
        <f t="shared" si="43"/>
        <v>0.45044411748860336</v>
      </c>
      <c r="H357">
        <f t="shared" si="44"/>
        <v>11.311128527548686</v>
      </c>
      <c r="J357">
        <f t="shared" si="45"/>
        <v>1.4077995953932099</v>
      </c>
      <c r="K357">
        <f t="shared" si="40"/>
        <v>0.4</v>
      </c>
      <c r="L357">
        <f t="shared" si="46"/>
        <v>25.111058371929715</v>
      </c>
      <c r="M357">
        <f t="shared" si="47"/>
        <v>10.044423348771886</v>
      </c>
    </row>
    <row r="358" spans="2:13" x14ac:dyDescent="0.3">
      <c r="B358" s="1">
        <v>44187</v>
      </c>
      <c r="C358" s="4">
        <v>1.4023765820235945</v>
      </c>
      <c r="D358">
        <v>9.9323864372479704</v>
      </c>
      <c r="E358">
        <f t="shared" si="41"/>
        <v>24.821982341270026</v>
      </c>
      <c r="F358">
        <f t="shared" si="42"/>
        <v>0.40014477090066997</v>
      </c>
      <c r="G358">
        <f t="shared" si="43"/>
        <v>0.45014477090066995</v>
      </c>
      <c r="H358">
        <f t="shared" si="44"/>
        <v>11.173485554311471</v>
      </c>
      <c r="J358">
        <f t="shared" si="45"/>
        <v>1.4023765820235945</v>
      </c>
      <c r="K358">
        <f t="shared" si="40"/>
        <v>0.4</v>
      </c>
      <c r="L358">
        <f t="shared" si="46"/>
        <v>24.821982341270026</v>
      </c>
      <c r="M358">
        <f t="shared" si="47"/>
        <v>9.9287929365080103</v>
      </c>
    </row>
    <row r="359" spans="2:13" x14ac:dyDescent="0.3">
      <c r="B359" s="1">
        <v>44188</v>
      </c>
      <c r="C359" s="4">
        <v>1.3955109010004219</v>
      </c>
      <c r="D359">
        <v>9.7900006625003098</v>
      </c>
      <c r="E359">
        <f t="shared" si="41"/>
        <v>24.459197812734519</v>
      </c>
      <c r="F359">
        <f t="shared" si="42"/>
        <v>0.40025845236033092</v>
      </c>
      <c r="G359">
        <f t="shared" si="43"/>
        <v>0.45025845236033091</v>
      </c>
      <c r="H359">
        <f t="shared" si="44"/>
        <v>11.012960553137036</v>
      </c>
      <c r="J359">
        <f t="shared" si="45"/>
        <v>1.3955109010004219</v>
      </c>
      <c r="K359">
        <f t="shared" si="40"/>
        <v>0.4</v>
      </c>
      <c r="L359">
        <f t="shared" si="46"/>
        <v>24.459197812734519</v>
      </c>
      <c r="M359">
        <f t="shared" si="47"/>
        <v>9.7836791250938084</v>
      </c>
    </row>
    <row r="360" spans="2:13" x14ac:dyDescent="0.3">
      <c r="B360" s="1">
        <v>44189</v>
      </c>
      <c r="C360" s="4">
        <v>1.3949077710601387</v>
      </c>
      <c r="D360">
        <v>9.7781238277162501</v>
      </c>
      <c r="E360">
        <f t="shared" si="41"/>
        <v>24.427498240165384</v>
      </c>
      <c r="F360">
        <f t="shared" si="42"/>
        <v>0.40029166030757835</v>
      </c>
      <c r="G360">
        <f t="shared" si="43"/>
        <v>0.45029166030757833</v>
      </c>
      <c r="H360">
        <f t="shared" si="44"/>
        <v>10.999498739724519</v>
      </c>
      <c r="J360">
        <f t="shared" si="45"/>
        <v>1.3949077710601387</v>
      </c>
      <c r="K360">
        <f t="shared" si="40"/>
        <v>0.4</v>
      </c>
      <c r="L360">
        <f t="shared" si="46"/>
        <v>24.427498240165384</v>
      </c>
      <c r="M360">
        <f t="shared" si="47"/>
        <v>9.7709992960661545</v>
      </c>
    </row>
    <row r="361" spans="2:13" x14ac:dyDescent="0.3">
      <c r="B361" s="1">
        <v>44190</v>
      </c>
      <c r="C361" s="4">
        <v>1.394420666490618</v>
      </c>
      <c r="D361">
        <v>9.7685317645332503</v>
      </c>
      <c r="E361">
        <f t="shared" si="41"/>
        <v>24.401916782352796</v>
      </c>
      <c r="F361">
        <f t="shared" si="42"/>
        <v>0.40031821482145813</v>
      </c>
      <c r="G361">
        <f t="shared" si="43"/>
        <v>0.45031821482145812</v>
      </c>
      <c r="H361">
        <f t="shared" si="44"/>
        <v>10.98862760365089</v>
      </c>
      <c r="J361">
        <f t="shared" si="45"/>
        <v>1.394420666490618</v>
      </c>
      <c r="K361">
        <f t="shared" si="40"/>
        <v>0.4</v>
      </c>
      <c r="L361">
        <f t="shared" si="46"/>
        <v>24.401916782352796</v>
      </c>
      <c r="M361">
        <f t="shared" si="47"/>
        <v>9.7607667129411197</v>
      </c>
    </row>
    <row r="362" spans="2:13" x14ac:dyDescent="0.3">
      <c r="B362" s="1">
        <v>44191</v>
      </c>
      <c r="C362" s="4">
        <v>1.390674685319643</v>
      </c>
      <c r="D362">
        <v>9.6947659033144102</v>
      </c>
      <c r="E362">
        <f t="shared" si="41"/>
        <v>24.2057841930948</v>
      </c>
      <c r="F362">
        <f t="shared" si="42"/>
        <v>0.40051443183898344</v>
      </c>
      <c r="G362">
        <f t="shared" si="43"/>
        <v>0.45051443183898343</v>
      </c>
      <c r="H362">
        <f t="shared" si="44"/>
        <v>10.90505511296915</v>
      </c>
      <c r="J362">
        <f t="shared" si="45"/>
        <v>1.390674685319643</v>
      </c>
      <c r="K362">
        <f t="shared" si="40"/>
        <v>0.4</v>
      </c>
      <c r="L362">
        <f t="shared" si="46"/>
        <v>24.2057841930948</v>
      </c>
      <c r="M362">
        <f t="shared" si="47"/>
        <v>9.6823136772379215</v>
      </c>
    </row>
    <row r="363" spans="2:13" x14ac:dyDescent="0.3">
      <c r="B363" s="1">
        <v>44192</v>
      </c>
      <c r="C363" s="4">
        <v>1.385833861299276</v>
      </c>
      <c r="D363">
        <v>9.5994403967053401</v>
      </c>
      <c r="E363">
        <f t="shared" si="41"/>
        <v>23.953888038835842</v>
      </c>
      <c r="F363">
        <f t="shared" si="42"/>
        <v>0.40074665044530583</v>
      </c>
      <c r="G363">
        <f t="shared" si="43"/>
        <v>0.45074665044530582</v>
      </c>
      <c r="H363">
        <f t="shared" si="44"/>
        <v>10.797134798647132</v>
      </c>
      <c r="J363">
        <f t="shared" si="45"/>
        <v>1.385833861299276</v>
      </c>
      <c r="K363">
        <f t="shared" si="40"/>
        <v>0.4</v>
      </c>
      <c r="L363">
        <f t="shared" si="46"/>
        <v>23.953888038835842</v>
      </c>
      <c r="M363">
        <f t="shared" si="47"/>
        <v>9.5815552155343369</v>
      </c>
    </row>
    <row r="364" spans="2:13" x14ac:dyDescent="0.3">
      <c r="B364" s="1">
        <v>44193</v>
      </c>
      <c r="C364" s="4">
        <v>1.3833877481529262</v>
      </c>
      <c r="D364">
        <v>9.5512715366274197</v>
      </c>
      <c r="E364">
        <f t="shared" si="41"/>
        <v>23.827269921618427</v>
      </c>
      <c r="F364">
        <f t="shared" si="42"/>
        <v>0.40085463286591522</v>
      </c>
      <c r="G364">
        <f t="shared" si="43"/>
        <v>0.45085463286591521</v>
      </c>
      <c r="H364">
        <f t="shared" si="44"/>
        <v>10.742635032708341</v>
      </c>
      <c r="J364">
        <f t="shared" si="45"/>
        <v>1.3833877481529262</v>
      </c>
      <c r="K364">
        <f t="shared" si="40"/>
        <v>0.4</v>
      </c>
      <c r="L364">
        <f t="shared" si="46"/>
        <v>23.827269921618427</v>
      </c>
      <c r="M364">
        <f t="shared" si="47"/>
        <v>9.5309079686473712</v>
      </c>
    </row>
    <row r="365" spans="2:13" x14ac:dyDescent="0.3">
      <c r="B365" s="1">
        <v>44194</v>
      </c>
      <c r="C365" s="4">
        <v>1.376498195223913</v>
      </c>
      <c r="D365">
        <v>9.4156024603492998</v>
      </c>
      <c r="E365">
        <f t="shared" si="41"/>
        <v>23.473045919950167</v>
      </c>
      <c r="F365">
        <f t="shared" si="42"/>
        <v>0.40112401656177094</v>
      </c>
      <c r="G365">
        <f t="shared" si="43"/>
        <v>0.45112401656177092</v>
      </c>
      <c r="H365">
        <f t="shared" si="44"/>
        <v>10.589254756346808</v>
      </c>
      <c r="J365">
        <f t="shared" si="45"/>
        <v>1.376498195223913</v>
      </c>
      <c r="K365">
        <f t="shared" si="40"/>
        <v>0.4</v>
      </c>
      <c r="L365">
        <f t="shared" si="46"/>
        <v>23.473045919950167</v>
      </c>
      <c r="M365">
        <f t="shared" si="47"/>
        <v>9.3892183679800674</v>
      </c>
    </row>
    <row r="366" spans="2:13" x14ac:dyDescent="0.3">
      <c r="B366" s="1">
        <v>44195</v>
      </c>
      <c r="C366" s="4">
        <v>1.3734885197341202</v>
      </c>
      <c r="D366">
        <v>9.3563359306043008</v>
      </c>
      <c r="E366">
        <f t="shared" si="41"/>
        <v>23.319412814482451</v>
      </c>
      <c r="F366">
        <f t="shared" si="42"/>
        <v>0.40122519400632489</v>
      </c>
      <c r="G366">
        <f t="shared" si="43"/>
        <v>0.45122519400632488</v>
      </c>
      <c r="H366">
        <f t="shared" si="44"/>
        <v>10.522306571328423</v>
      </c>
      <c r="J366">
        <f t="shared" si="45"/>
        <v>1.3734885197341202</v>
      </c>
      <c r="K366">
        <f t="shared" si="40"/>
        <v>0.4</v>
      </c>
      <c r="L366">
        <f t="shared" si="46"/>
        <v>23.319412814482451</v>
      </c>
      <c r="M366">
        <f t="shared" si="47"/>
        <v>9.3277651257929808</v>
      </c>
    </row>
    <row r="367" spans="2:13" ht="15" thickBot="1" x14ac:dyDescent="0.35">
      <c r="B367" s="1">
        <v>44196</v>
      </c>
      <c r="C367" s="5">
        <v>1.3710333340396557</v>
      </c>
      <c r="D367">
        <v>9.3079884139089</v>
      </c>
      <c r="E367">
        <f t="shared" si="41"/>
        <v>23.194582052878154</v>
      </c>
      <c r="F367">
        <f t="shared" si="42"/>
        <v>0.40130011365106261</v>
      </c>
      <c r="G367">
        <f t="shared" si="43"/>
        <v>0.4513001136510626</v>
      </c>
      <c r="H367">
        <f t="shared" si="44"/>
        <v>10.467717516552808</v>
      </c>
      <c r="J367">
        <f t="shared" si="45"/>
        <v>1.3710333340396557</v>
      </c>
      <c r="K367">
        <f t="shared" si="40"/>
        <v>0.4</v>
      </c>
      <c r="L367">
        <f t="shared" si="46"/>
        <v>23.194582052878154</v>
      </c>
      <c r="M367">
        <f t="shared" si="47"/>
        <v>9.2778328211512626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6801-06C5-4522-8651-1295FDF9ADC7}">
  <dimension ref="A1:F744"/>
  <sheetViews>
    <sheetView workbookViewId="0">
      <selection activeCell="F2" sqref="F2"/>
    </sheetView>
  </sheetViews>
  <sheetFormatPr defaultRowHeight="14.4" x14ac:dyDescent="0.3"/>
  <cols>
    <col min="1" max="1" width="10.33203125" bestFit="1" customWidth="1"/>
    <col min="2" max="2" width="28.88671875" bestFit="1" customWidth="1"/>
    <col min="3" max="3" width="30.44140625" customWidth="1"/>
    <col min="4" max="4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B2">
        <v>3.5</v>
      </c>
      <c r="C2">
        <v>80</v>
      </c>
      <c r="D2">
        <f>(1/2)*1000*B2^3*18/1000</f>
        <v>385.875</v>
      </c>
      <c r="E2">
        <f t="shared" ref="E2:E5" si="0">C2/D2</f>
        <v>0.20732102364755425</v>
      </c>
      <c r="F2">
        <f t="shared" ref="F2:F65" si="1">IF(B2&gt;2.84,0.1755*B2^2 - 1.3857*B2 + 2.907,0.4)</f>
        <v>0.20692500000000003</v>
      </c>
    </row>
    <row r="3" spans="1:6" x14ac:dyDescent="0.3">
      <c r="B3">
        <f t="shared" ref="B3:B10" si="2">B4+0.1</f>
        <v>3.1500000000000008</v>
      </c>
      <c r="C3">
        <v>80</v>
      </c>
      <c r="D3">
        <f t="shared" ref="D3:D11" si="3">(1/2)*1000*B3^3*18/1000</f>
        <v>281.30287500000026</v>
      </c>
      <c r="E3">
        <f t="shared" si="0"/>
        <v>0.28439097894040338</v>
      </c>
      <c r="F3">
        <f t="shared" si="1"/>
        <v>0.28344374999999999</v>
      </c>
    </row>
    <row r="4" spans="1:6" x14ac:dyDescent="0.3">
      <c r="B4">
        <f t="shared" si="2"/>
        <v>3.0500000000000007</v>
      </c>
      <c r="C4">
        <v>80</v>
      </c>
      <c r="D4">
        <f t="shared" si="3"/>
        <v>255.35362500000016</v>
      </c>
      <c r="E4">
        <f t="shared" si="0"/>
        <v>0.31329102925403918</v>
      </c>
      <c r="F4">
        <f t="shared" si="1"/>
        <v>0.31320375</v>
      </c>
    </row>
    <row r="5" spans="1:6" x14ac:dyDescent="0.3">
      <c r="B5">
        <f t="shared" si="2"/>
        <v>2.9500000000000006</v>
      </c>
      <c r="C5">
        <v>80</v>
      </c>
      <c r="D5">
        <f t="shared" si="3"/>
        <v>231.05137500000018</v>
      </c>
      <c r="E5">
        <f t="shared" si="0"/>
        <v>0.3462433409019961</v>
      </c>
      <c r="F5">
        <f t="shared" si="1"/>
        <v>0.34647374999999947</v>
      </c>
    </row>
    <row r="6" spans="1:6" x14ac:dyDescent="0.3">
      <c r="B6">
        <f t="shared" si="2"/>
        <v>2.8500000000000005</v>
      </c>
      <c r="C6">
        <v>80</v>
      </c>
      <c r="D6">
        <f t="shared" si="3"/>
        <v>208.3421250000001</v>
      </c>
      <c r="E6">
        <f>C6/D6</f>
        <v>0.38398379588381354</v>
      </c>
      <c r="F6">
        <f>IF(B6&gt;2.84,0.1755*B6^2 - 1.3857*B6 + 2.907,0.4)</f>
        <v>0.38325374999999973</v>
      </c>
    </row>
    <row r="7" spans="1:6" x14ac:dyDescent="0.3">
      <c r="B7">
        <f t="shared" si="2"/>
        <v>2.7500000000000004</v>
      </c>
      <c r="C7">
        <f t="shared" ref="C7:C10" si="4">D7*E7</f>
        <v>73.031550068587137</v>
      </c>
      <c r="D7">
        <f t="shared" si="3"/>
        <v>187.17187500000009</v>
      </c>
      <c r="E7">
        <f t="shared" ref="E7:E10" si="5">E8</f>
        <v>0.3901844231062338</v>
      </c>
      <c r="F7">
        <f t="shared" si="1"/>
        <v>0.4</v>
      </c>
    </row>
    <row r="8" spans="1:6" x14ac:dyDescent="0.3">
      <c r="B8">
        <f t="shared" si="2"/>
        <v>2.6500000000000004</v>
      </c>
      <c r="C8">
        <f t="shared" si="4"/>
        <v>65.350672153635145</v>
      </c>
      <c r="D8">
        <f t="shared" si="3"/>
        <v>167.48662500000006</v>
      </c>
      <c r="E8">
        <f t="shared" si="5"/>
        <v>0.3901844231062338</v>
      </c>
      <c r="F8">
        <f t="shared" si="1"/>
        <v>0.4</v>
      </c>
    </row>
    <row r="9" spans="1:6" x14ac:dyDescent="0.3">
      <c r="B9">
        <f t="shared" si="2"/>
        <v>2.5500000000000003</v>
      </c>
      <c r="C9">
        <f t="shared" si="4"/>
        <v>58.228148148148158</v>
      </c>
      <c r="D9">
        <f t="shared" si="3"/>
        <v>149.23237500000002</v>
      </c>
      <c r="E9">
        <f t="shared" si="5"/>
        <v>0.3901844231062338</v>
      </c>
      <c r="F9">
        <f t="shared" si="1"/>
        <v>0.4</v>
      </c>
    </row>
    <row r="10" spans="1:6" x14ac:dyDescent="0.3">
      <c r="B10">
        <f t="shared" si="2"/>
        <v>2.4500000000000002</v>
      </c>
      <c r="C10">
        <f t="shared" si="4"/>
        <v>51.642908093278471</v>
      </c>
      <c r="D10">
        <f t="shared" si="3"/>
        <v>132.35512500000002</v>
      </c>
      <c r="E10">
        <f t="shared" si="5"/>
        <v>0.3901844231062338</v>
      </c>
      <c r="F10">
        <f t="shared" si="1"/>
        <v>0.4</v>
      </c>
    </row>
    <row r="11" spans="1:6" x14ac:dyDescent="0.3">
      <c r="B11">
        <f>B12+0.1</f>
        <v>2.35</v>
      </c>
      <c r="C11">
        <f>D11*E11</f>
        <v>45.573882030178332</v>
      </c>
      <c r="D11">
        <f t="shared" si="3"/>
        <v>116.80087500000002</v>
      </c>
      <c r="E11">
        <f>E12</f>
        <v>0.3901844231062338</v>
      </c>
      <c r="F11">
        <f t="shared" si="1"/>
        <v>0.4</v>
      </c>
    </row>
    <row r="12" spans="1:6" x14ac:dyDescent="0.3">
      <c r="B12">
        <v>2.25</v>
      </c>
      <c r="C12">
        <v>40</v>
      </c>
      <c r="D12">
        <f>(1/2)*1000*B12^3*18/1000</f>
        <v>102.515625</v>
      </c>
      <c r="E12">
        <f>C12/D12</f>
        <v>0.3901844231062338</v>
      </c>
      <c r="F12">
        <f t="shared" si="1"/>
        <v>0.4</v>
      </c>
    </row>
    <row r="13" spans="1:6" x14ac:dyDescent="0.3">
      <c r="A13" s="1">
        <v>43831</v>
      </c>
      <c r="B13" s="2">
        <v>1.68</v>
      </c>
      <c r="C13">
        <v>17.098559999999999</v>
      </c>
      <c r="D13">
        <f>(1/2)*1000*B13^3*18/1000</f>
        <v>42.674687999999996</v>
      </c>
      <c r="E13">
        <f>C13/D13</f>
        <v>0.40067217363135732</v>
      </c>
      <c r="F13">
        <f t="shared" si="1"/>
        <v>0.4</v>
      </c>
    </row>
    <row r="14" spans="1:6" x14ac:dyDescent="0.3">
      <c r="A14" s="1">
        <v>43832</v>
      </c>
      <c r="B14" s="2">
        <v>1.68</v>
      </c>
      <c r="C14">
        <v>17.098559999999999</v>
      </c>
      <c r="D14">
        <f t="shared" ref="D14:D77" si="6">(1/2)*1000*B14^3*18/1000</f>
        <v>42.674687999999996</v>
      </c>
      <c r="E14">
        <f t="shared" ref="E14:E77" si="7">C14/D14</f>
        <v>0.40067217363135732</v>
      </c>
      <c r="F14">
        <f t="shared" si="1"/>
        <v>0.4</v>
      </c>
    </row>
    <row r="15" spans="1:6" x14ac:dyDescent="0.3">
      <c r="A15" s="1">
        <v>43833</v>
      </c>
      <c r="B15" s="2">
        <v>1.68</v>
      </c>
      <c r="C15">
        <v>17.098559999999999</v>
      </c>
      <c r="D15">
        <f t="shared" si="6"/>
        <v>42.674687999999996</v>
      </c>
      <c r="E15">
        <f t="shared" si="7"/>
        <v>0.40067217363135732</v>
      </c>
      <c r="F15">
        <f t="shared" si="1"/>
        <v>0.4</v>
      </c>
    </row>
    <row r="16" spans="1:6" x14ac:dyDescent="0.3">
      <c r="A16" s="1">
        <v>43834</v>
      </c>
      <c r="B16" s="2">
        <v>1.67</v>
      </c>
      <c r="C16">
        <v>16.80444</v>
      </c>
      <c r="D16">
        <f t="shared" si="6"/>
        <v>41.917166999999999</v>
      </c>
      <c r="E16">
        <f t="shared" si="7"/>
        <v>0.40089636782943849</v>
      </c>
      <c r="F16">
        <f t="shared" si="1"/>
        <v>0.4</v>
      </c>
    </row>
    <row r="17" spans="1:6" x14ac:dyDescent="0.3">
      <c r="A17" s="1">
        <v>43835</v>
      </c>
      <c r="B17" s="2">
        <v>1.66</v>
      </c>
      <c r="C17">
        <v>16.51032</v>
      </c>
      <c r="D17">
        <f t="shared" si="6"/>
        <v>41.168664</v>
      </c>
      <c r="E17">
        <f t="shared" si="7"/>
        <v>0.40104094706595289</v>
      </c>
      <c r="F17">
        <f t="shared" si="1"/>
        <v>0.4</v>
      </c>
    </row>
    <row r="18" spans="1:6" x14ac:dyDescent="0.3">
      <c r="A18" s="1">
        <v>43836</v>
      </c>
      <c r="B18" s="2">
        <v>1.65</v>
      </c>
      <c r="C18">
        <v>16.216200000000001</v>
      </c>
      <c r="D18">
        <f t="shared" si="6"/>
        <v>40.429124999999999</v>
      </c>
      <c r="E18">
        <f t="shared" si="7"/>
        <v>0.40110192837465569</v>
      </c>
      <c r="F18">
        <f t="shared" si="1"/>
        <v>0.4</v>
      </c>
    </row>
    <row r="19" spans="1:6" x14ac:dyDescent="0.3">
      <c r="A19" s="1">
        <v>43837</v>
      </c>
      <c r="B19" s="2">
        <v>1.65</v>
      </c>
      <c r="C19">
        <v>16.216200000000001</v>
      </c>
      <c r="D19">
        <f t="shared" si="6"/>
        <v>40.429124999999999</v>
      </c>
      <c r="E19">
        <f t="shared" si="7"/>
        <v>0.40110192837465569</v>
      </c>
      <c r="F19">
        <f t="shared" si="1"/>
        <v>0.4</v>
      </c>
    </row>
    <row r="20" spans="1:6" x14ac:dyDescent="0.3">
      <c r="A20" s="1">
        <v>43838</v>
      </c>
      <c r="B20" s="2">
        <v>1.65</v>
      </c>
      <c r="C20">
        <v>16.216200000000001</v>
      </c>
      <c r="D20">
        <f t="shared" si="6"/>
        <v>40.429124999999999</v>
      </c>
      <c r="E20">
        <f t="shared" si="7"/>
        <v>0.40110192837465569</v>
      </c>
      <c r="F20">
        <f t="shared" si="1"/>
        <v>0.4</v>
      </c>
    </row>
    <row r="21" spans="1:6" x14ac:dyDescent="0.3">
      <c r="A21" s="1">
        <v>43839</v>
      </c>
      <c r="B21" s="2">
        <v>1.65</v>
      </c>
      <c r="C21">
        <v>16.216200000000001</v>
      </c>
      <c r="D21">
        <f t="shared" si="6"/>
        <v>40.429124999999999</v>
      </c>
      <c r="E21">
        <f t="shared" si="7"/>
        <v>0.40110192837465569</v>
      </c>
      <c r="F21">
        <f t="shared" si="1"/>
        <v>0.4</v>
      </c>
    </row>
    <row r="22" spans="1:6" x14ac:dyDescent="0.3">
      <c r="A22" s="1">
        <v>43840</v>
      </c>
      <c r="B22" s="2">
        <v>1.65</v>
      </c>
      <c r="C22">
        <v>16.216200000000001</v>
      </c>
      <c r="D22">
        <f t="shared" si="6"/>
        <v>40.429124999999999</v>
      </c>
      <c r="E22">
        <f t="shared" si="7"/>
        <v>0.40110192837465569</v>
      </c>
      <c r="F22">
        <f t="shared" si="1"/>
        <v>0.4</v>
      </c>
    </row>
    <row r="23" spans="1:6" x14ac:dyDescent="0.3">
      <c r="A23" s="1">
        <v>43841</v>
      </c>
      <c r="B23" s="2">
        <v>1.64</v>
      </c>
      <c r="C23">
        <v>15.922079999999999</v>
      </c>
      <c r="D23">
        <f t="shared" si="6"/>
        <v>39.698495999999984</v>
      </c>
      <c r="E23">
        <f t="shared" si="7"/>
        <v>0.40107514400545569</v>
      </c>
      <c r="F23">
        <f t="shared" si="1"/>
        <v>0.4</v>
      </c>
    </row>
    <row r="24" spans="1:6" x14ac:dyDescent="0.3">
      <c r="A24" s="1">
        <v>43842</v>
      </c>
      <c r="B24" s="2">
        <v>1.63</v>
      </c>
      <c r="C24">
        <v>15.62796</v>
      </c>
      <c r="D24">
        <f t="shared" si="6"/>
        <v>38.976723</v>
      </c>
      <c r="E24">
        <f t="shared" si="7"/>
        <v>0.40095623226200933</v>
      </c>
      <c r="F24">
        <f t="shared" si="1"/>
        <v>0.4</v>
      </c>
    </row>
    <row r="25" spans="1:6" x14ac:dyDescent="0.3">
      <c r="A25" s="1">
        <v>43843</v>
      </c>
      <c r="B25" s="2">
        <v>1.63</v>
      </c>
      <c r="C25">
        <v>15.62796</v>
      </c>
      <c r="D25">
        <f t="shared" si="6"/>
        <v>38.976723</v>
      </c>
      <c r="E25">
        <f t="shared" si="7"/>
        <v>0.40095623226200933</v>
      </c>
      <c r="F25">
        <f t="shared" si="1"/>
        <v>0.4</v>
      </c>
    </row>
    <row r="26" spans="1:6" x14ac:dyDescent="0.3">
      <c r="A26" s="1">
        <v>43844</v>
      </c>
      <c r="B26" s="2">
        <v>1.63</v>
      </c>
      <c r="C26">
        <v>15.62796</v>
      </c>
      <c r="D26">
        <f t="shared" si="6"/>
        <v>38.976723</v>
      </c>
      <c r="E26">
        <f t="shared" si="7"/>
        <v>0.40095623226200933</v>
      </c>
      <c r="F26">
        <f t="shared" si="1"/>
        <v>0.4</v>
      </c>
    </row>
    <row r="27" spans="1:6" x14ac:dyDescent="0.3">
      <c r="A27" s="1">
        <v>43845</v>
      </c>
      <c r="B27" s="2">
        <v>1.63</v>
      </c>
      <c r="C27">
        <v>15.62796</v>
      </c>
      <c r="D27">
        <f t="shared" si="6"/>
        <v>38.976723</v>
      </c>
      <c r="E27">
        <f t="shared" si="7"/>
        <v>0.40095623226200933</v>
      </c>
      <c r="F27">
        <f t="shared" si="1"/>
        <v>0.4</v>
      </c>
    </row>
    <row r="28" spans="1:6" x14ac:dyDescent="0.3">
      <c r="A28" s="1">
        <v>43846</v>
      </c>
      <c r="B28" s="2">
        <v>1.62</v>
      </c>
      <c r="C28">
        <v>15.33384</v>
      </c>
      <c r="D28">
        <f t="shared" si="6"/>
        <v>38.263752000000011</v>
      </c>
      <c r="E28">
        <f t="shared" si="7"/>
        <v>0.40074062784015524</v>
      </c>
      <c r="F28">
        <f t="shared" si="1"/>
        <v>0.4</v>
      </c>
    </row>
    <row r="29" spans="1:6" x14ac:dyDescent="0.3">
      <c r="A29" s="1">
        <v>43847</v>
      </c>
      <c r="B29" s="2">
        <v>1.62</v>
      </c>
      <c r="C29">
        <v>15.33384</v>
      </c>
      <c r="D29">
        <f t="shared" si="6"/>
        <v>38.263752000000011</v>
      </c>
      <c r="E29">
        <f t="shared" si="7"/>
        <v>0.40074062784015524</v>
      </c>
      <c r="F29">
        <f t="shared" si="1"/>
        <v>0.4</v>
      </c>
    </row>
    <row r="30" spans="1:6" x14ac:dyDescent="0.3">
      <c r="A30" s="1">
        <v>43848</v>
      </c>
      <c r="B30" s="2">
        <v>1.62</v>
      </c>
      <c r="C30">
        <v>15.33384</v>
      </c>
      <c r="D30">
        <f t="shared" si="6"/>
        <v>38.263752000000011</v>
      </c>
      <c r="E30">
        <f t="shared" si="7"/>
        <v>0.40074062784015524</v>
      </c>
      <c r="F30">
        <f t="shared" si="1"/>
        <v>0.4</v>
      </c>
    </row>
    <row r="31" spans="1:6" x14ac:dyDescent="0.3">
      <c r="A31" s="1">
        <v>43849</v>
      </c>
      <c r="B31" s="2">
        <v>1.62</v>
      </c>
      <c r="C31">
        <v>15.33384</v>
      </c>
      <c r="D31">
        <f t="shared" si="6"/>
        <v>38.263752000000011</v>
      </c>
      <c r="E31">
        <f t="shared" si="7"/>
        <v>0.40074062784015524</v>
      </c>
      <c r="F31">
        <f t="shared" si="1"/>
        <v>0.4</v>
      </c>
    </row>
    <row r="32" spans="1:6" x14ac:dyDescent="0.3">
      <c r="A32" s="1">
        <v>43850</v>
      </c>
      <c r="B32" s="2">
        <v>1.62</v>
      </c>
      <c r="C32">
        <v>15.33384</v>
      </c>
      <c r="D32">
        <f t="shared" si="6"/>
        <v>38.263752000000011</v>
      </c>
      <c r="E32">
        <f t="shared" si="7"/>
        <v>0.40074062784015524</v>
      </c>
      <c r="F32">
        <f t="shared" si="1"/>
        <v>0.4</v>
      </c>
    </row>
    <row r="33" spans="1:6" x14ac:dyDescent="0.3">
      <c r="A33" s="1">
        <v>43851</v>
      </c>
      <c r="B33" s="2">
        <v>1.61</v>
      </c>
      <c r="C33">
        <v>15.039720000000001</v>
      </c>
      <c r="D33">
        <f t="shared" si="6"/>
        <v>37.559529000000012</v>
      </c>
      <c r="E33">
        <f t="shared" si="7"/>
        <v>0.40042355163718896</v>
      </c>
      <c r="F33">
        <f t="shared" si="1"/>
        <v>0.4</v>
      </c>
    </row>
    <row r="34" spans="1:6" x14ac:dyDescent="0.3">
      <c r="A34" s="1">
        <v>43852</v>
      </c>
      <c r="B34" s="2">
        <v>1.61</v>
      </c>
      <c r="C34">
        <v>15.039720000000001</v>
      </c>
      <c r="D34">
        <f t="shared" si="6"/>
        <v>37.559529000000012</v>
      </c>
      <c r="E34">
        <f t="shared" si="7"/>
        <v>0.40042355163718896</v>
      </c>
      <c r="F34">
        <f t="shared" si="1"/>
        <v>0.4</v>
      </c>
    </row>
    <row r="35" spans="1:6" x14ac:dyDescent="0.3">
      <c r="A35" s="1">
        <v>43853</v>
      </c>
      <c r="B35" s="2">
        <v>1.6</v>
      </c>
      <c r="C35">
        <v>14.7456</v>
      </c>
      <c r="D35">
        <f t="shared" si="6"/>
        <v>36.864000000000004</v>
      </c>
      <c r="E35">
        <f t="shared" si="7"/>
        <v>0.39999999999999997</v>
      </c>
      <c r="F35">
        <f t="shared" si="1"/>
        <v>0.4</v>
      </c>
    </row>
    <row r="36" spans="1:6" x14ac:dyDescent="0.3">
      <c r="A36" s="1">
        <v>43854</v>
      </c>
      <c r="B36" s="2">
        <v>1.6</v>
      </c>
      <c r="C36">
        <v>14.7456</v>
      </c>
      <c r="D36">
        <f t="shared" si="6"/>
        <v>36.864000000000004</v>
      </c>
      <c r="E36">
        <f t="shared" si="7"/>
        <v>0.39999999999999997</v>
      </c>
      <c r="F36">
        <f t="shared" si="1"/>
        <v>0.4</v>
      </c>
    </row>
    <row r="37" spans="1:6" x14ac:dyDescent="0.3">
      <c r="A37" s="1">
        <v>43855</v>
      </c>
      <c r="B37" s="2">
        <v>1.6</v>
      </c>
      <c r="C37">
        <v>14.7456</v>
      </c>
      <c r="D37">
        <f t="shared" si="6"/>
        <v>36.864000000000004</v>
      </c>
      <c r="E37">
        <f t="shared" si="7"/>
        <v>0.39999999999999997</v>
      </c>
      <c r="F37">
        <f t="shared" si="1"/>
        <v>0.4</v>
      </c>
    </row>
    <row r="38" spans="1:6" x14ac:dyDescent="0.3">
      <c r="A38" s="1">
        <v>43856</v>
      </c>
      <c r="B38" s="2">
        <v>1.59</v>
      </c>
      <c r="C38">
        <v>14.486039999999999</v>
      </c>
      <c r="D38">
        <f t="shared" si="6"/>
        <v>36.177111000000011</v>
      </c>
      <c r="E38">
        <f t="shared" si="7"/>
        <v>0.4004200335399915</v>
      </c>
      <c r="F38">
        <f t="shared" si="1"/>
        <v>0.4</v>
      </c>
    </row>
    <row r="39" spans="1:6" x14ac:dyDescent="0.3">
      <c r="A39" s="1">
        <v>43857</v>
      </c>
      <c r="B39" s="2">
        <v>1.58</v>
      </c>
      <c r="C39">
        <v>14.22648</v>
      </c>
      <c r="D39">
        <f t="shared" si="6"/>
        <v>35.498808000000004</v>
      </c>
      <c r="E39">
        <f t="shared" si="7"/>
        <v>0.40075937197665901</v>
      </c>
      <c r="F39">
        <f t="shared" si="1"/>
        <v>0.4</v>
      </c>
    </row>
    <row r="40" spans="1:6" x14ac:dyDescent="0.3">
      <c r="A40" s="1">
        <v>43858</v>
      </c>
      <c r="B40" s="2">
        <v>1.58</v>
      </c>
      <c r="C40">
        <v>14.22648</v>
      </c>
      <c r="D40">
        <f t="shared" si="6"/>
        <v>35.498808000000004</v>
      </c>
      <c r="E40">
        <f t="shared" si="7"/>
        <v>0.40075937197665901</v>
      </c>
      <c r="F40">
        <f t="shared" si="1"/>
        <v>0.4</v>
      </c>
    </row>
    <row r="41" spans="1:6" x14ac:dyDescent="0.3">
      <c r="A41" s="1">
        <v>43859</v>
      </c>
      <c r="B41" s="2">
        <v>1.57</v>
      </c>
      <c r="C41">
        <v>13.96692</v>
      </c>
      <c r="D41">
        <f t="shared" si="6"/>
        <v>34.829037</v>
      </c>
      <c r="E41">
        <f t="shared" si="7"/>
        <v>0.40101367143742733</v>
      </c>
      <c r="F41">
        <f t="shared" si="1"/>
        <v>0.4</v>
      </c>
    </row>
    <row r="42" spans="1:6" x14ac:dyDescent="0.3">
      <c r="A42" s="1">
        <v>43860</v>
      </c>
      <c r="B42" s="2">
        <v>1.57</v>
      </c>
      <c r="C42">
        <v>13.96692</v>
      </c>
      <c r="D42">
        <f t="shared" si="6"/>
        <v>34.829037</v>
      </c>
      <c r="E42">
        <f t="shared" si="7"/>
        <v>0.40101367143742733</v>
      </c>
      <c r="F42">
        <f t="shared" si="1"/>
        <v>0.4</v>
      </c>
    </row>
    <row r="43" spans="1:6" x14ac:dyDescent="0.3">
      <c r="A43" s="1">
        <v>43861</v>
      </c>
      <c r="B43" s="2">
        <v>1.57</v>
      </c>
      <c r="C43">
        <v>13.96692</v>
      </c>
      <c r="D43">
        <f t="shared" si="6"/>
        <v>34.829037</v>
      </c>
      <c r="E43">
        <f t="shared" si="7"/>
        <v>0.40101367143742733</v>
      </c>
      <c r="F43">
        <f t="shared" si="1"/>
        <v>0.4</v>
      </c>
    </row>
    <row r="44" spans="1:6" x14ac:dyDescent="0.3">
      <c r="A44" s="1">
        <v>43862</v>
      </c>
      <c r="B44" s="2">
        <v>1.56</v>
      </c>
      <c r="C44">
        <v>13.70736</v>
      </c>
      <c r="D44">
        <f t="shared" si="6"/>
        <v>34.167743999999999</v>
      </c>
      <c r="E44">
        <f t="shared" si="7"/>
        <v>0.40117837455115563</v>
      </c>
      <c r="F44">
        <f t="shared" si="1"/>
        <v>0.4</v>
      </c>
    </row>
    <row r="45" spans="1:6" x14ac:dyDescent="0.3">
      <c r="A45" s="1">
        <v>43863</v>
      </c>
      <c r="B45" s="2">
        <v>1.56</v>
      </c>
      <c r="C45">
        <v>13.70736</v>
      </c>
      <c r="D45">
        <f t="shared" si="6"/>
        <v>34.167743999999999</v>
      </c>
      <c r="E45">
        <f t="shared" si="7"/>
        <v>0.40117837455115563</v>
      </c>
      <c r="F45">
        <f t="shared" si="1"/>
        <v>0.4</v>
      </c>
    </row>
    <row r="46" spans="1:6" x14ac:dyDescent="0.3">
      <c r="A46" s="1">
        <v>43864</v>
      </c>
      <c r="B46" s="2">
        <v>1.55</v>
      </c>
      <c r="C46">
        <v>13.447800000000001</v>
      </c>
      <c r="D46">
        <f t="shared" si="6"/>
        <v>33.514875000000011</v>
      </c>
      <c r="E46">
        <f t="shared" si="7"/>
        <v>0.40124869927159201</v>
      </c>
      <c r="F46">
        <f t="shared" si="1"/>
        <v>0.4</v>
      </c>
    </row>
    <row r="47" spans="1:6" x14ac:dyDescent="0.3">
      <c r="A47" s="1">
        <v>43865</v>
      </c>
      <c r="B47" s="2">
        <v>1.55</v>
      </c>
      <c r="C47">
        <v>13.447800000000001</v>
      </c>
      <c r="D47">
        <f t="shared" si="6"/>
        <v>33.514875000000011</v>
      </c>
      <c r="E47">
        <f t="shared" si="7"/>
        <v>0.40124869927159201</v>
      </c>
      <c r="F47">
        <f t="shared" si="1"/>
        <v>0.4</v>
      </c>
    </row>
    <row r="48" spans="1:6" x14ac:dyDescent="0.3">
      <c r="A48" s="1">
        <v>43866</v>
      </c>
      <c r="B48" s="2">
        <v>1.55</v>
      </c>
      <c r="C48">
        <v>13.447800000000001</v>
      </c>
      <c r="D48">
        <f t="shared" si="6"/>
        <v>33.514875000000011</v>
      </c>
      <c r="E48">
        <f t="shared" si="7"/>
        <v>0.40124869927159201</v>
      </c>
      <c r="F48">
        <f t="shared" si="1"/>
        <v>0.4</v>
      </c>
    </row>
    <row r="49" spans="1:6" x14ac:dyDescent="0.3">
      <c r="A49" s="1">
        <v>43867</v>
      </c>
      <c r="B49" s="2">
        <v>1.54</v>
      </c>
      <c r="C49">
        <v>13.18824</v>
      </c>
      <c r="D49">
        <f t="shared" si="6"/>
        <v>32.870376000000007</v>
      </c>
      <c r="E49">
        <f t="shared" si="7"/>
        <v>0.40121962705872294</v>
      </c>
      <c r="F49">
        <f t="shared" si="1"/>
        <v>0.4</v>
      </c>
    </row>
    <row r="50" spans="1:6" x14ac:dyDescent="0.3">
      <c r="A50" s="1">
        <v>43868</v>
      </c>
      <c r="B50" s="2">
        <v>1.54</v>
      </c>
      <c r="C50">
        <v>13.18824</v>
      </c>
      <c r="D50">
        <f t="shared" si="6"/>
        <v>32.870376000000007</v>
      </c>
      <c r="E50">
        <f t="shared" si="7"/>
        <v>0.40121962705872294</v>
      </c>
      <c r="F50">
        <f t="shared" si="1"/>
        <v>0.4</v>
      </c>
    </row>
    <row r="51" spans="1:6" x14ac:dyDescent="0.3">
      <c r="A51" s="1">
        <v>43869</v>
      </c>
      <c r="B51" s="2">
        <v>1.54</v>
      </c>
      <c r="C51">
        <v>13.18824</v>
      </c>
      <c r="D51">
        <f t="shared" si="6"/>
        <v>32.870376000000007</v>
      </c>
      <c r="E51">
        <f t="shared" si="7"/>
        <v>0.40121962705872294</v>
      </c>
      <c r="F51">
        <f t="shared" si="1"/>
        <v>0.4</v>
      </c>
    </row>
    <row r="52" spans="1:6" x14ac:dyDescent="0.3">
      <c r="A52" s="1">
        <v>43870</v>
      </c>
      <c r="B52" s="2">
        <v>1.53</v>
      </c>
      <c r="C52">
        <v>12.92868</v>
      </c>
      <c r="D52">
        <f t="shared" si="6"/>
        <v>32.234193000000005</v>
      </c>
      <c r="E52">
        <f t="shared" si="7"/>
        <v>0.40108589037733933</v>
      </c>
      <c r="F52">
        <f t="shared" si="1"/>
        <v>0.4</v>
      </c>
    </row>
    <row r="53" spans="1:6" x14ac:dyDescent="0.3">
      <c r="A53" s="1">
        <v>43871</v>
      </c>
      <c r="B53" s="2">
        <v>1.53</v>
      </c>
      <c r="C53">
        <v>12.92868</v>
      </c>
      <c r="D53">
        <f t="shared" si="6"/>
        <v>32.234193000000005</v>
      </c>
      <c r="E53">
        <f t="shared" si="7"/>
        <v>0.40108589037733933</v>
      </c>
      <c r="F53">
        <f t="shared" si="1"/>
        <v>0.4</v>
      </c>
    </row>
    <row r="54" spans="1:6" x14ac:dyDescent="0.3">
      <c r="A54" s="1">
        <v>43872</v>
      </c>
      <c r="B54" s="2">
        <v>1.52</v>
      </c>
      <c r="C54">
        <v>12.669119999999999</v>
      </c>
      <c r="D54">
        <f t="shared" si="6"/>
        <v>31.606272000000004</v>
      </c>
      <c r="E54">
        <f t="shared" si="7"/>
        <v>0.40084195946931034</v>
      </c>
      <c r="F54">
        <f t="shared" si="1"/>
        <v>0.4</v>
      </c>
    </row>
    <row r="55" spans="1:6" x14ac:dyDescent="0.3">
      <c r="A55" s="1">
        <v>43873</v>
      </c>
      <c r="B55" s="2">
        <v>1.52</v>
      </c>
      <c r="C55">
        <v>12.669119999999999</v>
      </c>
      <c r="D55">
        <f t="shared" si="6"/>
        <v>31.606272000000004</v>
      </c>
      <c r="E55">
        <f t="shared" si="7"/>
        <v>0.40084195946931034</v>
      </c>
      <c r="F55">
        <f t="shared" si="1"/>
        <v>0.4</v>
      </c>
    </row>
    <row r="56" spans="1:6" x14ac:dyDescent="0.3">
      <c r="A56" s="1">
        <v>43874</v>
      </c>
      <c r="B56" s="2">
        <v>1.52</v>
      </c>
      <c r="C56">
        <v>12.669119999999999</v>
      </c>
      <c r="D56">
        <f t="shared" si="6"/>
        <v>31.606272000000004</v>
      </c>
      <c r="E56">
        <f t="shared" si="7"/>
        <v>0.40084195946931034</v>
      </c>
      <c r="F56">
        <f t="shared" si="1"/>
        <v>0.4</v>
      </c>
    </row>
    <row r="57" spans="1:6" x14ac:dyDescent="0.3">
      <c r="A57" s="1">
        <v>43875</v>
      </c>
      <c r="B57" s="2">
        <v>1.51</v>
      </c>
      <c r="C57">
        <v>12.409560000000001</v>
      </c>
      <c r="D57">
        <f t="shared" si="6"/>
        <v>30.986559</v>
      </c>
      <c r="E57">
        <f t="shared" si="7"/>
        <v>0.40048202835300301</v>
      </c>
      <c r="F57">
        <f t="shared" si="1"/>
        <v>0.4</v>
      </c>
    </row>
    <row r="58" spans="1:6" x14ac:dyDescent="0.3">
      <c r="A58" s="1">
        <v>43876</v>
      </c>
      <c r="B58" s="2">
        <v>1.51</v>
      </c>
      <c r="C58">
        <v>12.409560000000001</v>
      </c>
      <c r="D58">
        <f t="shared" si="6"/>
        <v>30.986559</v>
      </c>
      <c r="E58">
        <f t="shared" si="7"/>
        <v>0.40048202835300301</v>
      </c>
      <c r="F58">
        <f t="shared" si="1"/>
        <v>0.4</v>
      </c>
    </row>
    <row r="59" spans="1:6" x14ac:dyDescent="0.3">
      <c r="A59" s="1">
        <v>43877</v>
      </c>
      <c r="B59" s="2">
        <v>1.5</v>
      </c>
      <c r="C59">
        <v>12.15</v>
      </c>
      <c r="D59">
        <f t="shared" si="6"/>
        <v>30.375</v>
      </c>
      <c r="E59">
        <f t="shared" si="7"/>
        <v>0.4</v>
      </c>
      <c r="F59">
        <f t="shared" si="1"/>
        <v>0.4</v>
      </c>
    </row>
    <row r="60" spans="1:6" x14ac:dyDescent="0.3">
      <c r="A60" s="1">
        <v>43878</v>
      </c>
      <c r="B60" s="2">
        <v>1.5</v>
      </c>
      <c r="C60">
        <v>12.15</v>
      </c>
      <c r="D60">
        <f t="shared" si="6"/>
        <v>30.375</v>
      </c>
      <c r="E60">
        <f t="shared" si="7"/>
        <v>0.4</v>
      </c>
      <c r="F60">
        <f t="shared" si="1"/>
        <v>0.4</v>
      </c>
    </row>
    <row r="61" spans="1:6" x14ac:dyDescent="0.3">
      <c r="A61" s="1">
        <v>43879</v>
      </c>
      <c r="B61" s="2">
        <v>1.5</v>
      </c>
      <c r="C61">
        <v>12.15</v>
      </c>
      <c r="D61">
        <f t="shared" si="6"/>
        <v>30.375</v>
      </c>
      <c r="E61">
        <f t="shared" si="7"/>
        <v>0.4</v>
      </c>
      <c r="F61">
        <f t="shared" si="1"/>
        <v>0.4</v>
      </c>
    </row>
    <row r="62" spans="1:6" x14ac:dyDescent="0.3">
      <c r="A62" s="1">
        <v>43880</v>
      </c>
      <c r="B62" s="2">
        <v>1.49</v>
      </c>
      <c r="C62">
        <v>11.922840000000001</v>
      </c>
      <c r="D62">
        <f t="shared" si="6"/>
        <v>29.771540999999999</v>
      </c>
      <c r="E62">
        <f t="shared" si="7"/>
        <v>0.40047775827257315</v>
      </c>
      <c r="F62">
        <f t="shared" si="1"/>
        <v>0.4</v>
      </c>
    </row>
    <row r="63" spans="1:6" x14ac:dyDescent="0.3">
      <c r="A63" s="1">
        <v>43881</v>
      </c>
      <c r="B63" s="2">
        <v>1.49</v>
      </c>
      <c r="C63">
        <v>11.922840000000001</v>
      </c>
      <c r="D63">
        <f t="shared" si="6"/>
        <v>29.771540999999999</v>
      </c>
      <c r="E63">
        <f t="shared" si="7"/>
        <v>0.40047775827257315</v>
      </c>
      <c r="F63">
        <f t="shared" si="1"/>
        <v>0.4</v>
      </c>
    </row>
    <row r="64" spans="1:6" x14ac:dyDescent="0.3">
      <c r="A64" s="1">
        <v>43882</v>
      </c>
      <c r="B64" s="2">
        <v>1.48</v>
      </c>
      <c r="C64">
        <v>11.695679999999999</v>
      </c>
      <c r="D64">
        <f t="shared" si="6"/>
        <v>29.176128000000002</v>
      </c>
      <c r="E64">
        <f t="shared" si="7"/>
        <v>0.40086470692752646</v>
      </c>
      <c r="F64">
        <f t="shared" si="1"/>
        <v>0.4</v>
      </c>
    </row>
    <row r="65" spans="1:6" x14ac:dyDescent="0.3">
      <c r="A65" s="1">
        <v>43883</v>
      </c>
      <c r="B65" s="2">
        <v>1.48</v>
      </c>
      <c r="C65">
        <v>11.695679999999999</v>
      </c>
      <c r="D65">
        <f t="shared" si="6"/>
        <v>29.176128000000002</v>
      </c>
      <c r="E65">
        <f t="shared" si="7"/>
        <v>0.40086470692752646</v>
      </c>
      <c r="F65">
        <f t="shared" si="1"/>
        <v>0.4</v>
      </c>
    </row>
    <row r="66" spans="1:6" x14ac:dyDescent="0.3">
      <c r="A66" s="1">
        <v>43884</v>
      </c>
      <c r="B66" s="2">
        <v>1.48</v>
      </c>
      <c r="C66">
        <v>11.695679999999999</v>
      </c>
      <c r="D66">
        <f t="shared" si="6"/>
        <v>29.176128000000002</v>
      </c>
      <c r="E66">
        <f t="shared" si="7"/>
        <v>0.40086470692752646</v>
      </c>
      <c r="F66">
        <f t="shared" ref="F66:F129" si="8">IF(B66&gt;2.84,0.1755*B66^2 - 1.3857*B66 + 2.907,0.4)</f>
        <v>0.4</v>
      </c>
    </row>
    <row r="67" spans="1:6" x14ac:dyDescent="0.3">
      <c r="A67" s="1">
        <v>43885</v>
      </c>
      <c r="B67" s="2">
        <v>1.47</v>
      </c>
      <c r="C67">
        <v>11.46852</v>
      </c>
      <c r="D67">
        <f t="shared" si="6"/>
        <v>28.588706999999999</v>
      </c>
      <c r="E67">
        <f t="shared" si="7"/>
        <v>0.40115560315477017</v>
      </c>
      <c r="F67">
        <f t="shared" si="8"/>
        <v>0.4</v>
      </c>
    </row>
    <row r="68" spans="1:6" x14ac:dyDescent="0.3">
      <c r="A68" s="1">
        <v>43886</v>
      </c>
      <c r="B68" s="2">
        <v>1.47</v>
      </c>
      <c r="C68">
        <v>11.46852</v>
      </c>
      <c r="D68">
        <f t="shared" si="6"/>
        <v>28.588706999999999</v>
      </c>
      <c r="E68">
        <f t="shared" si="7"/>
        <v>0.40115560315477017</v>
      </c>
      <c r="F68">
        <f t="shared" si="8"/>
        <v>0.4</v>
      </c>
    </row>
    <row r="69" spans="1:6" x14ac:dyDescent="0.3">
      <c r="A69" s="1">
        <v>43887</v>
      </c>
      <c r="B69" s="2">
        <v>1.47</v>
      </c>
      <c r="C69">
        <v>11.46852</v>
      </c>
      <c r="D69">
        <f t="shared" si="6"/>
        <v>28.588706999999999</v>
      </c>
      <c r="E69">
        <f t="shared" si="7"/>
        <v>0.40115560315477017</v>
      </c>
      <c r="F69">
        <f t="shared" si="8"/>
        <v>0.4</v>
      </c>
    </row>
    <row r="70" spans="1:6" x14ac:dyDescent="0.3">
      <c r="A70" s="1">
        <v>43888</v>
      </c>
      <c r="B70" s="2">
        <v>1.47</v>
      </c>
      <c r="C70">
        <v>11.46852</v>
      </c>
      <c r="D70">
        <f t="shared" si="6"/>
        <v>28.588706999999999</v>
      </c>
      <c r="E70">
        <f t="shared" si="7"/>
        <v>0.40115560315477017</v>
      </c>
      <c r="F70">
        <f t="shared" si="8"/>
        <v>0.4</v>
      </c>
    </row>
    <row r="71" spans="1:6" x14ac:dyDescent="0.3">
      <c r="A71" s="1">
        <v>43889</v>
      </c>
      <c r="B71" s="2">
        <v>1.47</v>
      </c>
      <c r="C71">
        <v>11.46852</v>
      </c>
      <c r="D71">
        <f t="shared" si="6"/>
        <v>28.588706999999999</v>
      </c>
      <c r="E71">
        <f t="shared" si="7"/>
        <v>0.40115560315477017</v>
      </c>
      <c r="F71">
        <f t="shared" si="8"/>
        <v>0.4</v>
      </c>
    </row>
    <row r="72" spans="1:6" x14ac:dyDescent="0.3">
      <c r="A72" s="1">
        <v>43890</v>
      </c>
      <c r="B72" s="2">
        <v>1.5</v>
      </c>
      <c r="C72">
        <v>12.15</v>
      </c>
      <c r="D72">
        <f t="shared" si="6"/>
        <v>30.375</v>
      </c>
      <c r="E72">
        <f t="shared" si="7"/>
        <v>0.4</v>
      </c>
      <c r="F72">
        <f t="shared" si="8"/>
        <v>0.4</v>
      </c>
    </row>
    <row r="73" spans="1:6" x14ac:dyDescent="0.3">
      <c r="A73" s="1">
        <v>43891</v>
      </c>
      <c r="B73" s="2">
        <v>1.45</v>
      </c>
      <c r="C73">
        <v>11.014200000000001</v>
      </c>
      <c r="D73">
        <f t="shared" si="6"/>
        <v>27.437625000000001</v>
      </c>
      <c r="E73">
        <f t="shared" si="7"/>
        <v>0.40142687277051131</v>
      </c>
      <c r="F73">
        <f t="shared" si="8"/>
        <v>0.4</v>
      </c>
    </row>
    <row r="74" spans="1:6" x14ac:dyDescent="0.3">
      <c r="A74" s="1">
        <v>43892</v>
      </c>
      <c r="B74" s="2">
        <v>1.45</v>
      </c>
      <c r="C74">
        <v>11.014200000000001</v>
      </c>
      <c r="D74">
        <f t="shared" si="6"/>
        <v>27.437625000000001</v>
      </c>
      <c r="E74">
        <f t="shared" si="7"/>
        <v>0.40142687277051131</v>
      </c>
      <c r="F74">
        <f t="shared" si="8"/>
        <v>0.4</v>
      </c>
    </row>
    <row r="75" spans="1:6" x14ac:dyDescent="0.3">
      <c r="A75" s="1">
        <v>43893</v>
      </c>
      <c r="B75" s="2">
        <v>1.45</v>
      </c>
      <c r="C75">
        <v>11.014200000000001</v>
      </c>
      <c r="D75">
        <f t="shared" si="6"/>
        <v>27.437625000000001</v>
      </c>
      <c r="E75">
        <f t="shared" si="7"/>
        <v>0.40142687277051131</v>
      </c>
      <c r="F75">
        <f t="shared" si="8"/>
        <v>0.4</v>
      </c>
    </row>
    <row r="76" spans="1:6" x14ac:dyDescent="0.3">
      <c r="A76" s="1">
        <v>43894</v>
      </c>
      <c r="B76" s="2">
        <v>1.45</v>
      </c>
      <c r="C76">
        <v>11.014200000000001</v>
      </c>
      <c r="D76">
        <f t="shared" si="6"/>
        <v>27.437625000000001</v>
      </c>
      <c r="E76">
        <f t="shared" si="7"/>
        <v>0.40142687277051131</v>
      </c>
      <c r="F76">
        <f t="shared" si="8"/>
        <v>0.4</v>
      </c>
    </row>
    <row r="77" spans="1:6" x14ac:dyDescent="0.3">
      <c r="A77" s="1">
        <v>43895</v>
      </c>
      <c r="B77" s="2">
        <v>1.45</v>
      </c>
      <c r="C77">
        <v>11.014200000000001</v>
      </c>
      <c r="D77">
        <f t="shared" si="6"/>
        <v>27.437625000000001</v>
      </c>
      <c r="E77">
        <f t="shared" si="7"/>
        <v>0.40142687277051131</v>
      </c>
      <c r="F77">
        <f t="shared" si="8"/>
        <v>0.4</v>
      </c>
    </row>
    <row r="78" spans="1:6" x14ac:dyDescent="0.3">
      <c r="A78" s="1">
        <v>43896</v>
      </c>
      <c r="B78" s="2">
        <v>1.44</v>
      </c>
      <c r="C78">
        <v>10.787039999999999</v>
      </c>
      <c r="D78">
        <f t="shared" ref="D78:D141" si="9">(1/2)*1000*B78^3*18/1000</f>
        <v>26.873856</v>
      </c>
      <c r="E78">
        <f t="shared" ref="E78:E141" si="10">C78/D78</f>
        <v>0.4013953189300411</v>
      </c>
      <c r="F78">
        <f t="shared" si="8"/>
        <v>0.4</v>
      </c>
    </row>
    <row r="79" spans="1:6" x14ac:dyDescent="0.3">
      <c r="A79" s="1">
        <v>43897</v>
      </c>
      <c r="B79" s="2">
        <v>1.44</v>
      </c>
      <c r="C79">
        <v>10.787039999999999</v>
      </c>
      <c r="D79">
        <f t="shared" si="9"/>
        <v>26.873856</v>
      </c>
      <c r="E79">
        <f t="shared" si="10"/>
        <v>0.4013953189300411</v>
      </c>
      <c r="F79">
        <f t="shared" si="8"/>
        <v>0.4</v>
      </c>
    </row>
    <row r="80" spans="1:6" x14ac:dyDescent="0.3">
      <c r="A80" s="1">
        <v>43898</v>
      </c>
      <c r="B80" s="2">
        <v>1.44</v>
      </c>
      <c r="C80">
        <v>10.787039999999999</v>
      </c>
      <c r="D80">
        <f t="shared" si="9"/>
        <v>26.873856</v>
      </c>
      <c r="E80">
        <f t="shared" si="10"/>
        <v>0.4013953189300411</v>
      </c>
      <c r="F80">
        <f t="shared" si="8"/>
        <v>0.4</v>
      </c>
    </row>
    <row r="81" spans="1:6" x14ac:dyDescent="0.3">
      <c r="A81" s="1">
        <v>43899</v>
      </c>
      <c r="B81" s="2">
        <v>1.44</v>
      </c>
      <c r="C81">
        <v>10.787039999999999</v>
      </c>
      <c r="D81">
        <f t="shared" si="9"/>
        <v>26.873856</v>
      </c>
      <c r="E81">
        <f t="shared" si="10"/>
        <v>0.4013953189300411</v>
      </c>
      <c r="F81">
        <f t="shared" si="8"/>
        <v>0.4</v>
      </c>
    </row>
    <row r="82" spans="1:6" x14ac:dyDescent="0.3">
      <c r="A82" s="1">
        <v>43900</v>
      </c>
      <c r="B82" s="2">
        <v>1.44</v>
      </c>
      <c r="C82">
        <v>10.787039999999999</v>
      </c>
      <c r="D82">
        <f t="shared" si="9"/>
        <v>26.873856</v>
      </c>
      <c r="E82">
        <f t="shared" si="10"/>
        <v>0.4013953189300411</v>
      </c>
      <c r="F82">
        <f t="shared" si="8"/>
        <v>0.4</v>
      </c>
    </row>
    <row r="83" spans="1:6" x14ac:dyDescent="0.3">
      <c r="A83" s="1">
        <v>43901</v>
      </c>
      <c r="B83" s="2">
        <v>1.43</v>
      </c>
      <c r="C83">
        <v>10.55988</v>
      </c>
      <c r="D83">
        <f t="shared" si="9"/>
        <v>26.317862999999996</v>
      </c>
      <c r="E83">
        <f t="shared" si="10"/>
        <v>0.40124382439410072</v>
      </c>
      <c r="F83">
        <f t="shared" si="8"/>
        <v>0.4</v>
      </c>
    </row>
    <row r="84" spans="1:6" x14ac:dyDescent="0.3">
      <c r="A84" s="1">
        <v>43902</v>
      </c>
      <c r="B84" s="2">
        <v>1.43</v>
      </c>
      <c r="C84">
        <v>10.55988</v>
      </c>
      <c r="D84">
        <f t="shared" si="9"/>
        <v>26.317862999999996</v>
      </c>
      <c r="E84">
        <f t="shared" si="10"/>
        <v>0.40124382439410072</v>
      </c>
      <c r="F84">
        <f t="shared" si="8"/>
        <v>0.4</v>
      </c>
    </row>
    <row r="85" spans="1:6" x14ac:dyDescent="0.3">
      <c r="A85" s="1">
        <v>43903</v>
      </c>
      <c r="B85" s="2">
        <v>1.42</v>
      </c>
      <c r="C85">
        <v>10.33272</v>
      </c>
      <c r="D85">
        <f t="shared" si="9"/>
        <v>25.769591999999999</v>
      </c>
      <c r="E85">
        <f t="shared" si="10"/>
        <v>0.40096560318067903</v>
      </c>
      <c r="F85">
        <f t="shared" si="8"/>
        <v>0.4</v>
      </c>
    </row>
    <row r="86" spans="1:6" x14ac:dyDescent="0.3">
      <c r="A86" s="1">
        <v>43904</v>
      </c>
      <c r="B86" s="2">
        <v>1.42</v>
      </c>
      <c r="C86">
        <v>10.33272</v>
      </c>
      <c r="D86">
        <f t="shared" si="9"/>
        <v>25.769591999999999</v>
      </c>
      <c r="E86">
        <f t="shared" si="10"/>
        <v>0.40096560318067903</v>
      </c>
      <c r="F86">
        <f t="shared" si="8"/>
        <v>0.4</v>
      </c>
    </row>
    <row r="87" spans="1:6" x14ac:dyDescent="0.3">
      <c r="A87" s="1">
        <v>43905</v>
      </c>
      <c r="B87" s="2">
        <v>1.42</v>
      </c>
      <c r="C87">
        <v>10.33272</v>
      </c>
      <c r="D87">
        <f t="shared" si="9"/>
        <v>25.769591999999999</v>
      </c>
      <c r="E87">
        <f t="shared" si="10"/>
        <v>0.40096560318067903</v>
      </c>
      <c r="F87">
        <f t="shared" si="8"/>
        <v>0.4</v>
      </c>
    </row>
    <row r="88" spans="1:6" x14ac:dyDescent="0.3">
      <c r="A88" s="1">
        <v>43906</v>
      </c>
      <c r="B88" s="2">
        <v>1.42</v>
      </c>
      <c r="C88">
        <v>10.33272</v>
      </c>
      <c r="D88">
        <f t="shared" si="9"/>
        <v>25.769591999999999</v>
      </c>
      <c r="E88">
        <f t="shared" si="10"/>
        <v>0.40096560318067903</v>
      </c>
      <c r="F88">
        <f t="shared" si="8"/>
        <v>0.4</v>
      </c>
    </row>
    <row r="89" spans="1:6" x14ac:dyDescent="0.3">
      <c r="A89" s="1">
        <v>43907</v>
      </c>
      <c r="B89" s="2">
        <v>1.41</v>
      </c>
      <c r="C89">
        <v>10.105560000000001</v>
      </c>
      <c r="D89">
        <f t="shared" si="9"/>
        <v>25.228988999999991</v>
      </c>
      <c r="E89">
        <f t="shared" si="10"/>
        <v>0.40055350612741575</v>
      </c>
      <c r="F89">
        <f t="shared" si="8"/>
        <v>0.4</v>
      </c>
    </row>
    <row r="90" spans="1:6" x14ac:dyDescent="0.3">
      <c r="A90" s="1">
        <v>43908</v>
      </c>
      <c r="B90" s="2">
        <v>1.41</v>
      </c>
      <c r="C90">
        <v>10.105560000000001</v>
      </c>
      <c r="D90">
        <f t="shared" si="9"/>
        <v>25.228988999999991</v>
      </c>
      <c r="E90">
        <f t="shared" si="10"/>
        <v>0.40055350612741575</v>
      </c>
      <c r="F90">
        <f t="shared" si="8"/>
        <v>0.4</v>
      </c>
    </row>
    <row r="91" spans="1:6" x14ac:dyDescent="0.3">
      <c r="A91" s="1">
        <v>43909</v>
      </c>
      <c r="B91" s="2">
        <v>1.41</v>
      </c>
      <c r="C91">
        <v>10.105560000000001</v>
      </c>
      <c r="D91">
        <f t="shared" si="9"/>
        <v>25.228988999999991</v>
      </c>
      <c r="E91">
        <f t="shared" si="10"/>
        <v>0.40055350612741575</v>
      </c>
      <c r="F91">
        <f t="shared" si="8"/>
        <v>0.4</v>
      </c>
    </row>
    <row r="92" spans="1:6" x14ac:dyDescent="0.3">
      <c r="A92" s="1">
        <v>43910</v>
      </c>
      <c r="B92" s="2">
        <v>1.41</v>
      </c>
      <c r="C92">
        <v>10.105560000000001</v>
      </c>
      <c r="D92">
        <f t="shared" si="9"/>
        <v>25.228988999999991</v>
      </c>
      <c r="E92">
        <f t="shared" si="10"/>
        <v>0.40055350612741575</v>
      </c>
      <c r="F92">
        <f t="shared" si="8"/>
        <v>0.4</v>
      </c>
    </row>
    <row r="93" spans="1:6" x14ac:dyDescent="0.3">
      <c r="A93" s="1">
        <v>43911</v>
      </c>
      <c r="B93" s="2">
        <v>1.41</v>
      </c>
      <c r="C93">
        <v>10.105560000000001</v>
      </c>
      <c r="D93">
        <f t="shared" si="9"/>
        <v>25.228988999999991</v>
      </c>
      <c r="E93">
        <f t="shared" si="10"/>
        <v>0.40055350612741575</v>
      </c>
      <c r="F93">
        <f t="shared" si="8"/>
        <v>0.4</v>
      </c>
    </row>
    <row r="94" spans="1:6" x14ac:dyDescent="0.3">
      <c r="A94" s="1">
        <v>43912</v>
      </c>
      <c r="B94" s="2">
        <v>1.41</v>
      </c>
      <c r="C94">
        <v>10.105560000000001</v>
      </c>
      <c r="D94">
        <f t="shared" si="9"/>
        <v>25.228988999999991</v>
      </c>
      <c r="E94">
        <f t="shared" si="10"/>
        <v>0.40055350612741575</v>
      </c>
      <c r="F94">
        <f t="shared" si="8"/>
        <v>0.4</v>
      </c>
    </row>
    <row r="95" spans="1:6" x14ac:dyDescent="0.3">
      <c r="A95" s="1">
        <v>43913</v>
      </c>
      <c r="B95" s="2">
        <v>1.4</v>
      </c>
      <c r="C95">
        <v>9.8783999999999992</v>
      </c>
      <c r="D95">
        <f t="shared" si="9"/>
        <v>24.695999999999998</v>
      </c>
      <c r="E95">
        <f t="shared" si="10"/>
        <v>0.4</v>
      </c>
      <c r="F95">
        <f t="shared" si="8"/>
        <v>0.4</v>
      </c>
    </row>
    <row r="96" spans="1:6" x14ac:dyDescent="0.3">
      <c r="A96" s="1">
        <v>43914</v>
      </c>
      <c r="B96" s="2">
        <v>1.4</v>
      </c>
      <c r="C96">
        <v>9.8783999999999992</v>
      </c>
      <c r="D96">
        <f t="shared" si="9"/>
        <v>24.695999999999998</v>
      </c>
      <c r="E96">
        <f t="shared" si="10"/>
        <v>0.4</v>
      </c>
      <c r="F96">
        <f t="shared" si="8"/>
        <v>0.4</v>
      </c>
    </row>
    <row r="97" spans="1:6" x14ac:dyDescent="0.3">
      <c r="A97" s="1">
        <v>43915</v>
      </c>
      <c r="B97" s="2">
        <v>1.4</v>
      </c>
      <c r="C97">
        <v>9.8783999999999992</v>
      </c>
      <c r="D97">
        <f t="shared" si="9"/>
        <v>24.695999999999998</v>
      </c>
      <c r="E97">
        <f t="shared" si="10"/>
        <v>0.4</v>
      </c>
      <c r="F97">
        <f t="shared" si="8"/>
        <v>0.4</v>
      </c>
    </row>
    <row r="98" spans="1:6" x14ac:dyDescent="0.3">
      <c r="A98" s="1">
        <v>43916</v>
      </c>
      <c r="B98" s="2">
        <v>1.39</v>
      </c>
      <c r="C98">
        <v>9.6814800000000005</v>
      </c>
      <c r="D98">
        <f t="shared" si="9"/>
        <v>24.170570999999995</v>
      </c>
      <c r="E98">
        <f t="shared" si="10"/>
        <v>0.40054825349388734</v>
      </c>
      <c r="F98">
        <f t="shared" si="8"/>
        <v>0.4</v>
      </c>
    </row>
    <row r="99" spans="1:6" x14ac:dyDescent="0.3">
      <c r="A99" s="1">
        <v>43917</v>
      </c>
      <c r="B99" s="2">
        <v>1.39</v>
      </c>
      <c r="C99">
        <v>9.6814800000000005</v>
      </c>
      <c r="D99">
        <f t="shared" si="9"/>
        <v>24.170570999999995</v>
      </c>
      <c r="E99">
        <f t="shared" si="10"/>
        <v>0.40054825349388734</v>
      </c>
      <c r="F99">
        <f t="shared" si="8"/>
        <v>0.4</v>
      </c>
    </row>
    <row r="100" spans="1:6" x14ac:dyDescent="0.3">
      <c r="A100" s="1">
        <v>43918</v>
      </c>
      <c r="B100" s="2">
        <v>1.39</v>
      </c>
      <c r="C100">
        <v>9.6814800000000005</v>
      </c>
      <c r="D100">
        <f t="shared" si="9"/>
        <v>24.170570999999995</v>
      </c>
      <c r="E100">
        <f t="shared" si="10"/>
        <v>0.40054825349388734</v>
      </c>
      <c r="F100">
        <f t="shared" si="8"/>
        <v>0.4</v>
      </c>
    </row>
    <row r="101" spans="1:6" x14ac:dyDescent="0.3">
      <c r="A101" s="1">
        <v>43919</v>
      </c>
      <c r="B101" s="2">
        <v>1.38</v>
      </c>
      <c r="C101">
        <v>9.4845600000000001</v>
      </c>
      <c r="D101">
        <f t="shared" si="9"/>
        <v>23.652647999999996</v>
      </c>
      <c r="E101">
        <f t="shared" si="10"/>
        <v>0.40099358008456398</v>
      </c>
      <c r="F101">
        <f t="shared" si="8"/>
        <v>0.4</v>
      </c>
    </row>
    <row r="102" spans="1:6" x14ac:dyDescent="0.3">
      <c r="A102" s="1">
        <v>43920</v>
      </c>
      <c r="B102" s="2">
        <v>1.38</v>
      </c>
      <c r="C102">
        <v>9.4845600000000001</v>
      </c>
      <c r="D102">
        <f t="shared" si="9"/>
        <v>23.652647999999996</v>
      </c>
      <c r="E102">
        <f t="shared" si="10"/>
        <v>0.40099358008456398</v>
      </c>
      <c r="F102">
        <f t="shared" si="8"/>
        <v>0.4</v>
      </c>
    </row>
    <row r="103" spans="1:6" x14ac:dyDescent="0.3">
      <c r="A103" s="1">
        <v>43921</v>
      </c>
      <c r="B103" s="2">
        <v>1.38</v>
      </c>
      <c r="C103">
        <v>9.4845600000000001</v>
      </c>
      <c r="D103">
        <f t="shared" si="9"/>
        <v>23.652647999999996</v>
      </c>
      <c r="E103">
        <f t="shared" si="10"/>
        <v>0.40099358008456398</v>
      </c>
      <c r="F103">
        <f t="shared" si="8"/>
        <v>0.4</v>
      </c>
    </row>
    <row r="104" spans="1:6" x14ac:dyDescent="0.3">
      <c r="A104" s="1">
        <v>43922</v>
      </c>
      <c r="B104" s="2">
        <v>1.37</v>
      </c>
      <c r="C104">
        <v>9.2876399999999997</v>
      </c>
      <c r="D104">
        <f t="shared" si="9"/>
        <v>23.142177000000004</v>
      </c>
      <c r="E104">
        <f t="shared" si="10"/>
        <v>0.401329572407989</v>
      </c>
      <c r="F104">
        <f t="shared" si="8"/>
        <v>0.4</v>
      </c>
    </row>
    <row r="105" spans="1:6" x14ac:dyDescent="0.3">
      <c r="A105" s="1">
        <v>43923</v>
      </c>
      <c r="B105" s="2">
        <v>1.37</v>
      </c>
      <c r="C105">
        <v>9.2876399999999997</v>
      </c>
      <c r="D105">
        <f t="shared" si="9"/>
        <v>23.142177000000004</v>
      </c>
      <c r="E105">
        <f t="shared" si="10"/>
        <v>0.401329572407989</v>
      </c>
      <c r="F105">
        <f t="shared" si="8"/>
        <v>0.4</v>
      </c>
    </row>
    <row r="106" spans="1:6" x14ac:dyDescent="0.3">
      <c r="A106" s="1">
        <v>43924</v>
      </c>
      <c r="B106" s="2">
        <v>1.37</v>
      </c>
      <c r="C106">
        <v>9.2876399999999997</v>
      </c>
      <c r="D106">
        <f t="shared" si="9"/>
        <v>23.142177000000004</v>
      </c>
      <c r="E106">
        <f t="shared" si="10"/>
        <v>0.401329572407989</v>
      </c>
      <c r="F106">
        <f t="shared" si="8"/>
        <v>0.4</v>
      </c>
    </row>
    <row r="107" spans="1:6" x14ac:dyDescent="0.3">
      <c r="A107" s="1">
        <v>43925</v>
      </c>
      <c r="B107" s="2">
        <v>1.37</v>
      </c>
      <c r="C107">
        <v>9.2876399999999997</v>
      </c>
      <c r="D107">
        <f t="shared" si="9"/>
        <v>23.142177000000004</v>
      </c>
      <c r="E107">
        <f t="shared" si="10"/>
        <v>0.401329572407989</v>
      </c>
      <c r="F107">
        <f t="shared" si="8"/>
        <v>0.4</v>
      </c>
    </row>
    <row r="108" spans="1:6" x14ac:dyDescent="0.3">
      <c r="A108" s="1">
        <v>43926</v>
      </c>
      <c r="B108" s="2">
        <v>1.37</v>
      </c>
      <c r="C108">
        <v>9.2876399999999997</v>
      </c>
      <c r="D108">
        <f t="shared" si="9"/>
        <v>23.142177000000004</v>
      </c>
      <c r="E108">
        <f t="shared" si="10"/>
        <v>0.401329572407989</v>
      </c>
      <c r="F108">
        <f t="shared" si="8"/>
        <v>0.4</v>
      </c>
    </row>
    <row r="109" spans="1:6" x14ac:dyDescent="0.3">
      <c r="A109" s="1">
        <v>43927</v>
      </c>
      <c r="B109" s="2">
        <v>1.36</v>
      </c>
      <c r="C109">
        <v>9.0907199999999992</v>
      </c>
      <c r="D109">
        <f t="shared" si="9"/>
        <v>22.639104000000007</v>
      </c>
      <c r="E109">
        <f t="shared" si="10"/>
        <v>0.40154946061469554</v>
      </c>
      <c r="F109">
        <f t="shared" si="8"/>
        <v>0.4</v>
      </c>
    </row>
    <row r="110" spans="1:6" x14ac:dyDescent="0.3">
      <c r="A110" s="1">
        <v>43928</v>
      </c>
      <c r="B110" s="2">
        <v>1.36</v>
      </c>
      <c r="C110">
        <v>9.0907199999999992</v>
      </c>
      <c r="D110">
        <f t="shared" si="9"/>
        <v>22.639104000000007</v>
      </c>
      <c r="E110">
        <f t="shared" si="10"/>
        <v>0.40154946061469554</v>
      </c>
      <c r="F110">
        <f t="shared" si="8"/>
        <v>0.4</v>
      </c>
    </row>
    <row r="111" spans="1:6" x14ac:dyDescent="0.3">
      <c r="A111" s="1">
        <v>43929</v>
      </c>
      <c r="B111" s="2">
        <v>1.35</v>
      </c>
      <c r="C111">
        <v>8.8938000000000006</v>
      </c>
      <c r="D111">
        <f t="shared" si="9"/>
        <v>22.143375000000002</v>
      </c>
      <c r="E111">
        <f t="shared" si="10"/>
        <v>0.40164609053497941</v>
      </c>
      <c r="F111">
        <f t="shared" si="8"/>
        <v>0.4</v>
      </c>
    </row>
    <row r="112" spans="1:6" x14ac:dyDescent="0.3">
      <c r="A112" s="1">
        <v>43930</v>
      </c>
      <c r="B112" s="2">
        <v>1.35</v>
      </c>
      <c r="C112">
        <v>8.8938000000000006</v>
      </c>
      <c r="D112">
        <f t="shared" si="9"/>
        <v>22.143375000000002</v>
      </c>
      <c r="E112">
        <f t="shared" si="10"/>
        <v>0.40164609053497941</v>
      </c>
      <c r="F112">
        <f t="shared" si="8"/>
        <v>0.4</v>
      </c>
    </row>
    <row r="113" spans="1:6" x14ac:dyDescent="0.3">
      <c r="A113" s="1">
        <v>43931</v>
      </c>
      <c r="B113" s="2">
        <v>1.35</v>
      </c>
      <c r="C113">
        <v>8.8938000000000006</v>
      </c>
      <c r="D113">
        <f t="shared" si="9"/>
        <v>22.143375000000002</v>
      </c>
      <c r="E113">
        <f t="shared" si="10"/>
        <v>0.40164609053497941</v>
      </c>
      <c r="F113">
        <f t="shared" si="8"/>
        <v>0.4</v>
      </c>
    </row>
    <row r="114" spans="1:6" x14ac:dyDescent="0.3">
      <c r="A114" s="1">
        <v>43932</v>
      </c>
      <c r="B114" s="2">
        <v>1.35</v>
      </c>
      <c r="C114">
        <v>8.8938000000000006</v>
      </c>
      <c r="D114">
        <f t="shared" si="9"/>
        <v>22.143375000000002</v>
      </c>
      <c r="E114">
        <f t="shared" si="10"/>
        <v>0.40164609053497941</v>
      </c>
      <c r="F114">
        <f t="shared" si="8"/>
        <v>0.4</v>
      </c>
    </row>
    <row r="115" spans="1:6" x14ac:dyDescent="0.3">
      <c r="A115" s="1">
        <v>43933</v>
      </c>
      <c r="B115" s="2">
        <v>1.35</v>
      </c>
      <c r="C115">
        <v>8.8938000000000006</v>
      </c>
      <c r="D115">
        <f t="shared" si="9"/>
        <v>22.143375000000002</v>
      </c>
      <c r="E115">
        <f t="shared" si="10"/>
        <v>0.40164609053497941</v>
      </c>
      <c r="F115">
        <f t="shared" si="8"/>
        <v>0.4</v>
      </c>
    </row>
    <row r="116" spans="1:6" x14ac:dyDescent="0.3">
      <c r="A116" s="1">
        <v>43934</v>
      </c>
      <c r="B116" s="2">
        <v>1.35</v>
      </c>
      <c r="C116">
        <v>8.8938000000000006</v>
      </c>
      <c r="D116">
        <f t="shared" si="9"/>
        <v>22.143375000000002</v>
      </c>
      <c r="E116">
        <f t="shared" si="10"/>
        <v>0.40164609053497941</v>
      </c>
      <c r="F116">
        <f t="shared" si="8"/>
        <v>0.4</v>
      </c>
    </row>
    <row r="117" spans="1:6" x14ac:dyDescent="0.3">
      <c r="A117" s="1">
        <v>43935</v>
      </c>
      <c r="B117" s="2">
        <v>1.34</v>
      </c>
      <c r="C117">
        <v>8.6968800000000002</v>
      </c>
      <c r="D117">
        <f t="shared" si="9"/>
        <v>21.654936000000003</v>
      </c>
      <c r="E117">
        <f t="shared" si="10"/>
        <v>0.40161190039998268</v>
      </c>
      <c r="F117">
        <f t="shared" si="8"/>
        <v>0.4</v>
      </c>
    </row>
    <row r="118" spans="1:6" x14ac:dyDescent="0.3">
      <c r="A118" s="1">
        <v>43936</v>
      </c>
      <c r="B118" s="2">
        <v>1.34</v>
      </c>
      <c r="C118">
        <v>8.6968800000000002</v>
      </c>
      <c r="D118">
        <f t="shared" si="9"/>
        <v>21.654936000000003</v>
      </c>
      <c r="E118">
        <f t="shared" si="10"/>
        <v>0.40161190039998268</v>
      </c>
      <c r="F118">
        <f t="shared" si="8"/>
        <v>0.4</v>
      </c>
    </row>
    <row r="119" spans="1:6" x14ac:dyDescent="0.3">
      <c r="A119" s="1">
        <v>43937</v>
      </c>
      <c r="B119" s="2">
        <v>1.34</v>
      </c>
      <c r="C119">
        <v>8.6968800000000002</v>
      </c>
      <c r="D119">
        <f t="shared" si="9"/>
        <v>21.654936000000003</v>
      </c>
      <c r="E119">
        <f t="shared" si="10"/>
        <v>0.40161190039998268</v>
      </c>
      <c r="F119">
        <f t="shared" si="8"/>
        <v>0.4</v>
      </c>
    </row>
    <row r="120" spans="1:6" x14ac:dyDescent="0.3">
      <c r="A120" s="1">
        <v>43938</v>
      </c>
      <c r="B120" s="2">
        <v>1.34</v>
      </c>
      <c r="C120">
        <v>8.6968800000000002</v>
      </c>
      <c r="D120">
        <f t="shared" si="9"/>
        <v>21.654936000000003</v>
      </c>
      <c r="E120">
        <f t="shared" si="10"/>
        <v>0.40161190039998268</v>
      </c>
      <c r="F120">
        <f t="shared" si="8"/>
        <v>0.4</v>
      </c>
    </row>
    <row r="121" spans="1:6" x14ac:dyDescent="0.3">
      <c r="A121" s="1">
        <v>43939</v>
      </c>
      <c r="B121" s="2">
        <v>1.34</v>
      </c>
      <c r="C121">
        <v>8.6968800000000002</v>
      </c>
      <c r="D121">
        <f t="shared" si="9"/>
        <v>21.654936000000003</v>
      </c>
      <c r="E121">
        <f t="shared" si="10"/>
        <v>0.40161190039998268</v>
      </c>
      <c r="F121">
        <f t="shared" si="8"/>
        <v>0.4</v>
      </c>
    </row>
    <row r="122" spans="1:6" x14ac:dyDescent="0.3">
      <c r="A122" s="1">
        <v>43940</v>
      </c>
      <c r="B122" s="2">
        <v>1.34</v>
      </c>
      <c r="C122">
        <v>8.6968800000000002</v>
      </c>
      <c r="D122">
        <f t="shared" si="9"/>
        <v>21.654936000000003</v>
      </c>
      <c r="E122">
        <f t="shared" si="10"/>
        <v>0.40161190039998268</v>
      </c>
      <c r="F122">
        <f t="shared" si="8"/>
        <v>0.4</v>
      </c>
    </row>
    <row r="123" spans="1:6" x14ac:dyDescent="0.3">
      <c r="A123" s="1">
        <v>43941</v>
      </c>
      <c r="B123" s="2">
        <v>1.34</v>
      </c>
      <c r="C123">
        <v>8.6968800000000002</v>
      </c>
      <c r="D123">
        <f t="shared" si="9"/>
        <v>21.654936000000003</v>
      </c>
      <c r="E123">
        <f t="shared" si="10"/>
        <v>0.40161190039998268</v>
      </c>
      <c r="F123">
        <f t="shared" si="8"/>
        <v>0.4</v>
      </c>
    </row>
    <row r="124" spans="1:6" x14ac:dyDescent="0.3">
      <c r="A124" s="1">
        <v>43942</v>
      </c>
      <c r="B124" s="2">
        <v>1.33</v>
      </c>
      <c r="C124">
        <v>8.4999599999999997</v>
      </c>
      <c r="D124">
        <f t="shared" si="9"/>
        <v>21.173732999999999</v>
      </c>
      <c r="E124">
        <f t="shared" si="10"/>
        <v>0.40143889601328214</v>
      </c>
      <c r="F124">
        <f t="shared" si="8"/>
        <v>0.4</v>
      </c>
    </row>
    <row r="125" spans="1:6" x14ac:dyDescent="0.3">
      <c r="A125" s="1">
        <v>43943</v>
      </c>
      <c r="B125" s="2">
        <v>1.33</v>
      </c>
      <c r="C125">
        <v>8.4999599999999997</v>
      </c>
      <c r="D125">
        <f t="shared" si="9"/>
        <v>21.173732999999999</v>
      </c>
      <c r="E125">
        <f t="shared" si="10"/>
        <v>0.40143889601328214</v>
      </c>
      <c r="F125">
        <f t="shared" si="8"/>
        <v>0.4</v>
      </c>
    </row>
    <row r="126" spans="1:6" x14ac:dyDescent="0.3">
      <c r="A126" s="1">
        <v>43944</v>
      </c>
      <c r="B126" s="2">
        <v>1.33</v>
      </c>
      <c r="C126">
        <v>8.4999599999999997</v>
      </c>
      <c r="D126">
        <f t="shared" si="9"/>
        <v>21.173732999999999</v>
      </c>
      <c r="E126">
        <f t="shared" si="10"/>
        <v>0.40143889601328214</v>
      </c>
      <c r="F126">
        <f t="shared" si="8"/>
        <v>0.4</v>
      </c>
    </row>
    <row r="127" spans="1:6" x14ac:dyDescent="0.3">
      <c r="A127" s="1">
        <v>43945</v>
      </c>
      <c r="B127" s="2">
        <v>1.33</v>
      </c>
      <c r="C127">
        <v>8.4999599999999997</v>
      </c>
      <c r="D127">
        <f t="shared" si="9"/>
        <v>21.173732999999999</v>
      </c>
      <c r="E127">
        <f t="shared" si="10"/>
        <v>0.40143889601328214</v>
      </c>
      <c r="F127">
        <f t="shared" si="8"/>
        <v>0.4</v>
      </c>
    </row>
    <row r="128" spans="1:6" x14ac:dyDescent="0.3">
      <c r="A128" s="1">
        <v>43946</v>
      </c>
      <c r="B128" s="2">
        <v>1.33</v>
      </c>
      <c r="C128">
        <v>8.4999599999999997</v>
      </c>
      <c r="D128">
        <f t="shared" si="9"/>
        <v>21.173732999999999</v>
      </c>
      <c r="E128">
        <f t="shared" si="10"/>
        <v>0.40143889601328214</v>
      </c>
      <c r="F128">
        <f t="shared" si="8"/>
        <v>0.4</v>
      </c>
    </row>
    <row r="129" spans="1:6" x14ac:dyDescent="0.3">
      <c r="A129" s="1">
        <v>43947</v>
      </c>
      <c r="B129" s="2">
        <v>1.33</v>
      </c>
      <c r="C129">
        <v>8.4999599999999997</v>
      </c>
      <c r="D129">
        <f t="shared" si="9"/>
        <v>21.173732999999999</v>
      </c>
      <c r="E129">
        <f t="shared" si="10"/>
        <v>0.40143889601328214</v>
      </c>
      <c r="F129">
        <f t="shared" si="8"/>
        <v>0.4</v>
      </c>
    </row>
    <row r="130" spans="1:6" x14ac:dyDescent="0.3">
      <c r="A130" s="1">
        <v>43948</v>
      </c>
      <c r="B130" s="2">
        <v>1.33</v>
      </c>
      <c r="C130">
        <v>8.4999599999999997</v>
      </c>
      <c r="D130">
        <f t="shared" si="9"/>
        <v>21.173732999999999</v>
      </c>
      <c r="E130">
        <f t="shared" si="10"/>
        <v>0.40143889601328214</v>
      </c>
      <c r="F130">
        <f t="shared" ref="F130:F193" si="11">IF(B130&gt;2.84,0.1755*B130^2 - 1.3857*B130 + 2.907,0.4)</f>
        <v>0.4</v>
      </c>
    </row>
    <row r="131" spans="1:6" x14ac:dyDescent="0.3">
      <c r="A131" s="1">
        <v>43949</v>
      </c>
      <c r="B131" s="2">
        <v>1.33</v>
      </c>
      <c r="C131">
        <v>8.4999599999999997</v>
      </c>
      <c r="D131">
        <f t="shared" si="9"/>
        <v>21.173732999999999</v>
      </c>
      <c r="E131">
        <f t="shared" si="10"/>
        <v>0.40143889601328214</v>
      </c>
      <c r="F131">
        <f t="shared" si="11"/>
        <v>0.4</v>
      </c>
    </row>
    <row r="132" spans="1:6" x14ac:dyDescent="0.3">
      <c r="A132" s="1">
        <v>43950</v>
      </c>
      <c r="B132" s="2">
        <v>1.33</v>
      </c>
      <c r="C132">
        <v>8.4999599999999997</v>
      </c>
      <c r="D132">
        <f t="shared" si="9"/>
        <v>21.173732999999999</v>
      </c>
      <c r="E132">
        <f t="shared" si="10"/>
        <v>0.40143889601328214</v>
      </c>
      <c r="F132">
        <f t="shared" si="11"/>
        <v>0.4</v>
      </c>
    </row>
    <row r="133" spans="1:6" x14ac:dyDescent="0.3">
      <c r="A133" s="1">
        <v>43951</v>
      </c>
      <c r="B133" s="2">
        <v>1.33</v>
      </c>
      <c r="C133">
        <v>8.4999599999999997</v>
      </c>
      <c r="D133">
        <f t="shared" si="9"/>
        <v>21.173732999999999</v>
      </c>
      <c r="E133">
        <f t="shared" si="10"/>
        <v>0.40143889601328214</v>
      </c>
      <c r="F133">
        <f t="shared" si="11"/>
        <v>0.4</v>
      </c>
    </row>
    <row r="134" spans="1:6" x14ac:dyDescent="0.3">
      <c r="A134" s="1">
        <v>43952</v>
      </c>
      <c r="B134" s="2">
        <v>1.33</v>
      </c>
      <c r="C134">
        <v>8.4999599999999997</v>
      </c>
      <c r="D134">
        <f t="shared" si="9"/>
        <v>21.173732999999999</v>
      </c>
      <c r="E134">
        <f t="shared" si="10"/>
        <v>0.40143889601328214</v>
      </c>
      <c r="F134">
        <f t="shared" si="11"/>
        <v>0.4</v>
      </c>
    </row>
    <row r="135" spans="1:6" x14ac:dyDescent="0.3">
      <c r="A135" s="1">
        <v>43953</v>
      </c>
      <c r="B135" s="2">
        <v>1.33</v>
      </c>
      <c r="C135">
        <v>8.4999599999999997</v>
      </c>
      <c r="D135">
        <f t="shared" si="9"/>
        <v>21.173732999999999</v>
      </c>
      <c r="E135">
        <f t="shared" si="10"/>
        <v>0.40143889601328214</v>
      </c>
      <c r="F135">
        <f t="shared" si="11"/>
        <v>0.4</v>
      </c>
    </row>
    <row r="136" spans="1:6" x14ac:dyDescent="0.3">
      <c r="A136" s="1">
        <v>43954</v>
      </c>
      <c r="B136" s="2">
        <v>1.33</v>
      </c>
      <c r="C136">
        <v>8.4999599999999997</v>
      </c>
      <c r="D136">
        <f t="shared" si="9"/>
        <v>21.173732999999999</v>
      </c>
      <c r="E136">
        <f t="shared" si="10"/>
        <v>0.40143889601328214</v>
      </c>
      <c r="F136">
        <f t="shared" si="11"/>
        <v>0.4</v>
      </c>
    </row>
    <row r="137" spans="1:6" x14ac:dyDescent="0.3">
      <c r="A137" s="1">
        <v>43955</v>
      </c>
      <c r="B137" s="2">
        <v>1.32</v>
      </c>
      <c r="C137">
        <v>8.3030399999999993</v>
      </c>
      <c r="D137">
        <f t="shared" si="9"/>
        <v>20.699712000000002</v>
      </c>
      <c r="E137">
        <f t="shared" si="10"/>
        <v>0.40111862425912004</v>
      </c>
      <c r="F137">
        <f t="shared" si="11"/>
        <v>0.4</v>
      </c>
    </row>
    <row r="138" spans="1:6" x14ac:dyDescent="0.3">
      <c r="A138" s="1">
        <v>43956</v>
      </c>
      <c r="B138" s="2">
        <v>1.33</v>
      </c>
      <c r="C138">
        <v>8.4999599999999997</v>
      </c>
      <c r="D138">
        <f t="shared" si="9"/>
        <v>21.173732999999999</v>
      </c>
      <c r="E138">
        <f t="shared" si="10"/>
        <v>0.40143889601328214</v>
      </c>
      <c r="F138">
        <f t="shared" si="11"/>
        <v>0.4</v>
      </c>
    </row>
    <row r="139" spans="1:6" x14ac:dyDescent="0.3">
      <c r="A139" s="1">
        <v>43957</v>
      </c>
      <c r="B139" s="2">
        <v>1.33</v>
      </c>
      <c r="C139">
        <v>8.4999599999999997</v>
      </c>
      <c r="D139">
        <f t="shared" si="9"/>
        <v>21.173732999999999</v>
      </c>
      <c r="E139">
        <f t="shared" si="10"/>
        <v>0.40143889601328214</v>
      </c>
      <c r="F139">
        <f t="shared" si="11"/>
        <v>0.4</v>
      </c>
    </row>
    <row r="140" spans="1:6" x14ac:dyDescent="0.3">
      <c r="A140" s="1">
        <v>43958</v>
      </c>
      <c r="B140" s="2">
        <v>1.33</v>
      </c>
      <c r="C140">
        <v>8.4999599999999997</v>
      </c>
      <c r="D140">
        <f t="shared" si="9"/>
        <v>21.173732999999999</v>
      </c>
      <c r="E140">
        <f t="shared" si="10"/>
        <v>0.40143889601328214</v>
      </c>
      <c r="F140">
        <f t="shared" si="11"/>
        <v>0.4</v>
      </c>
    </row>
    <row r="141" spans="1:6" x14ac:dyDescent="0.3">
      <c r="A141" s="1">
        <v>43959</v>
      </c>
      <c r="B141" s="2">
        <v>1.33</v>
      </c>
      <c r="C141">
        <v>8.4999599999999997</v>
      </c>
      <c r="D141">
        <f t="shared" si="9"/>
        <v>21.173732999999999</v>
      </c>
      <c r="E141">
        <f t="shared" si="10"/>
        <v>0.40143889601328214</v>
      </c>
      <c r="F141">
        <f t="shared" si="11"/>
        <v>0.4</v>
      </c>
    </row>
    <row r="142" spans="1:6" x14ac:dyDescent="0.3">
      <c r="A142" s="1">
        <v>43960</v>
      </c>
      <c r="B142" s="2">
        <v>1.33</v>
      </c>
      <c r="C142">
        <v>8.4999599999999997</v>
      </c>
      <c r="D142">
        <f t="shared" ref="D142:D205" si="12">(1/2)*1000*B142^3*18/1000</f>
        <v>21.173732999999999</v>
      </c>
      <c r="E142">
        <f t="shared" ref="E142:E205" si="13">C142/D142</f>
        <v>0.40143889601328214</v>
      </c>
      <c r="F142">
        <f t="shared" si="11"/>
        <v>0.4</v>
      </c>
    </row>
    <row r="143" spans="1:6" x14ac:dyDescent="0.3">
      <c r="A143" s="1">
        <v>43961</v>
      </c>
      <c r="B143" s="2">
        <v>1.33</v>
      </c>
      <c r="C143">
        <v>8.4999599999999997</v>
      </c>
      <c r="D143">
        <f t="shared" si="12"/>
        <v>21.173732999999999</v>
      </c>
      <c r="E143">
        <f t="shared" si="13"/>
        <v>0.40143889601328214</v>
      </c>
      <c r="F143">
        <f t="shared" si="11"/>
        <v>0.4</v>
      </c>
    </row>
    <row r="144" spans="1:6" x14ac:dyDescent="0.3">
      <c r="A144" s="1">
        <v>43962</v>
      </c>
      <c r="B144" s="2">
        <v>1.33</v>
      </c>
      <c r="C144">
        <v>8.4999599999999997</v>
      </c>
      <c r="D144">
        <f t="shared" si="12"/>
        <v>21.173732999999999</v>
      </c>
      <c r="E144">
        <f t="shared" si="13"/>
        <v>0.40143889601328214</v>
      </c>
      <c r="F144">
        <f t="shared" si="11"/>
        <v>0.4</v>
      </c>
    </row>
    <row r="145" spans="1:6" x14ac:dyDescent="0.3">
      <c r="A145" s="1">
        <v>43963</v>
      </c>
      <c r="B145" s="2">
        <v>1.33</v>
      </c>
      <c r="C145">
        <v>8.4999599999999997</v>
      </c>
      <c r="D145">
        <f t="shared" si="12"/>
        <v>21.173732999999999</v>
      </c>
      <c r="E145">
        <f t="shared" si="13"/>
        <v>0.40143889601328214</v>
      </c>
      <c r="F145">
        <f t="shared" si="11"/>
        <v>0.4</v>
      </c>
    </row>
    <row r="146" spans="1:6" x14ac:dyDescent="0.3">
      <c r="A146" s="1">
        <v>43964</v>
      </c>
      <c r="B146" s="2">
        <v>1.34</v>
      </c>
      <c r="C146">
        <v>8.6968800000000002</v>
      </c>
      <c r="D146">
        <f t="shared" si="12"/>
        <v>21.654936000000003</v>
      </c>
      <c r="E146">
        <f t="shared" si="13"/>
        <v>0.40161190039998268</v>
      </c>
      <c r="F146">
        <f t="shared" si="11"/>
        <v>0.4</v>
      </c>
    </row>
    <row r="147" spans="1:6" x14ac:dyDescent="0.3">
      <c r="A147" s="1">
        <v>43965</v>
      </c>
      <c r="B147" s="2">
        <v>1.34</v>
      </c>
      <c r="C147">
        <v>8.6968800000000002</v>
      </c>
      <c r="D147">
        <f t="shared" si="12"/>
        <v>21.654936000000003</v>
      </c>
      <c r="E147">
        <f t="shared" si="13"/>
        <v>0.40161190039998268</v>
      </c>
      <c r="F147">
        <f t="shared" si="11"/>
        <v>0.4</v>
      </c>
    </row>
    <row r="148" spans="1:6" x14ac:dyDescent="0.3">
      <c r="A148" s="1">
        <v>43966</v>
      </c>
      <c r="B148" s="2">
        <v>1.34</v>
      </c>
      <c r="C148">
        <v>8.6968800000000002</v>
      </c>
      <c r="D148">
        <f t="shared" si="12"/>
        <v>21.654936000000003</v>
      </c>
      <c r="E148">
        <f t="shared" si="13"/>
        <v>0.40161190039998268</v>
      </c>
      <c r="F148">
        <f t="shared" si="11"/>
        <v>0.4</v>
      </c>
    </row>
    <row r="149" spans="1:6" x14ac:dyDescent="0.3">
      <c r="A149" s="1">
        <v>43967</v>
      </c>
      <c r="B149" s="2">
        <v>1.34</v>
      </c>
      <c r="C149">
        <v>8.6968800000000002</v>
      </c>
      <c r="D149">
        <f t="shared" si="12"/>
        <v>21.654936000000003</v>
      </c>
      <c r="E149">
        <f t="shared" si="13"/>
        <v>0.40161190039998268</v>
      </c>
      <c r="F149">
        <f t="shared" si="11"/>
        <v>0.4</v>
      </c>
    </row>
    <row r="150" spans="1:6" x14ac:dyDescent="0.3">
      <c r="A150" s="1">
        <v>43968</v>
      </c>
      <c r="B150" s="2">
        <v>1.35</v>
      </c>
      <c r="C150">
        <v>8.8938000000000006</v>
      </c>
      <c r="D150">
        <f t="shared" si="12"/>
        <v>22.143375000000002</v>
      </c>
      <c r="E150">
        <f t="shared" si="13"/>
        <v>0.40164609053497941</v>
      </c>
      <c r="F150">
        <f t="shared" si="11"/>
        <v>0.4</v>
      </c>
    </row>
    <row r="151" spans="1:6" x14ac:dyDescent="0.3">
      <c r="A151" s="1">
        <v>43969</v>
      </c>
      <c r="B151" s="2">
        <v>1.35</v>
      </c>
      <c r="C151">
        <v>8.8938000000000006</v>
      </c>
      <c r="D151">
        <f t="shared" si="12"/>
        <v>22.143375000000002</v>
      </c>
      <c r="E151">
        <f t="shared" si="13"/>
        <v>0.40164609053497941</v>
      </c>
      <c r="F151">
        <f t="shared" si="11"/>
        <v>0.4</v>
      </c>
    </row>
    <row r="152" spans="1:6" x14ac:dyDescent="0.3">
      <c r="A152" s="1">
        <v>43970</v>
      </c>
      <c r="B152" s="2">
        <v>1.35</v>
      </c>
      <c r="C152">
        <v>8.8938000000000006</v>
      </c>
      <c r="D152">
        <f t="shared" si="12"/>
        <v>22.143375000000002</v>
      </c>
      <c r="E152">
        <f t="shared" si="13"/>
        <v>0.40164609053497941</v>
      </c>
      <c r="F152">
        <f t="shared" si="11"/>
        <v>0.4</v>
      </c>
    </row>
    <row r="153" spans="1:6" x14ac:dyDescent="0.3">
      <c r="A153" s="1">
        <v>43971</v>
      </c>
      <c r="B153" s="2">
        <v>1.35</v>
      </c>
      <c r="C153">
        <v>8.8938000000000006</v>
      </c>
      <c r="D153">
        <f t="shared" si="12"/>
        <v>22.143375000000002</v>
      </c>
      <c r="E153">
        <f t="shared" si="13"/>
        <v>0.40164609053497941</v>
      </c>
      <c r="F153">
        <f t="shared" si="11"/>
        <v>0.4</v>
      </c>
    </row>
    <row r="154" spans="1:6" x14ac:dyDescent="0.3">
      <c r="A154" s="1">
        <v>43972</v>
      </c>
      <c r="B154" s="2">
        <v>1.36</v>
      </c>
      <c r="C154">
        <v>9.0907199999999992</v>
      </c>
      <c r="D154">
        <f t="shared" si="12"/>
        <v>22.639104000000007</v>
      </c>
      <c r="E154">
        <f t="shared" si="13"/>
        <v>0.40154946061469554</v>
      </c>
      <c r="F154">
        <f t="shared" si="11"/>
        <v>0.4</v>
      </c>
    </row>
    <row r="155" spans="1:6" x14ac:dyDescent="0.3">
      <c r="A155" s="1">
        <v>43973</v>
      </c>
      <c r="B155" s="2">
        <v>1.36</v>
      </c>
      <c r="C155">
        <v>9.0907199999999992</v>
      </c>
      <c r="D155">
        <f t="shared" si="12"/>
        <v>22.639104000000007</v>
      </c>
      <c r="E155">
        <f t="shared" si="13"/>
        <v>0.40154946061469554</v>
      </c>
      <c r="F155">
        <f t="shared" si="11"/>
        <v>0.4</v>
      </c>
    </row>
    <row r="156" spans="1:6" x14ac:dyDescent="0.3">
      <c r="A156" s="1">
        <v>43974</v>
      </c>
      <c r="B156" s="2">
        <v>1.37</v>
      </c>
      <c r="C156">
        <v>9.2876399999999997</v>
      </c>
      <c r="D156">
        <f t="shared" si="12"/>
        <v>23.142177000000004</v>
      </c>
      <c r="E156">
        <f t="shared" si="13"/>
        <v>0.401329572407989</v>
      </c>
      <c r="F156">
        <f t="shared" si="11"/>
        <v>0.4</v>
      </c>
    </row>
    <row r="157" spans="1:6" x14ac:dyDescent="0.3">
      <c r="A157" s="1">
        <v>43975</v>
      </c>
      <c r="B157" s="2">
        <v>1.37</v>
      </c>
      <c r="C157">
        <v>9.2876399999999997</v>
      </c>
      <c r="D157">
        <f t="shared" si="12"/>
        <v>23.142177000000004</v>
      </c>
      <c r="E157">
        <f t="shared" si="13"/>
        <v>0.401329572407989</v>
      </c>
      <c r="F157">
        <f t="shared" si="11"/>
        <v>0.4</v>
      </c>
    </row>
    <row r="158" spans="1:6" x14ac:dyDescent="0.3">
      <c r="A158" s="1">
        <v>43976</v>
      </c>
      <c r="B158" s="2">
        <v>1.38</v>
      </c>
      <c r="C158">
        <v>9.4845600000000001</v>
      </c>
      <c r="D158">
        <f t="shared" si="12"/>
        <v>23.652647999999996</v>
      </c>
      <c r="E158">
        <f t="shared" si="13"/>
        <v>0.40099358008456398</v>
      </c>
      <c r="F158">
        <f t="shared" si="11"/>
        <v>0.4</v>
      </c>
    </row>
    <row r="159" spans="1:6" x14ac:dyDescent="0.3">
      <c r="A159" s="1">
        <v>43977</v>
      </c>
      <c r="B159" s="2">
        <v>1.39</v>
      </c>
      <c r="C159">
        <v>9.6814800000000005</v>
      </c>
      <c r="D159">
        <f t="shared" si="12"/>
        <v>24.170570999999995</v>
      </c>
      <c r="E159">
        <f t="shared" si="13"/>
        <v>0.40054825349388734</v>
      </c>
      <c r="F159">
        <f t="shared" si="11"/>
        <v>0.4</v>
      </c>
    </row>
    <row r="160" spans="1:6" x14ac:dyDescent="0.3">
      <c r="A160" s="1">
        <v>43978</v>
      </c>
      <c r="B160" s="2">
        <v>1.4</v>
      </c>
      <c r="C160">
        <v>9.8783999999999992</v>
      </c>
      <c r="D160">
        <f t="shared" si="12"/>
        <v>24.695999999999998</v>
      </c>
      <c r="E160">
        <f t="shared" si="13"/>
        <v>0.4</v>
      </c>
      <c r="F160">
        <f t="shared" si="11"/>
        <v>0.4</v>
      </c>
    </row>
    <row r="161" spans="1:6" x14ac:dyDescent="0.3">
      <c r="A161" s="1">
        <v>43979</v>
      </c>
      <c r="B161" s="2">
        <v>1.4</v>
      </c>
      <c r="C161">
        <v>9.8783999999999992</v>
      </c>
      <c r="D161">
        <f t="shared" si="12"/>
        <v>24.695999999999998</v>
      </c>
      <c r="E161">
        <f t="shared" si="13"/>
        <v>0.4</v>
      </c>
      <c r="F161">
        <f t="shared" si="11"/>
        <v>0.4</v>
      </c>
    </row>
    <row r="162" spans="1:6" x14ac:dyDescent="0.3">
      <c r="A162" s="1">
        <v>43980</v>
      </c>
      <c r="B162" s="2">
        <v>1.41</v>
      </c>
      <c r="C162">
        <v>10.105560000000001</v>
      </c>
      <c r="D162">
        <f t="shared" si="12"/>
        <v>25.228988999999991</v>
      </c>
      <c r="E162">
        <f t="shared" si="13"/>
        <v>0.40055350612741575</v>
      </c>
      <c r="F162">
        <f t="shared" si="11"/>
        <v>0.4</v>
      </c>
    </row>
    <row r="163" spans="1:6" x14ac:dyDescent="0.3">
      <c r="A163" s="1">
        <v>43981</v>
      </c>
      <c r="B163" s="2">
        <v>1.41</v>
      </c>
      <c r="C163">
        <v>10.105560000000001</v>
      </c>
      <c r="D163">
        <f t="shared" si="12"/>
        <v>25.228988999999991</v>
      </c>
      <c r="E163">
        <f t="shared" si="13"/>
        <v>0.40055350612741575</v>
      </c>
      <c r="F163">
        <f t="shared" si="11"/>
        <v>0.4</v>
      </c>
    </row>
    <row r="164" spans="1:6" x14ac:dyDescent="0.3">
      <c r="A164" s="1">
        <v>43982</v>
      </c>
      <c r="B164" s="2">
        <v>1.42</v>
      </c>
      <c r="C164">
        <v>10.33272</v>
      </c>
      <c r="D164">
        <f t="shared" si="12"/>
        <v>25.769591999999999</v>
      </c>
      <c r="E164">
        <f t="shared" si="13"/>
        <v>0.40096560318067903</v>
      </c>
      <c r="F164">
        <f t="shared" si="11"/>
        <v>0.4</v>
      </c>
    </row>
    <row r="165" spans="1:6" x14ac:dyDescent="0.3">
      <c r="A165" s="1">
        <v>43983</v>
      </c>
      <c r="B165" s="2">
        <v>1.43</v>
      </c>
      <c r="C165">
        <v>10.55988</v>
      </c>
      <c r="D165">
        <f t="shared" si="12"/>
        <v>26.317862999999996</v>
      </c>
      <c r="E165">
        <f t="shared" si="13"/>
        <v>0.40124382439410072</v>
      </c>
      <c r="F165">
        <f t="shared" si="11"/>
        <v>0.4</v>
      </c>
    </row>
    <row r="166" spans="1:6" x14ac:dyDescent="0.3">
      <c r="A166" s="1">
        <v>43984</v>
      </c>
      <c r="B166" s="2">
        <v>1.44</v>
      </c>
      <c r="C166">
        <v>10.787039999999999</v>
      </c>
      <c r="D166">
        <f t="shared" si="12"/>
        <v>26.873856</v>
      </c>
      <c r="E166">
        <f t="shared" si="13"/>
        <v>0.4013953189300411</v>
      </c>
      <c r="F166">
        <f t="shared" si="11"/>
        <v>0.4</v>
      </c>
    </row>
    <row r="167" spans="1:6" x14ac:dyDescent="0.3">
      <c r="A167" s="1">
        <v>43985</v>
      </c>
      <c r="B167" s="2">
        <v>1.45</v>
      </c>
      <c r="C167">
        <v>11.014200000000001</v>
      </c>
      <c r="D167">
        <f t="shared" si="12"/>
        <v>27.437625000000001</v>
      </c>
      <c r="E167">
        <f t="shared" si="13"/>
        <v>0.40142687277051131</v>
      </c>
      <c r="F167">
        <f t="shared" si="11"/>
        <v>0.4</v>
      </c>
    </row>
    <row r="168" spans="1:6" x14ac:dyDescent="0.3">
      <c r="A168" s="1">
        <v>43986</v>
      </c>
      <c r="B168" s="2">
        <v>1.45</v>
      </c>
      <c r="C168">
        <v>11.014200000000001</v>
      </c>
      <c r="D168">
        <f t="shared" si="12"/>
        <v>27.437625000000001</v>
      </c>
      <c r="E168">
        <f t="shared" si="13"/>
        <v>0.40142687277051131</v>
      </c>
      <c r="F168">
        <f t="shared" si="11"/>
        <v>0.4</v>
      </c>
    </row>
    <row r="169" spans="1:6" x14ac:dyDescent="0.3">
      <c r="A169" s="1">
        <v>43987</v>
      </c>
      <c r="B169" s="2">
        <v>1.46</v>
      </c>
      <c r="C169">
        <v>11.24136</v>
      </c>
      <c r="D169">
        <f t="shared" si="12"/>
        <v>28.009223999999996</v>
      </c>
      <c r="E169">
        <f t="shared" si="13"/>
        <v>0.40134492837073965</v>
      </c>
      <c r="F169">
        <f t="shared" si="11"/>
        <v>0.4</v>
      </c>
    </row>
    <row r="170" spans="1:6" x14ac:dyDescent="0.3">
      <c r="A170" s="1">
        <v>43988</v>
      </c>
      <c r="B170" s="2">
        <v>1.47</v>
      </c>
      <c r="C170">
        <v>11.46852</v>
      </c>
      <c r="D170">
        <f t="shared" si="12"/>
        <v>28.588706999999999</v>
      </c>
      <c r="E170">
        <f t="shared" si="13"/>
        <v>0.40115560315477017</v>
      </c>
      <c r="F170">
        <f t="shared" si="11"/>
        <v>0.4</v>
      </c>
    </row>
    <row r="171" spans="1:6" x14ac:dyDescent="0.3">
      <c r="A171" s="1">
        <v>43989</v>
      </c>
      <c r="B171" s="2">
        <v>1.47</v>
      </c>
      <c r="C171">
        <v>11.46852</v>
      </c>
      <c r="D171">
        <f t="shared" si="12"/>
        <v>28.588706999999999</v>
      </c>
      <c r="E171">
        <f t="shared" si="13"/>
        <v>0.40115560315477017</v>
      </c>
      <c r="F171">
        <f t="shared" si="11"/>
        <v>0.4</v>
      </c>
    </row>
    <row r="172" spans="1:6" x14ac:dyDescent="0.3">
      <c r="A172" s="1">
        <v>43990</v>
      </c>
      <c r="B172" s="2">
        <v>1.48</v>
      </c>
      <c r="C172">
        <v>11.695679999999999</v>
      </c>
      <c r="D172">
        <f t="shared" si="12"/>
        <v>29.176128000000002</v>
      </c>
      <c r="E172">
        <f t="shared" si="13"/>
        <v>0.40086470692752646</v>
      </c>
      <c r="F172">
        <f t="shared" si="11"/>
        <v>0.4</v>
      </c>
    </row>
    <row r="173" spans="1:6" x14ac:dyDescent="0.3">
      <c r="A173" s="1">
        <v>43991</v>
      </c>
      <c r="B173" s="2">
        <v>1.48</v>
      </c>
      <c r="C173">
        <v>11.695679999999999</v>
      </c>
      <c r="D173">
        <f t="shared" si="12"/>
        <v>29.176128000000002</v>
      </c>
      <c r="E173">
        <f t="shared" si="13"/>
        <v>0.40086470692752646</v>
      </c>
      <c r="F173">
        <f t="shared" si="11"/>
        <v>0.4</v>
      </c>
    </row>
    <row r="174" spans="1:6" x14ac:dyDescent="0.3">
      <c r="A174" s="1">
        <v>43992</v>
      </c>
      <c r="B174" s="2">
        <v>1.49</v>
      </c>
      <c r="C174">
        <v>11.922840000000001</v>
      </c>
      <c r="D174">
        <f t="shared" si="12"/>
        <v>29.771540999999999</v>
      </c>
      <c r="E174">
        <f t="shared" si="13"/>
        <v>0.40047775827257315</v>
      </c>
      <c r="F174">
        <f t="shared" si="11"/>
        <v>0.4</v>
      </c>
    </row>
    <row r="175" spans="1:6" x14ac:dyDescent="0.3">
      <c r="A175" s="1">
        <v>43993</v>
      </c>
      <c r="B175" s="2">
        <v>1.51</v>
      </c>
      <c r="C175">
        <v>12.409560000000001</v>
      </c>
      <c r="D175">
        <f t="shared" si="12"/>
        <v>30.986559</v>
      </c>
      <c r="E175">
        <f t="shared" si="13"/>
        <v>0.40048202835300301</v>
      </c>
      <c r="F175">
        <f t="shared" si="11"/>
        <v>0.4</v>
      </c>
    </row>
    <row r="176" spans="1:6" x14ac:dyDescent="0.3">
      <c r="A176" s="1">
        <v>43994</v>
      </c>
      <c r="B176" s="2">
        <v>1.51</v>
      </c>
      <c r="C176">
        <v>12.409560000000001</v>
      </c>
      <c r="D176">
        <f t="shared" si="12"/>
        <v>30.986559</v>
      </c>
      <c r="E176">
        <f t="shared" si="13"/>
        <v>0.40048202835300301</v>
      </c>
      <c r="F176">
        <f t="shared" si="11"/>
        <v>0.4</v>
      </c>
    </row>
    <row r="177" spans="1:6" x14ac:dyDescent="0.3">
      <c r="A177" s="1">
        <v>43995</v>
      </c>
      <c r="B177" s="2">
        <v>1.52</v>
      </c>
      <c r="C177">
        <v>12.669119999999999</v>
      </c>
      <c r="D177">
        <f t="shared" si="12"/>
        <v>31.606272000000004</v>
      </c>
      <c r="E177">
        <f t="shared" si="13"/>
        <v>0.40084195946931034</v>
      </c>
      <c r="F177">
        <f t="shared" si="11"/>
        <v>0.4</v>
      </c>
    </row>
    <row r="178" spans="1:6" x14ac:dyDescent="0.3">
      <c r="A178" s="1">
        <v>43996</v>
      </c>
      <c r="B178" s="2">
        <v>1.52</v>
      </c>
      <c r="C178">
        <v>12.669119999999999</v>
      </c>
      <c r="D178">
        <f t="shared" si="12"/>
        <v>31.606272000000004</v>
      </c>
      <c r="E178">
        <f t="shared" si="13"/>
        <v>0.40084195946931034</v>
      </c>
      <c r="F178">
        <f t="shared" si="11"/>
        <v>0.4</v>
      </c>
    </row>
    <row r="179" spans="1:6" x14ac:dyDescent="0.3">
      <c r="A179" s="1">
        <v>43997</v>
      </c>
      <c r="B179" s="2">
        <v>1.54</v>
      </c>
      <c r="C179">
        <v>13.18824</v>
      </c>
      <c r="D179">
        <f t="shared" si="12"/>
        <v>32.870376000000007</v>
      </c>
      <c r="E179">
        <f t="shared" si="13"/>
        <v>0.40121962705872294</v>
      </c>
      <c r="F179">
        <f t="shared" si="11"/>
        <v>0.4</v>
      </c>
    </row>
    <row r="180" spans="1:6" x14ac:dyDescent="0.3">
      <c r="A180" s="1">
        <v>43998</v>
      </c>
      <c r="B180" s="2">
        <v>1.55</v>
      </c>
      <c r="C180">
        <v>13.447800000000001</v>
      </c>
      <c r="D180">
        <f t="shared" si="12"/>
        <v>33.514875000000011</v>
      </c>
      <c r="E180">
        <f t="shared" si="13"/>
        <v>0.40124869927159201</v>
      </c>
      <c r="F180">
        <f t="shared" si="11"/>
        <v>0.4</v>
      </c>
    </row>
    <row r="181" spans="1:6" x14ac:dyDescent="0.3">
      <c r="A181" s="1">
        <v>43999</v>
      </c>
      <c r="B181" s="2">
        <v>1.55</v>
      </c>
      <c r="C181">
        <v>13.447800000000001</v>
      </c>
      <c r="D181">
        <f t="shared" si="12"/>
        <v>33.514875000000011</v>
      </c>
      <c r="E181">
        <f t="shared" si="13"/>
        <v>0.40124869927159201</v>
      </c>
      <c r="F181">
        <f t="shared" si="11"/>
        <v>0.4</v>
      </c>
    </row>
    <row r="182" spans="1:6" x14ac:dyDescent="0.3">
      <c r="A182" s="1">
        <v>44000</v>
      </c>
      <c r="B182" s="2">
        <v>1.56</v>
      </c>
      <c r="C182">
        <v>13.70736</v>
      </c>
      <c r="D182">
        <f t="shared" si="12"/>
        <v>34.167743999999999</v>
      </c>
      <c r="E182">
        <f t="shared" si="13"/>
        <v>0.40117837455115563</v>
      </c>
      <c r="F182">
        <f t="shared" si="11"/>
        <v>0.4</v>
      </c>
    </row>
    <row r="183" spans="1:6" x14ac:dyDescent="0.3">
      <c r="A183" s="1">
        <v>44001</v>
      </c>
      <c r="B183" s="2">
        <v>1.57</v>
      </c>
      <c r="C183">
        <v>13.96692</v>
      </c>
      <c r="D183">
        <f t="shared" si="12"/>
        <v>34.829037</v>
      </c>
      <c r="E183">
        <f t="shared" si="13"/>
        <v>0.40101367143742733</v>
      </c>
      <c r="F183">
        <f t="shared" si="11"/>
        <v>0.4</v>
      </c>
    </row>
    <row r="184" spans="1:6" x14ac:dyDescent="0.3">
      <c r="A184" s="1">
        <v>44002</v>
      </c>
      <c r="B184" s="2">
        <v>1.59</v>
      </c>
      <c r="C184">
        <v>14.486039999999999</v>
      </c>
      <c r="D184">
        <f t="shared" si="12"/>
        <v>36.177111000000011</v>
      </c>
      <c r="E184">
        <f t="shared" si="13"/>
        <v>0.4004200335399915</v>
      </c>
      <c r="F184">
        <f t="shared" si="11"/>
        <v>0.4</v>
      </c>
    </row>
    <row r="185" spans="1:6" x14ac:dyDescent="0.3">
      <c r="A185" s="1">
        <v>44003</v>
      </c>
      <c r="B185" s="2">
        <v>1.59</v>
      </c>
      <c r="C185">
        <v>14.486039999999999</v>
      </c>
      <c r="D185">
        <f t="shared" si="12"/>
        <v>36.177111000000011</v>
      </c>
      <c r="E185">
        <f t="shared" si="13"/>
        <v>0.4004200335399915</v>
      </c>
      <c r="F185">
        <f t="shared" si="11"/>
        <v>0.4</v>
      </c>
    </row>
    <row r="186" spans="1:6" x14ac:dyDescent="0.3">
      <c r="A186" s="1">
        <v>44004</v>
      </c>
      <c r="B186" s="2">
        <v>1.6</v>
      </c>
      <c r="C186">
        <v>14.7456</v>
      </c>
      <c r="D186">
        <f t="shared" si="12"/>
        <v>36.864000000000004</v>
      </c>
      <c r="E186">
        <f t="shared" si="13"/>
        <v>0.39999999999999997</v>
      </c>
      <c r="F186">
        <f t="shared" si="11"/>
        <v>0.4</v>
      </c>
    </row>
    <row r="187" spans="1:6" x14ac:dyDescent="0.3">
      <c r="A187" s="1">
        <v>44005</v>
      </c>
      <c r="B187" s="2">
        <v>1.61</v>
      </c>
      <c r="C187">
        <v>15.039720000000001</v>
      </c>
      <c r="D187">
        <f t="shared" si="12"/>
        <v>37.559529000000012</v>
      </c>
      <c r="E187">
        <f t="shared" si="13"/>
        <v>0.40042355163718896</v>
      </c>
      <c r="F187">
        <f t="shared" si="11"/>
        <v>0.4</v>
      </c>
    </row>
    <row r="188" spans="1:6" x14ac:dyDescent="0.3">
      <c r="A188" s="1">
        <v>44006</v>
      </c>
      <c r="B188" s="2">
        <v>1.62</v>
      </c>
      <c r="C188">
        <v>15.33384</v>
      </c>
      <c r="D188">
        <f t="shared" si="12"/>
        <v>38.263752000000011</v>
      </c>
      <c r="E188">
        <f t="shared" si="13"/>
        <v>0.40074062784015524</v>
      </c>
      <c r="F188">
        <f t="shared" si="11"/>
        <v>0.4</v>
      </c>
    </row>
    <row r="189" spans="1:6" x14ac:dyDescent="0.3">
      <c r="A189" s="1">
        <v>44007</v>
      </c>
      <c r="B189" s="2">
        <v>1.63</v>
      </c>
      <c r="C189">
        <v>15.62796</v>
      </c>
      <c r="D189">
        <f t="shared" si="12"/>
        <v>38.976723</v>
      </c>
      <c r="E189">
        <f t="shared" si="13"/>
        <v>0.40095623226200933</v>
      </c>
      <c r="F189">
        <f t="shared" si="11"/>
        <v>0.4</v>
      </c>
    </row>
    <row r="190" spans="1:6" x14ac:dyDescent="0.3">
      <c r="A190" s="1">
        <v>44008</v>
      </c>
      <c r="B190" s="2">
        <v>1.63</v>
      </c>
      <c r="C190">
        <v>15.62796</v>
      </c>
      <c r="D190">
        <f t="shared" si="12"/>
        <v>38.976723</v>
      </c>
      <c r="E190">
        <f t="shared" si="13"/>
        <v>0.40095623226200933</v>
      </c>
      <c r="F190">
        <f t="shared" si="11"/>
        <v>0.4</v>
      </c>
    </row>
    <row r="191" spans="1:6" x14ac:dyDescent="0.3">
      <c r="A191" s="1">
        <v>44009</v>
      </c>
      <c r="B191" s="2">
        <v>1.65</v>
      </c>
      <c r="C191">
        <v>16.216200000000001</v>
      </c>
      <c r="D191">
        <f t="shared" si="12"/>
        <v>40.429124999999999</v>
      </c>
      <c r="E191">
        <f t="shared" si="13"/>
        <v>0.40110192837465569</v>
      </c>
      <c r="F191">
        <f t="shared" si="11"/>
        <v>0.4</v>
      </c>
    </row>
    <row r="192" spans="1:6" x14ac:dyDescent="0.3">
      <c r="A192" s="1">
        <v>44010</v>
      </c>
      <c r="B192" s="2">
        <v>1.66</v>
      </c>
      <c r="C192">
        <v>16.51032</v>
      </c>
      <c r="D192">
        <f t="shared" si="12"/>
        <v>41.168664</v>
      </c>
      <c r="E192">
        <f t="shared" si="13"/>
        <v>0.40104094706595289</v>
      </c>
      <c r="F192">
        <f t="shared" si="11"/>
        <v>0.4</v>
      </c>
    </row>
    <row r="193" spans="1:6" x14ac:dyDescent="0.3">
      <c r="A193" s="1">
        <v>44011</v>
      </c>
      <c r="B193" s="2">
        <v>1.68</v>
      </c>
      <c r="C193">
        <v>17.098559999999999</v>
      </c>
      <c r="D193">
        <f t="shared" si="12"/>
        <v>42.674687999999996</v>
      </c>
      <c r="E193">
        <f t="shared" si="13"/>
        <v>0.40067217363135732</v>
      </c>
      <c r="F193">
        <f t="shared" si="11"/>
        <v>0.4</v>
      </c>
    </row>
    <row r="194" spans="1:6" x14ac:dyDescent="0.3">
      <c r="A194" s="1">
        <v>44012</v>
      </c>
      <c r="B194" s="2">
        <v>1.68</v>
      </c>
      <c r="C194">
        <v>17.098559999999999</v>
      </c>
      <c r="D194">
        <f t="shared" si="12"/>
        <v>42.674687999999996</v>
      </c>
      <c r="E194">
        <f t="shared" si="13"/>
        <v>0.40067217363135732</v>
      </c>
      <c r="F194">
        <f t="shared" ref="F194:F257" si="14">IF(B194&gt;2.84,0.1755*B194^2 - 1.3857*B194 + 2.907,0.4)</f>
        <v>0.4</v>
      </c>
    </row>
    <row r="195" spans="1:6" x14ac:dyDescent="0.3">
      <c r="A195" s="1">
        <v>44013</v>
      </c>
      <c r="B195" s="2">
        <v>1.69</v>
      </c>
      <c r="C195">
        <v>17.392679999999999</v>
      </c>
      <c r="D195">
        <f t="shared" si="12"/>
        <v>43.441280999999996</v>
      </c>
      <c r="E195">
        <f t="shared" si="13"/>
        <v>0.40037217134549968</v>
      </c>
      <c r="F195">
        <f t="shared" si="14"/>
        <v>0.4</v>
      </c>
    </row>
    <row r="196" spans="1:6" x14ac:dyDescent="0.3">
      <c r="A196" s="1">
        <v>44014</v>
      </c>
      <c r="B196" s="2">
        <v>1.71</v>
      </c>
      <c r="C196">
        <v>18.01764</v>
      </c>
      <c r="D196">
        <f t="shared" si="12"/>
        <v>45.001898999999987</v>
      </c>
      <c r="E196">
        <f t="shared" si="13"/>
        <v>0.40037510417060412</v>
      </c>
      <c r="F196">
        <f t="shared" si="14"/>
        <v>0.4</v>
      </c>
    </row>
    <row r="197" spans="1:6" x14ac:dyDescent="0.3">
      <c r="A197" s="1">
        <v>44015</v>
      </c>
      <c r="B197" s="2">
        <v>1.71</v>
      </c>
      <c r="C197">
        <v>18.01764</v>
      </c>
      <c r="D197">
        <f t="shared" si="12"/>
        <v>45.001898999999987</v>
      </c>
      <c r="E197">
        <f t="shared" si="13"/>
        <v>0.40037510417060412</v>
      </c>
      <c r="F197">
        <f t="shared" si="14"/>
        <v>0.4</v>
      </c>
    </row>
    <row r="198" spans="1:6" x14ac:dyDescent="0.3">
      <c r="A198" s="1">
        <v>44016</v>
      </c>
      <c r="B198" s="2">
        <v>1.72</v>
      </c>
      <c r="C198">
        <v>18.348479999999999</v>
      </c>
      <c r="D198">
        <f t="shared" si="12"/>
        <v>45.79603199999999</v>
      </c>
      <c r="E198">
        <f t="shared" si="13"/>
        <v>0.40065654596450634</v>
      </c>
      <c r="F198">
        <f t="shared" si="14"/>
        <v>0.4</v>
      </c>
    </row>
    <row r="199" spans="1:6" x14ac:dyDescent="0.3">
      <c r="A199" s="1">
        <v>44017</v>
      </c>
      <c r="B199" s="2">
        <v>1.72</v>
      </c>
      <c r="C199">
        <v>18.348479999999999</v>
      </c>
      <c r="D199">
        <f t="shared" si="12"/>
        <v>45.79603199999999</v>
      </c>
      <c r="E199">
        <f t="shared" si="13"/>
        <v>0.40065654596450634</v>
      </c>
      <c r="F199">
        <f t="shared" si="14"/>
        <v>0.4</v>
      </c>
    </row>
    <row r="200" spans="1:6" x14ac:dyDescent="0.3">
      <c r="A200" s="1">
        <v>44018</v>
      </c>
      <c r="B200" s="2">
        <v>1.73</v>
      </c>
      <c r="C200">
        <v>18.679320000000001</v>
      </c>
      <c r="D200">
        <f t="shared" si="12"/>
        <v>46.599453000000011</v>
      </c>
      <c r="E200">
        <f t="shared" si="13"/>
        <v>0.40084848206265417</v>
      </c>
      <c r="F200">
        <f t="shared" si="14"/>
        <v>0.4</v>
      </c>
    </row>
    <row r="201" spans="1:6" x14ac:dyDescent="0.3">
      <c r="A201" s="1">
        <v>44019</v>
      </c>
      <c r="B201" s="2">
        <v>1.74</v>
      </c>
      <c r="C201">
        <v>19.010159999999999</v>
      </c>
      <c r="D201">
        <f t="shared" si="12"/>
        <v>47.412216000000001</v>
      </c>
      <c r="E201">
        <f t="shared" si="13"/>
        <v>0.40095489314399474</v>
      </c>
      <c r="F201">
        <f t="shared" si="14"/>
        <v>0.4</v>
      </c>
    </row>
    <row r="202" spans="1:6" x14ac:dyDescent="0.3">
      <c r="A202" s="1">
        <v>44020</v>
      </c>
      <c r="B202" s="2">
        <v>1.75</v>
      </c>
      <c r="C202">
        <v>19.341000000000001</v>
      </c>
      <c r="D202">
        <f t="shared" si="12"/>
        <v>48.234375</v>
      </c>
      <c r="E202">
        <f t="shared" si="13"/>
        <v>0.40097959183673471</v>
      </c>
      <c r="F202">
        <f t="shared" si="14"/>
        <v>0.4</v>
      </c>
    </row>
    <row r="203" spans="1:6" x14ac:dyDescent="0.3">
      <c r="A203" s="1">
        <v>44021</v>
      </c>
      <c r="B203" s="2">
        <v>1.76</v>
      </c>
      <c r="C203">
        <v>19.67184</v>
      </c>
      <c r="D203">
        <f t="shared" si="12"/>
        <v>49.065984</v>
      </c>
      <c r="E203">
        <f t="shared" si="13"/>
        <v>0.40092623027798646</v>
      </c>
      <c r="F203">
        <f t="shared" si="14"/>
        <v>0.4</v>
      </c>
    </row>
    <row r="204" spans="1:6" x14ac:dyDescent="0.3">
      <c r="A204" s="1">
        <v>44022</v>
      </c>
      <c r="B204" s="2">
        <v>1.78</v>
      </c>
      <c r="C204">
        <v>20.33352</v>
      </c>
      <c r="D204">
        <f t="shared" si="12"/>
        <v>50.757768000000006</v>
      </c>
      <c r="E204">
        <f t="shared" si="13"/>
        <v>0.40059917528288475</v>
      </c>
      <c r="F204">
        <f t="shared" si="14"/>
        <v>0.4</v>
      </c>
    </row>
    <row r="205" spans="1:6" x14ac:dyDescent="0.3">
      <c r="A205" s="1">
        <v>44023</v>
      </c>
      <c r="B205" s="2">
        <v>1.79</v>
      </c>
      <c r="C205">
        <v>20.664359999999999</v>
      </c>
      <c r="D205">
        <f t="shared" si="12"/>
        <v>51.618051000000001</v>
      </c>
      <c r="E205">
        <f t="shared" si="13"/>
        <v>0.40033204663229144</v>
      </c>
      <c r="F205">
        <f t="shared" si="14"/>
        <v>0.4</v>
      </c>
    </row>
    <row r="206" spans="1:6" x14ac:dyDescent="0.3">
      <c r="A206" s="1">
        <v>44024</v>
      </c>
      <c r="B206" s="2">
        <v>1.79</v>
      </c>
      <c r="C206">
        <v>20.664359999999999</v>
      </c>
      <c r="D206">
        <f t="shared" ref="D206:D269" si="15">(1/2)*1000*B206^3*18/1000</f>
        <v>51.618051000000001</v>
      </c>
      <c r="E206">
        <f t="shared" ref="E206:E269" si="16">C206/D206</f>
        <v>0.40033204663229144</v>
      </c>
      <c r="F206">
        <f t="shared" si="14"/>
        <v>0.4</v>
      </c>
    </row>
    <row r="207" spans="1:6" x14ac:dyDescent="0.3">
      <c r="A207" s="1">
        <v>44025</v>
      </c>
      <c r="B207" s="2">
        <v>1.8</v>
      </c>
      <c r="C207">
        <v>20.995200000000001</v>
      </c>
      <c r="D207">
        <f t="shared" si="15"/>
        <v>52.488000000000007</v>
      </c>
      <c r="E207">
        <f t="shared" si="16"/>
        <v>0.39999999999999997</v>
      </c>
      <c r="F207">
        <f t="shared" si="14"/>
        <v>0.4</v>
      </c>
    </row>
    <row r="208" spans="1:6" x14ac:dyDescent="0.3">
      <c r="A208" s="1">
        <v>44026</v>
      </c>
      <c r="B208" s="2">
        <v>1.82</v>
      </c>
      <c r="C208">
        <v>21.734639999999999</v>
      </c>
      <c r="D208">
        <f t="shared" si="15"/>
        <v>54.257112000000006</v>
      </c>
      <c r="E208">
        <f t="shared" si="16"/>
        <v>0.40058600981194864</v>
      </c>
      <c r="F208">
        <f t="shared" si="14"/>
        <v>0.4</v>
      </c>
    </row>
    <row r="209" spans="1:6" x14ac:dyDescent="0.3">
      <c r="A209" s="1">
        <v>44027</v>
      </c>
      <c r="B209" s="2">
        <v>1.82</v>
      </c>
      <c r="C209">
        <v>21.734639999999999</v>
      </c>
      <c r="D209">
        <f t="shared" si="15"/>
        <v>54.257112000000006</v>
      </c>
      <c r="E209">
        <f t="shared" si="16"/>
        <v>0.40058600981194864</v>
      </c>
      <c r="F209">
        <f t="shared" si="14"/>
        <v>0.4</v>
      </c>
    </row>
    <row r="210" spans="1:6" x14ac:dyDescent="0.3">
      <c r="A210" s="1">
        <v>44028</v>
      </c>
      <c r="B210" s="2">
        <v>1.83</v>
      </c>
      <c r="C210">
        <v>22.10436</v>
      </c>
      <c r="D210">
        <f t="shared" si="15"/>
        <v>55.156383000000012</v>
      </c>
      <c r="E210">
        <f t="shared" si="16"/>
        <v>0.40075796848390138</v>
      </c>
      <c r="F210">
        <f t="shared" si="14"/>
        <v>0.4</v>
      </c>
    </row>
    <row r="211" spans="1:6" x14ac:dyDescent="0.3">
      <c r="A211" s="1">
        <v>44029</v>
      </c>
      <c r="B211" s="2">
        <v>1.84</v>
      </c>
      <c r="C211">
        <v>22.474080000000001</v>
      </c>
      <c r="D211">
        <f t="shared" si="15"/>
        <v>56.065536000000009</v>
      </c>
      <c r="E211">
        <f t="shared" si="16"/>
        <v>0.40085374373304838</v>
      </c>
      <c r="F211">
        <f t="shared" si="14"/>
        <v>0.4</v>
      </c>
    </row>
    <row r="212" spans="1:6" x14ac:dyDescent="0.3">
      <c r="A212" s="1">
        <v>44030</v>
      </c>
      <c r="B212" s="2">
        <v>1.85</v>
      </c>
      <c r="C212">
        <v>22.843800000000002</v>
      </c>
      <c r="D212">
        <f t="shared" si="15"/>
        <v>56.984625000000008</v>
      </c>
      <c r="E212">
        <f t="shared" si="16"/>
        <v>0.40087655222790353</v>
      </c>
      <c r="F212">
        <f t="shared" si="14"/>
        <v>0.4</v>
      </c>
    </row>
    <row r="213" spans="1:6" x14ac:dyDescent="0.3">
      <c r="A213" s="1">
        <v>44031</v>
      </c>
      <c r="B213" s="2">
        <v>1.86</v>
      </c>
      <c r="C213">
        <v>23.213519999999999</v>
      </c>
      <c r="D213">
        <f t="shared" si="15"/>
        <v>57.913704000000003</v>
      </c>
      <c r="E213">
        <f t="shared" si="16"/>
        <v>0.40082948243130845</v>
      </c>
      <c r="F213">
        <f t="shared" si="14"/>
        <v>0.4</v>
      </c>
    </row>
    <row r="214" spans="1:6" x14ac:dyDescent="0.3">
      <c r="A214" s="1">
        <v>44032</v>
      </c>
      <c r="B214" s="2">
        <v>1.86</v>
      </c>
      <c r="C214">
        <v>23.213519999999999</v>
      </c>
      <c r="D214">
        <f t="shared" si="15"/>
        <v>57.913704000000003</v>
      </c>
      <c r="E214">
        <f t="shared" si="16"/>
        <v>0.40082948243130845</v>
      </c>
      <c r="F214">
        <f t="shared" si="14"/>
        <v>0.4</v>
      </c>
    </row>
    <row r="215" spans="1:6" x14ac:dyDescent="0.3">
      <c r="A215" s="1">
        <v>44033</v>
      </c>
      <c r="B215" s="2">
        <v>1.88</v>
      </c>
      <c r="C215">
        <v>23.952960000000001</v>
      </c>
      <c r="D215">
        <f t="shared" si="15"/>
        <v>59.802047999999985</v>
      </c>
      <c r="E215">
        <f t="shared" si="16"/>
        <v>0.40053745316548367</v>
      </c>
      <c r="F215">
        <f t="shared" si="14"/>
        <v>0.4</v>
      </c>
    </row>
    <row r="216" spans="1:6" x14ac:dyDescent="0.3">
      <c r="A216" s="1">
        <v>44034</v>
      </c>
      <c r="B216" s="2">
        <v>1.89</v>
      </c>
      <c r="C216">
        <v>24.322679999999998</v>
      </c>
      <c r="D216">
        <f t="shared" si="15"/>
        <v>60.761420999999991</v>
      </c>
      <c r="E216">
        <f t="shared" si="16"/>
        <v>0.40029807729480194</v>
      </c>
      <c r="F216">
        <f t="shared" si="14"/>
        <v>0.4</v>
      </c>
    </row>
    <row r="217" spans="1:6" x14ac:dyDescent="0.3">
      <c r="A217" s="1">
        <v>44035</v>
      </c>
      <c r="B217" s="2">
        <v>1.89</v>
      </c>
      <c r="C217">
        <v>24.322679999999998</v>
      </c>
      <c r="D217">
        <f t="shared" si="15"/>
        <v>60.761420999999991</v>
      </c>
      <c r="E217">
        <f t="shared" si="16"/>
        <v>0.40029807729480194</v>
      </c>
      <c r="F217">
        <f t="shared" si="14"/>
        <v>0.4</v>
      </c>
    </row>
    <row r="218" spans="1:6" x14ac:dyDescent="0.3">
      <c r="A218" s="1">
        <v>44036</v>
      </c>
      <c r="B218" s="2">
        <v>1.9</v>
      </c>
      <c r="C218">
        <v>24.692399999999999</v>
      </c>
      <c r="D218">
        <f t="shared" si="15"/>
        <v>61.730999999999995</v>
      </c>
      <c r="E218">
        <f t="shared" si="16"/>
        <v>0.4</v>
      </c>
      <c r="F218">
        <f t="shared" si="14"/>
        <v>0.4</v>
      </c>
    </row>
    <row r="219" spans="1:6" x14ac:dyDescent="0.3">
      <c r="A219" s="1">
        <v>44037</v>
      </c>
      <c r="B219" s="2">
        <v>1.9</v>
      </c>
      <c r="C219">
        <v>24.692399999999999</v>
      </c>
      <c r="D219">
        <f t="shared" si="15"/>
        <v>61.730999999999995</v>
      </c>
      <c r="E219">
        <f t="shared" si="16"/>
        <v>0.4</v>
      </c>
      <c r="F219">
        <f t="shared" si="14"/>
        <v>0.4</v>
      </c>
    </row>
    <row r="220" spans="1:6" x14ac:dyDescent="0.3">
      <c r="A220" s="1">
        <v>44038</v>
      </c>
      <c r="B220" s="2">
        <v>1.91</v>
      </c>
      <c r="C220">
        <v>25.103159999999999</v>
      </c>
      <c r="D220">
        <f t="shared" si="15"/>
        <v>62.710839</v>
      </c>
      <c r="E220">
        <f t="shared" si="16"/>
        <v>0.40030017777309596</v>
      </c>
      <c r="F220">
        <f t="shared" si="14"/>
        <v>0.4</v>
      </c>
    </row>
    <row r="221" spans="1:6" x14ac:dyDescent="0.3">
      <c r="A221" s="1">
        <v>44039</v>
      </c>
      <c r="B221" s="2">
        <v>1.92</v>
      </c>
      <c r="C221">
        <v>25.513919999999999</v>
      </c>
      <c r="D221">
        <f t="shared" si="15"/>
        <v>63.700991999999999</v>
      </c>
      <c r="E221">
        <f t="shared" si="16"/>
        <v>0.40052625868055552</v>
      </c>
      <c r="F221">
        <f t="shared" si="14"/>
        <v>0.4</v>
      </c>
    </row>
    <row r="222" spans="1:6" x14ac:dyDescent="0.3">
      <c r="A222" s="1">
        <v>44040</v>
      </c>
      <c r="B222" s="2">
        <v>1.93</v>
      </c>
      <c r="C222">
        <v>25.924679999999999</v>
      </c>
      <c r="D222">
        <f t="shared" si="15"/>
        <v>64.701512999999991</v>
      </c>
      <c r="E222">
        <f t="shared" si="16"/>
        <v>0.40068120199909391</v>
      </c>
      <c r="F222">
        <f t="shared" si="14"/>
        <v>0.4</v>
      </c>
    </row>
    <row r="223" spans="1:6" x14ac:dyDescent="0.3">
      <c r="A223" s="1">
        <v>44041</v>
      </c>
      <c r="B223" s="2">
        <v>1.94</v>
      </c>
      <c r="C223">
        <v>26.335439999999998</v>
      </c>
      <c r="D223">
        <f t="shared" si="15"/>
        <v>65.712456000000003</v>
      </c>
      <c r="E223">
        <f t="shared" si="16"/>
        <v>0.40076785442321616</v>
      </c>
      <c r="F223">
        <f t="shared" si="14"/>
        <v>0.4</v>
      </c>
    </row>
    <row r="224" spans="1:6" x14ac:dyDescent="0.3">
      <c r="A224" s="1">
        <v>44042</v>
      </c>
      <c r="B224" s="2">
        <v>1.95</v>
      </c>
      <c r="C224">
        <v>26.746200000000002</v>
      </c>
      <c r="D224">
        <f t="shared" si="15"/>
        <v>66.733874999999983</v>
      </c>
      <c r="E224">
        <f t="shared" si="16"/>
        <v>0.40078895463510861</v>
      </c>
      <c r="F224">
        <f t="shared" si="14"/>
        <v>0.4</v>
      </c>
    </row>
    <row r="225" spans="1:6" x14ac:dyDescent="0.3">
      <c r="A225" s="1">
        <v>44043</v>
      </c>
      <c r="B225" s="2">
        <v>1.95</v>
      </c>
      <c r="C225">
        <v>26.746200000000002</v>
      </c>
      <c r="D225">
        <f t="shared" si="15"/>
        <v>66.733874999999983</v>
      </c>
      <c r="E225">
        <f t="shared" si="16"/>
        <v>0.40078895463510861</v>
      </c>
      <c r="F225">
        <f t="shared" si="14"/>
        <v>0.4</v>
      </c>
    </row>
    <row r="226" spans="1:6" x14ac:dyDescent="0.3">
      <c r="A226" s="1">
        <v>44044</v>
      </c>
      <c r="B226" s="2">
        <v>1.96</v>
      </c>
      <c r="C226">
        <v>27.156960000000002</v>
      </c>
      <c r="D226">
        <f t="shared" si="15"/>
        <v>67.765823999999995</v>
      </c>
      <c r="E226">
        <f t="shared" si="16"/>
        <v>0.40074713767222847</v>
      </c>
      <c r="F226">
        <f t="shared" si="14"/>
        <v>0.4</v>
      </c>
    </row>
    <row r="227" spans="1:6" x14ac:dyDescent="0.3">
      <c r="A227" s="1">
        <v>44045</v>
      </c>
      <c r="B227" s="2">
        <v>1.97</v>
      </c>
      <c r="C227">
        <v>27.567720000000001</v>
      </c>
      <c r="D227">
        <f t="shared" si="15"/>
        <v>68.808357000000001</v>
      </c>
      <c r="E227">
        <f t="shared" si="16"/>
        <v>0.40064493910238258</v>
      </c>
      <c r="F227">
        <f t="shared" si="14"/>
        <v>0.4</v>
      </c>
    </row>
    <row r="228" spans="1:6" x14ac:dyDescent="0.3">
      <c r="A228" s="1">
        <v>44046</v>
      </c>
      <c r="B228" s="2">
        <v>1.97</v>
      </c>
      <c r="C228">
        <v>27.567720000000001</v>
      </c>
      <c r="D228">
        <f t="shared" si="15"/>
        <v>68.808357000000001</v>
      </c>
      <c r="E228">
        <f t="shared" si="16"/>
        <v>0.40064493910238258</v>
      </c>
      <c r="F228">
        <f t="shared" si="14"/>
        <v>0.4</v>
      </c>
    </row>
    <row r="229" spans="1:6" x14ac:dyDescent="0.3">
      <c r="A229" s="1">
        <v>44047</v>
      </c>
      <c r="B229" s="2">
        <v>1.99</v>
      </c>
      <c r="C229">
        <v>28.389240000000001</v>
      </c>
      <c r="D229">
        <f t="shared" si="15"/>
        <v>70.925391000000005</v>
      </c>
      <c r="E229">
        <f t="shared" si="16"/>
        <v>0.40026906584131483</v>
      </c>
      <c r="F229">
        <f t="shared" si="14"/>
        <v>0.4</v>
      </c>
    </row>
    <row r="230" spans="1:6" x14ac:dyDescent="0.3">
      <c r="A230" s="1">
        <v>44048</v>
      </c>
      <c r="B230" s="2">
        <v>1.99</v>
      </c>
      <c r="C230">
        <v>28.389240000000001</v>
      </c>
      <c r="D230">
        <f t="shared" si="15"/>
        <v>70.925391000000005</v>
      </c>
      <c r="E230">
        <f t="shared" si="16"/>
        <v>0.40026906584131483</v>
      </c>
      <c r="F230">
        <f t="shared" si="14"/>
        <v>0.4</v>
      </c>
    </row>
    <row r="231" spans="1:6" x14ac:dyDescent="0.3">
      <c r="A231" s="1">
        <v>44049</v>
      </c>
      <c r="B231" s="2">
        <v>2</v>
      </c>
      <c r="C231">
        <v>28.8</v>
      </c>
      <c r="D231">
        <f t="shared" si="15"/>
        <v>72</v>
      </c>
      <c r="E231">
        <f t="shared" si="16"/>
        <v>0.4</v>
      </c>
      <c r="F231">
        <f t="shared" si="14"/>
        <v>0.4</v>
      </c>
    </row>
    <row r="232" spans="1:6" x14ac:dyDescent="0.3">
      <c r="A232" s="1">
        <v>44050</v>
      </c>
      <c r="B232" s="2">
        <v>2.0099999999999998</v>
      </c>
      <c r="C232">
        <v>29.253959999999999</v>
      </c>
      <c r="D232">
        <f t="shared" si="15"/>
        <v>73.08540899999997</v>
      </c>
      <c r="E232">
        <f t="shared" si="16"/>
        <v>0.4002708666513724</v>
      </c>
      <c r="F232">
        <f t="shared" si="14"/>
        <v>0.4</v>
      </c>
    </row>
    <row r="233" spans="1:6" x14ac:dyDescent="0.3">
      <c r="A233" s="1">
        <v>44051</v>
      </c>
      <c r="B233" s="2">
        <v>2.0099999999999998</v>
      </c>
      <c r="C233">
        <v>29.253959999999999</v>
      </c>
      <c r="D233">
        <f t="shared" si="15"/>
        <v>73.08540899999997</v>
      </c>
      <c r="E233">
        <f t="shared" si="16"/>
        <v>0.4002708666513724</v>
      </c>
      <c r="F233">
        <f t="shared" si="14"/>
        <v>0.4</v>
      </c>
    </row>
    <row r="234" spans="1:6" x14ac:dyDescent="0.3">
      <c r="A234" s="1">
        <v>44052</v>
      </c>
      <c r="B234" s="2">
        <v>2.04</v>
      </c>
      <c r="C234">
        <v>30.615839999999999</v>
      </c>
      <c r="D234">
        <f t="shared" si="15"/>
        <v>76.406976</v>
      </c>
      <c r="E234">
        <f t="shared" si="16"/>
        <v>0.40069430309609422</v>
      </c>
      <c r="F234">
        <f t="shared" si="14"/>
        <v>0.4</v>
      </c>
    </row>
    <row r="235" spans="1:6" x14ac:dyDescent="0.3">
      <c r="A235" s="1">
        <v>44053</v>
      </c>
      <c r="B235" s="2">
        <v>2.0299999999999998</v>
      </c>
      <c r="C235">
        <v>30.16188</v>
      </c>
      <c r="D235">
        <f t="shared" si="15"/>
        <v>75.288842999999957</v>
      </c>
      <c r="E235">
        <f t="shared" si="16"/>
        <v>0.40061553343302164</v>
      </c>
      <c r="F235">
        <f t="shared" si="14"/>
        <v>0.4</v>
      </c>
    </row>
    <row r="236" spans="1:6" x14ac:dyDescent="0.3">
      <c r="A236" s="1">
        <v>44054</v>
      </c>
      <c r="B236" s="2">
        <v>2.0499999999999998</v>
      </c>
      <c r="C236">
        <v>31.069800000000001</v>
      </c>
      <c r="D236">
        <f t="shared" si="15"/>
        <v>77.536124999999984</v>
      </c>
      <c r="E236">
        <f t="shared" si="16"/>
        <v>0.40071386079714466</v>
      </c>
      <c r="F236">
        <f t="shared" si="14"/>
        <v>0.4</v>
      </c>
    </row>
    <row r="237" spans="1:6" x14ac:dyDescent="0.3">
      <c r="A237" s="1">
        <v>44055</v>
      </c>
      <c r="B237" s="2">
        <v>2.0499999999999998</v>
      </c>
      <c r="C237">
        <v>31.069800000000001</v>
      </c>
      <c r="D237">
        <f t="shared" si="15"/>
        <v>77.536124999999984</v>
      </c>
      <c r="E237">
        <f t="shared" si="16"/>
        <v>0.40071386079714466</v>
      </c>
      <c r="F237">
        <f t="shared" si="14"/>
        <v>0.4</v>
      </c>
    </row>
    <row r="238" spans="1:6" x14ac:dyDescent="0.3">
      <c r="A238" s="1">
        <v>44056</v>
      </c>
      <c r="B238" s="2">
        <v>2.0699999999999998</v>
      </c>
      <c r="C238">
        <v>31.977720000000001</v>
      </c>
      <c r="D238">
        <f t="shared" si="15"/>
        <v>79.827686999999997</v>
      </c>
      <c r="E238">
        <f t="shared" si="16"/>
        <v>0.40058432358186707</v>
      </c>
      <c r="F238">
        <f t="shared" si="14"/>
        <v>0.4</v>
      </c>
    </row>
    <row r="239" spans="1:6" x14ac:dyDescent="0.3">
      <c r="A239" s="1">
        <v>44057</v>
      </c>
      <c r="B239" s="2">
        <v>2.0699999999999998</v>
      </c>
      <c r="C239">
        <v>31.977720000000001</v>
      </c>
      <c r="D239">
        <f t="shared" si="15"/>
        <v>79.827686999999997</v>
      </c>
      <c r="E239">
        <f t="shared" si="16"/>
        <v>0.40058432358186707</v>
      </c>
      <c r="F239">
        <f t="shared" si="14"/>
        <v>0.4</v>
      </c>
    </row>
    <row r="240" spans="1:6" x14ac:dyDescent="0.3">
      <c r="A240" s="1">
        <v>44058</v>
      </c>
      <c r="B240" s="2">
        <v>2.0699999999999998</v>
      </c>
      <c r="C240">
        <v>31.977720000000001</v>
      </c>
      <c r="D240">
        <f t="shared" si="15"/>
        <v>79.827686999999997</v>
      </c>
      <c r="E240">
        <f t="shared" si="16"/>
        <v>0.40058432358186707</v>
      </c>
      <c r="F240">
        <f t="shared" si="14"/>
        <v>0.4</v>
      </c>
    </row>
    <row r="241" spans="1:6" x14ac:dyDescent="0.3">
      <c r="A241" s="1">
        <v>44059</v>
      </c>
      <c r="B241" s="2">
        <v>2.08</v>
      </c>
      <c r="C241">
        <v>32.43168</v>
      </c>
      <c r="D241">
        <f t="shared" si="15"/>
        <v>80.990207999999996</v>
      </c>
      <c r="E241">
        <f t="shared" si="16"/>
        <v>0.40043951979972692</v>
      </c>
      <c r="F241">
        <f t="shared" si="14"/>
        <v>0.4</v>
      </c>
    </row>
    <row r="242" spans="1:6" x14ac:dyDescent="0.3">
      <c r="A242" s="1">
        <v>44060</v>
      </c>
      <c r="B242" s="2">
        <v>2.09</v>
      </c>
      <c r="C242">
        <v>32.885640000000002</v>
      </c>
      <c r="D242">
        <f t="shared" si="15"/>
        <v>82.163960999999986</v>
      </c>
      <c r="E242">
        <f t="shared" si="16"/>
        <v>0.40024409241905962</v>
      </c>
      <c r="F242">
        <f t="shared" si="14"/>
        <v>0.4</v>
      </c>
    </row>
    <row r="243" spans="1:6" x14ac:dyDescent="0.3">
      <c r="A243" s="1">
        <v>44061</v>
      </c>
      <c r="B243" s="2">
        <v>2.1</v>
      </c>
      <c r="C243">
        <v>33.339599999999997</v>
      </c>
      <c r="D243">
        <f t="shared" si="15"/>
        <v>83.349000000000018</v>
      </c>
      <c r="E243">
        <f t="shared" si="16"/>
        <v>0.39999999999999986</v>
      </c>
      <c r="F243">
        <f t="shared" si="14"/>
        <v>0.4</v>
      </c>
    </row>
    <row r="244" spans="1:6" x14ac:dyDescent="0.3">
      <c r="A244" s="1">
        <v>44062</v>
      </c>
      <c r="B244" s="2">
        <v>2.1</v>
      </c>
      <c r="C244">
        <v>33.339599999999997</v>
      </c>
      <c r="D244">
        <f t="shared" si="15"/>
        <v>83.349000000000018</v>
      </c>
      <c r="E244">
        <f t="shared" si="16"/>
        <v>0.39999999999999986</v>
      </c>
      <c r="F244">
        <f t="shared" si="14"/>
        <v>0.4</v>
      </c>
    </row>
    <row r="245" spans="1:6" x14ac:dyDescent="0.3">
      <c r="A245" s="1">
        <v>44063</v>
      </c>
      <c r="B245" s="2">
        <v>2.1</v>
      </c>
      <c r="C245">
        <v>33.339599999999997</v>
      </c>
      <c r="D245">
        <f t="shared" si="15"/>
        <v>83.349000000000018</v>
      </c>
      <c r="E245">
        <f t="shared" si="16"/>
        <v>0.39999999999999986</v>
      </c>
      <c r="F245">
        <f t="shared" si="14"/>
        <v>0.4</v>
      </c>
    </row>
    <row r="246" spans="1:6" x14ac:dyDescent="0.3">
      <c r="A246" s="1">
        <v>44064</v>
      </c>
      <c r="B246" s="2">
        <v>2.1</v>
      </c>
      <c r="C246">
        <v>33.339599999999997</v>
      </c>
      <c r="D246">
        <f t="shared" si="15"/>
        <v>83.349000000000018</v>
      </c>
      <c r="E246">
        <f t="shared" si="16"/>
        <v>0.39999999999999986</v>
      </c>
      <c r="F246">
        <f t="shared" si="14"/>
        <v>0.4</v>
      </c>
    </row>
    <row r="247" spans="1:6" x14ac:dyDescent="0.3">
      <c r="A247" s="1">
        <v>44065</v>
      </c>
      <c r="B247" s="2">
        <v>2.11</v>
      </c>
      <c r="C247">
        <v>33.838920000000002</v>
      </c>
      <c r="D247">
        <f t="shared" si="15"/>
        <v>84.545378999999983</v>
      </c>
      <c r="E247">
        <f t="shared" si="16"/>
        <v>0.40024564796143391</v>
      </c>
      <c r="F247">
        <f t="shared" si="14"/>
        <v>0.4</v>
      </c>
    </row>
    <row r="248" spans="1:6" x14ac:dyDescent="0.3">
      <c r="A248" s="1">
        <v>44066</v>
      </c>
      <c r="B248" s="2">
        <v>2.12</v>
      </c>
      <c r="C248">
        <v>34.338239999999999</v>
      </c>
      <c r="D248">
        <f t="shared" si="15"/>
        <v>85.753152000000014</v>
      </c>
      <c r="E248">
        <f t="shared" si="16"/>
        <v>0.40043122846376533</v>
      </c>
      <c r="F248">
        <f t="shared" si="14"/>
        <v>0.4</v>
      </c>
    </row>
    <row r="249" spans="1:6" x14ac:dyDescent="0.3">
      <c r="A249" s="1">
        <v>44067</v>
      </c>
      <c r="B249" s="2">
        <v>2.13</v>
      </c>
      <c r="C249">
        <v>34.837560000000003</v>
      </c>
      <c r="D249">
        <f t="shared" si="15"/>
        <v>86.972372999999976</v>
      </c>
      <c r="E249">
        <f t="shared" si="16"/>
        <v>0.40055892231433093</v>
      </c>
      <c r="F249">
        <f t="shared" si="14"/>
        <v>0.4</v>
      </c>
    </row>
    <row r="250" spans="1:6" x14ac:dyDescent="0.3">
      <c r="A250" s="1">
        <v>44068</v>
      </c>
      <c r="B250" s="2">
        <v>2.13</v>
      </c>
      <c r="C250">
        <v>34.837560000000003</v>
      </c>
      <c r="D250">
        <f t="shared" si="15"/>
        <v>86.972372999999976</v>
      </c>
      <c r="E250">
        <f t="shared" si="16"/>
        <v>0.40055892231433093</v>
      </c>
      <c r="F250">
        <f t="shared" si="14"/>
        <v>0.4</v>
      </c>
    </row>
    <row r="251" spans="1:6" x14ac:dyDescent="0.3">
      <c r="A251" s="1">
        <v>44069</v>
      </c>
      <c r="B251" s="2">
        <v>2.13</v>
      </c>
      <c r="C251">
        <v>34.837560000000003</v>
      </c>
      <c r="D251">
        <f t="shared" si="15"/>
        <v>86.972372999999976</v>
      </c>
      <c r="E251">
        <f t="shared" si="16"/>
        <v>0.40055892231433093</v>
      </c>
      <c r="F251">
        <f t="shared" si="14"/>
        <v>0.4</v>
      </c>
    </row>
    <row r="252" spans="1:6" x14ac:dyDescent="0.3">
      <c r="A252" s="1">
        <v>44070</v>
      </c>
      <c r="B252" s="2">
        <v>2.14</v>
      </c>
      <c r="C252">
        <v>35.336880000000001</v>
      </c>
      <c r="D252">
        <f t="shared" si="15"/>
        <v>88.203096000000002</v>
      </c>
      <c r="E252">
        <f t="shared" si="16"/>
        <v>0.40063083499926128</v>
      </c>
      <c r="F252">
        <f t="shared" si="14"/>
        <v>0.4</v>
      </c>
    </row>
    <row r="253" spans="1:6" x14ac:dyDescent="0.3">
      <c r="A253" s="1">
        <v>44071</v>
      </c>
      <c r="B253" s="2">
        <v>2.14</v>
      </c>
      <c r="C253">
        <v>35.336880000000001</v>
      </c>
      <c r="D253">
        <f t="shared" si="15"/>
        <v>88.203096000000002</v>
      </c>
      <c r="E253">
        <f t="shared" si="16"/>
        <v>0.40063083499926128</v>
      </c>
      <c r="F253">
        <f t="shared" si="14"/>
        <v>0.4</v>
      </c>
    </row>
    <row r="254" spans="1:6" x14ac:dyDescent="0.3">
      <c r="A254" s="1">
        <v>44072</v>
      </c>
      <c r="B254" s="2">
        <v>2.16</v>
      </c>
      <c r="C254">
        <v>36.335520000000002</v>
      </c>
      <c r="D254">
        <f t="shared" si="15"/>
        <v>90.699264000000014</v>
      </c>
      <c r="E254">
        <f t="shared" si="16"/>
        <v>0.40061537875323883</v>
      </c>
      <c r="F254">
        <f t="shared" si="14"/>
        <v>0.4</v>
      </c>
    </row>
    <row r="255" spans="1:6" x14ac:dyDescent="0.3">
      <c r="A255" s="1">
        <v>44073</v>
      </c>
      <c r="B255" s="2">
        <v>2.14</v>
      </c>
      <c r="C255">
        <v>35.336880000000001</v>
      </c>
      <c r="D255">
        <f t="shared" si="15"/>
        <v>88.203096000000002</v>
      </c>
      <c r="E255">
        <f t="shared" si="16"/>
        <v>0.40063083499926128</v>
      </c>
      <c r="F255">
        <f t="shared" si="14"/>
        <v>0.4</v>
      </c>
    </row>
    <row r="256" spans="1:6" x14ac:dyDescent="0.3">
      <c r="A256" s="1">
        <v>44074</v>
      </c>
      <c r="B256" s="2">
        <v>2.14</v>
      </c>
      <c r="C256">
        <v>35.336880000000001</v>
      </c>
      <c r="D256">
        <f t="shared" si="15"/>
        <v>88.203096000000002</v>
      </c>
      <c r="E256">
        <f t="shared" si="16"/>
        <v>0.40063083499926128</v>
      </c>
      <c r="F256">
        <f t="shared" si="14"/>
        <v>0.4</v>
      </c>
    </row>
    <row r="257" spans="1:6" x14ac:dyDescent="0.3">
      <c r="A257" s="1">
        <v>44075</v>
      </c>
      <c r="B257" s="2">
        <v>2.15</v>
      </c>
      <c r="C257">
        <v>35.836199999999998</v>
      </c>
      <c r="D257">
        <f t="shared" si="15"/>
        <v>89.445374999999984</v>
      </c>
      <c r="E257">
        <f t="shared" si="16"/>
        <v>0.40064899945916715</v>
      </c>
      <c r="F257">
        <f t="shared" si="14"/>
        <v>0.4</v>
      </c>
    </row>
    <row r="258" spans="1:6" x14ac:dyDescent="0.3">
      <c r="A258" s="1">
        <v>44076</v>
      </c>
      <c r="B258" s="2">
        <v>2.14</v>
      </c>
      <c r="C258">
        <v>35.336880000000001</v>
      </c>
      <c r="D258">
        <f t="shared" si="15"/>
        <v>88.203096000000002</v>
      </c>
      <c r="E258">
        <f t="shared" si="16"/>
        <v>0.40063083499926128</v>
      </c>
      <c r="F258">
        <f t="shared" ref="F258:F321" si="17">IF(B258&gt;2.84,0.1755*B258^2 - 1.3857*B258 + 2.907,0.4)</f>
        <v>0.4</v>
      </c>
    </row>
    <row r="259" spans="1:6" x14ac:dyDescent="0.3">
      <c r="A259" s="1">
        <v>44077</v>
      </c>
      <c r="B259" s="2">
        <v>2.14</v>
      </c>
      <c r="C259">
        <v>35.336880000000001</v>
      </c>
      <c r="D259">
        <f t="shared" si="15"/>
        <v>88.203096000000002</v>
      </c>
      <c r="E259">
        <f t="shared" si="16"/>
        <v>0.40063083499926128</v>
      </c>
      <c r="F259">
        <f t="shared" si="17"/>
        <v>0.4</v>
      </c>
    </row>
    <row r="260" spans="1:6" x14ac:dyDescent="0.3">
      <c r="A260" s="1">
        <v>44078</v>
      </c>
      <c r="B260" s="2">
        <v>2.14</v>
      </c>
      <c r="C260">
        <v>35.336880000000001</v>
      </c>
      <c r="D260">
        <f t="shared" si="15"/>
        <v>88.203096000000002</v>
      </c>
      <c r="E260">
        <f t="shared" si="16"/>
        <v>0.40063083499926128</v>
      </c>
      <c r="F260">
        <f t="shared" si="17"/>
        <v>0.4</v>
      </c>
    </row>
    <row r="261" spans="1:6" x14ac:dyDescent="0.3">
      <c r="A261" s="1">
        <v>44079</v>
      </c>
      <c r="B261" s="2">
        <v>2.15</v>
      </c>
      <c r="C261">
        <v>35.836199999999998</v>
      </c>
      <c r="D261">
        <f t="shared" si="15"/>
        <v>89.445374999999984</v>
      </c>
      <c r="E261">
        <f t="shared" si="16"/>
        <v>0.40064899945916715</v>
      </c>
      <c r="F261">
        <f t="shared" si="17"/>
        <v>0.4</v>
      </c>
    </row>
    <row r="262" spans="1:6" x14ac:dyDescent="0.3">
      <c r="A262" s="1">
        <v>44080</v>
      </c>
      <c r="B262" s="2">
        <v>2.15</v>
      </c>
      <c r="C262">
        <v>35.836199999999998</v>
      </c>
      <c r="D262">
        <f t="shared" si="15"/>
        <v>89.445374999999984</v>
      </c>
      <c r="E262">
        <f t="shared" si="16"/>
        <v>0.40064899945916715</v>
      </c>
      <c r="F262">
        <f t="shared" si="17"/>
        <v>0.4</v>
      </c>
    </row>
    <row r="263" spans="1:6" x14ac:dyDescent="0.3">
      <c r="A263" s="1">
        <v>44081</v>
      </c>
      <c r="B263" s="2">
        <v>2.15</v>
      </c>
      <c r="C263">
        <v>35.836199999999998</v>
      </c>
      <c r="D263">
        <f t="shared" si="15"/>
        <v>89.445374999999984</v>
      </c>
      <c r="E263">
        <f t="shared" si="16"/>
        <v>0.40064899945916715</v>
      </c>
      <c r="F263">
        <f t="shared" si="17"/>
        <v>0.4</v>
      </c>
    </row>
    <row r="264" spans="1:6" x14ac:dyDescent="0.3">
      <c r="A264" s="1">
        <v>44082</v>
      </c>
      <c r="B264" s="2">
        <v>2.15</v>
      </c>
      <c r="C264">
        <v>35.836199999999998</v>
      </c>
      <c r="D264">
        <f t="shared" si="15"/>
        <v>89.445374999999984</v>
      </c>
      <c r="E264">
        <f t="shared" si="16"/>
        <v>0.40064899945916715</v>
      </c>
      <c r="F264">
        <f t="shared" si="17"/>
        <v>0.4</v>
      </c>
    </row>
    <row r="265" spans="1:6" x14ac:dyDescent="0.3">
      <c r="A265" s="1">
        <v>44083</v>
      </c>
      <c r="B265" s="2">
        <v>2.15</v>
      </c>
      <c r="C265">
        <v>35.836199999999998</v>
      </c>
      <c r="D265">
        <f t="shared" si="15"/>
        <v>89.445374999999984</v>
      </c>
      <c r="E265">
        <f t="shared" si="16"/>
        <v>0.40064899945916715</v>
      </c>
      <c r="F265">
        <f t="shared" si="17"/>
        <v>0.4</v>
      </c>
    </row>
    <row r="266" spans="1:6" x14ac:dyDescent="0.3">
      <c r="A266" s="1">
        <v>44084</v>
      </c>
      <c r="B266" s="2">
        <v>2.16</v>
      </c>
      <c r="C266">
        <v>36.335520000000002</v>
      </c>
      <c r="D266">
        <f t="shared" si="15"/>
        <v>90.699264000000014</v>
      </c>
      <c r="E266">
        <f t="shared" si="16"/>
        <v>0.40061537875323883</v>
      </c>
      <c r="F266">
        <f t="shared" si="17"/>
        <v>0.4</v>
      </c>
    </row>
    <row r="267" spans="1:6" x14ac:dyDescent="0.3">
      <c r="A267" s="1">
        <v>44085</v>
      </c>
      <c r="B267" s="2">
        <v>2.16</v>
      </c>
      <c r="C267">
        <v>36.335520000000002</v>
      </c>
      <c r="D267">
        <f t="shared" si="15"/>
        <v>90.699264000000014</v>
      </c>
      <c r="E267">
        <f t="shared" si="16"/>
        <v>0.40061537875323883</v>
      </c>
      <c r="F267">
        <f t="shared" si="17"/>
        <v>0.4</v>
      </c>
    </row>
    <row r="268" spans="1:6" x14ac:dyDescent="0.3">
      <c r="A268" s="1">
        <v>44086</v>
      </c>
      <c r="B268" s="2">
        <v>2.16</v>
      </c>
      <c r="C268">
        <v>36.335520000000002</v>
      </c>
      <c r="D268">
        <f t="shared" si="15"/>
        <v>90.699264000000014</v>
      </c>
      <c r="E268">
        <f t="shared" si="16"/>
        <v>0.40061537875323883</v>
      </c>
      <c r="F268">
        <f t="shared" si="17"/>
        <v>0.4</v>
      </c>
    </row>
    <row r="269" spans="1:6" x14ac:dyDescent="0.3">
      <c r="A269" s="1">
        <v>44087</v>
      </c>
      <c r="B269" s="2">
        <v>2.16</v>
      </c>
      <c r="C269">
        <v>36.335520000000002</v>
      </c>
      <c r="D269">
        <f t="shared" si="15"/>
        <v>90.699264000000014</v>
      </c>
      <c r="E269">
        <f t="shared" si="16"/>
        <v>0.40061537875323883</v>
      </c>
      <c r="F269">
        <f t="shared" si="17"/>
        <v>0.4</v>
      </c>
    </row>
    <row r="270" spans="1:6" x14ac:dyDescent="0.3">
      <c r="A270" s="1">
        <v>44088</v>
      </c>
      <c r="B270" s="2">
        <v>2.16</v>
      </c>
      <c r="C270">
        <v>36.335520000000002</v>
      </c>
      <c r="D270">
        <f t="shared" ref="D270:D333" si="18">(1/2)*1000*B270^3*18/1000</f>
        <v>90.699264000000014</v>
      </c>
      <c r="E270">
        <f t="shared" ref="E270:E333" si="19">C270/D270</f>
        <v>0.40061537875323883</v>
      </c>
      <c r="F270">
        <f t="shared" si="17"/>
        <v>0.4</v>
      </c>
    </row>
    <row r="271" spans="1:6" x14ac:dyDescent="0.3">
      <c r="A271" s="1">
        <v>44089</v>
      </c>
      <c r="B271" s="2">
        <v>2.16</v>
      </c>
      <c r="C271">
        <v>36.335520000000002</v>
      </c>
      <c r="D271">
        <f t="shared" si="18"/>
        <v>90.699264000000014</v>
      </c>
      <c r="E271">
        <f t="shared" si="19"/>
        <v>0.40061537875323883</v>
      </c>
      <c r="F271">
        <f t="shared" si="17"/>
        <v>0.4</v>
      </c>
    </row>
    <row r="272" spans="1:6" x14ac:dyDescent="0.3">
      <c r="A272" s="1">
        <v>44090</v>
      </c>
      <c r="B272" s="2">
        <v>2.16</v>
      </c>
      <c r="C272">
        <v>36.335520000000002</v>
      </c>
      <c r="D272">
        <f t="shared" si="18"/>
        <v>90.699264000000014</v>
      </c>
      <c r="E272">
        <f t="shared" si="19"/>
        <v>0.40061537875323883</v>
      </c>
      <c r="F272">
        <f t="shared" si="17"/>
        <v>0.4</v>
      </c>
    </row>
    <row r="273" spans="1:6" x14ac:dyDescent="0.3">
      <c r="A273" s="1">
        <v>44091</v>
      </c>
      <c r="B273" s="2">
        <v>2.17</v>
      </c>
      <c r="C273">
        <v>36.83484</v>
      </c>
      <c r="D273">
        <f t="shared" si="18"/>
        <v>91.964816999999996</v>
      </c>
      <c r="E273">
        <f t="shared" si="19"/>
        <v>0.40053186861666895</v>
      </c>
      <c r="F273">
        <f t="shared" si="17"/>
        <v>0.4</v>
      </c>
    </row>
    <row r="274" spans="1:6" x14ac:dyDescent="0.3">
      <c r="A274" s="1">
        <v>44092</v>
      </c>
      <c r="B274" s="2">
        <v>2.17</v>
      </c>
      <c r="C274">
        <v>36.83484</v>
      </c>
      <c r="D274">
        <f t="shared" si="18"/>
        <v>91.964816999999996</v>
      </c>
      <c r="E274">
        <f t="shared" si="19"/>
        <v>0.40053186861666895</v>
      </c>
      <c r="F274">
        <f t="shared" si="17"/>
        <v>0.4</v>
      </c>
    </row>
    <row r="275" spans="1:6" x14ac:dyDescent="0.3">
      <c r="A275" s="1">
        <v>44093</v>
      </c>
      <c r="B275" s="2">
        <v>2.16</v>
      </c>
      <c r="C275">
        <v>36.335520000000002</v>
      </c>
      <c r="D275">
        <f t="shared" si="18"/>
        <v>90.699264000000014</v>
      </c>
      <c r="E275">
        <f t="shared" si="19"/>
        <v>0.40061537875323883</v>
      </c>
      <c r="F275">
        <f t="shared" si="17"/>
        <v>0.4</v>
      </c>
    </row>
    <row r="276" spans="1:6" x14ac:dyDescent="0.3">
      <c r="A276" s="1">
        <v>44094</v>
      </c>
      <c r="B276" s="2">
        <v>2.16</v>
      </c>
      <c r="C276">
        <v>36.335520000000002</v>
      </c>
      <c r="D276">
        <f t="shared" si="18"/>
        <v>90.699264000000014</v>
      </c>
      <c r="E276">
        <f t="shared" si="19"/>
        <v>0.40061537875323883</v>
      </c>
      <c r="F276">
        <f t="shared" si="17"/>
        <v>0.4</v>
      </c>
    </row>
    <row r="277" spans="1:6" x14ac:dyDescent="0.3">
      <c r="A277" s="1">
        <v>44095</v>
      </c>
      <c r="B277" s="2">
        <v>2.17</v>
      </c>
      <c r="C277">
        <v>36.83484</v>
      </c>
      <c r="D277">
        <f t="shared" si="18"/>
        <v>91.964816999999996</v>
      </c>
      <c r="E277">
        <f t="shared" si="19"/>
        <v>0.40053186861666895</v>
      </c>
      <c r="F277">
        <f t="shared" si="17"/>
        <v>0.4</v>
      </c>
    </row>
    <row r="278" spans="1:6" x14ac:dyDescent="0.3">
      <c r="A278" s="1">
        <v>44096</v>
      </c>
      <c r="B278" s="2">
        <v>2.17</v>
      </c>
      <c r="C278">
        <v>36.83484</v>
      </c>
      <c r="D278">
        <f t="shared" si="18"/>
        <v>91.964816999999996</v>
      </c>
      <c r="E278">
        <f t="shared" si="19"/>
        <v>0.40053186861666895</v>
      </c>
      <c r="F278">
        <f t="shared" si="17"/>
        <v>0.4</v>
      </c>
    </row>
    <row r="279" spans="1:6" x14ac:dyDescent="0.3">
      <c r="A279" s="1">
        <v>44097</v>
      </c>
      <c r="B279" s="2">
        <v>2.17</v>
      </c>
      <c r="C279">
        <v>36.83484</v>
      </c>
      <c r="D279">
        <f t="shared" si="18"/>
        <v>91.964816999999996</v>
      </c>
      <c r="E279">
        <f t="shared" si="19"/>
        <v>0.40053186861666895</v>
      </c>
      <c r="F279">
        <f t="shared" si="17"/>
        <v>0.4</v>
      </c>
    </row>
    <row r="280" spans="1:6" x14ac:dyDescent="0.3">
      <c r="A280" s="1">
        <v>44098</v>
      </c>
      <c r="B280" s="2">
        <v>2.16</v>
      </c>
      <c r="C280">
        <v>36.335520000000002</v>
      </c>
      <c r="D280">
        <f t="shared" si="18"/>
        <v>90.699264000000014</v>
      </c>
      <c r="E280">
        <f t="shared" si="19"/>
        <v>0.40061537875323883</v>
      </c>
      <c r="F280">
        <f t="shared" si="17"/>
        <v>0.4</v>
      </c>
    </row>
    <row r="281" spans="1:6" x14ac:dyDescent="0.3">
      <c r="A281" s="1">
        <v>44099</v>
      </c>
      <c r="B281" s="2">
        <v>2.17</v>
      </c>
      <c r="C281">
        <v>36.83484</v>
      </c>
      <c r="D281">
        <f t="shared" si="18"/>
        <v>91.964816999999996</v>
      </c>
      <c r="E281">
        <f t="shared" si="19"/>
        <v>0.40053186861666895</v>
      </c>
      <c r="F281">
        <f t="shared" si="17"/>
        <v>0.4</v>
      </c>
    </row>
    <row r="282" spans="1:6" x14ac:dyDescent="0.3">
      <c r="A282" s="1">
        <v>44100</v>
      </c>
      <c r="B282" s="2">
        <v>2.1800000000000002</v>
      </c>
      <c r="C282">
        <v>37.334159999999997</v>
      </c>
      <c r="D282">
        <f t="shared" si="18"/>
        <v>93.242088000000024</v>
      </c>
      <c r="E282">
        <f t="shared" si="19"/>
        <v>0.40040029991606352</v>
      </c>
      <c r="F282">
        <f t="shared" si="17"/>
        <v>0.4</v>
      </c>
    </row>
    <row r="283" spans="1:6" x14ac:dyDescent="0.3">
      <c r="A283" s="1">
        <v>44101</v>
      </c>
      <c r="B283" s="2">
        <v>2.16</v>
      </c>
      <c r="C283">
        <v>36.335520000000002</v>
      </c>
      <c r="D283">
        <f t="shared" si="18"/>
        <v>90.699264000000014</v>
      </c>
      <c r="E283">
        <f t="shared" si="19"/>
        <v>0.40061537875323883</v>
      </c>
      <c r="F283">
        <f t="shared" si="17"/>
        <v>0.4</v>
      </c>
    </row>
    <row r="284" spans="1:6" x14ac:dyDescent="0.3">
      <c r="A284" s="1">
        <v>44102</v>
      </c>
      <c r="B284" s="2">
        <v>2.15</v>
      </c>
      <c r="C284">
        <v>35.836199999999998</v>
      </c>
      <c r="D284">
        <f t="shared" si="18"/>
        <v>89.445374999999984</v>
      </c>
      <c r="E284">
        <f t="shared" si="19"/>
        <v>0.40064899945916715</v>
      </c>
      <c r="F284">
        <f t="shared" si="17"/>
        <v>0.4</v>
      </c>
    </row>
    <row r="285" spans="1:6" x14ac:dyDescent="0.3">
      <c r="A285" s="1">
        <v>44103</v>
      </c>
      <c r="B285" s="2">
        <v>2.15</v>
      </c>
      <c r="C285">
        <v>35.836199999999998</v>
      </c>
      <c r="D285">
        <f t="shared" si="18"/>
        <v>89.445374999999984</v>
      </c>
      <c r="E285">
        <f t="shared" si="19"/>
        <v>0.40064899945916715</v>
      </c>
      <c r="F285">
        <f t="shared" si="17"/>
        <v>0.4</v>
      </c>
    </row>
    <row r="286" spans="1:6" x14ac:dyDescent="0.3">
      <c r="A286" s="1">
        <v>44104</v>
      </c>
      <c r="B286" s="2">
        <v>2.14</v>
      </c>
      <c r="C286">
        <v>35.336880000000001</v>
      </c>
      <c r="D286">
        <f t="shared" si="18"/>
        <v>88.203096000000002</v>
      </c>
      <c r="E286">
        <f t="shared" si="19"/>
        <v>0.40063083499926128</v>
      </c>
      <c r="F286">
        <f t="shared" si="17"/>
        <v>0.4</v>
      </c>
    </row>
    <row r="287" spans="1:6" x14ac:dyDescent="0.3">
      <c r="A287" s="1">
        <v>44105</v>
      </c>
      <c r="B287" s="2">
        <v>2.13</v>
      </c>
      <c r="C287">
        <v>34.837560000000003</v>
      </c>
      <c r="D287">
        <f t="shared" si="18"/>
        <v>86.972372999999976</v>
      </c>
      <c r="E287">
        <f t="shared" si="19"/>
        <v>0.40055892231433093</v>
      </c>
      <c r="F287">
        <f t="shared" si="17"/>
        <v>0.4</v>
      </c>
    </row>
    <row r="288" spans="1:6" x14ac:dyDescent="0.3">
      <c r="A288" s="1">
        <v>44106</v>
      </c>
      <c r="B288" s="2">
        <v>2.13</v>
      </c>
      <c r="C288">
        <v>34.837560000000003</v>
      </c>
      <c r="D288">
        <f t="shared" si="18"/>
        <v>86.972372999999976</v>
      </c>
      <c r="E288">
        <f t="shared" si="19"/>
        <v>0.40055892231433093</v>
      </c>
      <c r="F288">
        <f t="shared" si="17"/>
        <v>0.4</v>
      </c>
    </row>
    <row r="289" spans="1:6" x14ac:dyDescent="0.3">
      <c r="A289" s="1">
        <v>44107</v>
      </c>
      <c r="B289" s="2">
        <v>2.13</v>
      </c>
      <c r="C289">
        <v>34.837560000000003</v>
      </c>
      <c r="D289">
        <f t="shared" si="18"/>
        <v>86.972372999999976</v>
      </c>
      <c r="E289">
        <f t="shared" si="19"/>
        <v>0.40055892231433093</v>
      </c>
      <c r="F289">
        <f t="shared" si="17"/>
        <v>0.4</v>
      </c>
    </row>
    <row r="290" spans="1:6" x14ac:dyDescent="0.3">
      <c r="A290" s="1">
        <v>44108</v>
      </c>
      <c r="B290" s="2">
        <v>2.13</v>
      </c>
      <c r="C290">
        <v>34.837560000000003</v>
      </c>
      <c r="D290">
        <f t="shared" si="18"/>
        <v>86.972372999999976</v>
      </c>
      <c r="E290">
        <f t="shared" si="19"/>
        <v>0.40055892231433093</v>
      </c>
      <c r="F290">
        <f t="shared" si="17"/>
        <v>0.4</v>
      </c>
    </row>
    <row r="291" spans="1:6" x14ac:dyDescent="0.3">
      <c r="A291" s="1">
        <v>44109</v>
      </c>
      <c r="B291" s="2">
        <v>2.12</v>
      </c>
      <c r="C291">
        <v>34.338239999999999</v>
      </c>
      <c r="D291">
        <f t="shared" si="18"/>
        <v>85.753152000000014</v>
      </c>
      <c r="E291">
        <f t="shared" si="19"/>
        <v>0.40043122846376533</v>
      </c>
      <c r="F291">
        <f t="shared" si="17"/>
        <v>0.4</v>
      </c>
    </row>
    <row r="292" spans="1:6" x14ac:dyDescent="0.3">
      <c r="A292" s="1">
        <v>44110</v>
      </c>
      <c r="B292" s="2">
        <v>2.12</v>
      </c>
      <c r="C292">
        <v>34.338239999999999</v>
      </c>
      <c r="D292">
        <f t="shared" si="18"/>
        <v>85.753152000000014</v>
      </c>
      <c r="E292">
        <f t="shared" si="19"/>
        <v>0.40043122846376533</v>
      </c>
      <c r="F292">
        <f t="shared" si="17"/>
        <v>0.4</v>
      </c>
    </row>
    <row r="293" spans="1:6" x14ac:dyDescent="0.3">
      <c r="A293" s="1">
        <v>44111</v>
      </c>
      <c r="B293" s="2">
        <v>2.12</v>
      </c>
      <c r="C293">
        <v>34.338239999999999</v>
      </c>
      <c r="D293">
        <f t="shared" si="18"/>
        <v>85.753152000000014</v>
      </c>
      <c r="E293">
        <f t="shared" si="19"/>
        <v>0.40043122846376533</v>
      </c>
      <c r="F293">
        <f t="shared" si="17"/>
        <v>0.4</v>
      </c>
    </row>
    <row r="294" spans="1:6" x14ac:dyDescent="0.3">
      <c r="A294" s="1">
        <v>44112</v>
      </c>
      <c r="B294" s="2">
        <v>2.11</v>
      </c>
      <c r="C294">
        <v>33.838920000000002</v>
      </c>
      <c r="D294">
        <f t="shared" si="18"/>
        <v>84.545378999999983</v>
      </c>
      <c r="E294">
        <f t="shared" si="19"/>
        <v>0.40024564796143391</v>
      </c>
      <c r="F294">
        <f t="shared" si="17"/>
        <v>0.4</v>
      </c>
    </row>
    <row r="295" spans="1:6" x14ac:dyDescent="0.3">
      <c r="A295" s="1">
        <v>44113</v>
      </c>
      <c r="B295" s="2">
        <v>2.11</v>
      </c>
      <c r="C295">
        <v>33.838920000000002</v>
      </c>
      <c r="D295">
        <f t="shared" si="18"/>
        <v>84.545378999999983</v>
      </c>
      <c r="E295">
        <f t="shared" si="19"/>
        <v>0.40024564796143391</v>
      </c>
      <c r="F295">
        <f t="shared" si="17"/>
        <v>0.4</v>
      </c>
    </row>
    <row r="296" spans="1:6" x14ac:dyDescent="0.3">
      <c r="A296" s="1">
        <v>44114</v>
      </c>
      <c r="B296" s="2">
        <v>2.11</v>
      </c>
      <c r="C296">
        <v>33.838920000000002</v>
      </c>
      <c r="D296">
        <f t="shared" si="18"/>
        <v>84.545378999999983</v>
      </c>
      <c r="E296">
        <f t="shared" si="19"/>
        <v>0.40024564796143391</v>
      </c>
      <c r="F296">
        <f t="shared" si="17"/>
        <v>0.4</v>
      </c>
    </row>
    <row r="297" spans="1:6" x14ac:dyDescent="0.3">
      <c r="A297" s="1">
        <v>44115</v>
      </c>
      <c r="B297" s="2">
        <v>2.11</v>
      </c>
      <c r="C297">
        <v>33.838920000000002</v>
      </c>
      <c r="D297">
        <f t="shared" si="18"/>
        <v>84.545378999999983</v>
      </c>
      <c r="E297">
        <f t="shared" si="19"/>
        <v>0.40024564796143391</v>
      </c>
      <c r="F297">
        <f t="shared" si="17"/>
        <v>0.4</v>
      </c>
    </row>
    <row r="298" spans="1:6" x14ac:dyDescent="0.3">
      <c r="A298" s="1">
        <v>44116</v>
      </c>
      <c r="B298" s="2">
        <v>2.11</v>
      </c>
      <c r="C298">
        <v>33.838920000000002</v>
      </c>
      <c r="D298">
        <f t="shared" si="18"/>
        <v>84.545378999999983</v>
      </c>
      <c r="E298">
        <f t="shared" si="19"/>
        <v>0.40024564796143391</v>
      </c>
      <c r="F298">
        <f t="shared" si="17"/>
        <v>0.4</v>
      </c>
    </row>
    <row r="299" spans="1:6" x14ac:dyDescent="0.3">
      <c r="A299" s="1">
        <v>44117</v>
      </c>
      <c r="B299" s="2">
        <v>2.11</v>
      </c>
      <c r="C299">
        <v>33.838920000000002</v>
      </c>
      <c r="D299">
        <f t="shared" si="18"/>
        <v>84.545378999999983</v>
      </c>
      <c r="E299">
        <f t="shared" si="19"/>
        <v>0.40024564796143391</v>
      </c>
      <c r="F299">
        <f t="shared" si="17"/>
        <v>0.4</v>
      </c>
    </row>
    <row r="300" spans="1:6" x14ac:dyDescent="0.3">
      <c r="A300" s="1">
        <v>44118</v>
      </c>
      <c r="B300" s="2">
        <v>2.12</v>
      </c>
      <c r="C300">
        <v>34.338239999999999</v>
      </c>
      <c r="D300">
        <f t="shared" si="18"/>
        <v>85.753152000000014</v>
      </c>
      <c r="E300">
        <f t="shared" si="19"/>
        <v>0.40043122846376533</v>
      </c>
      <c r="F300">
        <f t="shared" si="17"/>
        <v>0.4</v>
      </c>
    </row>
    <row r="301" spans="1:6" x14ac:dyDescent="0.3">
      <c r="A301" s="1">
        <v>44119</v>
      </c>
      <c r="B301" s="2">
        <v>2.11</v>
      </c>
      <c r="C301">
        <v>33.838920000000002</v>
      </c>
      <c r="D301">
        <f t="shared" si="18"/>
        <v>84.545378999999983</v>
      </c>
      <c r="E301">
        <f t="shared" si="19"/>
        <v>0.40024564796143391</v>
      </c>
      <c r="F301">
        <f t="shared" si="17"/>
        <v>0.4</v>
      </c>
    </row>
    <row r="302" spans="1:6" x14ac:dyDescent="0.3">
      <c r="A302" s="1">
        <v>44120</v>
      </c>
      <c r="B302" s="2">
        <v>2.11</v>
      </c>
      <c r="C302">
        <v>33.838920000000002</v>
      </c>
      <c r="D302">
        <f t="shared" si="18"/>
        <v>84.545378999999983</v>
      </c>
      <c r="E302">
        <f t="shared" si="19"/>
        <v>0.40024564796143391</v>
      </c>
      <c r="F302">
        <f t="shared" si="17"/>
        <v>0.4</v>
      </c>
    </row>
    <row r="303" spans="1:6" x14ac:dyDescent="0.3">
      <c r="A303" s="1">
        <v>44121</v>
      </c>
      <c r="B303" s="2">
        <v>2.09</v>
      </c>
      <c r="C303">
        <v>32.885640000000002</v>
      </c>
      <c r="D303">
        <f t="shared" si="18"/>
        <v>82.163960999999986</v>
      </c>
      <c r="E303">
        <f t="shared" si="19"/>
        <v>0.40024409241905962</v>
      </c>
      <c r="F303">
        <f t="shared" si="17"/>
        <v>0.4</v>
      </c>
    </row>
    <row r="304" spans="1:6" x14ac:dyDescent="0.3">
      <c r="A304" s="1">
        <v>44122</v>
      </c>
      <c r="B304" s="2">
        <v>2.08</v>
      </c>
      <c r="C304">
        <v>32.43168</v>
      </c>
      <c r="D304">
        <f t="shared" si="18"/>
        <v>80.990207999999996</v>
      </c>
      <c r="E304">
        <f t="shared" si="19"/>
        <v>0.40043951979972692</v>
      </c>
      <c r="F304">
        <f t="shared" si="17"/>
        <v>0.4</v>
      </c>
    </row>
    <row r="305" spans="1:6" x14ac:dyDescent="0.3">
      <c r="A305" s="1">
        <v>44123</v>
      </c>
      <c r="B305" s="2">
        <v>2.08</v>
      </c>
      <c r="C305">
        <v>32.43168</v>
      </c>
      <c r="D305">
        <f t="shared" si="18"/>
        <v>80.990207999999996</v>
      </c>
      <c r="E305">
        <f t="shared" si="19"/>
        <v>0.40043951979972692</v>
      </c>
      <c r="F305">
        <f t="shared" si="17"/>
        <v>0.4</v>
      </c>
    </row>
    <row r="306" spans="1:6" x14ac:dyDescent="0.3">
      <c r="A306" s="1">
        <v>44124</v>
      </c>
      <c r="B306" s="2">
        <v>2.09</v>
      </c>
      <c r="C306">
        <v>32.885640000000002</v>
      </c>
      <c r="D306">
        <f t="shared" si="18"/>
        <v>82.163960999999986</v>
      </c>
      <c r="E306">
        <f t="shared" si="19"/>
        <v>0.40024409241905962</v>
      </c>
      <c r="F306">
        <f t="shared" si="17"/>
        <v>0.4</v>
      </c>
    </row>
    <row r="307" spans="1:6" x14ac:dyDescent="0.3">
      <c r="A307" s="1">
        <v>44125</v>
      </c>
      <c r="B307" s="2">
        <v>2.09</v>
      </c>
      <c r="C307">
        <v>32.885640000000002</v>
      </c>
      <c r="D307">
        <f t="shared" si="18"/>
        <v>82.163960999999986</v>
      </c>
      <c r="E307">
        <f t="shared" si="19"/>
        <v>0.40024409241905962</v>
      </c>
      <c r="F307">
        <f t="shared" si="17"/>
        <v>0.4</v>
      </c>
    </row>
    <row r="308" spans="1:6" x14ac:dyDescent="0.3">
      <c r="A308" s="1">
        <v>44126</v>
      </c>
      <c r="B308" s="2">
        <v>2.08</v>
      </c>
      <c r="C308">
        <v>32.43168</v>
      </c>
      <c r="D308">
        <f t="shared" si="18"/>
        <v>80.990207999999996</v>
      </c>
      <c r="E308">
        <f t="shared" si="19"/>
        <v>0.40043951979972692</v>
      </c>
      <c r="F308">
        <f t="shared" si="17"/>
        <v>0.4</v>
      </c>
    </row>
    <row r="309" spans="1:6" x14ac:dyDescent="0.3">
      <c r="A309" s="1">
        <v>44127</v>
      </c>
      <c r="B309" s="2">
        <v>2.08</v>
      </c>
      <c r="C309">
        <v>32.43168</v>
      </c>
      <c r="D309">
        <f t="shared" si="18"/>
        <v>80.990207999999996</v>
      </c>
      <c r="E309">
        <f t="shared" si="19"/>
        <v>0.40043951979972692</v>
      </c>
      <c r="F309">
        <f t="shared" si="17"/>
        <v>0.4</v>
      </c>
    </row>
    <row r="310" spans="1:6" x14ac:dyDescent="0.3">
      <c r="A310" s="1">
        <v>44128</v>
      </c>
      <c r="B310" s="2">
        <v>2.06</v>
      </c>
      <c r="C310">
        <v>31.523759999999999</v>
      </c>
      <c r="D310">
        <f t="shared" si="18"/>
        <v>78.676344000000014</v>
      </c>
      <c r="E310">
        <f t="shared" si="19"/>
        <v>0.40067647271459378</v>
      </c>
      <c r="F310">
        <f t="shared" si="17"/>
        <v>0.4</v>
      </c>
    </row>
    <row r="311" spans="1:6" x14ac:dyDescent="0.3">
      <c r="A311" s="1">
        <v>44129</v>
      </c>
      <c r="B311" s="2">
        <v>2.06</v>
      </c>
      <c r="C311">
        <v>31.523759999999999</v>
      </c>
      <c r="D311">
        <f t="shared" si="18"/>
        <v>78.676344000000014</v>
      </c>
      <c r="E311">
        <f t="shared" si="19"/>
        <v>0.40067647271459378</v>
      </c>
      <c r="F311">
        <f t="shared" si="17"/>
        <v>0.4</v>
      </c>
    </row>
    <row r="312" spans="1:6" x14ac:dyDescent="0.3">
      <c r="A312" s="1">
        <v>44130</v>
      </c>
      <c r="B312" s="2">
        <v>2.0499999999999998</v>
      </c>
      <c r="C312">
        <v>31.069800000000001</v>
      </c>
      <c r="D312">
        <f t="shared" si="18"/>
        <v>77.536124999999984</v>
      </c>
      <c r="E312">
        <f t="shared" si="19"/>
        <v>0.40071386079714466</v>
      </c>
      <c r="F312">
        <f t="shared" si="17"/>
        <v>0.4</v>
      </c>
    </row>
    <row r="313" spans="1:6" x14ac:dyDescent="0.3">
      <c r="A313" s="1">
        <v>44131</v>
      </c>
      <c r="B313" s="2">
        <v>2.0499999999999998</v>
      </c>
      <c r="C313">
        <v>31.069800000000001</v>
      </c>
      <c r="D313">
        <f t="shared" si="18"/>
        <v>77.536124999999984</v>
      </c>
      <c r="E313">
        <f t="shared" si="19"/>
        <v>0.40071386079714466</v>
      </c>
      <c r="F313">
        <f t="shared" si="17"/>
        <v>0.4</v>
      </c>
    </row>
    <row r="314" spans="1:6" x14ac:dyDescent="0.3">
      <c r="A314" s="1">
        <v>44132</v>
      </c>
      <c r="B314" s="2">
        <v>2.04</v>
      </c>
      <c r="C314">
        <v>30.615839999999999</v>
      </c>
      <c r="D314">
        <f t="shared" si="18"/>
        <v>76.406976</v>
      </c>
      <c r="E314">
        <f t="shared" si="19"/>
        <v>0.40069430309609422</v>
      </c>
      <c r="F314">
        <f t="shared" si="17"/>
        <v>0.4</v>
      </c>
    </row>
    <row r="315" spans="1:6" x14ac:dyDescent="0.3">
      <c r="A315" s="1">
        <v>44133</v>
      </c>
      <c r="B315" s="2">
        <v>2.0299999999999998</v>
      </c>
      <c r="C315">
        <v>30.16188</v>
      </c>
      <c r="D315">
        <f t="shared" si="18"/>
        <v>75.288842999999957</v>
      </c>
      <c r="E315">
        <f t="shared" si="19"/>
        <v>0.40061553343302164</v>
      </c>
      <c r="F315">
        <f t="shared" si="17"/>
        <v>0.4</v>
      </c>
    </row>
    <row r="316" spans="1:6" x14ac:dyDescent="0.3">
      <c r="A316" s="1">
        <v>44134</v>
      </c>
      <c r="B316" s="2">
        <v>2.0299999999999998</v>
      </c>
      <c r="C316">
        <v>30.16188</v>
      </c>
      <c r="D316">
        <f t="shared" si="18"/>
        <v>75.288842999999957</v>
      </c>
      <c r="E316">
        <f t="shared" si="19"/>
        <v>0.40061553343302164</v>
      </c>
      <c r="F316">
        <f t="shared" si="17"/>
        <v>0.4</v>
      </c>
    </row>
    <row r="317" spans="1:6" x14ac:dyDescent="0.3">
      <c r="A317" s="1">
        <v>44135</v>
      </c>
      <c r="B317" s="2">
        <v>2.0299999999999998</v>
      </c>
      <c r="C317">
        <v>30.16188</v>
      </c>
      <c r="D317">
        <f t="shared" si="18"/>
        <v>75.288842999999957</v>
      </c>
      <c r="E317">
        <f t="shared" si="19"/>
        <v>0.40061553343302164</v>
      </c>
      <c r="F317">
        <f t="shared" si="17"/>
        <v>0.4</v>
      </c>
    </row>
    <row r="318" spans="1:6" x14ac:dyDescent="0.3">
      <c r="A318" s="1">
        <v>44136</v>
      </c>
      <c r="B318" s="2">
        <v>2.02</v>
      </c>
      <c r="C318">
        <v>29.707920000000001</v>
      </c>
      <c r="D318">
        <f t="shared" si="18"/>
        <v>74.181671999999992</v>
      </c>
      <c r="E318">
        <f t="shared" si="19"/>
        <v>0.40047520093642541</v>
      </c>
      <c r="F318">
        <f t="shared" si="17"/>
        <v>0.4</v>
      </c>
    </row>
    <row r="319" spans="1:6" x14ac:dyDescent="0.3">
      <c r="A319" s="1">
        <v>44137</v>
      </c>
      <c r="B319" s="2">
        <v>2.0099999999999998</v>
      </c>
      <c r="C319">
        <v>29.253959999999999</v>
      </c>
      <c r="D319">
        <f t="shared" si="18"/>
        <v>73.08540899999997</v>
      </c>
      <c r="E319">
        <f t="shared" si="19"/>
        <v>0.4002708666513724</v>
      </c>
      <c r="F319">
        <f t="shared" si="17"/>
        <v>0.4</v>
      </c>
    </row>
    <row r="320" spans="1:6" x14ac:dyDescent="0.3">
      <c r="A320" s="1">
        <v>44138</v>
      </c>
      <c r="B320" s="2">
        <v>2</v>
      </c>
      <c r="C320">
        <v>28.8</v>
      </c>
      <c r="D320">
        <f t="shared" si="18"/>
        <v>72</v>
      </c>
      <c r="E320">
        <f t="shared" si="19"/>
        <v>0.4</v>
      </c>
      <c r="F320">
        <f t="shared" si="17"/>
        <v>0.4</v>
      </c>
    </row>
    <row r="321" spans="1:6" x14ac:dyDescent="0.3">
      <c r="A321" s="1">
        <v>44139</v>
      </c>
      <c r="B321" s="2">
        <v>2</v>
      </c>
      <c r="C321">
        <v>28.8</v>
      </c>
      <c r="D321">
        <f t="shared" si="18"/>
        <v>72</v>
      </c>
      <c r="E321">
        <f t="shared" si="19"/>
        <v>0.4</v>
      </c>
      <c r="F321">
        <f t="shared" si="17"/>
        <v>0.4</v>
      </c>
    </row>
    <row r="322" spans="1:6" x14ac:dyDescent="0.3">
      <c r="A322" s="1">
        <v>44140</v>
      </c>
      <c r="B322" s="2">
        <v>1.99</v>
      </c>
      <c r="C322">
        <v>28.389240000000001</v>
      </c>
      <c r="D322">
        <f t="shared" si="18"/>
        <v>70.925391000000005</v>
      </c>
      <c r="E322">
        <f t="shared" si="19"/>
        <v>0.40026906584131483</v>
      </c>
      <c r="F322">
        <f t="shared" ref="F322:F385" si="20">IF(B322&gt;2.84,0.1755*B322^2 - 1.3857*B322 + 2.907,0.4)</f>
        <v>0.4</v>
      </c>
    </row>
    <row r="323" spans="1:6" x14ac:dyDescent="0.3">
      <c r="A323" s="1">
        <v>44141</v>
      </c>
      <c r="B323" s="2">
        <v>1.99</v>
      </c>
      <c r="C323">
        <v>28.389240000000001</v>
      </c>
      <c r="D323">
        <f t="shared" si="18"/>
        <v>70.925391000000005</v>
      </c>
      <c r="E323">
        <f t="shared" si="19"/>
        <v>0.40026906584131483</v>
      </c>
      <c r="F323">
        <f t="shared" si="20"/>
        <v>0.4</v>
      </c>
    </row>
    <row r="324" spans="1:6" x14ac:dyDescent="0.3">
      <c r="A324" s="1">
        <v>44142</v>
      </c>
      <c r="B324" s="2">
        <v>1.99</v>
      </c>
      <c r="C324">
        <v>28.389240000000001</v>
      </c>
      <c r="D324">
        <f t="shared" si="18"/>
        <v>70.925391000000005</v>
      </c>
      <c r="E324">
        <f t="shared" si="19"/>
        <v>0.40026906584131483</v>
      </c>
      <c r="F324">
        <f t="shared" si="20"/>
        <v>0.4</v>
      </c>
    </row>
    <row r="325" spans="1:6" x14ac:dyDescent="0.3">
      <c r="A325" s="1">
        <v>44143</v>
      </c>
      <c r="B325" s="2">
        <v>1.98</v>
      </c>
      <c r="C325">
        <v>27.978480000000001</v>
      </c>
      <c r="D325">
        <f t="shared" si="18"/>
        <v>69.861527999999993</v>
      </c>
      <c r="E325">
        <f t="shared" si="19"/>
        <v>0.40048479901556122</v>
      </c>
      <c r="F325">
        <f t="shared" si="20"/>
        <v>0.4</v>
      </c>
    </row>
    <row r="326" spans="1:6" x14ac:dyDescent="0.3">
      <c r="A326" s="1">
        <v>44144</v>
      </c>
      <c r="B326" s="2">
        <v>1.98</v>
      </c>
      <c r="C326">
        <v>27.978480000000001</v>
      </c>
      <c r="D326">
        <f t="shared" si="18"/>
        <v>69.861527999999993</v>
      </c>
      <c r="E326">
        <f t="shared" si="19"/>
        <v>0.40048479901556122</v>
      </c>
      <c r="F326">
        <f t="shared" si="20"/>
        <v>0.4</v>
      </c>
    </row>
    <row r="327" spans="1:6" x14ac:dyDescent="0.3">
      <c r="A327" s="1">
        <v>44145</v>
      </c>
      <c r="B327" s="2">
        <v>1.97</v>
      </c>
      <c r="C327">
        <v>27.567720000000001</v>
      </c>
      <c r="D327">
        <f t="shared" si="18"/>
        <v>68.808357000000001</v>
      </c>
      <c r="E327">
        <f t="shared" si="19"/>
        <v>0.40064493910238258</v>
      </c>
      <c r="F327">
        <f t="shared" si="20"/>
        <v>0.4</v>
      </c>
    </row>
    <row r="328" spans="1:6" x14ac:dyDescent="0.3">
      <c r="A328" s="1">
        <v>44146</v>
      </c>
      <c r="B328" s="2">
        <v>1.97</v>
      </c>
      <c r="C328">
        <v>27.567720000000001</v>
      </c>
      <c r="D328">
        <f t="shared" si="18"/>
        <v>68.808357000000001</v>
      </c>
      <c r="E328">
        <f t="shared" si="19"/>
        <v>0.40064493910238258</v>
      </c>
      <c r="F328">
        <f t="shared" si="20"/>
        <v>0.4</v>
      </c>
    </row>
    <row r="329" spans="1:6" x14ac:dyDescent="0.3">
      <c r="A329" s="1">
        <v>44147</v>
      </c>
      <c r="B329" s="2">
        <v>1.95</v>
      </c>
      <c r="C329">
        <v>26.746200000000002</v>
      </c>
      <c r="D329">
        <f t="shared" si="18"/>
        <v>66.733874999999983</v>
      </c>
      <c r="E329">
        <f t="shared" si="19"/>
        <v>0.40078895463510861</v>
      </c>
      <c r="F329">
        <f t="shared" si="20"/>
        <v>0.4</v>
      </c>
    </row>
    <row r="330" spans="1:6" x14ac:dyDescent="0.3">
      <c r="A330" s="1">
        <v>44148</v>
      </c>
      <c r="B330" s="2">
        <v>1.95</v>
      </c>
      <c r="C330">
        <v>26.746200000000002</v>
      </c>
      <c r="D330">
        <f t="shared" si="18"/>
        <v>66.733874999999983</v>
      </c>
      <c r="E330">
        <f t="shared" si="19"/>
        <v>0.40078895463510861</v>
      </c>
      <c r="F330">
        <f t="shared" si="20"/>
        <v>0.4</v>
      </c>
    </row>
    <row r="331" spans="1:6" x14ac:dyDescent="0.3">
      <c r="A331" s="1">
        <v>44149</v>
      </c>
      <c r="B331" s="2">
        <v>1.94</v>
      </c>
      <c r="C331">
        <v>26.335439999999998</v>
      </c>
      <c r="D331">
        <f t="shared" si="18"/>
        <v>65.712456000000003</v>
      </c>
      <c r="E331">
        <f t="shared" si="19"/>
        <v>0.40076785442321616</v>
      </c>
      <c r="F331">
        <f t="shared" si="20"/>
        <v>0.4</v>
      </c>
    </row>
    <row r="332" spans="1:6" x14ac:dyDescent="0.3">
      <c r="A332" s="1">
        <v>44150</v>
      </c>
      <c r="B332" s="2">
        <v>1.93</v>
      </c>
      <c r="C332">
        <v>25.924679999999999</v>
      </c>
      <c r="D332">
        <f t="shared" si="18"/>
        <v>64.701512999999991</v>
      </c>
      <c r="E332">
        <f t="shared" si="19"/>
        <v>0.40068120199909391</v>
      </c>
      <c r="F332">
        <f t="shared" si="20"/>
        <v>0.4</v>
      </c>
    </row>
    <row r="333" spans="1:6" x14ac:dyDescent="0.3">
      <c r="A333" s="1">
        <v>44151</v>
      </c>
      <c r="B333" s="2">
        <v>1.93</v>
      </c>
      <c r="C333">
        <v>25.924679999999999</v>
      </c>
      <c r="D333">
        <f t="shared" si="18"/>
        <v>64.701512999999991</v>
      </c>
      <c r="E333">
        <f t="shared" si="19"/>
        <v>0.40068120199909391</v>
      </c>
      <c r="F333">
        <f t="shared" si="20"/>
        <v>0.4</v>
      </c>
    </row>
    <row r="334" spans="1:6" x14ac:dyDescent="0.3">
      <c r="A334" s="1">
        <v>44152</v>
      </c>
      <c r="B334" s="2">
        <v>1.92</v>
      </c>
      <c r="C334">
        <v>25.513919999999999</v>
      </c>
      <c r="D334">
        <f t="shared" ref="D334:D378" si="21">(1/2)*1000*B334^3*18/1000</f>
        <v>63.700991999999999</v>
      </c>
      <c r="E334">
        <f t="shared" ref="E334:E378" si="22">C334/D334</f>
        <v>0.40052625868055552</v>
      </c>
      <c r="F334">
        <f t="shared" si="20"/>
        <v>0.4</v>
      </c>
    </row>
    <row r="335" spans="1:6" x14ac:dyDescent="0.3">
      <c r="A335" s="1">
        <v>44153</v>
      </c>
      <c r="B335" s="2">
        <v>1.92</v>
      </c>
      <c r="C335">
        <v>25.513919999999999</v>
      </c>
      <c r="D335">
        <f t="shared" si="21"/>
        <v>63.700991999999999</v>
      </c>
      <c r="E335">
        <f t="shared" si="22"/>
        <v>0.40052625868055552</v>
      </c>
      <c r="F335">
        <f t="shared" si="20"/>
        <v>0.4</v>
      </c>
    </row>
    <row r="336" spans="1:6" x14ac:dyDescent="0.3">
      <c r="A336" s="1">
        <v>44154</v>
      </c>
      <c r="B336" s="2">
        <v>1.91</v>
      </c>
      <c r="C336">
        <v>25.103159999999999</v>
      </c>
      <c r="D336">
        <f t="shared" si="21"/>
        <v>62.710839</v>
      </c>
      <c r="E336">
        <f t="shared" si="22"/>
        <v>0.40030017777309596</v>
      </c>
      <c r="F336">
        <f t="shared" si="20"/>
        <v>0.4</v>
      </c>
    </row>
    <row r="337" spans="1:6" x14ac:dyDescent="0.3">
      <c r="A337" s="1">
        <v>44155</v>
      </c>
      <c r="B337" s="2">
        <v>1.91</v>
      </c>
      <c r="C337">
        <v>25.103159999999999</v>
      </c>
      <c r="D337">
        <f t="shared" si="21"/>
        <v>62.710839</v>
      </c>
      <c r="E337">
        <f t="shared" si="22"/>
        <v>0.40030017777309596</v>
      </c>
      <c r="F337">
        <f t="shared" si="20"/>
        <v>0.4</v>
      </c>
    </row>
    <row r="338" spans="1:6" x14ac:dyDescent="0.3">
      <c r="A338" s="1">
        <v>44156</v>
      </c>
      <c r="B338" s="2">
        <v>1.9</v>
      </c>
      <c r="C338">
        <v>24.692399999999999</v>
      </c>
      <c r="D338">
        <f t="shared" si="21"/>
        <v>61.730999999999995</v>
      </c>
      <c r="E338">
        <f t="shared" si="22"/>
        <v>0.4</v>
      </c>
      <c r="F338">
        <f t="shared" si="20"/>
        <v>0.4</v>
      </c>
    </row>
    <row r="339" spans="1:6" x14ac:dyDescent="0.3">
      <c r="A339" s="1">
        <v>44157</v>
      </c>
      <c r="B339" s="2">
        <v>1.89</v>
      </c>
      <c r="C339">
        <v>24.322679999999998</v>
      </c>
      <c r="D339">
        <f t="shared" si="21"/>
        <v>60.761420999999991</v>
      </c>
      <c r="E339">
        <f t="shared" si="22"/>
        <v>0.40029807729480194</v>
      </c>
      <c r="F339">
        <f t="shared" si="20"/>
        <v>0.4</v>
      </c>
    </row>
    <row r="340" spans="1:6" x14ac:dyDescent="0.3">
      <c r="A340" s="1">
        <v>44158</v>
      </c>
      <c r="B340" s="2">
        <v>1.88</v>
      </c>
      <c r="C340">
        <v>23.952960000000001</v>
      </c>
      <c r="D340">
        <f t="shared" si="21"/>
        <v>59.802047999999985</v>
      </c>
      <c r="E340">
        <f t="shared" si="22"/>
        <v>0.40053745316548367</v>
      </c>
      <c r="F340">
        <f t="shared" si="20"/>
        <v>0.4</v>
      </c>
    </row>
    <row r="341" spans="1:6" x14ac:dyDescent="0.3">
      <c r="A341" s="1">
        <v>44159</v>
      </c>
      <c r="B341" s="2">
        <v>1.87</v>
      </c>
      <c r="C341">
        <v>23.58324</v>
      </c>
      <c r="D341">
        <f t="shared" si="21"/>
        <v>58.852827000000012</v>
      </c>
      <c r="E341">
        <f t="shared" si="22"/>
        <v>0.4007155000387661</v>
      </c>
      <c r="F341">
        <f t="shared" si="20"/>
        <v>0.4</v>
      </c>
    </row>
    <row r="342" spans="1:6" x14ac:dyDescent="0.3">
      <c r="A342" s="1">
        <v>44160</v>
      </c>
      <c r="B342" s="2">
        <v>1.87</v>
      </c>
      <c r="C342">
        <v>23.58324</v>
      </c>
      <c r="D342">
        <f t="shared" si="21"/>
        <v>58.852827000000012</v>
      </c>
      <c r="E342">
        <f t="shared" si="22"/>
        <v>0.4007155000387661</v>
      </c>
      <c r="F342">
        <f t="shared" si="20"/>
        <v>0.4</v>
      </c>
    </row>
    <row r="343" spans="1:6" x14ac:dyDescent="0.3">
      <c r="A343" s="1">
        <v>44161</v>
      </c>
      <c r="B343" s="2">
        <v>1.87</v>
      </c>
      <c r="C343">
        <v>23.58324</v>
      </c>
      <c r="D343">
        <f t="shared" si="21"/>
        <v>58.852827000000012</v>
      </c>
      <c r="E343">
        <f t="shared" si="22"/>
        <v>0.4007155000387661</v>
      </c>
      <c r="F343">
        <f t="shared" si="20"/>
        <v>0.4</v>
      </c>
    </row>
    <row r="344" spans="1:6" x14ac:dyDescent="0.3">
      <c r="A344" s="1">
        <v>44162</v>
      </c>
      <c r="B344" s="2">
        <v>1.87</v>
      </c>
      <c r="C344">
        <v>23.58324</v>
      </c>
      <c r="D344">
        <f t="shared" si="21"/>
        <v>58.852827000000012</v>
      </c>
      <c r="E344">
        <f t="shared" si="22"/>
        <v>0.4007155000387661</v>
      </c>
      <c r="F344">
        <f t="shared" si="20"/>
        <v>0.4</v>
      </c>
    </row>
    <row r="345" spans="1:6" x14ac:dyDescent="0.3">
      <c r="A345" s="1">
        <v>44163</v>
      </c>
      <c r="B345" s="2">
        <v>1.86</v>
      </c>
      <c r="C345">
        <v>23.213519999999999</v>
      </c>
      <c r="D345">
        <f t="shared" si="21"/>
        <v>57.913704000000003</v>
      </c>
      <c r="E345">
        <f t="shared" si="22"/>
        <v>0.40082948243130845</v>
      </c>
      <c r="F345">
        <f t="shared" si="20"/>
        <v>0.4</v>
      </c>
    </row>
    <row r="346" spans="1:6" x14ac:dyDescent="0.3">
      <c r="A346" s="1">
        <v>44164</v>
      </c>
      <c r="B346" s="2">
        <v>1.85</v>
      </c>
      <c r="C346">
        <v>22.843800000000002</v>
      </c>
      <c r="D346">
        <f t="shared" si="21"/>
        <v>56.984625000000008</v>
      </c>
      <c r="E346">
        <f t="shared" si="22"/>
        <v>0.40087655222790353</v>
      </c>
      <c r="F346">
        <f t="shared" si="20"/>
        <v>0.4</v>
      </c>
    </row>
    <row r="347" spans="1:6" x14ac:dyDescent="0.3">
      <c r="A347" s="1">
        <v>44165</v>
      </c>
      <c r="B347" s="2">
        <v>1.85</v>
      </c>
      <c r="C347">
        <v>22.843800000000002</v>
      </c>
      <c r="D347">
        <f t="shared" si="21"/>
        <v>56.984625000000008</v>
      </c>
      <c r="E347">
        <f t="shared" si="22"/>
        <v>0.40087655222790353</v>
      </c>
      <c r="F347">
        <f t="shared" si="20"/>
        <v>0.4</v>
      </c>
    </row>
    <row r="348" spans="1:6" x14ac:dyDescent="0.3">
      <c r="A348" s="1">
        <v>44166</v>
      </c>
      <c r="B348" s="2">
        <v>1.85</v>
      </c>
      <c r="C348">
        <v>22.843800000000002</v>
      </c>
      <c r="D348">
        <f t="shared" si="21"/>
        <v>56.984625000000008</v>
      </c>
      <c r="E348">
        <f t="shared" si="22"/>
        <v>0.40087655222790353</v>
      </c>
      <c r="F348">
        <f t="shared" si="20"/>
        <v>0.4</v>
      </c>
    </row>
    <row r="349" spans="1:6" x14ac:dyDescent="0.3">
      <c r="A349" s="1">
        <v>44167</v>
      </c>
      <c r="B349" s="2">
        <v>1.83</v>
      </c>
      <c r="C349">
        <v>22.10436</v>
      </c>
      <c r="D349">
        <f t="shared" si="21"/>
        <v>55.156383000000012</v>
      </c>
      <c r="E349">
        <f t="shared" si="22"/>
        <v>0.40075796848390138</v>
      </c>
      <c r="F349">
        <f t="shared" si="20"/>
        <v>0.4</v>
      </c>
    </row>
    <row r="350" spans="1:6" x14ac:dyDescent="0.3">
      <c r="A350" s="1">
        <v>44168</v>
      </c>
      <c r="B350" s="2">
        <v>1.83</v>
      </c>
      <c r="C350">
        <v>22.10436</v>
      </c>
      <c r="D350">
        <f t="shared" si="21"/>
        <v>55.156383000000012</v>
      </c>
      <c r="E350">
        <f t="shared" si="22"/>
        <v>0.40075796848390138</v>
      </c>
      <c r="F350">
        <f t="shared" si="20"/>
        <v>0.4</v>
      </c>
    </row>
    <row r="351" spans="1:6" x14ac:dyDescent="0.3">
      <c r="A351" s="1">
        <v>44169</v>
      </c>
      <c r="B351" s="2">
        <v>1.82</v>
      </c>
      <c r="C351">
        <v>21.734639999999999</v>
      </c>
      <c r="D351">
        <f t="shared" si="21"/>
        <v>54.257112000000006</v>
      </c>
      <c r="E351">
        <f t="shared" si="22"/>
        <v>0.40058600981194864</v>
      </c>
      <c r="F351">
        <f t="shared" si="20"/>
        <v>0.4</v>
      </c>
    </row>
    <row r="352" spans="1:6" x14ac:dyDescent="0.3">
      <c r="A352" s="1">
        <v>44170</v>
      </c>
      <c r="B352" s="2">
        <v>1.82</v>
      </c>
      <c r="C352">
        <v>21.734639999999999</v>
      </c>
      <c r="D352">
        <f t="shared" si="21"/>
        <v>54.257112000000006</v>
      </c>
      <c r="E352">
        <f t="shared" si="22"/>
        <v>0.40058600981194864</v>
      </c>
      <c r="F352">
        <f t="shared" si="20"/>
        <v>0.4</v>
      </c>
    </row>
    <row r="353" spans="1:6" x14ac:dyDescent="0.3">
      <c r="A353" s="1">
        <v>44171</v>
      </c>
      <c r="B353" s="2">
        <v>1.81</v>
      </c>
      <c r="C353">
        <v>21.364920000000001</v>
      </c>
      <c r="D353">
        <f t="shared" si="21"/>
        <v>53.367668999999999</v>
      </c>
      <c r="E353">
        <f t="shared" si="22"/>
        <v>0.40033451713995605</v>
      </c>
      <c r="F353">
        <f t="shared" si="20"/>
        <v>0.4</v>
      </c>
    </row>
    <row r="354" spans="1:6" x14ac:dyDescent="0.3">
      <c r="A354" s="1">
        <v>44172</v>
      </c>
      <c r="B354" s="2">
        <v>1.81</v>
      </c>
      <c r="C354">
        <v>21.364920000000001</v>
      </c>
      <c r="D354">
        <f t="shared" si="21"/>
        <v>53.367668999999999</v>
      </c>
      <c r="E354">
        <f t="shared" si="22"/>
        <v>0.40033451713995605</v>
      </c>
      <c r="F354">
        <f t="shared" si="20"/>
        <v>0.4</v>
      </c>
    </row>
    <row r="355" spans="1:6" x14ac:dyDescent="0.3">
      <c r="A355" s="1">
        <v>44173</v>
      </c>
      <c r="B355" s="2">
        <v>1.82</v>
      </c>
      <c r="C355">
        <v>21.734639999999999</v>
      </c>
      <c r="D355">
        <f t="shared" si="21"/>
        <v>54.257112000000006</v>
      </c>
      <c r="E355">
        <f t="shared" si="22"/>
        <v>0.40058600981194864</v>
      </c>
      <c r="F355">
        <f t="shared" si="20"/>
        <v>0.4</v>
      </c>
    </row>
    <row r="356" spans="1:6" x14ac:dyDescent="0.3">
      <c r="A356" s="1">
        <v>44174</v>
      </c>
      <c r="B356" s="2">
        <v>1.81</v>
      </c>
      <c r="C356">
        <v>21.364920000000001</v>
      </c>
      <c r="D356">
        <f t="shared" si="21"/>
        <v>53.367668999999999</v>
      </c>
      <c r="E356">
        <f t="shared" si="22"/>
        <v>0.40033451713995605</v>
      </c>
      <c r="F356">
        <f t="shared" si="20"/>
        <v>0.4</v>
      </c>
    </row>
    <row r="357" spans="1:6" x14ac:dyDescent="0.3">
      <c r="A357" s="1">
        <v>44175</v>
      </c>
      <c r="B357" s="2">
        <v>1.8</v>
      </c>
      <c r="C357">
        <v>20.995200000000001</v>
      </c>
      <c r="D357">
        <f t="shared" si="21"/>
        <v>52.488000000000007</v>
      </c>
      <c r="E357">
        <f t="shared" si="22"/>
        <v>0.39999999999999997</v>
      </c>
      <c r="F357">
        <f t="shared" si="20"/>
        <v>0.4</v>
      </c>
    </row>
    <row r="358" spans="1:6" x14ac:dyDescent="0.3">
      <c r="A358" s="1">
        <v>44176</v>
      </c>
      <c r="B358" s="2">
        <v>1.79</v>
      </c>
      <c r="C358">
        <v>20.664359999999999</v>
      </c>
      <c r="D358">
        <f t="shared" si="21"/>
        <v>51.618051000000001</v>
      </c>
      <c r="E358">
        <f t="shared" si="22"/>
        <v>0.40033204663229144</v>
      </c>
      <c r="F358">
        <f t="shared" si="20"/>
        <v>0.4</v>
      </c>
    </row>
    <row r="359" spans="1:6" x14ac:dyDescent="0.3">
      <c r="A359" s="1">
        <v>44177</v>
      </c>
      <c r="B359" s="2">
        <v>1.78</v>
      </c>
      <c r="C359">
        <v>20.33352</v>
      </c>
      <c r="D359">
        <f t="shared" si="21"/>
        <v>50.757768000000006</v>
      </c>
      <c r="E359">
        <f t="shared" si="22"/>
        <v>0.40059917528288475</v>
      </c>
      <c r="F359">
        <f t="shared" si="20"/>
        <v>0.4</v>
      </c>
    </row>
    <row r="360" spans="1:6" x14ac:dyDescent="0.3">
      <c r="A360" s="1">
        <v>44178</v>
      </c>
      <c r="B360" s="2">
        <v>1.78</v>
      </c>
      <c r="C360">
        <v>20.33352</v>
      </c>
      <c r="D360">
        <f t="shared" si="21"/>
        <v>50.757768000000006</v>
      </c>
      <c r="E360">
        <f t="shared" si="22"/>
        <v>0.40059917528288475</v>
      </c>
      <c r="F360">
        <f t="shared" si="20"/>
        <v>0.4</v>
      </c>
    </row>
    <row r="361" spans="1:6" x14ac:dyDescent="0.3">
      <c r="A361" s="1">
        <v>44179</v>
      </c>
      <c r="B361" s="2">
        <v>1.77</v>
      </c>
      <c r="C361">
        <v>20.002680000000002</v>
      </c>
      <c r="D361">
        <f t="shared" si="21"/>
        <v>49.907097</v>
      </c>
      <c r="E361">
        <f t="shared" si="22"/>
        <v>0.4007983073028672</v>
      </c>
      <c r="F361">
        <f t="shared" si="20"/>
        <v>0.4</v>
      </c>
    </row>
    <row r="362" spans="1:6" x14ac:dyDescent="0.3">
      <c r="A362" s="1">
        <v>44180</v>
      </c>
      <c r="B362" s="2">
        <v>1.77</v>
      </c>
      <c r="C362">
        <v>20.002680000000002</v>
      </c>
      <c r="D362">
        <f t="shared" si="21"/>
        <v>49.907097</v>
      </c>
      <c r="E362">
        <f t="shared" si="22"/>
        <v>0.4007983073028672</v>
      </c>
      <c r="F362">
        <f t="shared" si="20"/>
        <v>0.4</v>
      </c>
    </row>
    <row r="363" spans="1:6" x14ac:dyDescent="0.3">
      <c r="A363" s="1">
        <v>44181</v>
      </c>
      <c r="B363" s="2">
        <v>1.76</v>
      </c>
      <c r="C363">
        <v>19.67184</v>
      </c>
      <c r="D363">
        <f t="shared" si="21"/>
        <v>49.065984</v>
      </c>
      <c r="E363">
        <f t="shared" si="22"/>
        <v>0.40092623027798646</v>
      </c>
      <c r="F363">
        <f t="shared" si="20"/>
        <v>0.4</v>
      </c>
    </row>
    <row r="364" spans="1:6" x14ac:dyDescent="0.3">
      <c r="A364" s="1">
        <v>44182</v>
      </c>
      <c r="B364" s="2">
        <v>1.76</v>
      </c>
      <c r="C364">
        <v>19.67184</v>
      </c>
      <c r="D364">
        <f t="shared" si="21"/>
        <v>49.065984</v>
      </c>
      <c r="E364">
        <f t="shared" si="22"/>
        <v>0.40092623027798646</v>
      </c>
      <c r="F364">
        <f t="shared" si="20"/>
        <v>0.4</v>
      </c>
    </row>
    <row r="365" spans="1:6" x14ac:dyDescent="0.3">
      <c r="A365" s="1">
        <v>44183</v>
      </c>
      <c r="B365" s="2">
        <v>1.76</v>
      </c>
      <c r="C365">
        <v>19.67184</v>
      </c>
      <c r="D365">
        <f t="shared" si="21"/>
        <v>49.065984</v>
      </c>
      <c r="E365">
        <f t="shared" si="22"/>
        <v>0.40092623027798646</v>
      </c>
      <c r="F365">
        <f t="shared" si="20"/>
        <v>0.4</v>
      </c>
    </row>
    <row r="366" spans="1:6" x14ac:dyDescent="0.3">
      <c r="A366" s="1">
        <v>44184</v>
      </c>
      <c r="B366" s="2">
        <v>1.75</v>
      </c>
      <c r="C366">
        <v>19.341000000000001</v>
      </c>
      <c r="D366">
        <f t="shared" si="21"/>
        <v>48.234375</v>
      </c>
      <c r="E366">
        <f t="shared" si="22"/>
        <v>0.40097959183673471</v>
      </c>
      <c r="F366">
        <f t="shared" si="20"/>
        <v>0.4</v>
      </c>
    </row>
    <row r="367" spans="1:6" x14ac:dyDescent="0.3">
      <c r="A367" s="1">
        <v>44185</v>
      </c>
      <c r="B367" s="2">
        <v>1.74</v>
      </c>
      <c r="C367">
        <v>19.010159999999999</v>
      </c>
      <c r="D367">
        <f t="shared" si="21"/>
        <v>47.412216000000001</v>
      </c>
      <c r="E367">
        <f t="shared" si="22"/>
        <v>0.40095489314399474</v>
      </c>
      <c r="F367">
        <f t="shared" si="20"/>
        <v>0.4</v>
      </c>
    </row>
    <row r="368" spans="1:6" x14ac:dyDescent="0.3">
      <c r="A368" s="1">
        <v>44186</v>
      </c>
      <c r="B368" s="2">
        <v>1.73</v>
      </c>
      <c r="C368">
        <v>18.679320000000001</v>
      </c>
      <c r="D368">
        <f t="shared" si="21"/>
        <v>46.599453000000011</v>
      </c>
      <c r="E368">
        <f t="shared" si="22"/>
        <v>0.40084848206265417</v>
      </c>
      <c r="F368">
        <f t="shared" si="20"/>
        <v>0.4</v>
      </c>
    </row>
    <row r="369" spans="1:6" x14ac:dyDescent="0.3">
      <c r="A369" s="1">
        <v>44187</v>
      </c>
      <c r="B369" s="2">
        <v>1.73</v>
      </c>
      <c r="C369">
        <v>18.679320000000001</v>
      </c>
      <c r="D369">
        <f t="shared" si="21"/>
        <v>46.599453000000011</v>
      </c>
      <c r="E369">
        <f t="shared" si="22"/>
        <v>0.40084848206265417</v>
      </c>
      <c r="F369">
        <f t="shared" si="20"/>
        <v>0.4</v>
      </c>
    </row>
    <row r="370" spans="1:6" x14ac:dyDescent="0.3">
      <c r="A370" s="1">
        <v>44188</v>
      </c>
      <c r="B370" s="2">
        <v>1.72</v>
      </c>
      <c r="C370">
        <v>18.348479999999999</v>
      </c>
      <c r="D370">
        <f t="shared" si="21"/>
        <v>45.79603199999999</v>
      </c>
      <c r="E370">
        <f t="shared" si="22"/>
        <v>0.40065654596450634</v>
      </c>
      <c r="F370">
        <f t="shared" si="20"/>
        <v>0.4</v>
      </c>
    </row>
    <row r="371" spans="1:6" x14ac:dyDescent="0.3">
      <c r="A371" s="1">
        <v>44189</v>
      </c>
      <c r="B371" s="2">
        <v>1.72</v>
      </c>
      <c r="C371">
        <v>18.348479999999999</v>
      </c>
      <c r="D371">
        <f t="shared" si="21"/>
        <v>45.79603199999999</v>
      </c>
      <c r="E371">
        <f t="shared" si="22"/>
        <v>0.40065654596450634</v>
      </c>
      <c r="F371">
        <f t="shared" si="20"/>
        <v>0.4</v>
      </c>
    </row>
    <row r="372" spans="1:6" x14ac:dyDescent="0.3">
      <c r="A372" s="1">
        <v>44190</v>
      </c>
      <c r="B372" s="2">
        <v>1.72</v>
      </c>
      <c r="C372">
        <v>18.348479999999999</v>
      </c>
      <c r="D372">
        <f t="shared" si="21"/>
        <v>45.79603199999999</v>
      </c>
      <c r="E372">
        <f t="shared" si="22"/>
        <v>0.40065654596450634</v>
      </c>
      <c r="F372">
        <f t="shared" si="20"/>
        <v>0.4</v>
      </c>
    </row>
    <row r="373" spans="1:6" x14ac:dyDescent="0.3">
      <c r="A373" s="1">
        <v>44191</v>
      </c>
      <c r="B373" s="2">
        <v>1.71</v>
      </c>
      <c r="C373">
        <v>18.01764</v>
      </c>
      <c r="D373">
        <f t="shared" si="21"/>
        <v>45.001898999999987</v>
      </c>
      <c r="E373">
        <f t="shared" si="22"/>
        <v>0.40037510417060412</v>
      </c>
      <c r="F373">
        <f t="shared" si="20"/>
        <v>0.4</v>
      </c>
    </row>
    <row r="374" spans="1:6" x14ac:dyDescent="0.3">
      <c r="A374" s="1">
        <v>44192</v>
      </c>
      <c r="B374" s="2">
        <v>1.71</v>
      </c>
      <c r="C374">
        <v>18.01764</v>
      </c>
      <c r="D374">
        <f t="shared" si="21"/>
        <v>45.001898999999987</v>
      </c>
      <c r="E374">
        <f t="shared" si="22"/>
        <v>0.40037510417060412</v>
      </c>
      <c r="F374">
        <f t="shared" si="20"/>
        <v>0.4</v>
      </c>
    </row>
    <row r="375" spans="1:6" x14ac:dyDescent="0.3">
      <c r="A375" s="1">
        <v>44193</v>
      </c>
      <c r="B375" s="2">
        <v>1.7</v>
      </c>
      <c r="C375">
        <v>17.686800000000002</v>
      </c>
      <c r="D375">
        <f t="shared" si="21"/>
        <v>44.216999999999992</v>
      </c>
      <c r="E375">
        <f t="shared" si="22"/>
        <v>0.40000000000000013</v>
      </c>
      <c r="F375">
        <f t="shared" si="20"/>
        <v>0.4</v>
      </c>
    </row>
    <row r="376" spans="1:6" x14ac:dyDescent="0.3">
      <c r="A376" s="1">
        <v>44194</v>
      </c>
      <c r="B376" s="2">
        <v>1.7</v>
      </c>
      <c r="C376">
        <v>17.686800000000002</v>
      </c>
      <c r="D376">
        <f t="shared" si="21"/>
        <v>44.216999999999992</v>
      </c>
      <c r="E376">
        <f t="shared" si="22"/>
        <v>0.40000000000000013</v>
      </c>
      <c r="F376">
        <f t="shared" si="20"/>
        <v>0.4</v>
      </c>
    </row>
    <row r="377" spans="1:6" x14ac:dyDescent="0.3">
      <c r="A377" s="1">
        <v>44195</v>
      </c>
      <c r="B377" s="2">
        <v>1.69</v>
      </c>
      <c r="C377">
        <v>17.392679999999999</v>
      </c>
      <c r="D377">
        <f t="shared" si="21"/>
        <v>43.441280999999996</v>
      </c>
      <c r="E377">
        <f t="shared" si="22"/>
        <v>0.40037217134549968</v>
      </c>
      <c r="F377">
        <f t="shared" si="20"/>
        <v>0.4</v>
      </c>
    </row>
    <row r="378" spans="1:6" ht="15" thickBot="1" x14ac:dyDescent="0.35">
      <c r="A378" s="1">
        <v>44196</v>
      </c>
      <c r="B378" s="3">
        <v>1.69</v>
      </c>
      <c r="C378">
        <v>17.392679999999999</v>
      </c>
      <c r="D378">
        <f t="shared" si="21"/>
        <v>43.441280999999996</v>
      </c>
      <c r="E378">
        <f t="shared" si="22"/>
        <v>0.40037217134549968</v>
      </c>
      <c r="F378">
        <f t="shared" si="20"/>
        <v>0.4</v>
      </c>
    </row>
    <row r="379" spans="1:6" x14ac:dyDescent="0.3">
      <c r="A379" s="1">
        <v>43831</v>
      </c>
      <c r="B379" s="4">
        <v>1.342780343860136</v>
      </c>
      <c r="C379">
        <v>8.7516305312938005</v>
      </c>
      <c r="D379">
        <f>(1/2)*1000*B379^3*18/1000</f>
        <v>21.790010282875809</v>
      </c>
      <c r="E379">
        <f>C379/D379</f>
        <v>0.4016349885879345</v>
      </c>
      <c r="F379">
        <f t="shared" si="20"/>
        <v>0.4</v>
      </c>
    </row>
    <row r="380" spans="1:6" x14ac:dyDescent="0.3">
      <c r="A380" s="1">
        <v>43832</v>
      </c>
      <c r="B380" s="4">
        <v>1.3415722835189272</v>
      </c>
      <c r="C380">
        <v>8.7278414070547203</v>
      </c>
      <c r="D380">
        <f t="shared" ref="D380:D443" si="23">(1/2)*1000*B380^3*18/1000</f>
        <v>21.731251666409332</v>
      </c>
      <c r="E380">
        <f t="shared" ref="E380:E443" si="24">C380/D380</f>
        <v>0.40162626345842817</v>
      </c>
      <c r="F380">
        <f t="shared" si="20"/>
        <v>0.4</v>
      </c>
    </row>
    <row r="381" spans="1:6" x14ac:dyDescent="0.3">
      <c r="A381" s="1">
        <v>43833</v>
      </c>
      <c r="B381" s="4">
        <v>1.3404621716870904</v>
      </c>
      <c r="C381">
        <v>8.7059810848621808</v>
      </c>
      <c r="D381">
        <f t="shared" si="23"/>
        <v>21.677350367029199</v>
      </c>
      <c r="E381">
        <f t="shared" si="24"/>
        <v>0.4016164769889865</v>
      </c>
      <c r="F381">
        <f t="shared" si="20"/>
        <v>0.4</v>
      </c>
    </row>
    <row r="382" spans="1:6" x14ac:dyDescent="0.3">
      <c r="A382" s="1">
        <v>43834</v>
      </c>
      <c r="B382" s="4">
        <v>1.332610425411493</v>
      </c>
      <c r="C382">
        <v>8.5513644972031209</v>
      </c>
      <c r="D382">
        <f t="shared" si="23"/>
        <v>21.298652563135985</v>
      </c>
      <c r="E382">
        <f t="shared" si="24"/>
        <v>0.40149791034217563</v>
      </c>
      <c r="F382">
        <f t="shared" si="20"/>
        <v>0.4</v>
      </c>
    </row>
    <row r="383" spans="1:6" x14ac:dyDescent="0.3">
      <c r="A383" s="1">
        <v>43835</v>
      </c>
      <c r="B383" s="4">
        <v>1.327521615349804</v>
      </c>
      <c r="C383">
        <v>8.4511556494683404</v>
      </c>
      <c r="D383">
        <f t="shared" si="23"/>
        <v>21.055585041824322</v>
      </c>
      <c r="E383">
        <f t="shared" si="24"/>
        <v>0.40137358485556979</v>
      </c>
      <c r="F383">
        <f t="shared" si="20"/>
        <v>0.4</v>
      </c>
    </row>
    <row r="384" spans="1:6" x14ac:dyDescent="0.3">
      <c r="A384" s="1">
        <v>43836</v>
      </c>
      <c r="B384" s="4">
        <v>1.3210938642750432</v>
      </c>
      <c r="C384">
        <v>8.3245803753041496</v>
      </c>
      <c r="D384">
        <f t="shared" si="23"/>
        <v>20.751215282478036</v>
      </c>
      <c r="E384">
        <f t="shared" si="24"/>
        <v>0.40116110126491145</v>
      </c>
      <c r="F384">
        <f t="shared" si="20"/>
        <v>0.4</v>
      </c>
    </row>
    <row r="385" spans="1:6" x14ac:dyDescent="0.3">
      <c r="A385" s="1">
        <v>43837</v>
      </c>
      <c r="B385" s="4">
        <v>1.3197149447860836</v>
      </c>
      <c r="C385">
        <v>8.2974266927275604</v>
      </c>
      <c r="D385">
        <f t="shared" si="23"/>
        <v>20.686304530244652</v>
      </c>
      <c r="E385">
        <f t="shared" si="24"/>
        <v>0.40110724854679636</v>
      </c>
      <c r="F385">
        <f t="shared" si="20"/>
        <v>0.4</v>
      </c>
    </row>
    <row r="386" spans="1:6" x14ac:dyDescent="0.3">
      <c r="A386" s="1">
        <v>43838</v>
      </c>
      <c r="B386" s="4">
        <v>1.3192396671168489</v>
      </c>
      <c r="C386">
        <v>8.2880675248649904</v>
      </c>
      <c r="D386">
        <f t="shared" si="23"/>
        <v>20.663962891323919</v>
      </c>
      <c r="E386">
        <f t="shared" si="24"/>
        <v>0.4010879988729007</v>
      </c>
      <c r="F386">
        <f t="shared" ref="F386:F449" si="25">IF(B386&gt;2.84,0.1755*B386^2 - 1.3857*B386 + 2.907,0.4)</f>
        <v>0.4</v>
      </c>
    </row>
    <row r="387" spans="1:6" x14ac:dyDescent="0.3">
      <c r="A387" s="1">
        <v>43839</v>
      </c>
      <c r="B387" s="4">
        <v>1.3162714564108662</v>
      </c>
      <c r="C387">
        <v>8.2296175196427797</v>
      </c>
      <c r="D387">
        <f t="shared" si="23"/>
        <v>20.524798414657976</v>
      </c>
      <c r="E387">
        <f t="shared" si="24"/>
        <v>0.4009597245917661</v>
      </c>
      <c r="F387">
        <f t="shared" si="25"/>
        <v>0.4</v>
      </c>
    </row>
    <row r="388" spans="1:6" x14ac:dyDescent="0.3">
      <c r="A388" s="1">
        <v>43840</v>
      </c>
      <c r="B388" s="4">
        <v>1.3161554032644822</v>
      </c>
      <c r="C388">
        <v>8.2273322010841898</v>
      </c>
      <c r="D388">
        <f t="shared" si="23"/>
        <v>20.519369996190136</v>
      </c>
      <c r="E388">
        <f t="shared" si="24"/>
        <v>0.40095442514130658</v>
      </c>
      <c r="F388">
        <f t="shared" si="25"/>
        <v>0.4</v>
      </c>
    </row>
    <row r="389" spans="1:6" x14ac:dyDescent="0.3">
      <c r="A389" s="1">
        <v>43841</v>
      </c>
      <c r="B389" s="4">
        <v>1.3081709484755604</v>
      </c>
      <c r="C389">
        <v>8.0701023173807407</v>
      </c>
      <c r="D389">
        <f t="shared" si="23"/>
        <v>20.148188719100553</v>
      </c>
      <c r="E389">
        <f t="shared" si="24"/>
        <v>0.40053735995287038</v>
      </c>
      <c r="F389">
        <f t="shared" si="25"/>
        <v>0.4</v>
      </c>
    </row>
    <row r="390" spans="1:6" x14ac:dyDescent="0.3">
      <c r="A390" s="1">
        <v>43842</v>
      </c>
      <c r="B390" s="4">
        <v>1.30592070823358</v>
      </c>
      <c r="C390">
        <v>8.0257905865356598</v>
      </c>
      <c r="D390">
        <f t="shared" si="23"/>
        <v>20.044394207628848</v>
      </c>
      <c r="E390">
        <f t="shared" si="24"/>
        <v>0.40040075561281185</v>
      </c>
      <c r="F390">
        <f t="shared" si="25"/>
        <v>0.4</v>
      </c>
    </row>
    <row r="391" spans="1:6" x14ac:dyDescent="0.3">
      <c r="A391" s="1">
        <v>43843</v>
      </c>
      <c r="B391" s="4">
        <v>1.3043398105488249</v>
      </c>
      <c r="C391">
        <v>7.9946595493274604</v>
      </c>
      <c r="D391">
        <f t="shared" si="23"/>
        <v>19.97168736280662</v>
      </c>
      <c r="E391">
        <f t="shared" si="24"/>
        <v>0.40029965441057114</v>
      </c>
      <c r="F391">
        <f t="shared" si="25"/>
        <v>0.4</v>
      </c>
    </row>
    <row r="392" spans="1:6" x14ac:dyDescent="0.3">
      <c r="A392" s="1">
        <v>43844</v>
      </c>
      <c r="B392" s="4">
        <v>1.3033353023201735</v>
      </c>
      <c r="C392">
        <v>7.97487877328886</v>
      </c>
      <c r="D392">
        <f t="shared" si="23"/>
        <v>19.925580639672898</v>
      </c>
      <c r="E392">
        <f t="shared" si="24"/>
        <v>0.40023319357682602</v>
      </c>
      <c r="F392">
        <f t="shared" si="25"/>
        <v>0.4</v>
      </c>
    </row>
    <row r="393" spans="1:6" x14ac:dyDescent="0.3">
      <c r="A393" s="1">
        <v>43845</v>
      </c>
      <c r="B393" s="4">
        <v>1.3020012829990308</v>
      </c>
      <c r="C393">
        <v>7.9486092648169198</v>
      </c>
      <c r="D393">
        <f t="shared" si="23"/>
        <v>19.864459195575268</v>
      </c>
      <c r="E393">
        <f t="shared" si="24"/>
        <v>0.40014224331802811</v>
      </c>
      <c r="F393">
        <f t="shared" si="25"/>
        <v>0.4</v>
      </c>
    </row>
    <row r="394" spans="1:6" x14ac:dyDescent="0.3">
      <c r="A394" s="1">
        <v>43846</v>
      </c>
      <c r="B394" s="4">
        <v>1.2992799794466003</v>
      </c>
      <c r="C394">
        <v>7.8970431729764003</v>
      </c>
      <c r="D394">
        <f t="shared" si="23"/>
        <v>19.740163655667718</v>
      </c>
      <c r="E394">
        <f t="shared" si="24"/>
        <v>0.40004952900727508</v>
      </c>
      <c r="F394">
        <f t="shared" si="25"/>
        <v>0.4</v>
      </c>
    </row>
    <row r="395" spans="1:6" x14ac:dyDescent="0.3">
      <c r="A395" s="1">
        <v>43847</v>
      </c>
      <c r="B395" s="4">
        <v>1.2949901276286913</v>
      </c>
      <c r="C395">
        <v>7.8246133148828196</v>
      </c>
      <c r="D395">
        <f t="shared" si="23"/>
        <v>19.545279360643473</v>
      </c>
      <c r="E395">
        <f t="shared" si="24"/>
        <v>0.4003326414785619</v>
      </c>
      <c r="F395">
        <f t="shared" si="25"/>
        <v>0.4</v>
      </c>
    </row>
    <row r="396" spans="1:6" x14ac:dyDescent="0.3">
      <c r="A396" s="1">
        <v>43848</v>
      </c>
      <c r="B396" s="4">
        <v>1.2935980114723966</v>
      </c>
      <c r="C396">
        <v>7.8011088256999503</v>
      </c>
      <c r="D396">
        <f t="shared" si="23"/>
        <v>19.482313491534097</v>
      </c>
      <c r="E396">
        <f t="shared" si="24"/>
        <v>0.40042004401016684</v>
      </c>
      <c r="F396">
        <f t="shared" si="25"/>
        <v>0.4</v>
      </c>
    </row>
    <row r="397" spans="1:6" x14ac:dyDescent="0.3">
      <c r="A397" s="1">
        <v>43849</v>
      </c>
      <c r="B397" s="4">
        <v>1.2956968959876476</v>
      </c>
      <c r="C397">
        <v>7.8365463918554399</v>
      </c>
      <c r="D397">
        <f t="shared" si="23"/>
        <v>19.57729858311798</v>
      </c>
      <c r="E397">
        <f t="shared" si="24"/>
        <v>0.40028742262801775</v>
      </c>
      <c r="F397">
        <f t="shared" si="25"/>
        <v>0.4</v>
      </c>
    </row>
    <row r="398" spans="1:6" x14ac:dyDescent="0.3">
      <c r="A398" s="1">
        <v>43850</v>
      </c>
      <c r="B398" s="4">
        <v>1.2920506177409057</v>
      </c>
      <c r="C398">
        <v>7.7749826299374503</v>
      </c>
      <c r="D398">
        <f t="shared" si="23"/>
        <v>19.412483229441094</v>
      </c>
      <c r="E398">
        <f t="shared" si="24"/>
        <v>0.40051458322167988</v>
      </c>
      <c r="F398">
        <f t="shared" si="25"/>
        <v>0.4</v>
      </c>
    </row>
    <row r="399" spans="1:6" x14ac:dyDescent="0.3">
      <c r="A399" s="1">
        <v>43851</v>
      </c>
      <c r="B399" s="4">
        <v>1.2847177871650377</v>
      </c>
      <c r="C399">
        <v>7.6511751184944998</v>
      </c>
      <c r="D399">
        <f t="shared" si="23"/>
        <v>19.083837972062131</v>
      </c>
      <c r="E399">
        <f t="shared" si="24"/>
        <v>0.40092433868362704</v>
      </c>
      <c r="F399">
        <f t="shared" si="25"/>
        <v>0.4</v>
      </c>
    </row>
    <row r="400" spans="1:6" x14ac:dyDescent="0.3">
      <c r="A400" s="1">
        <v>43852</v>
      </c>
      <c r="B400" s="4">
        <v>1.2841360348885571</v>
      </c>
      <c r="C400">
        <v>7.6413528130583996</v>
      </c>
      <c r="D400">
        <f t="shared" si="23"/>
        <v>19.057924795422192</v>
      </c>
      <c r="E400">
        <f t="shared" si="24"/>
        <v>0.40095408577191416</v>
      </c>
      <c r="F400">
        <f t="shared" si="25"/>
        <v>0.4</v>
      </c>
    </row>
    <row r="401" spans="1:6" x14ac:dyDescent="0.3">
      <c r="A401" s="1">
        <v>43853</v>
      </c>
      <c r="B401" s="4">
        <v>1.2817977033072467</v>
      </c>
      <c r="C401">
        <v>7.60187242263956</v>
      </c>
      <c r="D401">
        <f t="shared" si="23"/>
        <v>18.954004382786326</v>
      </c>
      <c r="E401">
        <f t="shared" si="24"/>
        <v>0.40106946633100066</v>
      </c>
      <c r="F401">
        <f t="shared" si="25"/>
        <v>0.4</v>
      </c>
    </row>
    <row r="402" spans="1:6" x14ac:dyDescent="0.3">
      <c r="A402" s="1">
        <v>43854</v>
      </c>
      <c r="B402" s="4">
        <v>1.2799622222863278</v>
      </c>
      <c r="C402">
        <v>7.57088216108236</v>
      </c>
      <c r="D402">
        <f t="shared" si="23"/>
        <v>18.872696884157843</v>
      </c>
      <c r="E402">
        <f t="shared" si="24"/>
        <v>0.40115528838051362</v>
      </c>
      <c r="F402">
        <f t="shared" si="25"/>
        <v>0.4</v>
      </c>
    </row>
    <row r="403" spans="1:6" x14ac:dyDescent="0.3">
      <c r="A403" s="1">
        <v>43855</v>
      </c>
      <c r="B403" s="4">
        <v>1.2778384525165178</v>
      </c>
      <c r="C403">
        <v>7.53502443228889</v>
      </c>
      <c r="D403">
        <f t="shared" si="23"/>
        <v>18.778909439645162</v>
      </c>
      <c r="E403">
        <f t="shared" si="24"/>
        <v>0.401249308779417</v>
      </c>
      <c r="F403">
        <f t="shared" si="25"/>
        <v>0.4</v>
      </c>
    </row>
    <row r="404" spans="1:6" x14ac:dyDescent="0.3">
      <c r="A404" s="1">
        <v>43856</v>
      </c>
      <c r="B404" s="4">
        <v>1.2717641301955613</v>
      </c>
      <c r="C404">
        <v>7.4324655742218599</v>
      </c>
      <c r="D404">
        <f t="shared" si="23"/>
        <v>18.512378636214436</v>
      </c>
      <c r="E404">
        <f t="shared" si="24"/>
        <v>0.40148625523908971</v>
      </c>
      <c r="F404">
        <f t="shared" si="25"/>
        <v>0.4</v>
      </c>
    </row>
    <row r="405" spans="1:6" x14ac:dyDescent="0.3">
      <c r="A405" s="1">
        <v>43857</v>
      </c>
      <c r="B405" s="4">
        <v>1.2668823009878343</v>
      </c>
      <c r="C405">
        <v>7.3500407698785999</v>
      </c>
      <c r="D405">
        <f t="shared" si="23"/>
        <v>18.300009535786973</v>
      </c>
      <c r="E405">
        <f t="shared" si="24"/>
        <v>0.40164136283672808</v>
      </c>
      <c r="F405">
        <f t="shared" si="25"/>
        <v>0.4</v>
      </c>
    </row>
    <row r="406" spans="1:6" x14ac:dyDescent="0.3">
      <c r="A406" s="1">
        <v>43858</v>
      </c>
      <c r="B406" s="4">
        <v>1.2624876247508561</v>
      </c>
      <c r="C406">
        <v>7.2758410562934603</v>
      </c>
      <c r="D406">
        <f t="shared" si="23"/>
        <v>18.110227196197567</v>
      </c>
      <c r="E406">
        <f t="shared" si="24"/>
        <v>0.40175316286595786</v>
      </c>
      <c r="F406">
        <f t="shared" si="25"/>
        <v>0.4</v>
      </c>
    </row>
    <row r="407" spans="1:6" x14ac:dyDescent="0.3">
      <c r="A407" s="1">
        <v>43859</v>
      </c>
      <c r="B407" s="4">
        <v>1.257651447704939</v>
      </c>
      <c r="C407">
        <v>7.1941870430501904</v>
      </c>
      <c r="D407">
        <f t="shared" si="23"/>
        <v>17.902900363618574</v>
      </c>
      <c r="E407">
        <f t="shared" si="24"/>
        <v>0.40184477916605493</v>
      </c>
      <c r="F407">
        <f t="shared" si="25"/>
        <v>0.4</v>
      </c>
    </row>
    <row r="408" spans="1:6" x14ac:dyDescent="0.3">
      <c r="A408" s="1">
        <v>43860</v>
      </c>
      <c r="B408" s="4">
        <v>1.256774591761697</v>
      </c>
      <c r="C408">
        <v>7.1793822073044904</v>
      </c>
      <c r="D408">
        <f t="shared" si="23"/>
        <v>17.865479847638191</v>
      </c>
      <c r="E408">
        <f t="shared" si="24"/>
        <v>0.4018577876738979</v>
      </c>
      <c r="F408">
        <f t="shared" si="25"/>
        <v>0.4</v>
      </c>
    </row>
    <row r="409" spans="1:6" x14ac:dyDescent="0.3">
      <c r="A409" s="1">
        <v>43861</v>
      </c>
      <c r="B409" s="4">
        <v>1.2538645376422242</v>
      </c>
      <c r="C409">
        <v>7.1302488535513104</v>
      </c>
      <c r="D409">
        <f t="shared" si="23"/>
        <v>17.741664745698628</v>
      </c>
      <c r="E409">
        <f t="shared" si="24"/>
        <v>0.40189288636400378</v>
      </c>
      <c r="F409">
        <f t="shared" si="25"/>
        <v>0.4</v>
      </c>
    </row>
    <row r="410" spans="1:6" x14ac:dyDescent="0.3">
      <c r="A410" s="1">
        <v>43862</v>
      </c>
      <c r="B410" s="4">
        <v>1.2505494435197204</v>
      </c>
      <c r="C410">
        <v>7.0742768043869599</v>
      </c>
      <c r="D410">
        <f t="shared" si="23"/>
        <v>17.601314838707165</v>
      </c>
      <c r="E410">
        <f t="shared" si="24"/>
        <v>0.40191751975425566</v>
      </c>
      <c r="F410">
        <f t="shared" si="25"/>
        <v>0.4</v>
      </c>
    </row>
    <row r="411" spans="1:6" x14ac:dyDescent="0.3">
      <c r="A411" s="1">
        <v>43863</v>
      </c>
      <c r="B411" s="4">
        <v>1.2474688235754905</v>
      </c>
      <c r="C411">
        <v>7.0222636172485799</v>
      </c>
      <c r="D411">
        <f t="shared" si="23"/>
        <v>17.471557079964711</v>
      </c>
      <c r="E411">
        <f t="shared" si="24"/>
        <v>0.4019254600553761</v>
      </c>
      <c r="F411">
        <f t="shared" si="25"/>
        <v>0.4</v>
      </c>
    </row>
    <row r="412" spans="1:6" x14ac:dyDescent="0.3">
      <c r="A412" s="1">
        <v>43864</v>
      </c>
      <c r="B412" s="4">
        <v>1.2399826595891252</v>
      </c>
      <c r="C412">
        <v>6.8958672245027897</v>
      </c>
      <c r="D412">
        <f t="shared" si="23"/>
        <v>17.158896119441501</v>
      </c>
      <c r="E412">
        <f t="shared" si="24"/>
        <v>0.40188291697212286</v>
      </c>
      <c r="F412">
        <f t="shared" si="25"/>
        <v>0.4</v>
      </c>
    </row>
    <row r="413" spans="1:6" x14ac:dyDescent="0.3">
      <c r="A413" s="1">
        <v>43865</v>
      </c>
      <c r="B413" s="4">
        <v>1.2388669500764051</v>
      </c>
      <c r="C413">
        <v>6.87702958509003</v>
      </c>
      <c r="D413">
        <f t="shared" si="23"/>
        <v>17.11262017441576</v>
      </c>
      <c r="E413">
        <f t="shared" si="24"/>
        <v>0.40186888477613381</v>
      </c>
      <c r="F413">
        <f t="shared" si="25"/>
        <v>0.4</v>
      </c>
    </row>
    <row r="414" spans="1:6" x14ac:dyDescent="0.3">
      <c r="A414" s="1">
        <v>43866</v>
      </c>
      <c r="B414" s="4">
        <v>1.23885913665293</v>
      </c>
      <c r="C414">
        <v>6.8768976632480703</v>
      </c>
      <c r="D414">
        <f t="shared" si="23"/>
        <v>17.112296393145542</v>
      </c>
      <c r="E414">
        <f t="shared" si="24"/>
        <v>0.40186877934177573</v>
      </c>
      <c r="F414">
        <f t="shared" si="25"/>
        <v>0.4</v>
      </c>
    </row>
    <row r="415" spans="1:6" x14ac:dyDescent="0.3">
      <c r="A415" s="1">
        <v>43867</v>
      </c>
      <c r="B415" s="4">
        <v>1.2326069685217649</v>
      </c>
      <c r="C415">
        <v>6.7713360565214797</v>
      </c>
      <c r="D415">
        <f t="shared" si="23"/>
        <v>16.854519096347563</v>
      </c>
      <c r="E415">
        <f t="shared" si="24"/>
        <v>0.40175195849929968</v>
      </c>
      <c r="F415">
        <f t="shared" si="25"/>
        <v>0.4</v>
      </c>
    </row>
    <row r="416" spans="1:6" x14ac:dyDescent="0.3">
      <c r="A416" s="1">
        <v>43868</v>
      </c>
      <c r="B416" s="4">
        <v>1.2322357036441125</v>
      </c>
      <c r="C416">
        <v>6.7650676203272004</v>
      </c>
      <c r="D416">
        <f t="shared" si="23"/>
        <v>16.83929378963343</v>
      </c>
      <c r="E416">
        <f t="shared" si="24"/>
        <v>0.40174295340650784</v>
      </c>
      <c r="F416">
        <f t="shared" si="25"/>
        <v>0.4</v>
      </c>
    </row>
    <row r="417" spans="1:6" x14ac:dyDescent="0.3">
      <c r="A417" s="1">
        <v>43869</v>
      </c>
      <c r="B417" s="4">
        <v>1.2285024353447782</v>
      </c>
      <c r="C417">
        <v>6.7020351183612403</v>
      </c>
      <c r="D417">
        <f t="shared" si="23"/>
        <v>16.686704479530373</v>
      </c>
      <c r="E417">
        <f t="shared" si="24"/>
        <v>0.4016392287993501</v>
      </c>
      <c r="F417">
        <f t="shared" si="25"/>
        <v>0.4</v>
      </c>
    </row>
    <row r="418" spans="1:6" x14ac:dyDescent="0.3">
      <c r="A418" s="1">
        <v>43870</v>
      </c>
      <c r="B418" s="4">
        <v>1.2276349939546369</v>
      </c>
      <c r="C418">
        <v>6.6873892379300903</v>
      </c>
      <c r="D418">
        <f t="shared" si="23"/>
        <v>16.651382156456364</v>
      </c>
      <c r="E418">
        <f t="shared" si="24"/>
        <v>0.40161166052735986</v>
      </c>
      <c r="F418">
        <f t="shared" si="25"/>
        <v>0.4</v>
      </c>
    </row>
    <row r="419" spans="1:6" x14ac:dyDescent="0.3">
      <c r="A419" s="1">
        <v>43871</v>
      </c>
      <c r="B419" s="4">
        <v>1.2275350137242773</v>
      </c>
      <c r="C419">
        <v>6.6857011717206998</v>
      </c>
      <c r="D419">
        <f t="shared" si="23"/>
        <v>16.647314155499842</v>
      </c>
      <c r="E419">
        <f t="shared" si="24"/>
        <v>0.40160839816385135</v>
      </c>
      <c r="F419">
        <f t="shared" si="25"/>
        <v>0.4</v>
      </c>
    </row>
    <row r="420" spans="1:6" x14ac:dyDescent="0.3">
      <c r="A420" s="1">
        <v>43872</v>
      </c>
      <c r="B420" s="4">
        <v>1.2186962169985198</v>
      </c>
      <c r="C420">
        <v>6.5364669278030103</v>
      </c>
      <c r="D420">
        <f t="shared" si="23"/>
        <v>16.290293106392784</v>
      </c>
      <c r="E420">
        <f t="shared" si="24"/>
        <v>0.40124919085942723</v>
      </c>
      <c r="F420">
        <f t="shared" si="25"/>
        <v>0.4</v>
      </c>
    </row>
    <row r="421" spans="1:6" x14ac:dyDescent="0.3">
      <c r="A421" s="1">
        <v>43873</v>
      </c>
      <c r="B421" s="4">
        <v>1.2139931006228162</v>
      </c>
      <c r="C421">
        <v>6.4570595109156299</v>
      </c>
      <c r="D421">
        <f t="shared" si="23"/>
        <v>16.102420554148885</v>
      </c>
      <c r="E421">
        <f t="shared" si="24"/>
        <v>0.40099930871895717</v>
      </c>
      <c r="F421">
        <f t="shared" si="25"/>
        <v>0.4</v>
      </c>
    </row>
    <row r="422" spans="1:6" x14ac:dyDescent="0.3">
      <c r="A422" s="1">
        <v>43874</v>
      </c>
      <c r="B422" s="4">
        <v>1.2120844146169527</v>
      </c>
      <c r="C422">
        <v>6.4248332563926303</v>
      </c>
      <c r="D422">
        <f t="shared" si="23"/>
        <v>16.026589394508289</v>
      </c>
      <c r="E422">
        <f t="shared" si="24"/>
        <v>0.40088587148767785</v>
      </c>
      <c r="F422">
        <f t="shared" si="25"/>
        <v>0.4</v>
      </c>
    </row>
    <row r="423" spans="1:6" x14ac:dyDescent="0.3">
      <c r="A423" s="1">
        <v>43875</v>
      </c>
      <c r="B423" s="4">
        <v>1.2085876397466173</v>
      </c>
      <c r="C423">
        <v>6.3657937094818902</v>
      </c>
      <c r="D423">
        <f t="shared" si="23"/>
        <v>15.888282554033434</v>
      </c>
      <c r="E423">
        <f t="shared" si="24"/>
        <v>0.40065964888482269</v>
      </c>
      <c r="F423">
        <f t="shared" si="25"/>
        <v>0.4</v>
      </c>
    </row>
    <row r="424" spans="1:6" x14ac:dyDescent="0.3">
      <c r="A424" s="1">
        <v>43876</v>
      </c>
      <c r="B424" s="4">
        <v>1.2069033947414425</v>
      </c>
      <c r="C424">
        <v>6.3373569168145201</v>
      </c>
      <c r="D424">
        <f t="shared" si="23"/>
        <v>15.821951030724449</v>
      </c>
      <c r="E424">
        <f t="shared" si="24"/>
        <v>0.40054206364993078</v>
      </c>
      <c r="F424">
        <f t="shared" si="25"/>
        <v>0.4</v>
      </c>
    </row>
    <row r="425" spans="1:6" x14ac:dyDescent="0.3">
      <c r="A425" s="1">
        <v>43877</v>
      </c>
      <c r="B425" s="4">
        <v>1.2013123874279383</v>
      </c>
      <c r="C425">
        <v>6.2429583493333096</v>
      </c>
      <c r="D425">
        <f t="shared" si="23"/>
        <v>15.603081448030542</v>
      </c>
      <c r="E425">
        <f t="shared" si="24"/>
        <v>0.40011060444225977</v>
      </c>
      <c r="F425">
        <f t="shared" si="25"/>
        <v>0.4</v>
      </c>
    </row>
    <row r="426" spans="1:6" x14ac:dyDescent="0.3">
      <c r="A426" s="1">
        <v>43878</v>
      </c>
      <c r="B426" s="4">
        <v>1.1977109475592127</v>
      </c>
      <c r="C426">
        <v>6.1880848625162699</v>
      </c>
      <c r="D426">
        <f t="shared" si="23"/>
        <v>15.463171301414285</v>
      </c>
      <c r="E426">
        <f t="shared" si="24"/>
        <v>0.40018213223508031</v>
      </c>
      <c r="F426">
        <f t="shared" si="25"/>
        <v>0.4</v>
      </c>
    </row>
    <row r="427" spans="1:6" x14ac:dyDescent="0.3">
      <c r="A427" s="1">
        <v>43879</v>
      </c>
      <c r="B427" s="4">
        <v>1.197197660373498</v>
      </c>
      <c r="C427">
        <v>6.18074896205803</v>
      </c>
      <c r="D427">
        <f t="shared" si="23"/>
        <v>15.44329927793712</v>
      </c>
      <c r="E427">
        <f t="shared" si="24"/>
        <v>0.40022205429173291</v>
      </c>
      <c r="F427">
        <f t="shared" si="25"/>
        <v>0.4</v>
      </c>
    </row>
    <row r="428" spans="1:6" x14ac:dyDescent="0.3">
      <c r="A428" s="1">
        <v>43880</v>
      </c>
      <c r="B428" s="4">
        <v>1.1940258249096709</v>
      </c>
      <c r="C428">
        <v>6.1354170896090201</v>
      </c>
      <c r="D428">
        <f t="shared" si="23"/>
        <v>15.32087853436545</v>
      </c>
      <c r="E428">
        <f t="shared" si="24"/>
        <v>0.40046117954965776</v>
      </c>
      <c r="F428">
        <f t="shared" si="25"/>
        <v>0.4</v>
      </c>
    </row>
    <row r="429" spans="1:6" x14ac:dyDescent="0.3">
      <c r="A429" s="1">
        <v>43881</v>
      </c>
      <c r="B429" s="4">
        <v>1.1911468631815416</v>
      </c>
      <c r="C429">
        <v>6.0942709685905898</v>
      </c>
      <c r="D429">
        <f t="shared" si="23"/>
        <v>15.210323243696861</v>
      </c>
      <c r="E429">
        <f t="shared" si="24"/>
        <v>0.40066676236588517</v>
      </c>
      <c r="F429">
        <f t="shared" si="25"/>
        <v>0.4</v>
      </c>
    </row>
    <row r="430" spans="1:6" x14ac:dyDescent="0.3">
      <c r="A430" s="1">
        <v>43882</v>
      </c>
      <c r="B430" s="4">
        <v>1.184606410738233</v>
      </c>
      <c r="C430">
        <v>6.0007948222708301</v>
      </c>
      <c r="D430">
        <f t="shared" si="23"/>
        <v>14.961142008087087</v>
      </c>
      <c r="E430">
        <f t="shared" si="24"/>
        <v>0.40109203020913536</v>
      </c>
      <c r="F430">
        <f t="shared" si="25"/>
        <v>0.4</v>
      </c>
    </row>
    <row r="431" spans="1:6" x14ac:dyDescent="0.3">
      <c r="A431" s="1">
        <v>43883</v>
      </c>
      <c r="B431" s="4">
        <v>1.1834984218911255</v>
      </c>
      <c r="C431">
        <v>5.98495944566797</v>
      </c>
      <c r="D431">
        <f t="shared" si="23"/>
        <v>14.919200789795264</v>
      </c>
      <c r="E431">
        <f t="shared" si="24"/>
        <v>0.40115818065547343</v>
      </c>
      <c r="F431">
        <f t="shared" si="25"/>
        <v>0.4</v>
      </c>
    </row>
    <row r="432" spans="1:6" x14ac:dyDescent="0.3">
      <c r="A432" s="1">
        <v>43884</v>
      </c>
      <c r="B432" s="4">
        <v>1.1808193515175043</v>
      </c>
      <c r="C432">
        <v>5.9466701718881696</v>
      </c>
      <c r="D432">
        <f t="shared" si="23"/>
        <v>14.818112750174745</v>
      </c>
      <c r="E432">
        <f t="shared" si="24"/>
        <v>0.40131090052733215</v>
      </c>
      <c r="F432">
        <f t="shared" si="25"/>
        <v>0.4</v>
      </c>
    </row>
    <row r="433" spans="1:6" x14ac:dyDescent="0.3">
      <c r="A433" s="1">
        <v>43885</v>
      </c>
      <c r="B433" s="4">
        <v>1.1778940146854575</v>
      </c>
      <c r="C433">
        <v>5.9048612578845603</v>
      </c>
      <c r="D433">
        <f t="shared" si="23"/>
        <v>14.708255123881393</v>
      </c>
      <c r="E433">
        <f t="shared" si="24"/>
        <v>0.40146578966372415</v>
      </c>
      <c r="F433">
        <f t="shared" si="25"/>
        <v>0.4</v>
      </c>
    </row>
    <row r="434" spans="1:6" x14ac:dyDescent="0.3">
      <c r="A434" s="1">
        <v>43886</v>
      </c>
      <c r="B434" s="4">
        <v>1.1762102622550235</v>
      </c>
      <c r="C434">
        <v>5.8807970681487998</v>
      </c>
      <c r="D434">
        <f t="shared" si="23"/>
        <v>14.645270654461324</v>
      </c>
      <c r="E434">
        <f t="shared" si="24"/>
        <v>0.40154922410787663</v>
      </c>
      <c r="F434">
        <f t="shared" si="25"/>
        <v>0.4</v>
      </c>
    </row>
    <row r="435" spans="1:6" x14ac:dyDescent="0.3">
      <c r="A435" s="1">
        <v>43887</v>
      </c>
      <c r="B435" s="4">
        <v>1.1754734020689734</v>
      </c>
      <c r="C435">
        <v>5.8702658623697701</v>
      </c>
      <c r="D435">
        <f t="shared" si="23"/>
        <v>14.617763435579194</v>
      </c>
      <c r="E435">
        <f t="shared" si="24"/>
        <v>0.40158440709758103</v>
      </c>
      <c r="F435">
        <f t="shared" si="25"/>
        <v>0.4</v>
      </c>
    </row>
    <row r="436" spans="1:6" x14ac:dyDescent="0.3">
      <c r="A436" s="1">
        <v>43888</v>
      </c>
      <c r="B436" s="4">
        <v>1.1740238680611255</v>
      </c>
      <c r="C436">
        <v>5.8495491223296101</v>
      </c>
      <c r="D436">
        <f t="shared" si="23"/>
        <v>14.563752447005001</v>
      </c>
      <c r="E436">
        <f t="shared" si="24"/>
        <v>0.40165123264866776</v>
      </c>
      <c r="F436">
        <f t="shared" si="25"/>
        <v>0.4</v>
      </c>
    </row>
    <row r="437" spans="1:6" x14ac:dyDescent="0.3">
      <c r="A437" s="1">
        <v>43889</v>
      </c>
      <c r="B437" s="4">
        <v>1.1748332223443769</v>
      </c>
      <c r="C437">
        <v>5.8611164137458402</v>
      </c>
      <c r="D437">
        <f t="shared" si="23"/>
        <v>14.593893307560895</v>
      </c>
      <c r="E437">
        <f t="shared" si="24"/>
        <v>0.40161431156340416</v>
      </c>
      <c r="F437">
        <f t="shared" si="25"/>
        <v>0.4</v>
      </c>
    </row>
    <row r="438" spans="1:6" x14ac:dyDescent="0.3">
      <c r="A438" s="1">
        <v>43890</v>
      </c>
      <c r="B438" s="4">
        <v>1.2027123396932711</v>
      </c>
      <c r="C438">
        <v>6.2665951433811902</v>
      </c>
      <c r="D438">
        <f t="shared" si="23"/>
        <v>15.657694306747537</v>
      </c>
      <c r="E438">
        <f t="shared" si="24"/>
        <v>0.40022464486873138</v>
      </c>
      <c r="F438">
        <f t="shared" si="25"/>
        <v>0.4</v>
      </c>
    </row>
    <row r="439" spans="1:6" x14ac:dyDescent="0.3">
      <c r="A439" s="1">
        <v>43891</v>
      </c>
      <c r="B439" s="4">
        <v>1.1617702330094193</v>
      </c>
      <c r="C439">
        <v>5.6744201701706203</v>
      </c>
      <c r="D439">
        <f t="shared" si="23"/>
        <v>14.11247688770273</v>
      </c>
      <c r="E439">
        <f t="shared" si="24"/>
        <v>0.40208534726566481</v>
      </c>
      <c r="F439">
        <f t="shared" si="25"/>
        <v>0.4</v>
      </c>
    </row>
    <row r="440" spans="1:6" x14ac:dyDescent="0.3">
      <c r="A440" s="1">
        <v>43892</v>
      </c>
      <c r="B440" s="4">
        <v>1.1613143200809652</v>
      </c>
      <c r="C440">
        <v>5.6679042625971601</v>
      </c>
      <c r="D440">
        <f t="shared" si="23"/>
        <v>14.095868949494678</v>
      </c>
      <c r="E440">
        <f t="shared" si="24"/>
        <v>0.40209683297320586</v>
      </c>
      <c r="F440">
        <f t="shared" si="25"/>
        <v>0.4</v>
      </c>
    </row>
    <row r="441" spans="1:6" x14ac:dyDescent="0.3">
      <c r="A441" s="1">
        <v>43893</v>
      </c>
      <c r="B441" s="4">
        <v>1.1591463443683621</v>
      </c>
      <c r="C441">
        <v>5.6369195537126302</v>
      </c>
      <c r="D441">
        <f t="shared" si="23"/>
        <v>14.017072484676092</v>
      </c>
      <c r="E441">
        <f t="shared" si="24"/>
        <v>0.40214670787178203</v>
      </c>
      <c r="F441">
        <f t="shared" si="25"/>
        <v>0.4</v>
      </c>
    </row>
    <row r="442" spans="1:6" x14ac:dyDescent="0.3">
      <c r="A442" s="1">
        <v>43894</v>
      </c>
      <c r="B442" s="4">
        <v>1.1604199040034548</v>
      </c>
      <c r="C442">
        <v>5.6551212680173801</v>
      </c>
      <c r="D442">
        <f t="shared" si="23"/>
        <v>14.063325139319387</v>
      </c>
      <c r="E442">
        <f t="shared" si="24"/>
        <v>0.40211836190904332</v>
      </c>
      <c r="F442">
        <f t="shared" si="25"/>
        <v>0.4</v>
      </c>
    </row>
    <row r="443" spans="1:6" x14ac:dyDescent="0.3">
      <c r="A443" s="1">
        <v>43895</v>
      </c>
      <c r="B443" s="4">
        <v>1.1571307544922873</v>
      </c>
      <c r="C443">
        <v>5.6081127432037698</v>
      </c>
      <c r="D443">
        <f t="shared" si="23"/>
        <v>13.944078499104435</v>
      </c>
      <c r="E443">
        <f t="shared" si="24"/>
        <v>0.40218597045075105</v>
      </c>
      <c r="F443">
        <f t="shared" si="25"/>
        <v>0.4</v>
      </c>
    </row>
    <row r="444" spans="1:6" x14ac:dyDescent="0.3">
      <c r="A444" s="1">
        <v>43896</v>
      </c>
      <c r="B444" s="4">
        <v>1.1548658511733421</v>
      </c>
      <c r="C444">
        <v>5.5757427449694097</v>
      </c>
      <c r="D444">
        <f t="shared" ref="D444:D507" si="26">(1/2)*1000*B444^3*18/1000</f>
        <v>13.86235857319163</v>
      </c>
      <c r="E444">
        <f t="shared" ref="E444:E507" si="27">C444/D444</f>
        <v>0.40222179476386655</v>
      </c>
      <c r="F444">
        <f t="shared" si="25"/>
        <v>0.4</v>
      </c>
    </row>
    <row r="445" spans="1:6" x14ac:dyDescent="0.3">
      <c r="A445" s="1">
        <v>43897</v>
      </c>
      <c r="B445" s="4">
        <v>1.1500022833008035</v>
      </c>
      <c r="C445">
        <v>5.5062326329350801</v>
      </c>
      <c r="D445">
        <f t="shared" si="26"/>
        <v>13.68795653112532</v>
      </c>
      <c r="E445">
        <f t="shared" si="27"/>
        <v>0.40226841898674554</v>
      </c>
      <c r="F445">
        <f t="shared" si="25"/>
        <v>0.4</v>
      </c>
    </row>
    <row r="446" spans="1:6" x14ac:dyDescent="0.3">
      <c r="A446" s="1">
        <v>43898</v>
      </c>
      <c r="B446" s="4">
        <v>1.1488155764757626</v>
      </c>
      <c r="C446">
        <v>5.4892722189915997</v>
      </c>
      <c r="D446">
        <f t="shared" si="26"/>
        <v>13.645625740828661</v>
      </c>
      <c r="E446">
        <f t="shared" si="27"/>
        <v>0.40227339685620389</v>
      </c>
      <c r="F446">
        <f t="shared" si="25"/>
        <v>0.4</v>
      </c>
    </row>
    <row r="447" spans="1:6" x14ac:dyDescent="0.3">
      <c r="A447" s="1">
        <v>43899</v>
      </c>
      <c r="B447" s="4">
        <v>1.1483456182730287</v>
      </c>
      <c r="C447">
        <v>5.4825555763581297</v>
      </c>
      <c r="D447">
        <f t="shared" si="26"/>
        <v>13.628886106926904</v>
      </c>
      <c r="E447">
        <f t="shared" si="27"/>
        <v>0.40227466377986765</v>
      </c>
      <c r="F447">
        <f t="shared" si="25"/>
        <v>0.4</v>
      </c>
    </row>
    <row r="448" spans="1:6" x14ac:dyDescent="0.3">
      <c r="A448" s="1">
        <v>43900</v>
      </c>
      <c r="B448" s="4">
        <v>1.1482092024698212</v>
      </c>
      <c r="C448">
        <v>5.4806059216986798</v>
      </c>
      <c r="D448">
        <f t="shared" si="26"/>
        <v>13.624029621481471</v>
      </c>
      <c r="E448">
        <f t="shared" si="27"/>
        <v>0.40227495637980865</v>
      </c>
      <c r="F448">
        <f t="shared" si="25"/>
        <v>0.4</v>
      </c>
    </row>
    <row r="449" spans="1:6" x14ac:dyDescent="0.3">
      <c r="A449" s="1">
        <v>43901</v>
      </c>
      <c r="B449" s="4">
        <v>1.1450147261711818</v>
      </c>
      <c r="C449">
        <v>5.4349504664385302</v>
      </c>
      <c r="D449">
        <f t="shared" si="26"/>
        <v>13.510633903925747</v>
      </c>
      <c r="E449">
        <f t="shared" si="27"/>
        <v>0.40227205511499442</v>
      </c>
      <c r="F449">
        <f t="shared" si="25"/>
        <v>0.4</v>
      </c>
    </row>
    <row r="450" spans="1:6" x14ac:dyDescent="0.3">
      <c r="A450" s="1">
        <v>43902</v>
      </c>
      <c r="B450" s="4">
        <v>1.1434236608831281</v>
      </c>
      <c r="C450">
        <v>5.4122109613416702</v>
      </c>
      <c r="D450">
        <f t="shared" si="26"/>
        <v>13.454390668982082</v>
      </c>
      <c r="E450">
        <f t="shared" si="27"/>
        <v>0.40226355057602481</v>
      </c>
      <c r="F450">
        <f t="shared" ref="F450:F513" si="28">IF(B450&gt;2.84,0.1755*B450^2 - 1.3857*B450 + 2.907,0.4)</f>
        <v>0.4</v>
      </c>
    </row>
    <row r="451" spans="1:6" x14ac:dyDescent="0.3">
      <c r="A451" s="1">
        <v>43903</v>
      </c>
      <c r="B451" s="4">
        <v>1.1390461392814575</v>
      </c>
      <c r="C451">
        <v>5.3496474226105901</v>
      </c>
      <c r="D451">
        <f t="shared" si="26"/>
        <v>13.300453787855407</v>
      </c>
      <c r="E451">
        <f t="shared" si="27"/>
        <v>0.40221540617624135</v>
      </c>
      <c r="F451">
        <f t="shared" si="28"/>
        <v>0.4</v>
      </c>
    </row>
    <row r="452" spans="1:6" x14ac:dyDescent="0.3">
      <c r="A452" s="1">
        <v>43904</v>
      </c>
      <c r="B452" s="4">
        <v>1.139625157250183</v>
      </c>
      <c r="C452">
        <v>5.3579227474196198</v>
      </c>
      <c r="D452">
        <f t="shared" si="26"/>
        <v>13.32074739211725</v>
      </c>
      <c r="E452">
        <f t="shared" si="27"/>
        <v>0.40222388351799615</v>
      </c>
      <c r="F452">
        <f t="shared" si="28"/>
        <v>0.4</v>
      </c>
    </row>
    <row r="453" spans="1:6" x14ac:dyDescent="0.3">
      <c r="A453" s="1">
        <v>43905</v>
      </c>
      <c r="B453" s="4">
        <v>1.1373648146713338</v>
      </c>
      <c r="C453">
        <v>5.3256179312827001</v>
      </c>
      <c r="D453">
        <f t="shared" si="26"/>
        <v>13.241643032800869</v>
      </c>
      <c r="E453">
        <f t="shared" si="27"/>
        <v>0.40218709401020808</v>
      </c>
      <c r="F453">
        <f t="shared" si="28"/>
        <v>0.4</v>
      </c>
    </row>
    <row r="454" spans="1:6" x14ac:dyDescent="0.3">
      <c r="A454" s="1">
        <v>43906</v>
      </c>
      <c r="B454" s="4">
        <v>1.1323254651957237</v>
      </c>
      <c r="C454">
        <v>5.2535955485772803</v>
      </c>
      <c r="D454">
        <f t="shared" si="26"/>
        <v>13.066411540531313</v>
      </c>
      <c r="E454">
        <f t="shared" si="27"/>
        <v>0.4020687341953762</v>
      </c>
      <c r="F454">
        <f t="shared" si="28"/>
        <v>0.4</v>
      </c>
    </row>
    <row r="455" spans="1:6" x14ac:dyDescent="0.3">
      <c r="A455" s="1">
        <v>43907</v>
      </c>
      <c r="B455" s="4">
        <v>1.1304726741852191</v>
      </c>
      <c r="C455">
        <v>5.2271154594551499</v>
      </c>
      <c r="D455">
        <f t="shared" si="26"/>
        <v>13.002375874533531</v>
      </c>
      <c r="E455">
        <f t="shared" si="27"/>
        <v>0.40201233296854499</v>
      </c>
      <c r="F455">
        <f t="shared" si="28"/>
        <v>0.4</v>
      </c>
    </row>
    <row r="456" spans="1:6" x14ac:dyDescent="0.3">
      <c r="A456" s="1">
        <v>43908</v>
      </c>
      <c r="B456" s="4">
        <v>1.1288867124396362</v>
      </c>
      <c r="C456">
        <v>5.20444889418728</v>
      </c>
      <c r="D456">
        <f t="shared" si="26"/>
        <v>12.947728766038709</v>
      </c>
      <c r="E456">
        <f t="shared" si="27"/>
        <v>0.40195844292307908</v>
      </c>
      <c r="F456">
        <f t="shared" si="28"/>
        <v>0.4</v>
      </c>
    </row>
    <row r="457" spans="1:6" x14ac:dyDescent="0.3">
      <c r="A457" s="1">
        <v>43909</v>
      </c>
      <c r="B457" s="4">
        <v>1.1281753672095602</v>
      </c>
      <c r="C457">
        <v>5.1942823481590397</v>
      </c>
      <c r="D457">
        <f t="shared" si="26"/>
        <v>12.923267934334319</v>
      </c>
      <c r="E457">
        <f t="shared" si="27"/>
        <v>0.40193257421824075</v>
      </c>
      <c r="F457">
        <f t="shared" si="28"/>
        <v>0.4</v>
      </c>
    </row>
    <row r="458" spans="1:6" x14ac:dyDescent="0.3">
      <c r="A458" s="1">
        <v>43910</v>
      </c>
      <c r="B458" s="4">
        <v>1.1275951779498192</v>
      </c>
      <c r="C458">
        <v>5.1859902832588203</v>
      </c>
      <c r="D458">
        <f t="shared" si="26"/>
        <v>12.903339952872946</v>
      </c>
      <c r="E458">
        <f t="shared" si="27"/>
        <v>0.4019106915108559</v>
      </c>
      <c r="F458">
        <f t="shared" si="28"/>
        <v>0.4</v>
      </c>
    </row>
    <row r="459" spans="1:6" x14ac:dyDescent="0.3">
      <c r="A459" s="1">
        <v>43911</v>
      </c>
      <c r="B459" s="4">
        <v>1.1260861566227907</v>
      </c>
      <c r="C459">
        <v>5.16442335045293</v>
      </c>
      <c r="D459">
        <f t="shared" si="26"/>
        <v>12.851604979364186</v>
      </c>
      <c r="E459">
        <f t="shared" si="27"/>
        <v>0.40185045826925442</v>
      </c>
      <c r="F459">
        <f t="shared" si="28"/>
        <v>0.4</v>
      </c>
    </row>
    <row r="460" spans="1:6" x14ac:dyDescent="0.3">
      <c r="A460" s="1">
        <v>43912</v>
      </c>
      <c r="B460" s="4">
        <v>1.1242780574817266</v>
      </c>
      <c r="C460">
        <v>5.1385819975288403</v>
      </c>
      <c r="D460">
        <f t="shared" si="26"/>
        <v>12.789798823602247</v>
      </c>
      <c r="E460">
        <f t="shared" si="27"/>
        <v>0.40177191747896146</v>
      </c>
      <c r="F460">
        <f t="shared" si="28"/>
        <v>0.4</v>
      </c>
    </row>
    <row r="461" spans="1:6" x14ac:dyDescent="0.3">
      <c r="A461" s="1">
        <v>43913</v>
      </c>
      <c r="B461" s="4">
        <v>1.1228579272760526</v>
      </c>
      <c r="C461">
        <v>5.1182854966293396</v>
      </c>
      <c r="D461">
        <f t="shared" si="26"/>
        <v>12.741393770121698</v>
      </c>
      <c r="E461">
        <f t="shared" si="27"/>
        <v>0.40170530704667584</v>
      </c>
      <c r="F461">
        <f t="shared" si="28"/>
        <v>0.4</v>
      </c>
    </row>
    <row r="462" spans="1:6" x14ac:dyDescent="0.3">
      <c r="A462" s="1">
        <v>43914</v>
      </c>
      <c r="B462" s="4">
        <v>1.1212199414208408</v>
      </c>
      <c r="C462">
        <v>5.0948754027866601</v>
      </c>
      <c r="D462">
        <f t="shared" si="26"/>
        <v>12.685714973228256</v>
      </c>
      <c r="E462">
        <f t="shared" si="27"/>
        <v>0.40162303926414944</v>
      </c>
      <c r="F462">
        <f t="shared" si="28"/>
        <v>0.4</v>
      </c>
    </row>
    <row r="463" spans="1:6" x14ac:dyDescent="0.3">
      <c r="A463" s="1">
        <v>43915</v>
      </c>
      <c r="B463" s="4">
        <v>1.1219090950455506</v>
      </c>
      <c r="C463">
        <v>5.1047247863910101</v>
      </c>
      <c r="D463">
        <f t="shared" si="26"/>
        <v>12.709121034931812</v>
      </c>
      <c r="E463">
        <f t="shared" si="27"/>
        <v>0.40165836585868964</v>
      </c>
      <c r="F463">
        <f t="shared" si="28"/>
        <v>0.4</v>
      </c>
    </row>
    <row r="464" spans="1:6" x14ac:dyDescent="0.3">
      <c r="A464" s="1">
        <v>43916</v>
      </c>
      <c r="B464" s="4">
        <v>1.114325949191405</v>
      </c>
      <c r="C464">
        <v>4.9963464658435601</v>
      </c>
      <c r="D464">
        <f t="shared" si="26"/>
        <v>12.453150636238767</v>
      </c>
      <c r="E464">
        <f t="shared" si="27"/>
        <v>0.40121143731323317</v>
      </c>
      <c r="F464">
        <f t="shared" si="28"/>
        <v>0.4</v>
      </c>
    </row>
    <row r="465" spans="1:6" x14ac:dyDescent="0.3">
      <c r="A465" s="1">
        <v>43917</v>
      </c>
      <c r="B465" s="4">
        <v>1.1154085527696069</v>
      </c>
      <c r="C465">
        <v>5.01181903618322</v>
      </c>
      <c r="D465">
        <f t="shared" si="26"/>
        <v>12.489481822059675</v>
      </c>
      <c r="E465">
        <f t="shared" si="27"/>
        <v>0.40128318432963672</v>
      </c>
      <c r="F465">
        <f t="shared" si="28"/>
        <v>0.4</v>
      </c>
    </row>
    <row r="466" spans="1:6" x14ac:dyDescent="0.3">
      <c r="A466" s="1">
        <v>43918</v>
      </c>
      <c r="B466" s="4">
        <v>1.1132940251460168</v>
      </c>
      <c r="C466">
        <v>4.9815982073868703</v>
      </c>
      <c r="D466">
        <f t="shared" si="26"/>
        <v>12.418585860536218</v>
      </c>
      <c r="E466">
        <f t="shared" si="27"/>
        <v>0.40114053752427586</v>
      </c>
      <c r="F466">
        <f t="shared" si="28"/>
        <v>0.4</v>
      </c>
    </row>
    <row r="467" spans="1:6" x14ac:dyDescent="0.3">
      <c r="A467" s="1">
        <v>43919</v>
      </c>
      <c r="B467" s="4">
        <v>1.107074924583066</v>
      </c>
      <c r="C467">
        <v>4.8927148221411798</v>
      </c>
      <c r="D467">
        <f t="shared" si="26"/>
        <v>12.211627593687087</v>
      </c>
      <c r="E467">
        <f t="shared" si="27"/>
        <v>0.40066033660169209</v>
      </c>
      <c r="F467">
        <f t="shared" si="28"/>
        <v>0.4</v>
      </c>
    </row>
    <row r="468" spans="1:6" x14ac:dyDescent="0.3">
      <c r="A468" s="1">
        <v>43920</v>
      </c>
      <c r="B468" s="4">
        <v>1.1038399982845015</v>
      </c>
      <c r="C468">
        <v>4.8464812554821002</v>
      </c>
      <c r="D468">
        <f t="shared" si="26"/>
        <v>12.10489119749062</v>
      </c>
      <c r="E468">
        <f t="shared" si="27"/>
        <v>0.40037379736934686</v>
      </c>
      <c r="F468">
        <f t="shared" si="28"/>
        <v>0.4</v>
      </c>
    </row>
    <row r="469" spans="1:6" x14ac:dyDescent="0.3">
      <c r="A469" s="1">
        <v>43921</v>
      </c>
      <c r="B469" s="4">
        <v>1.1028438106001421</v>
      </c>
      <c r="C469">
        <v>4.8322437410972299</v>
      </c>
      <c r="D469">
        <f t="shared" si="26"/>
        <v>12.072147690878598</v>
      </c>
      <c r="E469">
        <f t="shared" si="27"/>
        <v>0.40028036972645292</v>
      </c>
      <c r="F469">
        <f t="shared" si="28"/>
        <v>0.4</v>
      </c>
    </row>
    <row r="470" spans="1:6" x14ac:dyDescent="0.3">
      <c r="A470" s="1">
        <v>43922</v>
      </c>
      <c r="B470" s="4">
        <v>1.0996198712645848</v>
      </c>
      <c r="C470">
        <v>4.7870703859887902</v>
      </c>
      <c r="D470">
        <f t="shared" si="26"/>
        <v>11.966585485305943</v>
      </c>
      <c r="E470">
        <f t="shared" si="27"/>
        <v>0.40003645082107581</v>
      </c>
      <c r="F470">
        <f t="shared" si="28"/>
        <v>0.4</v>
      </c>
    </row>
    <row r="471" spans="1:6" x14ac:dyDescent="0.3">
      <c r="A471" s="1">
        <v>43923</v>
      </c>
      <c r="B471" s="4">
        <v>1.097133298239487</v>
      </c>
      <c r="C471">
        <v>4.7574403818217297</v>
      </c>
      <c r="D471">
        <f t="shared" si="26"/>
        <v>11.885588715433403</v>
      </c>
      <c r="E471">
        <f t="shared" si="27"/>
        <v>0.40026964551147615</v>
      </c>
      <c r="F471">
        <f t="shared" si="28"/>
        <v>0.4</v>
      </c>
    </row>
    <row r="472" spans="1:6" x14ac:dyDescent="0.3">
      <c r="A472" s="1">
        <v>43924</v>
      </c>
      <c r="B472" s="4">
        <v>1.0964705728023982</v>
      </c>
      <c r="C472">
        <v>4.7495433455133798</v>
      </c>
      <c r="D472">
        <f t="shared" si="26"/>
        <v>11.864063186397635</v>
      </c>
      <c r="E472">
        <f t="shared" si="27"/>
        <v>0.40033024697296099</v>
      </c>
      <c r="F472">
        <f t="shared" si="28"/>
        <v>0.4</v>
      </c>
    </row>
    <row r="473" spans="1:6" x14ac:dyDescent="0.3">
      <c r="A473" s="1">
        <v>43925</v>
      </c>
      <c r="B473" s="4">
        <v>1.0960034218981045</v>
      </c>
      <c r="C473">
        <v>4.7439767753378099</v>
      </c>
      <c r="D473">
        <f t="shared" si="26"/>
        <v>11.848905606192847</v>
      </c>
      <c r="E473">
        <f t="shared" si="27"/>
        <v>0.40037256882680911</v>
      </c>
      <c r="F473">
        <f t="shared" si="28"/>
        <v>0.4</v>
      </c>
    </row>
    <row r="474" spans="1:6" x14ac:dyDescent="0.3">
      <c r="A474" s="1">
        <v>43926</v>
      </c>
      <c r="B474" s="4">
        <v>1.0928191706130774</v>
      </c>
      <c r="C474">
        <v>4.7060332370254301</v>
      </c>
      <c r="D474">
        <f t="shared" si="26"/>
        <v>11.745930431485899</v>
      </c>
      <c r="E474">
        <f t="shared" si="27"/>
        <v>0.40065223138139267</v>
      </c>
      <c r="F474">
        <f t="shared" si="28"/>
        <v>0.4</v>
      </c>
    </row>
    <row r="475" spans="1:6" x14ac:dyDescent="0.3">
      <c r="A475" s="1">
        <v>43927</v>
      </c>
      <c r="B475" s="4">
        <v>1.0904220617785048</v>
      </c>
      <c r="C475">
        <v>4.6774692881526603</v>
      </c>
      <c r="D475">
        <f t="shared" si="26"/>
        <v>11.668805436397525</v>
      </c>
      <c r="E475">
        <f t="shared" si="27"/>
        <v>0.40085245346217041</v>
      </c>
      <c r="F475">
        <f t="shared" si="28"/>
        <v>0.4</v>
      </c>
    </row>
    <row r="476" spans="1:6" x14ac:dyDescent="0.3">
      <c r="A476" s="1">
        <v>43928</v>
      </c>
      <c r="B476" s="4">
        <v>1.0848946805791548</v>
      </c>
      <c r="C476">
        <v>4.6116050137812099</v>
      </c>
      <c r="D476">
        <f t="shared" si="26"/>
        <v>11.492254864244391</v>
      </c>
      <c r="E476">
        <f t="shared" si="27"/>
        <v>0.40127938931542484</v>
      </c>
      <c r="F476">
        <f t="shared" si="28"/>
        <v>0.4</v>
      </c>
    </row>
    <row r="477" spans="1:6" x14ac:dyDescent="0.3">
      <c r="A477" s="1">
        <v>43929</v>
      </c>
      <c r="B477" s="4">
        <v>1.0833516701897801</v>
      </c>
      <c r="C477">
        <v>4.5932185019814202</v>
      </c>
      <c r="D477">
        <f t="shared" si="26"/>
        <v>11.443289392307074</v>
      </c>
      <c r="E477">
        <f t="shared" si="27"/>
        <v>0.40138970050598227</v>
      </c>
      <c r="F477">
        <f t="shared" si="28"/>
        <v>0.4</v>
      </c>
    </row>
    <row r="478" spans="1:6" x14ac:dyDescent="0.3">
      <c r="A478" s="1">
        <v>43930</v>
      </c>
      <c r="B478" s="4">
        <v>1.081155993820202</v>
      </c>
      <c r="C478">
        <v>4.5670548223615297</v>
      </c>
      <c r="D478">
        <f t="shared" si="26"/>
        <v>11.373852463225008</v>
      </c>
      <c r="E478">
        <f t="shared" si="27"/>
        <v>0.40153983332632054</v>
      </c>
      <c r="F478">
        <f t="shared" si="28"/>
        <v>0.4</v>
      </c>
    </row>
    <row r="479" spans="1:6" x14ac:dyDescent="0.3">
      <c r="A479" s="1">
        <v>43931</v>
      </c>
      <c r="B479" s="4">
        <v>1.0806521755122811</v>
      </c>
      <c r="C479">
        <v>4.5610513234043397</v>
      </c>
      <c r="D479">
        <f t="shared" si="26"/>
        <v>11.357959238177022</v>
      </c>
      <c r="E479">
        <f t="shared" si="27"/>
        <v>0.401573137194706</v>
      </c>
      <c r="F479">
        <f t="shared" si="28"/>
        <v>0.4</v>
      </c>
    </row>
    <row r="480" spans="1:6" x14ac:dyDescent="0.3">
      <c r="A480" s="1">
        <v>43932</v>
      </c>
      <c r="B480" s="4">
        <v>1.0804882440632317</v>
      </c>
      <c r="C480">
        <v>4.5590979162574703</v>
      </c>
      <c r="D480">
        <f t="shared" si="26"/>
        <v>11.352791124908897</v>
      </c>
      <c r="E480">
        <f t="shared" si="27"/>
        <v>0.40158388065948458</v>
      </c>
      <c r="F480">
        <f t="shared" si="28"/>
        <v>0.4</v>
      </c>
    </row>
    <row r="481" spans="1:6" x14ac:dyDescent="0.3">
      <c r="A481" s="1">
        <v>43933</v>
      </c>
      <c r="B481" s="4">
        <v>1.079746138379551</v>
      </c>
      <c r="C481">
        <v>4.5502549849307297</v>
      </c>
      <c r="D481">
        <f t="shared" si="26"/>
        <v>11.329415065849545</v>
      </c>
      <c r="E481">
        <f t="shared" si="27"/>
        <v>0.40163194290997806</v>
      </c>
      <c r="F481">
        <f t="shared" si="28"/>
        <v>0.4</v>
      </c>
    </row>
    <row r="482" spans="1:6" x14ac:dyDescent="0.3">
      <c r="A482" s="1">
        <v>43934</v>
      </c>
      <c r="B482" s="4">
        <v>1.0779137247788519</v>
      </c>
      <c r="C482">
        <v>4.5284199444648001</v>
      </c>
      <c r="D482">
        <f t="shared" si="26"/>
        <v>11.271832190181721</v>
      </c>
      <c r="E482">
        <f t="shared" si="27"/>
        <v>0.40174657216856546</v>
      </c>
      <c r="F482">
        <f t="shared" si="28"/>
        <v>0.4</v>
      </c>
    </row>
    <row r="483" spans="1:6" x14ac:dyDescent="0.3">
      <c r="A483" s="1">
        <v>43935</v>
      </c>
      <c r="B483" s="4">
        <v>1.0739490181660769</v>
      </c>
      <c r="C483">
        <v>4.4811765004669697</v>
      </c>
      <c r="D483">
        <f t="shared" si="26"/>
        <v>11.147911320678496</v>
      </c>
      <c r="E483">
        <f t="shared" si="27"/>
        <v>0.40197453779119507</v>
      </c>
      <c r="F483">
        <f t="shared" si="28"/>
        <v>0.4</v>
      </c>
    </row>
    <row r="484" spans="1:6" x14ac:dyDescent="0.3">
      <c r="A484" s="1">
        <v>43936</v>
      </c>
      <c r="B484" s="4">
        <v>1.0745909365629527</v>
      </c>
      <c r="C484">
        <v>4.48882560008414</v>
      </c>
      <c r="D484">
        <f t="shared" si="26"/>
        <v>11.167913184991422</v>
      </c>
      <c r="E484">
        <f t="shared" si="27"/>
        <v>0.40193951418933671</v>
      </c>
      <c r="F484">
        <f t="shared" si="28"/>
        <v>0.4</v>
      </c>
    </row>
    <row r="485" spans="1:6" x14ac:dyDescent="0.3">
      <c r="A485" s="1">
        <v>43937</v>
      </c>
      <c r="B485" s="4">
        <v>1.0744552057668018</v>
      </c>
      <c r="C485">
        <v>4.4872082319172097</v>
      </c>
      <c r="D485">
        <f t="shared" si="26"/>
        <v>11.163681886621729</v>
      </c>
      <c r="E485">
        <f t="shared" si="27"/>
        <v>0.40194698106675408</v>
      </c>
      <c r="F485">
        <f t="shared" si="28"/>
        <v>0.4</v>
      </c>
    </row>
    <row r="486" spans="1:6" x14ac:dyDescent="0.3">
      <c r="A486" s="1">
        <v>43938</v>
      </c>
      <c r="B486" s="4">
        <v>1.0751388323107818</v>
      </c>
      <c r="C486">
        <v>4.4953543258152804</v>
      </c>
      <c r="D486">
        <f t="shared" si="26"/>
        <v>11.185004262870825</v>
      </c>
      <c r="E486">
        <f t="shared" si="27"/>
        <v>0.40190904001152966</v>
      </c>
      <c r="F486">
        <f t="shared" si="28"/>
        <v>0.4</v>
      </c>
    </row>
    <row r="487" spans="1:6" x14ac:dyDescent="0.3">
      <c r="A487" s="1">
        <v>43939</v>
      </c>
      <c r="B487" s="4">
        <v>1.0736439218327452</v>
      </c>
      <c r="C487">
        <v>4.4775409725589901</v>
      </c>
      <c r="D487">
        <f t="shared" si="26"/>
        <v>11.138413046556845</v>
      </c>
      <c r="E487">
        <f t="shared" si="27"/>
        <v>0.40199092580276569</v>
      </c>
      <c r="F487">
        <f t="shared" si="28"/>
        <v>0.4</v>
      </c>
    </row>
    <row r="488" spans="1:6" x14ac:dyDescent="0.3">
      <c r="A488" s="1">
        <v>43940</v>
      </c>
      <c r="B488" s="4">
        <v>1.0732723638752761</v>
      </c>
      <c r="C488">
        <v>4.4731134879377903</v>
      </c>
      <c r="D488">
        <f t="shared" si="26"/>
        <v>11.126852973871157</v>
      </c>
      <c r="E488">
        <f t="shared" si="27"/>
        <v>0.40201065821952203</v>
      </c>
      <c r="F488">
        <f t="shared" si="28"/>
        <v>0.4</v>
      </c>
    </row>
    <row r="489" spans="1:6" x14ac:dyDescent="0.3">
      <c r="A489" s="1">
        <v>43941</v>
      </c>
      <c r="B489" s="4">
        <v>1.0717827031011766</v>
      </c>
      <c r="C489">
        <v>4.4553626901536196</v>
      </c>
      <c r="D489">
        <f t="shared" si="26"/>
        <v>11.080586317360586</v>
      </c>
      <c r="E489">
        <f t="shared" si="27"/>
        <v>0.40208726889958424</v>
      </c>
      <c r="F489">
        <f t="shared" si="28"/>
        <v>0.4</v>
      </c>
    </row>
    <row r="490" spans="1:6" x14ac:dyDescent="0.3">
      <c r="A490" s="1">
        <v>43942</v>
      </c>
      <c r="B490" s="4">
        <v>1.0673850766010236</v>
      </c>
      <c r="C490">
        <v>4.4029605727777996</v>
      </c>
      <c r="D490">
        <f t="shared" si="26"/>
        <v>10.944751087236749</v>
      </c>
      <c r="E490">
        <f t="shared" si="27"/>
        <v>0.40228969463840286</v>
      </c>
      <c r="F490">
        <f t="shared" si="28"/>
        <v>0.4</v>
      </c>
    </row>
    <row r="491" spans="1:6" x14ac:dyDescent="0.3">
      <c r="A491" s="1">
        <v>43943</v>
      </c>
      <c r="B491" s="4">
        <v>1.0657024413451999</v>
      </c>
      <c r="C491">
        <v>4.3829102910694004</v>
      </c>
      <c r="D491">
        <f t="shared" si="26"/>
        <v>10.893072432960533</v>
      </c>
      <c r="E491">
        <f t="shared" si="27"/>
        <v>0.40235758258684484</v>
      </c>
      <c r="F491">
        <f t="shared" si="28"/>
        <v>0.4</v>
      </c>
    </row>
    <row r="492" spans="1:6" x14ac:dyDescent="0.3">
      <c r="A492" s="1">
        <v>43944</v>
      </c>
      <c r="B492" s="4">
        <v>1.0661255822140199</v>
      </c>
      <c r="C492">
        <v>4.3879524376622596</v>
      </c>
      <c r="D492">
        <f t="shared" si="26"/>
        <v>10.906052982700308</v>
      </c>
      <c r="E492">
        <f t="shared" si="27"/>
        <v>0.40234101600484018</v>
      </c>
      <c r="F492">
        <f t="shared" si="28"/>
        <v>0.4</v>
      </c>
    </row>
    <row r="493" spans="1:6" x14ac:dyDescent="0.3">
      <c r="A493" s="1">
        <v>43945</v>
      </c>
      <c r="B493" s="4">
        <v>1.0656405007700918</v>
      </c>
      <c r="C493">
        <v>4.38217220717641</v>
      </c>
      <c r="D493">
        <f t="shared" si="26"/>
        <v>10.891173167472443</v>
      </c>
      <c r="E493">
        <f t="shared" si="27"/>
        <v>0.40235997902082737</v>
      </c>
      <c r="F493">
        <f t="shared" si="28"/>
        <v>0.4</v>
      </c>
    </row>
    <row r="494" spans="1:6" x14ac:dyDescent="0.3">
      <c r="A494" s="1">
        <v>43946</v>
      </c>
      <c r="B494" s="4">
        <v>1.064880804401851</v>
      </c>
      <c r="C494">
        <v>4.3731196652524602</v>
      </c>
      <c r="D494">
        <f t="shared" si="26"/>
        <v>10.86789677858664</v>
      </c>
      <c r="E494">
        <f t="shared" si="27"/>
        <v>0.40238877441944015</v>
      </c>
      <c r="F494">
        <f t="shared" si="28"/>
        <v>0.4</v>
      </c>
    </row>
    <row r="495" spans="1:6" x14ac:dyDescent="0.3">
      <c r="A495" s="1">
        <v>43947</v>
      </c>
      <c r="B495" s="4">
        <v>1.0661113591911342</v>
      </c>
      <c r="C495">
        <v>4.3877829561215602</v>
      </c>
      <c r="D495">
        <f t="shared" si="26"/>
        <v>10.905616500429266</v>
      </c>
      <c r="E495">
        <f t="shared" si="27"/>
        <v>0.40234157839209261</v>
      </c>
      <c r="F495">
        <f t="shared" si="28"/>
        <v>0.4</v>
      </c>
    </row>
    <row r="496" spans="1:6" x14ac:dyDescent="0.3">
      <c r="A496" s="1">
        <v>43948</v>
      </c>
      <c r="B496" s="4">
        <v>1.0659234260088994</v>
      </c>
      <c r="C496">
        <v>4.3855435443220498</v>
      </c>
      <c r="D496">
        <f t="shared" si="26"/>
        <v>10.899850219277166</v>
      </c>
      <c r="E496">
        <f t="shared" si="27"/>
        <v>0.40234897325156832</v>
      </c>
      <c r="F496">
        <f t="shared" si="28"/>
        <v>0.4</v>
      </c>
    </row>
    <row r="497" spans="1:6" x14ac:dyDescent="0.3">
      <c r="A497" s="1">
        <v>43949</v>
      </c>
      <c r="B497" s="4">
        <v>1.0675250662614284</v>
      </c>
      <c r="C497">
        <v>4.4046286895711804</v>
      </c>
      <c r="D497">
        <f t="shared" si="26"/>
        <v>10.949057929186443</v>
      </c>
      <c r="E497">
        <f t="shared" si="27"/>
        <v>0.40228380542493497</v>
      </c>
      <c r="F497">
        <f t="shared" si="28"/>
        <v>0.4</v>
      </c>
    </row>
    <row r="498" spans="1:6" x14ac:dyDescent="0.3">
      <c r="A498" s="1">
        <v>43950</v>
      </c>
      <c r="B498" s="4">
        <v>1.0660353528055144</v>
      </c>
      <c r="C498">
        <v>4.3868772640305096</v>
      </c>
      <c r="D498">
        <f t="shared" si="26"/>
        <v>10.903284181034646</v>
      </c>
      <c r="E498">
        <f t="shared" si="27"/>
        <v>0.40234457721106792</v>
      </c>
      <c r="F498">
        <f t="shared" si="28"/>
        <v>0.4</v>
      </c>
    </row>
    <row r="499" spans="1:6" x14ac:dyDescent="0.3">
      <c r="A499" s="1">
        <v>43951</v>
      </c>
      <c r="B499" s="4">
        <v>1.0646239004098272</v>
      </c>
      <c r="C499">
        <v>4.3700583972834997</v>
      </c>
      <c r="D499">
        <f t="shared" si="26"/>
        <v>10.860032989884964</v>
      </c>
      <c r="E499">
        <f t="shared" si="27"/>
        <v>0.40239826171373261</v>
      </c>
      <c r="F499">
        <f t="shared" si="28"/>
        <v>0.4</v>
      </c>
    </row>
    <row r="500" spans="1:6" x14ac:dyDescent="0.3">
      <c r="A500" s="1">
        <v>43952</v>
      </c>
      <c r="B500" s="4">
        <v>1.0633058805635001</v>
      </c>
      <c r="C500">
        <v>4.3543528727946699</v>
      </c>
      <c r="D500">
        <f t="shared" si="26"/>
        <v>10.819748268577269</v>
      </c>
      <c r="E500">
        <f t="shared" si="27"/>
        <v>0.4024449335333049</v>
      </c>
      <c r="F500">
        <f t="shared" si="28"/>
        <v>0.4</v>
      </c>
    </row>
    <row r="501" spans="1:6" x14ac:dyDescent="0.3">
      <c r="A501" s="1">
        <v>43953</v>
      </c>
      <c r="B501" s="4">
        <v>1.0619346345571583</v>
      </c>
      <c r="C501">
        <v>4.3380131053830997</v>
      </c>
      <c r="D501">
        <f t="shared" si="26"/>
        <v>10.777942579903256</v>
      </c>
      <c r="E501">
        <f t="shared" si="27"/>
        <v>0.40248990688369751</v>
      </c>
      <c r="F501">
        <f t="shared" si="28"/>
        <v>0.4</v>
      </c>
    </row>
    <row r="502" spans="1:6" x14ac:dyDescent="0.3">
      <c r="A502" s="1">
        <v>43954</v>
      </c>
      <c r="B502" s="4">
        <v>1.0612896272380974</v>
      </c>
      <c r="C502">
        <v>4.3303271981691704</v>
      </c>
      <c r="D502">
        <f t="shared" si="26"/>
        <v>10.758315297772453</v>
      </c>
      <c r="E502">
        <f t="shared" si="27"/>
        <v>0.40250978692414596</v>
      </c>
      <c r="F502">
        <f t="shared" si="28"/>
        <v>0.4</v>
      </c>
    </row>
    <row r="503" spans="1:6" x14ac:dyDescent="0.3">
      <c r="A503" s="1">
        <v>43955</v>
      </c>
      <c r="B503" s="4">
        <v>1.0595314077800093</v>
      </c>
      <c r="C503">
        <v>4.3093762551065904</v>
      </c>
      <c r="D503">
        <f t="shared" si="26"/>
        <v>10.704934507519157</v>
      </c>
      <c r="E503">
        <f t="shared" si="27"/>
        <v>0.40255979633314709</v>
      </c>
      <c r="F503">
        <f t="shared" si="28"/>
        <v>0.4</v>
      </c>
    </row>
    <row r="504" spans="1:6" x14ac:dyDescent="0.3">
      <c r="A504" s="1">
        <v>43956</v>
      </c>
      <c r="B504" s="4">
        <v>1.0618156511505434</v>
      </c>
      <c r="C504">
        <v>4.33659529910988</v>
      </c>
      <c r="D504">
        <f t="shared" si="26"/>
        <v>10.774320174333425</v>
      </c>
      <c r="E504">
        <f t="shared" si="27"/>
        <v>0.40249363569504021</v>
      </c>
      <c r="F504">
        <f t="shared" si="28"/>
        <v>0.4</v>
      </c>
    </row>
    <row r="505" spans="1:6" x14ac:dyDescent="0.3">
      <c r="A505" s="1">
        <v>43957</v>
      </c>
      <c r="B505" s="4">
        <v>1.06600960653836</v>
      </c>
      <c r="C505">
        <v>4.3865704715111002</v>
      </c>
      <c r="D505">
        <f t="shared" si="26"/>
        <v>10.902494210738794</v>
      </c>
      <c r="E505">
        <f t="shared" si="27"/>
        <v>0.40234559053380592</v>
      </c>
      <c r="F505">
        <f t="shared" si="28"/>
        <v>0.4</v>
      </c>
    </row>
    <row r="506" spans="1:6" x14ac:dyDescent="0.3">
      <c r="A506" s="1">
        <v>43958</v>
      </c>
      <c r="B506" s="4">
        <v>1.0640016544624358</v>
      </c>
      <c r="C506">
        <v>4.3626437145743804</v>
      </c>
      <c r="D506">
        <f t="shared" si="26"/>
        <v>10.841001867356889</v>
      </c>
      <c r="E506">
        <f t="shared" si="27"/>
        <v>0.40242071424326975</v>
      </c>
      <c r="F506">
        <f t="shared" si="28"/>
        <v>0.4</v>
      </c>
    </row>
    <row r="507" spans="1:6" x14ac:dyDescent="0.3">
      <c r="A507" s="1">
        <v>43959</v>
      </c>
      <c r="B507" s="4">
        <v>1.0662713864689508</v>
      </c>
      <c r="C507">
        <v>4.3896898411640199</v>
      </c>
      <c r="D507">
        <f t="shared" si="26"/>
        <v>10.910528158334307</v>
      </c>
      <c r="E507">
        <f t="shared" si="27"/>
        <v>0.40233522863976429</v>
      </c>
      <c r="F507">
        <f t="shared" si="28"/>
        <v>0.4</v>
      </c>
    </row>
    <row r="508" spans="1:6" x14ac:dyDescent="0.3">
      <c r="A508" s="1">
        <v>43960</v>
      </c>
      <c r="B508" s="4">
        <v>1.0664173521763645</v>
      </c>
      <c r="C508">
        <v>4.39142916853356</v>
      </c>
      <c r="D508">
        <f t="shared" ref="D508:D571" si="29">(1/2)*1000*B508^3*18/1000</f>
        <v>10.915009515527304</v>
      </c>
      <c r="E508">
        <f t="shared" ref="E508:E571" si="30">C508/D508</f>
        <v>0.40232939442576476</v>
      </c>
      <c r="F508">
        <f t="shared" si="28"/>
        <v>0.4</v>
      </c>
    </row>
    <row r="509" spans="1:6" x14ac:dyDescent="0.3">
      <c r="A509" s="1">
        <v>43961</v>
      </c>
      <c r="B509" s="4">
        <v>1.0673143844045196</v>
      </c>
      <c r="C509">
        <v>4.4021182045642604</v>
      </c>
      <c r="D509">
        <f t="shared" si="29"/>
        <v>10.942576640721308</v>
      </c>
      <c r="E509">
        <f t="shared" si="30"/>
        <v>0.40229265456385999</v>
      </c>
      <c r="F509">
        <f t="shared" si="28"/>
        <v>0.4</v>
      </c>
    </row>
    <row r="510" spans="1:6" x14ac:dyDescent="0.3">
      <c r="A510" s="1">
        <v>43962</v>
      </c>
      <c r="B510" s="4">
        <v>1.0678122150797529</v>
      </c>
      <c r="C510">
        <v>4.4080503548903396</v>
      </c>
      <c r="D510">
        <f t="shared" si="29"/>
        <v>10.95789572114381</v>
      </c>
      <c r="E510">
        <f t="shared" si="30"/>
        <v>0.40227161008520868</v>
      </c>
      <c r="F510">
        <f t="shared" si="28"/>
        <v>0.4</v>
      </c>
    </row>
    <row r="511" spans="1:6" x14ac:dyDescent="0.3">
      <c r="A511" s="1">
        <v>43963</v>
      </c>
      <c r="B511" s="4">
        <v>1.0662977589272498</v>
      </c>
      <c r="C511">
        <v>4.39000409537711</v>
      </c>
      <c r="D511">
        <f t="shared" si="29"/>
        <v>10.91133773993603</v>
      </c>
      <c r="E511">
        <f t="shared" si="30"/>
        <v>0.40233417753255679</v>
      </c>
      <c r="F511">
        <f t="shared" si="28"/>
        <v>0.4</v>
      </c>
    </row>
    <row r="512" spans="1:6" x14ac:dyDescent="0.3">
      <c r="A512" s="1">
        <v>43964</v>
      </c>
      <c r="B512" s="4">
        <v>1.0695365574621343</v>
      </c>
      <c r="C512">
        <v>4.4285976187187899</v>
      </c>
      <c r="D512">
        <f t="shared" si="29"/>
        <v>11.011067129305799</v>
      </c>
      <c r="E512">
        <f t="shared" si="30"/>
        <v>0.40219513392413531</v>
      </c>
      <c r="F512">
        <f t="shared" si="28"/>
        <v>0.4</v>
      </c>
    </row>
    <row r="513" spans="1:6" x14ac:dyDescent="0.3">
      <c r="A513" s="1">
        <v>43965</v>
      </c>
      <c r="B513" s="4">
        <v>1.0687048339506779</v>
      </c>
      <c r="C513">
        <v>4.4186868013562801</v>
      </c>
      <c r="D513">
        <f t="shared" si="29"/>
        <v>10.985398880657998</v>
      </c>
      <c r="E513">
        <f t="shared" si="30"/>
        <v>0.40223271356457213</v>
      </c>
      <c r="F513">
        <f t="shared" si="28"/>
        <v>0.4</v>
      </c>
    </row>
    <row r="514" spans="1:6" x14ac:dyDescent="0.3">
      <c r="A514" s="1">
        <v>43966</v>
      </c>
      <c r="B514" s="4">
        <v>1.0757798249270667</v>
      </c>
      <c r="C514">
        <v>4.5029923938309304</v>
      </c>
      <c r="D514">
        <f t="shared" si="29"/>
        <v>11.205021530048072</v>
      </c>
      <c r="E514">
        <f t="shared" si="30"/>
        <v>0.40187271231522675</v>
      </c>
      <c r="F514">
        <f t="shared" ref="F514:F577" si="31">IF(B514&gt;2.84,0.1755*B514^2 - 1.3857*B514 + 2.907,0.4)</f>
        <v>0.4</v>
      </c>
    </row>
    <row r="515" spans="1:6" x14ac:dyDescent="0.3">
      <c r="A515" s="1">
        <v>43967</v>
      </c>
      <c r="B515" s="4">
        <v>1.0756513047727516</v>
      </c>
      <c r="C515">
        <v>4.5014609476721104</v>
      </c>
      <c r="D515">
        <f t="shared" si="29"/>
        <v>11.201006119937089</v>
      </c>
      <c r="E515">
        <f t="shared" si="30"/>
        <v>0.40188005429796098</v>
      </c>
      <c r="F515">
        <f t="shared" si="31"/>
        <v>0.4</v>
      </c>
    </row>
    <row r="516" spans="1:6" x14ac:dyDescent="0.3">
      <c r="A516" s="1">
        <v>43968</v>
      </c>
      <c r="B516" s="4">
        <v>1.0777726416859179</v>
      </c>
      <c r="C516">
        <v>4.5267387983293998</v>
      </c>
      <c r="D516">
        <f t="shared" si="29"/>
        <v>11.267406817041175</v>
      </c>
      <c r="E516">
        <f t="shared" si="30"/>
        <v>0.40175515731650158</v>
      </c>
      <c r="F516">
        <f t="shared" si="31"/>
        <v>0.4</v>
      </c>
    </row>
    <row r="517" spans="1:6" x14ac:dyDescent="0.3">
      <c r="A517" s="1">
        <v>43969</v>
      </c>
      <c r="B517" s="4">
        <v>1.0799467018143205</v>
      </c>
      <c r="C517">
        <v>4.5526448988194401</v>
      </c>
      <c r="D517">
        <f t="shared" si="29"/>
        <v>11.335729573731383</v>
      </c>
      <c r="E517">
        <f t="shared" si="30"/>
        <v>0.40161904615027311</v>
      </c>
      <c r="F517">
        <f t="shared" si="31"/>
        <v>0.4</v>
      </c>
    </row>
    <row r="518" spans="1:6" x14ac:dyDescent="0.3">
      <c r="A518" s="1">
        <v>43970</v>
      </c>
      <c r="B518" s="4">
        <v>1.0800134870724247</v>
      </c>
      <c r="C518">
        <v>4.5534407119550098</v>
      </c>
      <c r="D518">
        <f t="shared" si="29"/>
        <v>11.337832750978716</v>
      </c>
      <c r="E518">
        <f t="shared" si="30"/>
        <v>0.40161473642852447</v>
      </c>
      <c r="F518">
        <f t="shared" si="31"/>
        <v>0.4</v>
      </c>
    </row>
    <row r="519" spans="1:6" x14ac:dyDescent="0.3">
      <c r="A519" s="1">
        <v>43971</v>
      </c>
      <c r="B519" s="4">
        <v>1.0828177146746245</v>
      </c>
      <c r="C519">
        <v>4.5868558880628303</v>
      </c>
      <c r="D519">
        <f t="shared" si="29"/>
        <v>11.426377442332829</v>
      </c>
      <c r="E519">
        <f t="shared" si="30"/>
        <v>0.40142695366155962</v>
      </c>
      <c r="F519">
        <f t="shared" si="31"/>
        <v>0.4</v>
      </c>
    </row>
    <row r="520" spans="1:6" x14ac:dyDescent="0.3">
      <c r="A520" s="1">
        <v>43972</v>
      </c>
      <c r="B520" s="4">
        <v>1.0894425375217052</v>
      </c>
      <c r="C520">
        <v>4.6657972771086396</v>
      </c>
      <c r="D520">
        <f t="shared" si="29"/>
        <v>11.637387472635091</v>
      </c>
      <c r="E520">
        <f t="shared" si="30"/>
        <v>0.40093167715521189</v>
      </c>
      <c r="F520">
        <f t="shared" si="31"/>
        <v>0.4</v>
      </c>
    </row>
    <row r="521" spans="1:6" x14ac:dyDescent="0.3">
      <c r="A521" s="1">
        <v>43973</v>
      </c>
      <c r="B521" s="4">
        <v>1.0900831916842633</v>
      </c>
      <c r="C521">
        <v>4.6734313121096802</v>
      </c>
      <c r="D521">
        <f t="shared" si="29"/>
        <v>11.657929884767961</v>
      </c>
      <c r="E521">
        <f t="shared" si="30"/>
        <v>0.40088003258759519</v>
      </c>
      <c r="F521">
        <f t="shared" si="31"/>
        <v>0.4</v>
      </c>
    </row>
    <row r="522" spans="1:6" x14ac:dyDescent="0.3">
      <c r="A522" s="1">
        <v>43974</v>
      </c>
      <c r="B522" s="4">
        <v>1.097924307241984</v>
      </c>
      <c r="C522">
        <v>4.7668660450954796</v>
      </c>
      <c r="D522">
        <f t="shared" si="29"/>
        <v>11.91131499957015</v>
      </c>
      <c r="E522">
        <f t="shared" si="30"/>
        <v>0.40019645566148693</v>
      </c>
      <c r="F522">
        <f t="shared" si="31"/>
        <v>0.4</v>
      </c>
    </row>
    <row r="523" spans="1:6" x14ac:dyDescent="0.3">
      <c r="A523" s="1">
        <v>43975</v>
      </c>
      <c r="B523" s="4">
        <v>1.0972348855038532</v>
      </c>
      <c r="C523">
        <v>4.7586508956639104</v>
      </c>
      <c r="D523">
        <f t="shared" si="29"/>
        <v>11.888890601123673</v>
      </c>
      <c r="E523">
        <f t="shared" si="30"/>
        <v>0.40026029806466118</v>
      </c>
      <c r="F523">
        <f t="shared" si="31"/>
        <v>0.4</v>
      </c>
    </row>
    <row r="524" spans="1:6" x14ac:dyDescent="0.3">
      <c r="A524" s="1">
        <v>43976</v>
      </c>
      <c r="B524" s="4">
        <v>1.1019691098426025</v>
      </c>
      <c r="C524">
        <v>4.8197425178704796</v>
      </c>
      <c r="D524">
        <f t="shared" si="29"/>
        <v>12.043446045862044</v>
      </c>
      <c r="E524">
        <f t="shared" si="30"/>
        <v>0.40019629759760283</v>
      </c>
      <c r="F524">
        <f t="shared" si="31"/>
        <v>0.4</v>
      </c>
    </row>
    <row r="525" spans="1:6" x14ac:dyDescent="0.3">
      <c r="A525" s="1">
        <v>43977</v>
      </c>
      <c r="B525" s="4">
        <v>1.1106539499855146</v>
      </c>
      <c r="C525">
        <v>4.9438662531929696</v>
      </c>
      <c r="D525">
        <f t="shared" si="29"/>
        <v>12.330446577188066</v>
      </c>
      <c r="E525">
        <f t="shared" si="30"/>
        <v>0.40094786691176015</v>
      </c>
      <c r="F525">
        <f t="shared" si="31"/>
        <v>0.4</v>
      </c>
    </row>
    <row r="526" spans="1:6" x14ac:dyDescent="0.3">
      <c r="A526" s="1">
        <v>43978</v>
      </c>
      <c r="B526" s="4">
        <v>1.1164261410375083</v>
      </c>
      <c r="C526">
        <v>5.0263624077080697</v>
      </c>
      <c r="D526">
        <f t="shared" si="29"/>
        <v>12.523695514176977</v>
      </c>
      <c r="E526">
        <f t="shared" si="30"/>
        <v>0.40134818049657672</v>
      </c>
      <c r="F526">
        <f t="shared" si="31"/>
        <v>0.4</v>
      </c>
    </row>
    <row r="527" spans="1:6" x14ac:dyDescent="0.3">
      <c r="A527" s="1">
        <v>43979</v>
      </c>
      <c r="B527" s="4">
        <v>1.1229472118558468</v>
      </c>
      <c r="C527">
        <v>5.11956155184376</v>
      </c>
      <c r="D527">
        <f t="shared" si="29"/>
        <v>12.744433425685724</v>
      </c>
      <c r="E527">
        <f t="shared" si="30"/>
        <v>0.40170962339726751</v>
      </c>
      <c r="F527">
        <f t="shared" si="31"/>
        <v>0.4</v>
      </c>
    </row>
    <row r="528" spans="1:6" x14ac:dyDescent="0.3">
      <c r="A528" s="1">
        <v>43980</v>
      </c>
      <c r="B528" s="4">
        <v>1.127533553579825</v>
      </c>
      <c r="C528">
        <v>5.1851095477628597</v>
      </c>
      <c r="D528">
        <f t="shared" si="29"/>
        <v>12.901224521496491</v>
      </c>
      <c r="E528">
        <f t="shared" si="30"/>
        <v>0.40190832576576285</v>
      </c>
      <c r="F528">
        <f t="shared" si="31"/>
        <v>0.4</v>
      </c>
    </row>
    <row r="529" spans="1:6" x14ac:dyDescent="0.3">
      <c r="A529" s="1">
        <v>43981</v>
      </c>
      <c r="B529" s="4">
        <v>1.1312307492099865</v>
      </c>
      <c r="C529">
        <v>5.2379498677091298</v>
      </c>
      <c r="D529">
        <f t="shared" si="29"/>
        <v>13.028550910594463</v>
      </c>
      <c r="E529">
        <f t="shared" si="30"/>
        <v>0.40203625895568873</v>
      </c>
      <c r="F529">
        <f t="shared" si="31"/>
        <v>0.4</v>
      </c>
    </row>
    <row r="530" spans="1:6" x14ac:dyDescent="0.3">
      <c r="A530" s="1">
        <v>43982</v>
      </c>
      <c r="B530" s="4">
        <v>1.1371025963358523</v>
      </c>
      <c r="C530">
        <v>5.3218703068320004</v>
      </c>
      <c r="D530">
        <f t="shared" si="29"/>
        <v>13.232486600935236</v>
      </c>
      <c r="E530">
        <f t="shared" si="30"/>
        <v>0.40218217991287181</v>
      </c>
      <c r="F530">
        <f t="shared" si="31"/>
        <v>0.4</v>
      </c>
    </row>
    <row r="531" spans="1:6" x14ac:dyDescent="0.3">
      <c r="A531" s="1">
        <v>43983</v>
      </c>
      <c r="B531" s="4">
        <v>1.1420624299913518</v>
      </c>
      <c r="C531">
        <v>5.3927562494363999</v>
      </c>
      <c r="D531">
        <f t="shared" si="29"/>
        <v>13.406396023753338</v>
      </c>
      <c r="E531">
        <f t="shared" si="30"/>
        <v>0.40225249499429677</v>
      </c>
      <c r="F531">
        <f t="shared" si="31"/>
        <v>0.4</v>
      </c>
    </row>
    <row r="532" spans="1:6" x14ac:dyDescent="0.3">
      <c r="A532" s="1">
        <v>43984</v>
      </c>
      <c r="B532" s="4">
        <v>1.1485109182231756</v>
      </c>
      <c r="C532">
        <v>5.4849180432456297</v>
      </c>
      <c r="D532">
        <f t="shared" si="29"/>
        <v>13.634772431906415</v>
      </c>
      <c r="E532">
        <f t="shared" si="30"/>
        <v>0.40227426388213861</v>
      </c>
      <c r="F532">
        <f t="shared" si="31"/>
        <v>0.4</v>
      </c>
    </row>
    <row r="533" spans="1:6" x14ac:dyDescent="0.3">
      <c r="A533" s="1">
        <v>43985</v>
      </c>
      <c r="B533" s="4">
        <v>1.159994363248966</v>
      </c>
      <c r="C533">
        <v>5.6490394395542198</v>
      </c>
      <c r="D533">
        <f t="shared" si="29"/>
        <v>14.047859211065962</v>
      </c>
      <c r="E533">
        <f t="shared" si="30"/>
        <v>0.40212813601550657</v>
      </c>
      <c r="F533">
        <f t="shared" si="31"/>
        <v>0.4</v>
      </c>
    </row>
    <row r="534" spans="1:6" x14ac:dyDescent="0.3">
      <c r="A534" s="1">
        <v>43986</v>
      </c>
      <c r="B534" s="4">
        <v>1.1617666390421701</v>
      </c>
      <c r="C534">
        <v>5.6743688051907002</v>
      </c>
      <c r="D534">
        <f t="shared" si="29"/>
        <v>14.112345916135217</v>
      </c>
      <c r="E534">
        <f t="shared" si="30"/>
        <v>0.40208543915458905</v>
      </c>
      <c r="F534">
        <f t="shared" si="31"/>
        <v>0.4</v>
      </c>
    </row>
    <row r="535" spans="1:6" x14ac:dyDescent="0.3">
      <c r="A535" s="1">
        <v>43987</v>
      </c>
      <c r="B535" s="4">
        <v>1.1653355199601694</v>
      </c>
      <c r="C535">
        <v>5.7253752512707399</v>
      </c>
      <c r="D535">
        <f t="shared" si="29"/>
        <v>14.242802820448304</v>
      </c>
      <c r="E535">
        <f t="shared" si="30"/>
        <v>0.40198374740194071</v>
      </c>
      <c r="F535">
        <f t="shared" si="31"/>
        <v>0.4</v>
      </c>
    </row>
    <row r="536" spans="1:6" x14ac:dyDescent="0.3">
      <c r="A536" s="1">
        <v>43988</v>
      </c>
      <c r="B536" s="4">
        <v>1.1740168800510469</v>
      </c>
      <c r="C536">
        <v>5.8494492496895596</v>
      </c>
      <c r="D536">
        <f t="shared" si="29"/>
        <v>14.563492390001338</v>
      </c>
      <c r="E536">
        <f t="shared" si="30"/>
        <v>0.40165154710456247</v>
      </c>
      <c r="F536">
        <f t="shared" si="31"/>
        <v>0.4</v>
      </c>
    </row>
    <row r="537" spans="1:6" x14ac:dyDescent="0.3">
      <c r="A537" s="1">
        <v>43989</v>
      </c>
      <c r="B537" s="4">
        <v>1.1769255506570819</v>
      </c>
      <c r="C537">
        <v>5.89101996999102</v>
      </c>
      <c r="D537">
        <f t="shared" si="29"/>
        <v>14.672005578625962</v>
      </c>
      <c r="E537">
        <f t="shared" si="30"/>
        <v>0.40151429458103544</v>
      </c>
      <c r="F537">
        <f t="shared" si="31"/>
        <v>0.4</v>
      </c>
    </row>
    <row r="538" spans="1:6" x14ac:dyDescent="0.3">
      <c r="A538" s="1">
        <v>43990</v>
      </c>
      <c r="B538" s="4">
        <v>1.1854696436430285</v>
      </c>
      <c r="C538">
        <v>6.0131321469461696</v>
      </c>
      <c r="D538">
        <f t="shared" si="29"/>
        <v>14.99387278721936</v>
      </c>
      <c r="E538">
        <f t="shared" si="30"/>
        <v>0.40103929333532218</v>
      </c>
      <c r="F538">
        <f t="shared" si="31"/>
        <v>0.4</v>
      </c>
    </row>
    <row r="539" spans="1:6" x14ac:dyDescent="0.3">
      <c r="A539" s="1">
        <v>43991</v>
      </c>
      <c r="B539" s="4">
        <v>1.187234051651664</v>
      </c>
      <c r="C539">
        <v>6.0383490662055799</v>
      </c>
      <c r="D539">
        <f t="shared" si="29"/>
        <v>15.060921413848263</v>
      </c>
      <c r="E539">
        <f t="shared" si="30"/>
        <v>0.40092826330355991</v>
      </c>
      <c r="F539">
        <f t="shared" si="31"/>
        <v>0.4</v>
      </c>
    </row>
    <row r="540" spans="1:6" x14ac:dyDescent="0.3">
      <c r="A540" s="1">
        <v>43992</v>
      </c>
      <c r="B540" s="4">
        <v>1.1929577527794846</v>
      </c>
      <c r="C540">
        <v>6.1201522027244</v>
      </c>
      <c r="D540">
        <f t="shared" si="29"/>
        <v>15.279801106002918</v>
      </c>
      <c r="E540">
        <f t="shared" si="30"/>
        <v>0.40053873478235258</v>
      </c>
      <c r="F540">
        <f t="shared" si="31"/>
        <v>0.4</v>
      </c>
    </row>
    <row r="541" spans="1:6" x14ac:dyDescent="0.3">
      <c r="A541" s="1">
        <v>43993</v>
      </c>
      <c r="B541" s="4">
        <v>1.2063506425239703</v>
      </c>
      <c r="C541">
        <v>6.32802424837472</v>
      </c>
      <c r="D541">
        <f t="shared" si="29"/>
        <v>15.80022199986157</v>
      </c>
      <c r="E541">
        <f t="shared" si="30"/>
        <v>0.40050223651478828</v>
      </c>
      <c r="F541">
        <f t="shared" si="31"/>
        <v>0.4</v>
      </c>
    </row>
    <row r="542" spans="1:6" x14ac:dyDescent="0.3">
      <c r="A542" s="1">
        <v>43994</v>
      </c>
      <c r="B542" s="4">
        <v>1.2091885542183933</v>
      </c>
      <c r="C542">
        <v>6.3759395494233599</v>
      </c>
      <c r="D542">
        <f t="shared" si="29"/>
        <v>15.911993486806274</v>
      </c>
      <c r="E542">
        <f t="shared" si="30"/>
        <v>0.40070023625324436</v>
      </c>
      <c r="F542">
        <f t="shared" si="31"/>
        <v>0.4</v>
      </c>
    </row>
    <row r="543" spans="1:6" x14ac:dyDescent="0.3">
      <c r="A543" s="1">
        <v>43995</v>
      </c>
      <c r="B543" s="4">
        <v>1.2137610739020734</v>
      </c>
      <c r="C543">
        <v>6.4531419717626104</v>
      </c>
      <c r="D543">
        <f t="shared" si="29"/>
        <v>16.093189502191343</v>
      </c>
      <c r="E543">
        <f t="shared" si="30"/>
        <v>0.40098589349761354</v>
      </c>
      <c r="F543">
        <f t="shared" si="31"/>
        <v>0.4</v>
      </c>
    </row>
    <row r="544" spans="1:6" x14ac:dyDescent="0.3">
      <c r="A544" s="1">
        <v>43996</v>
      </c>
      <c r="B544" s="4">
        <v>1.2199241655012423</v>
      </c>
      <c r="C544">
        <v>6.5571996103229804</v>
      </c>
      <c r="D544">
        <f t="shared" si="29"/>
        <v>16.339584643595096</v>
      </c>
      <c r="E544">
        <f t="shared" si="30"/>
        <v>0.40130760685482403</v>
      </c>
      <c r="F544">
        <f t="shared" si="31"/>
        <v>0.4</v>
      </c>
    </row>
    <row r="545" spans="1:6" x14ac:dyDescent="0.3">
      <c r="A545" s="1">
        <v>43997</v>
      </c>
      <c r="B545" s="4">
        <v>1.2304244324223577</v>
      </c>
      <c r="C545">
        <v>6.7344861170190899</v>
      </c>
      <c r="D545">
        <f t="shared" si="29"/>
        <v>16.765146326151402</v>
      </c>
      <c r="E545">
        <f t="shared" si="30"/>
        <v>0.40169563605384018</v>
      </c>
      <c r="F545">
        <f t="shared" si="31"/>
        <v>0.4</v>
      </c>
    </row>
    <row r="546" spans="1:6" x14ac:dyDescent="0.3">
      <c r="A546" s="1">
        <v>43998</v>
      </c>
      <c r="B546" s="4">
        <v>1.2426708654814509</v>
      </c>
      <c r="C546">
        <v>6.9412548927888196</v>
      </c>
      <c r="D546">
        <f t="shared" si="29"/>
        <v>17.270736516440262</v>
      </c>
      <c r="E546">
        <f t="shared" si="30"/>
        <v>0.40190844705327644</v>
      </c>
      <c r="F546">
        <f t="shared" si="31"/>
        <v>0.4</v>
      </c>
    </row>
    <row r="547" spans="1:6" x14ac:dyDescent="0.3">
      <c r="A547" s="1">
        <v>43999</v>
      </c>
      <c r="B547" s="4">
        <v>1.2438647643815692</v>
      </c>
      <c r="C547">
        <v>6.9614126818184197</v>
      </c>
      <c r="D547">
        <f t="shared" si="29"/>
        <v>17.32056305658157</v>
      </c>
      <c r="E547">
        <f t="shared" si="30"/>
        <v>0.40191607276722918</v>
      </c>
      <c r="F547">
        <f t="shared" si="31"/>
        <v>0.4</v>
      </c>
    </row>
    <row r="548" spans="1:6" x14ac:dyDescent="0.3">
      <c r="A548" s="1">
        <v>44000</v>
      </c>
      <c r="B548" s="4">
        <v>1.2479006112391207</v>
      </c>
      <c r="C548">
        <v>7.0295539201613098</v>
      </c>
      <c r="D548">
        <f t="shared" si="29"/>
        <v>17.489705704243629</v>
      </c>
      <c r="E548">
        <f t="shared" si="30"/>
        <v>0.40192522613206055</v>
      </c>
      <c r="F548">
        <f t="shared" si="31"/>
        <v>0.4</v>
      </c>
    </row>
    <row r="549" spans="1:6" x14ac:dyDescent="0.3">
      <c r="A549" s="1">
        <v>44001</v>
      </c>
      <c r="B549" s="4">
        <v>1.2567458541854157</v>
      </c>
      <c r="C549">
        <v>7.1788970020665603</v>
      </c>
      <c r="D549">
        <f t="shared" si="29"/>
        <v>17.864254332290422</v>
      </c>
      <c r="E549">
        <f t="shared" si="30"/>
        <v>0.40185819505997461</v>
      </c>
      <c r="F549">
        <f t="shared" si="31"/>
        <v>0.4</v>
      </c>
    </row>
    <row r="550" spans="1:6" x14ac:dyDescent="0.3">
      <c r="A550" s="1">
        <v>44002</v>
      </c>
      <c r="B550" s="4">
        <v>1.2683976003610533</v>
      </c>
      <c r="C550">
        <v>7.37562508449603</v>
      </c>
      <c r="D550">
        <f t="shared" si="29"/>
        <v>18.36575322867818</v>
      </c>
      <c r="E550">
        <f t="shared" si="30"/>
        <v>0.40159665615995366</v>
      </c>
      <c r="F550">
        <f t="shared" si="31"/>
        <v>0.4</v>
      </c>
    </row>
    <row r="551" spans="1:6" x14ac:dyDescent="0.3">
      <c r="A551" s="1">
        <v>44003</v>
      </c>
      <c r="B551" s="4">
        <v>1.2728683932079208</v>
      </c>
      <c r="C551">
        <v>7.4511099509225396</v>
      </c>
      <c r="D551">
        <f t="shared" si="29"/>
        <v>18.560642987471798</v>
      </c>
      <c r="E551">
        <f t="shared" si="30"/>
        <v>0.40144675784949613</v>
      </c>
      <c r="F551">
        <f t="shared" si="31"/>
        <v>0.4</v>
      </c>
    </row>
    <row r="552" spans="1:6" x14ac:dyDescent="0.3">
      <c r="A552" s="1">
        <v>44004</v>
      </c>
      <c r="B552" s="4">
        <v>1.2809794594943134</v>
      </c>
      <c r="C552">
        <v>7.5880571941019896</v>
      </c>
      <c r="D552">
        <f t="shared" si="29"/>
        <v>18.917729317036297</v>
      </c>
      <c r="E552">
        <f t="shared" si="30"/>
        <v>0.40110824438473125</v>
      </c>
      <c r="F552">
        <f t="shared" si="31"/>
        <v>0.4</v>
      </c>
    </row>
    <row r="553" spans="1:6" x14ac:dyDescent="0.3">
      <c r="A553" s="1">
        <v>44005</v>
      </c>
      <c r="B553" s="4">
        <v>1.2864738146104349</v>
      </c>
      <c r="C553">
        <v>7.6808238858825799</v>
      </c>
      <c r="D553">
        <f t="shared" si="29"/>
        <v>19.162199703158166</v>
      </c>
      <c r="E553">
        <f t="shared" si="30"/>
        <v>0.4008320550284572</v>
      </c>
      <c r="F553">
        <f t="shared" si="31"/>
        <v>0.4</v>
      </c>
    </row>
    <row r="554" spans="1:6" x14ac:dyDescent="0.3">
      <c r="A554" s="1">
        <v>44006</v>
      </c>
      <c r="B554" s="4">
        <v>1.2962560763391404</v>
      </c>
      <c r="C554">
        <v>7.84598759291005</v>
      </c>
      <c r="D554">
        <f t="shared" si="29"/>
        <v>19.60265628649865</v>
      </c>
      <c r="E554">
        <f t="shared" si="30"/>
        <v>0.40025124545564683</v>
      </c>
      <c r="F554">
        <f t="shared" si="31"/>
        <v>0.4</v>
      </c>
    </row>
    <row r="555" spans="1:6" x14ac:dyDescent="0.3">
      <c r="A555" s="1">
        <v>44007</v>
      </c>
      <c r="B555" s="4">
        <v>1.3005560560179759</v>
      </c>
      <c r="C555">
        <v>7.9201498551059801</v>
      </c>
      <c r="D555">
        <f t="shared" si="29"/>
        <v>19.798383690507784</v>
      </c>
      <c r="E555">
        <f t="shared" si="30"/>
        <v>0.40004022444030363</v>
      </c>
      <c r="F555">
        <f t="shared" si="31"/>
        <v>0.4</v>
      </c>
    </row>
    <row r="556" spans="1:6" x14ac:dyDescent="0.3">
      <c r="A556" s="1">
        <v>44008</v>
      </c>
      <c r="B556" s="4">
        <v>1.3078756748652154</v>
      </c>
      <c r="C556">
        <v>8.0642877894458191</v>
      </c>
      <c r="D556">
        <f t="shared" si="29"/>
        <v>20.134548562123154</v>
      </c>
      <c r="E556">
        <f t="shared" si="30"/>
        <v>0.40051992050202956</v>
      </c>
      <c r="F556">
        <f t="shared" si="31"/>
        <v>0.4</v>
      </c>
    </row>
    <row r="557" spans="1:6" x14ac:dyDescent="0.3">
      <c r="A557" s="1">
        <v>44009</v>
      </c>
      <c r="B557" s="4">
        <v>1.3167903877949434</v>
      </c>
      <c r="C557">
        <v>8.2398363164580299</v>
      </c>
      <c r="D557">
        <f t="shared" si="29"/>
        <v>20.549083287556446</v>
      </c>
      <c r="E557">
        <f t="shared" si="30"/>
        <v>0.40098315828267073</v>
      </c>
      <c r="F557">
        <f t="shared" si="31"/>
        <v>0.4</v>
      </c>
    </row>
    <row r="558" spans="1:6" x14ac:dyDescent="0.3">
      <c r="A558" s="1">
        <v>44010</v>
      </c>
      <c r="B558" s="4">
        <v>1.32841778555271</v>
      </c>
      <c r="C558">
        <v>8.4688030331039705</v>
      </c>
      <c r="D558">
        <f t="shared" si="29"/>
        <v>21.098255824870645</v>
      </c>
      <c r="E558">
        <f t="shared" si="30"/>
        <v>0.40139825317318112</v>
      </c>
      <c r="F558">
        <f t="shared" si="31"/>
        <v>0.4</v>
      </c>
    </row>
    <row r="559" spans="1:6" x14ac:dyDescent="0.3">
      <c r="A559" s="1">
        <v>44011</v>
      </c>
      <c r="B559" s="4">
        <v>1.3408572927741129</v>
      </c>
      <c r="C559">
        <v>8.7137618093078295</v>
      </c>
      <c r="D559">
        <f t="shared" si="29"/>
        <v>21.696525178634516</v>
      </c>
      <c r="E559">
        <f t="shared" si="30"/>
        <v>0.40162015518911931</v>
      </c>
      <c r="F559">
        <f t="shared" si="31"/>
        <v>0.4</v>
      </c>
    </row>
    <row r="560" spans="1:6" x14ac:dyDescent="0.3">
      <c r="A560" s="1">
        <v>44012</v>
      </c>
      <c r="B560" s="4">
        <v>1.3418616541639861</v>
      </c>
      <c r="C560">
        <v>8.7335396937972192</v>
      </c>
      <c r="D560">
        <f t="shared" si="29"/>
        <v>21.745316676983659</v>
      </c>
      <c r="E560">
        <f t="shared" si="30"/>
        <v>0.40162853563044398</v>
      </c>
      <c r="F560">
        <f t="shared" si="31"/>
        <v>0.4</v>
      </c>
    </row>
    <row r="561" spans="1:6" x14ac:dyDescent="0.3">
      <c r="A561" s="1">
        <v>44013</v>
      </c>
      <c r="B561" s="4">
        <v>1.3503258770790634</v>
      </c>
      <c r="C561">
        <v>8.9002171714409197</v>
      </c>
      <c r="D561">
        <f t="shared" si="29"/>
        <v>22.159414467518957</v>
      </c>
      <c r="E561">
        <f t="shared" si="30"/>
        <v>0.40164496153482609</v>
      </c>
      <c r="F561">
        <f t="shared" si="31"/>
        <v>0.4</v>
      </c>
    </row>
    <row r="562" spans="1:6" x14ac:dyDescent="0.3">
      <c r="A562" s="1">
        <v>44014</v>
      </c>
      <c r="B562" s="4">
        <v>1.3661554105070388</v>
      </c>
      <c r="C562">
        <v>9.2119323437046106</v>
      </c>
      <c r="D562">
        <f t="shared" si="29"/>
        <v>22.947893662361494</v>
      </c>
      <c r="E562">
        <f t="shared" si="30"/>
        <v>0.40142823037452757</v>
      </c>
      <c r="F562">
        <f t="shared" si="31"/>
        <v>0.4</v>
      </c>
    </row>
    <row r="563" spans="1:6" x14ac:dyDescent="0.3">
      <c r="A563" s="1">
        <v>44015</v>
      </c>
      <c r="B563" s="4">
        <v>1.3699843696821921</v>
      </c>
      <c r="C563">
        <v>9.2873322077817306</v>
      </c>
      <c r="D563">
        <f t="shared" si="29"/>
        <v>23.141384922362548</v>
      </c>
      <c r="E563">
        <f t="shared" si="30"/>
        <v>0.4013300085081325</v>
      </c>
      <c r="F563">
        <f t="shared" si="31"/>
        <v>0.4</v>
      </c>
    </row>
    <row r="564" spans="1:6" x14ac:dyDescent="0.3">
      <c r="A564" s="1">
        <v>44016</v>
      </c>
      <c r="B564" s="4">
        <v>1.3734323977842355</v>
      </c>
      <c r="C564">
        <v>9.3552307771671703</v>
      </c>
      <c r="D564">
        <f t="shared" si="29"/>
        <v>23.316554376082689</v>
      </c>
      <c r="E564">
        <f t="shared" si="30"/>
        <v>0.40122698346731028</v>
      </c>
      <c r="F564">
        <f t="shared" si="31"/>
        <v>0.4</v>
      </c>
    </row>
    <row r="565" spans="1:6" x14ac:dyDescent="0.3">
      <c r="A565" s="1">
        <v>44017</v>
      </c>
      <c r="B565" s="4">
        <v>1.3798868864292411</v>
      </c>
      <c r="C565">
        <v>9.4823325675646206</v>
      </c>
      <c r="D565">
        <f t="shared" si="29"/>
        <v>23.646832312644609</v>
      </c>
      <c r="E565">
        <f t="shared" si="30"/>
        <v>0.40099800439207911</v>
      </c>
      <c r="F565">
        <f t="shared" si="31"/>
        <v>0.4</v>
      </c>
    </row>
    <row r="566" spans="1:6" x14ac:dyDescent="0.3">
      <c r="A566" s="1">
        <v>44018</v>
      </c>
      <c r="B566" s="4">
        <v>1.387571322102654</v>
      </c>
      <c r="C566">
        <v>9.6336544748454607</v>
      </c>
      <c r="D566">
        <f t="shared" si="29"/>
        <v>24.044096129619653</v>
      </c>
      <c r="E566">
        <f t="shared" si="30"/>
        <v>0.40066611042108874</v>
      </c>
      <c r="F566">
        <f t="shared" si="31"/>
        <v>0.4</v>
      </c>
    </row>
    <row r="567" spans="1:6" x14ac:dyDescent="0.3">
      <c r="A567" s="1">
        <v>44019</v>
      </c>
      <c r="B567" s="4">
        <v>1.3915381444397739</v>
      </c>
      <c r="C567">
        <v>9.7117691403080304</v>
      </c>
      <c r="D567">
        <f t="shared" si="29"/>
        <v>24.250899744086613</v>
      </c>
      <c r="E567">
        <f t="shared" si="30"/>
        <v>0.40047046677829623</v>
      </c>
      <c r="F567">
        <f t="shared" si="31"/>
        <v>0.4</v>
      </c>
    </row>
    <row r="568" spans="1:6" x14ac:dyDescent="0.3">
      <c r="A568" s="1">
        <v>44020</v>
      </c>
      <c r="B568" s="4">
        <v>1.3968757831624166</v>
      </c>
      <c r="C568">
        <v>9.8168779220343101</v>
      </c>
      <c r="D568">
        <f t="shared" si="29"/>
        <v>24.531035126129389</v>
      </c>
      <c r="E568">
        <f t="shared" si="30"/>
        <v>0.40018196833356617</v>
      </c>
      <c r="F568">
        <f t="shared" si="31"/>
        <v>0.4</v>
      </c>
    </row>
    <row r="569" spans="1:6" x14ac:dyDescent="0.3">
      <c r="A569" s="1">
        <v>44021</v>
      </c>
      <c r="B569" s="4">
        <v>1.4113620184203726</v>
      </c>
      <c r="C569">
        <v>10.1364996104372</v>
      </c>
      <c r="D569">
        <f t="shared" si="29"/>
        <v>25.30217102435704</v>
      </c>
      <c r="E569">
        <f t="shared" si="30"/>
        <v>0.40061778100698697</v>
      </c>
      <c r="F569">
        <f t="shared" si="31"/>
        <v>0.4</v>
      </c>
    </row>
    <row r="570" spans="1:6" x14ac:dyDescent="0.3">
      <c r="A570" s="1">
        <v>44022</v>
      </c>
      <c r="B570" s="4">
        <v>1.4211504016382235</v>
      </c>
      <c r="C570">
        <v>10.3588525236139</v>
      </c>
      <c r="D570">
        <f t="shared" si="29"/>
        <v>25.832273840085136</v>
      </c>
      <c r="E570">
        <f t="shared" si="30"/>
        <v>0.40100428586892678</v>
      </c>
      <c r="F570">
        <f t="shared" si="31"/>
        <v>0.4</v>
      </c>
    </row>
    <row r="571" spans="1:6" x14ac:dyDescent="0.3">
      <c r="A571" s="1">
        <v>44023</v>
      </c>
      <c r="B571" s="4">
        <v>1.4292709634451057</v>
      </c>
      <c r="C571">
        <v>10.543319205618999</v>
      </c>
      <c r="D571">
        <f t="shared" si="29"/>
        <v>26.277631732527762</v>
      </c>
      <c r="E571">
        <f t="shared" si="30"/>
        <v>0.40122790793844459</v>
      </c>
      <c r="F571">
        <f t="shared" si="31"/>
        <v>0.4</v>
      </c>
    </row>
    <row r="572" spans="1:6" x14ac:dyDescent="0.3">
      <c r="A572" s="1">
        <v>44024</v>
      </c>
      <c r="B572" s="4">
        <v>1.434702221809522</v>
      </c>
      <c r="C572">
        <v>10.666695670625099</v>
      </c>
      <c r="D572">
        <f t="shared" ref="D572:D635" si="32">(1/2)*1000*B572^3*18/1000</f>
        <v>26.578338118407466</v>
      </c>
      <c r="E572">
        <f t="shared" ref="E572:E635" si="33">C572/D572</f>
        <v>0.4013304226586546</v>
      </c>
      <c r="F572">
        <f t="shared" si="31"/>
        <v>0.4</v>
      </c>
    </row>
    <row r="573" spans="1:6" x14ac:dyDescent="0.3">
      <c r="A573" s="1">
        <v>44025</v>
      </c>
      <c r="B573" s="4">
        <v>1.4397072444435302</v>
      </c>
      <c r="C573">
        <v>10.7803897647792</v>
      </c>
      <c r="D573">
        <f t="shared" si="32"/>
        <v>26.857468768125116</v>
      </c>
      <c r="E573">
        <f t="shared" si="33"/>
        <v>0.40139262034900114</v>
      </c>
      <c r="F573">
        <f t="shared" si="31"/>
        <v>0.4</v>
      </c>
    </row>
    <row r="574" spans="1:6" x14ac:dyDescent="0.3">
      <c r="A574" s="1">
        <v>44026</v>
      </c>
      <c r="B574" s="4">
        <v>1.4534843732877327</v>
      </c>
      <c r="C574">
        <v>11.0933510236041</v>
      </c>
      <c r="D574">
        <f t="shared" si="32"/>
        <v>27.635899855900579</v>
      </c>
      <c r="E574">
        <f t="shared" si="33"/>
        <v>0.40141088516918849</v>
      </c>
      <c r="F574">
        <f t="shared" si="31"/>
        <v>0.4</v>
      </c>
    </row>
    <row r="575" spans="1:6" x14ac:dyDescent="0.3">
      <c r="A575" s="1">
        <v>44027</v>
      </c>
      <c r="B575" s="4">
        <v>1.4597567999977077</v>
      </c>
      <c r="C575">
        <v>11.235835468747901</v>
      </c>
      <c r="D575">
        <f t="shared" si="32"/>
        <v>27.995229393043434</v>
      </c>
      <c r="E575">
        <f t="shared" si="33"/>
        <v>0.4013482194055501</v>
      </c>
      <c r="F575">
        <f t="shared" si="31"/>
        <v>0.4</v>
      </c>
    </row>
    <row r="576" spans="1:6" x14ac:dyDescent="0.3">
      <c r="A576" s="1">
        <v>44028</v>
      </c>
      <c r="B576" s="4">
        <v>1.4651767807161313</v>
      </c>
      <c r="C576">
        <v>11.358955750747601</v>
      </c>
      <c r="D576">
        <f t="shared" si="32"/>
        <v>28.308221963396633</v>
      </c>
      <c r="E576">
        <f t="shared" si="33"/>
        <v>0.40125995074629084</v>
      </c>
      <c r="F576">
        <f t="shared" si="31"/>
        <v>0.4</v>
      </c>
    </row>
    <row r="577" spans="1:6" x14ac:dyDescent="0.3">
      <c r="A577" s="1">
        <v>44029</v>
      </c>
      <c r="B577" s="4">
        <v>1.4689465367533794</v>
      </c>
      <c r="C577">
        <v>11.4445895288898</v>
      </c>
      <c r="D577">
        <f t="shared" si="32"/>
        <v>28.52728746113732</v>
      </c>
      <c r="E577">
        <f t="shared" si="33"/>
        <v>0.40118043275165038</v>
      </c>
      <c r="F577">
        <f t="shared" si="31"/>
        <v>0.4</v>
      </c>
    </row>
    <row r="578" spans="1:6" x14ac:dyDescent="0.3">
      <c r="A578" s="1">
        <v>44030</v>
      </c>
      <c r="B578" s="4">
        <v>1.4764663670286287</v>
      </c>
      <c r="C578">
        <v>11.615409993422301</v>
      </c>
      <c r="D578">
        <f t="shared" si="32"/>
        <v>28.967644685076959</v>
      </c>
      <c r="E578">
        <f t="shared" si="33"/>
        <v>0.40097875128267241</v>
      </c>
      <c r="F578">
        <f t="shared" ref="F578:F641" si="34">IF(B578&gt;2.84,0.1755*B578^2 - 1.3857*B578 + 2.907,0.4)</f>
        <v>0.4</v>
      </c>
    </row>
    <row r="579" spans="1:6" x14ac:dyDescent="0.3">
      <c r="A579" s="1">
        <v>44031</v>
      </c>
      <c r="B579" s="4">
        <v>1.4864647608935884</v>
      </c>
      <c r="C579">
        <v>11.8425335084588</v>
      </c>
      <c r="D579">
        <f t="shared" si="32"/>
        <v>29.560131616310173</v>
      </c>
      <c r="E579">
        <f t="shared" si="33"/>
        <v>0.40062519552262527</v>
      </c>
      <c r="F579">
        <f t="shared" si="34"/>
        <v>0.4</v>
      </c>
    </row>
    <row r="580" spans="1:6" x14ac:dyDescent="0.3">
      <c r="A580" s="1">
        <v>44032</v>
      </c>
      <c r="B580" s="4">
        <v>1.491291038414861</v>
      </c>
      <c r="C580">
        <v>11.952167228632</v>
      </c>
      <c r="D580">
        <f t="shared" si="32"/>
        <v>29.848996402324374</v>
      </c>
      <c r="E580">
        <f t="shared" si="33"/>
        <v>0.40042107505166474</v>
      </c>
      <c r="F580">
        <f t="shared" si="34"/>
        <v>0.4</v>
      </c>
    </row>
    <row r="581" spans="1:6" x14ac:dyDescent="0.3">
      <c r="A581" s="1">
        <v>44033</v>
      </c>
      <c r="B581" s="4">
        <v>1.5051321508496831</v>
      </c>
      <c r="C581">
        <v>12.2832101074544</v>
      </c>
      <c r="D581">
        <f t="shared" si="32"/>
        <v>30.687846109078396</v>
      </c>
      <c r="E581">
        <f t="shared" si="33"/>
        <v>0.40026302477516185</v>
      </c>
      <c r="F581">
        <f t="shared" si="34"/>
        <v>0.4</v>
      </c>
    </row>
    <row r="582" spans="1:6" x14ac:dyDescent="0.3">
      <c r="A582" s="1">
        <v>44034</v>
      </c>
      <c r="B582" s="4">
        <v>1.5094147935216233</v>
      </c>
      <c r="C582">
        <v>12.394370380647301</v>
      </c>
      <c r="D582">
        <f t="shared" si="32"/>
        <v>30.950546069694113</v>
      </c>
      <c r="E582">
        <f t="shared" si="33"/>
        <v>0.40045724404143918</v>
      </c>
      <c r="F582">
        <f t="shared" si="34"/>
        <v>0.4</v>
      </c>
    </row>
    <row r="583" spans="1:6" x14ac:dyDescent="0.3">
      <c r="A583" s="1">
        <v>44035</v>
      </c>
      <c r="B583" s="4">
        <v>1.5157065108641434</v>
      </c>
      <c r="C583">
        <v>12.5576781959897</v>
      </c>
      <c r="D583">
        <f t="shared" si="32"/>
        <v>31.339196533965762</v>
      </c>
      <c r="E583">
        <f t="shared" si="33"/>
        <v>0.40070198297456516</v>
      </c>
      <c r="F583">
        <f t="shared" si="34"/>
        <v>0.4</v>
      </c>
    </row>
    <row r="584" spans="1:6" x14ac:dyDescent="0.3">
      <c r="A584" s="1">
        <v>44036</v>
      </c>
      <c r="B584" s="4">
        <v>1.5169454007470156</v>
      </c>
      <c r="C584">
        <v>12.5898348217895</v>
      </c>
      <c r="D584">
        <f t="shared" si="32"/>
        <v>31.416106325272395</v>
      </c>
      <c r="E584">
        <f t="shared" si="33"/>
        <v>0.4007445955090152</v>
      </c>
      <c r="F584">
        <f t="shared" si="34"/>
        <v>0.4</v>
      </c>
    </row>
    <row r="585" spans="1:6" x14ac:dyDescent="0.3">
      <c r="A585" s="1">
        <v>44037</v>
      </c>
      <c r="B585" s="4">
        <v>1.5226009883270339</v>
      </c>
      <c r="C585">
        <v>12.736631253016499</v>
      </c>
      <c r="D585">
        <f t="shared" si="32"/>
        <v>31.768801532352477</v>
      </c>
      <c r="E585">
        <f t="shared" si="33"/>
        <v>0.40091632792775839</v>
      </c>
      <c r="F585">
        <f t="shared" si="34"/>
        <v>0.4</v>
      </c>
    </row>
    <row r="586" spans="1:6" x14ac:dyDescent="0.3">
      <c r="A586" s="1">
        <v>44038</v>
      </c>
      <c r="B586" s="4">
        <v>1.5296636821731868</v>
      </c>
      <c r="C586">
        <v>12.919950534487199</v>
      </c>
      <c r="D586">
        <f t="shared" si="32"/>
        <v>32.212940939397299</v>
      </c>
      <c r="E586">
        <f t="shared" si="33"/>
        <v>0.40107950897105921</v>
      </c>
      <c r="F586">
        <f t="shared" si="34"/>
        <v>0.4</v>
      </c>
    </row>
    <row r="587" spans="1:6" x14ac:dyDescent="0.3">
      <c r="A587" s="1">
        <v>44039</v>
      </c>
      <c r="B587" s="4">
        <v>1.5340000019412696</v>
      </c>
      <c r="C587">
        <v>13.032504050387599</v>
      </c>
      <c r="D587">
        <f t="shared" si="32"/>
        <v>32.487671859338981</v>
      </c>
      <c r="E587">
        <f t="shared" si="33"/>
        <v>0.40115229268548663</v>
      </c>
      <c r="F587">
        <f t="shared" si="34"/>
        <v>0.4</v>
      </c>
    </row>
    <row r="588" spans="1:6" x14ac:dyDescent="0.3">
      <c r="A588" s="1">
        <v>44040</v>
      </c>
      <c r="B588" s="4">
        <v>1.5456186323553625</v>
      </c>
      <c r="C588">
        <v>13.3340772214158</v>
      </c>
      <c r="D588">
        <f t="shared" si="32"/>
        <v>33.231469245958806</v>
      </c>
      <c r="E588">
        <f t="shared" si="33"/>
        <v>0.40124850101345799</v>
      </c>
      <c r="F588">
        <f t="shared" si="34"/>
        <v>0.4</v>
      </c>
    </row>
    <row r="589" spans="1:6" x14ac:dyDescent="0.3">
      <c r="A589" s="1">
        <v>44041</v>
      </c>
      <c r="B589" s="4">
        <v>1.5519125437131032</v>
      </c>
      <c r="C589">
        <v>13.4974419846173</v>
      </c>
      <c r="D589">
        <f t="shared" si="32"/>
        <v>33.639090072183016</v>
      </c>
      <c r="E589">
        <f t="shared" si="33"/>
        <v>0.40124277903041927</v>
      </c>
      <c r="F589">
        <f t="shared" si="34"/>
        <v>0.4</v>
      </c>
    </row>
    <row r="590" spans="1:6" x14ac:dyDescent="0.3">
      <c r="A590" s="1">
        <v>44042</v>
      </c>
      <c r="B590" s="4">
        <v>1.5563038069587807</v>
      </c>
      <c r="C590">
        <v>13.611421613422101</v>
      </c>
      <c r="D590">
        <f t="shared" si="32"/>
        <v>33.925452486957788</v>
      </c>
      <c r="E590">
        <f t="shared" si="33"/>
        <v>0.40121562471878125</v>
      </c>
      <c r="F590">
        <f t="shared" si="34"/>
        <v>0.4</v>
      </c>
    </row>
    <row r="591" spans="1:6" x14ac:dyDescent="0.3">
      <c r="A591" s="1">
        <v>44043</v>
      </c>
      <c r="B591" s="4">
        <v>1.5586998640544694</v>
      </c>
      <c r="C591">
        <v>13.673613671397799</v>
      </c>
      <c r="D591">
        <f t="shared" si="32"/>
        <v>34.08238688530907</v>
      </c>
      <c r="E591">
        <f t="shared" si="33"/>
        <v>0.4011929597950693</v>
      </c>
      <c r="F591">
        <f t="shared" si="34"/>
        <v>0.4</v>
      </c>
    </row>
    <row r="592" spans="1:6" x14ac:dyDescent="0.3">
      <c r="A592" s="1">
        <v>44044</v>
      </c>
      <c r="B592" s="4">
        <v>1.5870747504548752</v>
      </c>
      <c r="C592">
        <v>14.410112222806699</v>
      </c>
      <c r="D592">
        <f t="shared" si="32"/>
        <v>35.977804399244526</v>
      </c>
      <c r="E592">
        <f t="shared" si="33"/>
        <v>0.40052783829991823</v>
      </c>
      <c r="F592">
        <f t="shared" si="34"/>
        <v>0.4</v>
      </c>
    </row>
    <row r="593" spans="1:6" x14ac:dyDescent="0.3">
      <c r="A593" s="1">
        <v>44045</v>
      </c>
      <c r="B593" s="4">
        <v>1.5968272189942696</v>
      </c>
      <c r="C593">
        <v>14.6632472962153</v>
      </c>
      <c r="D593">
        <f t="shared" si="32"/>
        <v>36.645131963931796</v>
      </c>
      <c r="E593">
        <f t="shared" si="33"/>
        <v>0.40014175172428618</v>
      </c>
      <c r="F593">
        <f t="shared" si="34"/>
        <v>0.4</v>
      </c>
    </row>
    <row r="594" spans="1:6" x14ac:dyDescent="0.3">
      <c r="A594" s="1">
        <v>44046</v>
      </c>
      <c r="B594" s="4">
        <v>1.5993736072546181</v>
      </c>
      <c r="C594">
        <v>14.729341349900899</v>
      </c>
      <c r="D594">
        <f t="shared" si="32"/>
        <v>36.820720681519262</v>
      </c>
      <c r="E594">
        <f t="shared" si="33"/>
        <v>0.40002860012714858</v>
      </c>
      <c r="F594">
        <f t="shared" si="34"/>
        <v>0.4</v>
      </c>
    </row>
    <row r="595" spans="1:6" x14ac:dyDescent="0.3">
      <c r="A595" s="1">
        <v>44047</v>
      </c>
      <c r="B595" s="4">
        <v>1.6105738379097254</v>
      </c>
      <c r="C595">
        <v>15.0565977206008</v>
      </c>
      <c r="D595">
        <f t="shared" si="32"/>
        <v>37.599704337571197</v>
      </c>
      <c r="E595">
        <f t="shared" si="33"/>
        <v>0.40044457758024493</v>
      </c>
      <c r="F595">
        <f t="shared" si="34"/>
        <v>0.4</v>
      </c>
    </row>
    <row r="596" spans="1:6" x14ac:dyDescent="0.3">
      <c r="A596" s="1">
        <v>44048</v>
      </c>
      <c r="B596" s="4">
        <v>1.6154898714407193</v>
      </c>
      <c r="C596">
        <v>15.2011880988144</v>
      </c>
      <c r="D596">
        <f t="shared" si="32"/>
        <v>37.945058603464211</v>
      </c>
      <c r="E596">
        <f t="shared" si="33"/>
        <v>0.4006104788945194</v>
      </c>
      <c r="F596">
        <f t="shared" si="34"/>
        <v>0.4</v>
      </c>
    </row>
    <row r="597" spans="1:6" x14ac:dyDescent="0.3">
      <c r="A597" s="1">
        <v>44049</v>
      </c>
      <c r="B597" s="4">
        <v>1.6185541066171938</v>
      </c>
      <c r="C597">
        <v>15.2913133838249</v>
      </c>
      <c r="D597">
        <f t="shared" si="32"/>
        <v>38.161389145940937</v>
      </c>
      <c r="E597">
        <f t="shared" si="33"/>
        <v>0.4007011727310606</v>
      </c>
      <c r="F597">
        <f t="shared" si="34"/>
        <v>0.4</v>
      </c>
    </row>
    <row r="598" spans="1:6" x14ac:dyDescent="0.3">
      <c r="A598" s="1">
        <v>44050</v>
      </c>
      <c r="B598" s="4">
        <v>1.6252898271005771</v>
      </c>
      <c r="C598">
        <v>15.489424394682199</v>
      </c>
      <c r="D598">
        <f t="shared" si="32"/>
        <v>38.639808077269528</v>
      </c>
      <c r="E598">
        <f t="shared" si="33"/>
        <v>0.4008670116504563</v>
      </c>
      <c r="F598">
        <f t="shared" si="34"/>
        <v>0.4</v>
      </c>
    </row>
    <row r="599" spans="1:6" x14ac:dyDescent="0.3">
      <c r="A599" s="1">
        <v>44051</v>
      </c>
      <c r="B599" s="4">
        <v>1.6318414267397052</v>
      </c>
      <c r="C599">
        <v>15.682120043268201</v>
      </c>
      <c r="D599">
        <f t="shared" si="32"/>
        <v>39.108969428639348</v>
      </c>
      <c r="E599">
        <f t="shared" si="33"/>
        <v>0.40098525408302488</v>
      </c>
      <c r="F599">
        <f t="shared" si="34"/>
        <v>0.4</v>
      </c>
    </row>
    <row r="600" spans="1:6" x14ac:dyDescent="0.3">
      <c r="A600" s="1">
        <v>44052</v>
      </c>
      <c r="B600" s="4">
        <v>1.649329716254359</v>
      </c>
      <c r="C600">
        <v>16.1964856144732</v>
      </c>
      <c r="D600">
        <f t="shared" si="32"/>
        <v>40.379874130294333</v>
      </c>
      <c r="E600">
        <f t="shared" si="33"/>
        <v>0.40110292474443487</v>
      </c>
      <c r="F600">
        <f t="shared" si="34"/>
        <v>0.4</v>
      </c>
    </row>
    <row r="601" spans="1:6" x14ac:dyDescent="0.3">
      <c r="A601" s="1">
        <v>44053</v>
      </c>
      <c r="B601" s="4">
        <v>1.6449959471412419</v>
      </c>
      <c r="C601">
        <v>16.069020797318199</v>
      </c>
      <c r="D601">
        <f t="shared" si="32"/>
        <v>40.062404013027283</v>
      </c>
      <c r="E601">
        <f t="shared" si="33"/>
        <v>0.40109976406041331</v>
      </c>
      <c r="F601">
        <f t="shared" si="34"/>
        <v>0.4</v>
      </c>
    </row>
    <row r="602" spans="1:6" x14ac:dyDescent="0.3">
      <c r="A602" s="1">
        <v>44054</v>
      </c>
      <c r="B602" s="4">
        <v>1.6568963243969728</v>
      </c>
      <c r="C602">
        <v>16.419034693163798</v>
      </c>
      <c r="D602">
        <f t="shared" si="32"/>
        <v>40.938178283846995</v>
      </c>
      <c r="E602">
        <f t="shared" si="33"/>
        <v>0.40106901140841111</v>
      </c>
      <c r="F602">
        <f t="shared" si="34"/>
        <v>0.4</v>
      </c>
    </row>
    <row r="603" spans="1:6" x14ac:dyDescent="0.3">
      <c r="A603" s="1">
        <v>44055</v>
      </c>
      <c r="B603" s="4">
        <v>1.6630248018601697</v>
      </c>
      <c r="C603">
        <v>16.599285472311301</v>
      </c>
      <c r="D603">
        <f t="shared" si="32"/>
        <v>41.394123214522139</v>
      </c>
      <c r="E603">
        <f t="shared" si="33"/>
        <v>0.40100584776942055</v>
      </c>
      <c r="F603">
        <f t="shared" si="34"/>
        <v>0.4</v>
      </c>
    </row>
    <row r="604" spans="1:6" x14ac:dyDescent="0.3">
      <c r="A604" s="1">
        <v>44056</v>
      </c>
      <c r="B604" s="4">
        <v>1.6735098693995616</v>
      </c>
      <c r="C604">
        <v>16.907672278779899</v>
      </c>
      <c r="D604">
        <f t="shared" si="32"/>
        <v>42.182017079866903</v>
      </c>
      <c r="E604">
        <f t="shared" si="33"/>
        <v>0.40082654764391951</v>
      </c>
      <c r="F604">
        <f t="shared" si="34"/>
        <v>0.4</v>
      </c>
    </row>
    <row r="605" spans="1:6" x14ac:dyDescent="0.3">
      <c r="A605" s="1">
        <v>44057</v>
      </c>
      <c r="B605" s="4">
        <v>1.6732842700610371</v>
      </c>
      <c r="C605">
        <v>16.901036951035199</v>
      </c>
      <c r="D605">
        <f t="shared" si="32"/>
        <v>42.164960199828251</v>
      </c>
      <c r="E605">
        <f t="shared" si="33"/>
        <v>0.40083132702931001</v>
      </c>
      <c r="F605">
        <f t="shared" si="34"/>
        <v>0.4</v>
      </c>
    </row>
    <row r="606" spans="1:6" x14ac:dyDescent="0.3">
      <c r="A606" s="1">
        <v>44058</v>
      </c>
      <c r="B606" s="4">
        <v>1.6779447873952755</v>
      </c>
      <c r="C606">
        <v>17.038112086869798</v>
      </c>
      <c r="D606">
        <f t="shared" si="32"/>
        <v>42.518262452422263</v>
      </c>
      <c r="E606">
        <f t="shared" si="33"/>
        <v>0.40072456173239362</v>
      </c>
      <c r="F606">
        <f t="shared" si="34"/>
        <v>0.4</v>
      </c>
    </row>
    <row r="607" spans="1:6" x14ac:dyDescent="0.3">
      <c r="A607" s="1">
        <v>44059</v>
      </c>
      <c r="B607" s="4">
        <v>1.6817175339889394</v>
      </c>
      <c r="C607">
        <v>17.149076109682699</v>
      </c>
      <c r="D607">
        <f t="shared" si="32"/>
        <v>42.805706188227092</v>
      </c>
      <c r="E607">
        <f t="shared" si="33"/>
        <v>0.40062593604399482</v>
      </c>
      <c r="F607">
        <f t="shared" si="34"/>
        <v>0.4</v>
      </c>
    </row>
    <row r="608" spans="1:6" x14ac:dyDescent="0.3">
      <c r="A608" s="1">
        <v>44060</v>
      </c>
      <c r="B608" s="4">
        <v>1.6930764533499107</v>
      </c>
      <c r="C608">
        <v>17.483164645927602</v>
      </c>
      <c r="D608">
        <f t="shared" si="32"/>
        <v>43.678952907308719</v>
      </c>
      <c r="E608">
        <f t="shared" si="33"/>
        <v>0.40026519598646731</v>
      </c>
      <c r="F608">
        <f t="shared" si="34"/>
        <v>0.4</v>
      </c>
    </row>
    <row r="609" spans="1:6" x14ac:dyDescent="0.3">
      <c r="A609" s="1">
        <v>44061</v>
      </c>
      <c r="B609" s="4">
        <v>1.6984006544585286</v>
      </c>
      <c r="C609">
        <v>17.639760048934299</v>
      </c>
      <c r="D609">
        <f t="shared" si="32"/>
        <v>44.092320438472996</v>
      </c>
      <c r="E609">
        <f t="shared" si="33"/>
        <v>0.40006422600391495</v>
      </c>
      <c r="F609">
        <f t="shared" si="34"/>
        <v>0.4</v>
      </c>
    </row>
    <row r="610" spans="1:6" x14ac:dyDescent="0.3">
      <c r="A610" s="1">
        <v>44062</v>
      </c>
      <c r="B610" s="4">
        <v>1.7027381515542284</v>
      </c>
      <c r="C610">
        <v>17.777389006020101</v>
      </c>
      <c r="D610">
        <f t="shared" si="32"/>
        <v>44.431002284592985</v>
      </c>
      <c r="E610">
        <f t="shared" si="33"/>
        <v>0.40011226602881828</v>
      </c>
      <c r="F610">
        <f t="shared" si="34"/>
        <v>0.4</v>
      </c>
    </row>
    <row r="611" spans="1:6" x14ac:dyDescent="0.3">
      <c r="A611" s="1">
        <v>44063</v>
      </c>
      <c r="B611" s="4">
        <v>1.7052210886749872</v>
      </c>
      <c r="C611">
        <v>17.859534497723299</v>
      </c>
      <c r="D611">
        <f t="shared" si="32"/>
        <v>44.6256540535433</v>
      </c>
      <c r="E611">
        <f t="shared" si="33"/>
        <v>0.40020779250192845</v>
      </c>
      <c r="F611">
        <f t="shared" si="34"/>
        <v>0.4</v>
      </c>
    </row>
    <row r="612" spans="1:6" x14ac:dyDescent="0.3">
      <c r="A612" s="1">
        <v>44064</v>
      </c>
      <c r="B612" s="4">
        <v>1.7059208474179317</v>
      </c>
      <c r="C612">
        <v>17.8826853159749</v>
      </c>
      <c r="D612">
        <f t="shared" si="32"/>
        <v>44.680614682422714</v>
      </c>
      <c r="E612">
        <f t="shared" si="33"/>
        <v>0.40023364591288674</v>
      </c>
      <c r="F612">
        <f t="shared" si="34"/>
        <v>0.4</v>
      </c>
    </row>
    <row r="613" spans="1:6" x14ac:dyDescent="0.3">
      <c r="A613" s="1">
        <v>44065</v>
      </c>
      <c r="B613" s="4">
        <v>1.711521668830603</v>
      </c>
      <c r="C613">
        <v>18.067982891591701</v>
      </c>
      <c r="D613">
        <f t="shared" si="32"/>
        <v>45.122142756583081</v>
      </c>
      <c r="E613">
        <f t="shared" si="33"/>
        <v>0.40042386703711402</v>
      </c>
      <c r="F613">
        <f t="shared" si="34"/>
        <v>0.4</v>
      </c>
    </row>
    <row r="614" spans="1:6" x14ac:dyDescent="0.3">
      <c r="A614" s="1">
        <v>44066</v>
      </c>
      <c r="B614" s="4">
        <v>1.7172417314871069</v>
      </c>
      <c r="C614">
        <v>18.257225444519499</v>
      </c>
      <c r="D614">
        <f t="shared" si="32"/>
        <v>45.576063466402651</v>
      </c>
      <c r="E614">
        <f t="shared" si="33"/>
        <v>0.40058802923991438</v>
      </c>
      <c r="F614">
        <f t="shared" si="34"/>
        <v>0.4</v>
      </c>
    </row>
    <row r="615" spans="1:6" x14ac:dyDescent="0.3">
      <c r="A615" s="1">
        <v>44067</v>
      </c>
      <c r="B615" s="4">
        <v>1.7247923168008783</v>
      </c>
      <c r="C615">
        <v>18.507029009040298</v>
      </c>
      <c r="D615">
        <f t="shared" si="32"/>
        <v>46.179894476183328</v>
      </c>
      <c r="E615">
        <f t="shared" si="33"/>
        <v>0.40075944778490247</v>
      </c>
      <c r="F615">
        <f t="shared" si="34"/>
        <v>0.4</v>
      </c>
    </row>
    <row r="616" spans="1:6" x14ac:dyDescent="0.3">
      <c r="A616" s="1">
        <v>44068</v>
      </c>
      <c r="B616" s="4">
        <v>1.7281686941797776</v>
      </c>
      <c r="C616">
        <v>18.6187330782438</v>
      </c>
      <c r="D616">
        <f t="shared" si="32"/>
        <v>46.451624885053029</v>
      </c>
      <c r="E616">
        <f t="shared" si="33"/>
        <v>0.40081984482387489</v>
      </c>
      <c r="F616">
        <f t="shared" si="34"/>
        <v>0.4</v>
      </c>
    </row>
    <row r="617" spans="1:6" x14ac:dyDescent="0.3">
      <c r="A617" s="1">
        <v>44069</v>
      </c>
      <c r="B617" s="4">
        <v>1.7272405717509915</v>
      </c>
      <c r="C617">
        <v>18.588027075809801</v>
      </c>
      <c r="D617">
        <f t="shared" si="32"/>
        <v>46.376823775813492</v>
      </c>
      <c r="E617">
        <f t="shared" si="33"/>
        <v>0.40080422854451397</v>
      </c>
      <c r="F617">
        <f t="shared" si="34"/>
        <v>0.4</v>
      </c>
    </row>
    <row r="618" spans="1:6" x14ac:dyDescent="0.3">
      <c r="A618" s="1">
        <v>44070</v>
      </c>
      <c r="B618" s="4">
        <v>1.7325993312354568</v>
      </c>
      <c r="C618">
        <v>18.7653162745939</v>
      </c>
      <c r="D618">
        <f t="shared" si="32"/>
        <v>46.809816293519468</v>
      </c>
      <c r="E618">
        <f t="shared" si="33"/>
        <v>0.40088421105792382</v>
      </c>
      <c r="F618">
        <f t="shared" si="34"/>
        <v>0.4</v>
      </c>
    </row>
    <row r="619" spans="1:6" x14ac:dyDescent="0.3">
      <c r="A619" s="1">
        <v>44071</v>
      </c>
      <c r="B619" s="4">
        <v>1.7322400305663606</v>
      </c>
      <c r="C619">
        <v>18.753429171257501</v>
      </c>
      <c r="D619">
        <f t="shared" si="32"/>
        <v>46.780700541666981</v>
      </c>
      <c r="E619">
        <f t="shared" si="33"/>
        <v>0.40087961390304655</v>
      </c>
      <c r="F619">
        <f t="shared" si="34"/>
        <v>0.4</v>
      </c>
    </row>
    <row r="620" spans="1:6" x14ac:dyDescent="0.3">
      <c r="A620" s="1">
        <v>44072</v>
      </c>
      <c r="B620" s="4">
        <v>1.7486246293182834</v>
      </c>
      <c r="C620">
        <v>19.295497236366099</v>
      </c>
      <c r="D620">
        <f t="shared" si="32"/>
        <v>48.120738393543348</v>
      </c>
      <c r="E620">
        <f t="shared" si="33"/>
        <v>0.40098090512582601</v>
      </c>
      <c r="F620">
        <f t="shared" si="34"/>
        <v>0.4</v>
      </c>
    </row>
    <row r="621" spans="1:6" x14ac:dyDescent="0.3">
      <c r="A621" s="1">
        <v>44073</v>
      </c>
      <c r="B621" s="4">
        <v>1.7365110139388662</v>
      </c>
      <c r="C621">
        <v>18.894730385153501</v>
      </c>
      <c r="D621">
        <f t="shared" si="32"/>
        <v>47.127579643046879</v>
      </c>
      <c r="E621">
        <f t="shared" si="33"/>
        <v>0.40092723895998333</v>
      </c>
      <c r="F621">
        <f t="shared" si="34"/>
        <v>0.4</v>
      </c>
    </row>
    <row r="622" spans="1:6" x14ac:dyDescent="0.3">
      <c r="A622" s="1">
        <v>44074</v>
      </c>
      <c r="B622" s="4">
        <v>1.739736130775513</v>
      </c>
      <c r="C622">
        <v>19.0014301505771</v>
      </c>
      <c r="D622">
        <f t="shared" si="32"/>
        <v>47.390649228380049</v>
      </c>
      <c r="E622">
        <f t="shared" si="33"/>
        <v>0.40095315130644021</v>
      </c>
      <c r="F622">
        <f t="shared" si="34"/>
        <v>0.4</v>
      </c>
    </row>
    <row r="623" spans="1:6" x14ac:dyDescent="0.3">
      <c r="A623" s="1">
        <v>44075</v>
      </c>
      <c r="B623" s="4">
        <v>1.7469325768264579</v>
      </c>
      <c r="C623">
        <v>19.2395173717265</v>
      </c>
      <c r="D623">
        <f t="shared" si="32"/>
        <v>47.981181765845655</v>
      </c>
      <c r="E623">
        <f t="shared" si="33"/>
        <v>0.40098048159000799</v>
      </c>
      <c r="F623">
        <f t="shared" si="34"/>
        <v>0.4</v>
      </c>
    </row>
    <row r="624" spans="1:6" x14ac:dyDescent="0.3">
      <c r="A624" s="1">
        <v>44076</v>
      </c>
      <c r="B624" s="4">
        <v>1.7357789157969996</v>
      </c>
      <c r="C624">
        <v>18.870509650227898</v>
      </c>
      <c r="D624">
        <f t="shared" si="32"/>
        <v>47.067999019310271</v>
      </c>
      <c r="E624">
        <f t="shared" si="33"/>
        <v>0.40092015899137801</v>
      </c>
      <c r="F624">
        <f t="shared" si="34"/>
        <v>0.4</v>
      </c>
    </row>
    <row r="625" spans="1:6" x14ac:dyDescent="0.3">
      <c r="A625" s="1">
        <v>44077</v>
      </c>
      <c r="B625" s="4">
        <v>1.735312556674165</v>
      </c>
      <c r="C625">
        <v>18.8550806250081</v>
      </c>
      <c r="D625">
        <f t="shared" si="32"/>
        <v>47.030071331332479</v>
      </c>
      <c r="E625">
        <f t="shared" si="33"/>
        <v>0.40091541626998184</v>
      </c>
      <c r="F625">
        <f t="shared" si="34"/>
        <v>0.4</v>
      </c>
    </row>
    <row r="626" spans="1:6" x14ac:dyDescent="0.3">
      <c r="A626" s="1">
        <v>44078</v>
      </c>
      <c r="B626" s="4">
        <v>1.7333708528140304</v>
      </c>
      <c r="C626">
        <v>18.790841294499401</v>
      </c>
      <c r="D626">
        <f t="shared" si="32"/>
        <v>46.872376979488848</v>
      </c>
      <c r="E626">
        <f t="shared" si="33"/>
        <v>0.40089371406792945</v>
      </c>
      <c r="F626">
        <f t="shared" si="34"/>
        <v>0.4</v>
      </c>
    </row>
    <row r="627" spans="1:6" x14ac:dyDescent="0.3">
      <c r="A627" s="1">
        <v>44079</v>
      </c>
      <c r="B627" s="4">
        <v>1.7409830365836581</v>
      </c>
      <c r="C627">
        <v>19.042682782333799</v>
      </c>
      <c r="D627">
        <f t="shared" si="32"/>
        <v>47.492619930324409</v>
      </c>
      <c r="E627">
        <f t="shared" si="33"/>
        <v>0.40096088213855091</v>
      </c>
      <c r="F627">
        <f t="shared" si="34"/>
        <v>0.4</v>
      </c>
    </row>
    <row r="628" spans="1:6" x14ac:dyDescent="0.3">
      <c r="A628" s="1">
        <v>44080</v>
      </c>
      <c r="B628" s="4">
        <v>1.7434552661938767</v>
      </c>
      <c r="C628">
        <v>19.1244740267582</v>
      </c>
      <c r="D628">
        <f t="shared" si="32"/>
        <v>47.695228685192106</v>
      </c>
      <c r="E628">
        <f t="shared" si="33"/>
        <v>0.40097247783394646</v>
      </c>
      <c r="F628">
        <f t="shared" si="34"/>
        <v>0.4</v>
      </c>
    </row>
    <row r="629" spans="1:6" x14ac:dyDescent="0.3">
      <c r="A629" s="1">
        <v>44081</v>
      </c>
      <c r="B629" s="4">
        <v>1.744824239139471</v>
      </c>
      <c r="C629">
        <v>19.169765127690301</v>
      </c>
      <c r="D629">
        <f t="shared" si="32"/>
        <v>47.807668782635091</v>
      </c>
      <c r="E629">
        <f t="shared" si="33"/>
        <v>0.40097678083507027</v>
      </c>
      <c r="F629">
        <f t="shared" si="34"/>
        <v>0.4</v>
      </c>
    </row>
    <row r="630" spans="1:6" x14ac:dyDescent="0.3">
      <c r="A630" s="1">
        <v>44082</v>
      </c>
      <c r="B630" s="4">
        <v>1.7413644727133133</v>
      </c>
      <c r="C630">
        <v>19.055302215247298</v>
      </c>
      <c r="D630">
        <f t="shared" si="32"/>
        <v>47.523842584403731</v>
      </c>
      <c r="E630">
        <f t="shared" si="33"/>
        <v>0.40096299413088338</v>
      </c>
      <c r="F630">
        <f t="shared" si="34"/>
        <v>0.4</v>
      </c>
    </row>
    <row r="631" spans="1:6" x14ac:dyDescent="0.3">
      <c r="A631" s="1">
        <v>44083</v>
      </c>
      <c r="B631" s="4">
        <v>1.7465018582517846</v>
      </c>
      <c r="C631">
        <v>19.225267478401999</v>
      </c>
      <c r="D631">
        <f t="shared" si="32"/>
        <v>47.945700216980114</v>
      </c>
      <c r="E631">
        <f t="shared" si="33"/>
        <v>0.40098001262672794</v>
      </c>
      <c r="F631">
        <f t="shared" si="34"/>
        <v>0.4</v>
      </c>
    </row>
    <row r="632" spans="1:6" x14ac:dyDescent="0.3">
      <c r="A632" s="1">
        <v>44084</v>
      </c>
      <c r="B632" s="4">
        <v>1.7498709438513351</v>
      </c>
      <c r="C632">
        <v>19.3367303063776</v>
      </c>
      <c r="D632">
        <f t="shared" si="32"/>
        <v>48.223704456659796</v>
      </c>
      <c r="E632">
        <f t="shared" si="33"/>
        <v>0.40097977797944051</v>
      </c>
      <c r="F632">
        <f t="shared" si="34"/>
        <v>0.4</v>
      </c>
    </row>
    <row r="633" spans="1:6" x14ac:dyDescent="0.3">
      <c r="A633" s="1">
        <v>44085</v>
      </c>
      <c r="B633" s="4">
        <v>1.7510426029578887</v>
      </c>
      <c r="C633">
        <v>19.3754934762588</v>
      </c>
      <c r="D633">
        <f t="shared" si="32"/>
        <v>48.320636604019235</v>
      </c>
      <c r="E633">
        <f t="shared" si="33"/>
        <v>0.40097761200950688</v>
      </c>
      <c r="F633">
        <f t="shared" si="34"/>
        <v>0.4</v>
      </c>
    </row>
    <row r="634" spans="1:6" x14ac:dyDescent="0.3">
      <c r="A634" s="1">
        <v>44086</v>
      </c>
      <c r="B634" s="4">
        <v>1.7553160788303499</v>
      </c>
      <c r="C634">
        <v>19.516877152023302</v>
      </c>
      <c r="D634">
        <f t="shared" si="32"/>
        <v>48.675284938206929</v>
      </c>
      <c r="E634">
        <f t="shared" si="33"/>
        <v>0.40096071706205511</v>
      </c>
      <c r="F634">
        <f t="shared" si="34"/>
        <v>0.4</v>
      </c>
    </row>
    <row r="635" spans="1:6" x14ac:dyDescent="0.3">
      <c r="A635" s="1">
        <v>44087</v>
      </c>
      <c r="B635" s="4">
        <v>1.7527569656603934</v>
      </c>
      <c r="C635">
        <v>19.432211451908501</v>
      </c>
      <c r="D635">
        <f t="shared" si="32"/>
        <v>48.462700927260144</v>
      </c>
      <c r="E635">
        <f t="shared" si="33"/>
        <v>0.40097252278768336</v>
      </c>
      <c r="F635">
        <f t="shared" si="34"/>
        <v>0.4</v>
      </c>
    </row>
    <row r="636" spans="1:6" x14ac:dyDescent="0.3">
      <c r="A636" s="1">
        <v>44088</v>
      </c>
      <c r="B636" s="4">
        <v>1.7560787924594601</v>
      </c>
      <c r="C636">
        <v>19.542110769728801</v>
      </c>
      <c r="D636">
        <f t="shared" ref="D636:D699" si="35">(1/2)*1000*B636^3*18/1000</f>
        <v>48.738763141752422</v>
      </c>
      <c r="E636">
        <f t="shared" ref="E636:E699" si="36">C636/D636</f>
        <v>0.40095623093454963</v>
      </c>
      <c r="F636">
        <f t="shared" si="34"/>
        <v>0.4</v>
      </c>
    </row>
    <row r="637" spans="1:6" x14ac:dyDescent="0.3">
      <c r="A637" s="1">
        <v>44089</v>
      </c>
      <c r="B637" s="4">
        <v>1.7566764150054168</v>
      </c>
      <c r="C637">
        <v>19.561882514039201</v>
      </c>
      <c r="D637">
        <f t="shared" si="35"/>
        <v>48.788539890085787</v>
      </c>
      <c r="E637">
        <f t="shared" si="36"/>
        <v>0.40095240722738518</v>
      </c>
      <c r="F637">
        <f t="shared" si="34"/>
        <v>0.4</v>
      </c>
    </row>
    <row r="638" spans="1:6" x14ac:dyDescent="0.3">
      <c r="A638" s="1">
        <v>44090</v>
      </c>
      <c r="B638" s="4">
        <v>1.754469663465098</v>
      </c>
      <c r="C638">
        <v>19.488874346079299</v>
      </c>
      <c r="D638">
        <f t="shared" si="35"/>
        <v>48.604905056793314</v>
      </c>
      <c r="E638">
        <f t="shared" si="36"/>
        <v>0.40096517673076737</v>
      </c>
      <c r="F638">
        <f t="shared" si="34"/>
        <v>0.4</v>
      </c>
    </row>
    <row r="639" spans="1:6" x14ac:dyDescent="0.3">
      <c r="A639" s="1">
        <v>44091</v>
      </c>
      <c r="B639" s="4">
        <v>1.7642211092140769</v>
      </c>
      <c r="C639">
        <v>19.811491177238501</v>
      </c>
      <c r="D639">
        <f t="shared" si="35"/>
        <v>49.419864690335309</v>
      </c>
      <c r="E639">
        <f t="shared" si="36"/>
        <v>0.40088112950889754</v>
      </c>
      <c r="F639">
        <f t="shared" si="34"/>
        <v>0.4</v>
      </c>
    </row>
    <row r="640" spans="1:6" x14ac:dyDescent="0.3">
      <c r="A640" s="1">
        <v>44092</v>
      </c>
      <c r="B640" s="4">
        <v>1.761407651436302</v>
      </c>
      <c r="C640">
        <v>19.7184107401186</v>
      </c>
      <c r="D640">
        <f t="shared" si="35"/>
        <v>49.18380739456007</v>
      </c>
      <c r="E640">
        <f t="shared" si="36"/>
        <v>0.40091265366941758</v>
      </c>
      <c r="F640">
        <f t="shared" si="34"/>
        <v>0.4</v>
      </c>
    </row>
    <row r="641" spans="1:6" x14ac:dyDescent="0.3">
      <c r="A641" s="1">
        <v>44093</v>
      </c>
      <c r="B641" s="4">
        <v>1.7540804644106158</v>
      </c>
      <c r="C641">
        <v>19.4759980845608</v>
      </c>
      <c r="D641">
        <f t="shared" si="35"/>
        <v>48.57256573388571</v>
      </c>
      <c r="E641">
        <f t="shared" si="36"/>
        <v>0.40096704364483976</v>
      </c>
      <c r="F641">
        <f t="shared" si="34"/>
        <v>0.4</v>
      </c>
    </row>
    <row r="642" spans="1:6" x14ac:dyDescent="0.3">
      <c r="A642" s="1">
        <v>44094</v>
      </c>
      <c r="B642" s="4">
        <v>1.7567509837836763</v>
      </c>
      <c r="C642">
        <v>19.564349547499202</v>
      </c>
      <c r="D642">
        <f t="shared" si="35"/>
        <v>48.79475319644677</v>
      </c>
      <c r="E642">
        <f t="shared" si="36"/>
        <v>0.40095191113547585</v>
      </c>
      <c r="F642">
        <f t="shared" ref="F642:F705" si="37">IF(B642&gt;2.84,0.1755*B642^2 - 1.3857*B642 + 2.907,0.4)</f>
        <v>0.4</v>
      </c>
    </row>
    <row r="643" spans="1:6" x14ac:dyDescent="0.3">
      <c r="A643" s="1">
        <v>44095</v>
      </c>
      <c r="B643" s="4">
        <v>1.7599275973254267</v>
      </c>
      <c r="C643">
        <v>19.669444629914398</v>
      </c>
      <c r="D643">
        <f t="shared" si="35"/>
        <v>49.059928836934951</v>
      </c>
      <c r="E643">
        <f t="shared" si="36"/>
        <v>0.40092688873013987</v>
      </c>
      <c r="F643">
        <f t="shared" si="37"/>
        <v>0.4</v>
      </c>
    </row>
    <row r="644" spans="1:6" x14ac:dyDescent="0.3">
      <c r="A644" s="1">
        <v>44096</v>
      </c>
      <c r="B644" s="4">
        <v>1.7658318761348828</v>
      </c>
      <c r="C644">
        <v>19.8647817900465</v>
      </c>
      <c r="D644">
        <f t="shared" si="35"/>
        <v>49.555352104266106</v>
      </c>
      <c r="E644">
        <f t="shared" si="36"/>
        <v>0.400860471100081</v>
      </c>
      <c r="F644">
        <f t="shared" si="37"/>
        <v>0.4</v>
      </c>
    </row>
    <row r="645" spans="1:6" x14ac:dyDescent="0.3">
      <c r="A645" s="1">
        <v>44097</v>
      </c>
      <c r="B645" s="4">
        <v>1.7603805475440581</v>
      </c>
      <c r="C645">
        <v>19.684430034947599</v>
      </c>
      <c r="D645">
        <f t="shared" si="35"/>
        <v>49.097818052129703</v>
      </c>
      <c r="E645">
        <f t="shared" si="36"/>
        <v>0.40092270524216816</v>
      </c>
      <c r="F645">
        <f t="shared" si="37"/>
        <v>0.4</v>
      </c>
    </row>
    <row r="646" spans="1:6" x14ac:dyDescent="0.3">
      <c r="A646" s="1">
        <v>44098</v>
      </c>
      <c r="B646" s="4">
        <v>1.7578377189413963</v>
      </c>
      <c r="C646">
        <v>19.6003030934572</v>
      </c>
      <c r="D646">
        <f t="shared" si="35"/>
        <v>48.885363278050107</v>
      </c>
      <c r="E646">
        <f t="shared" si="36"/>
        <v>0.40094420454594193</v>
      </c>
      <c r="F646">
        <f t="shared" si="37"/>
        <v>0.4</v>
      </c>
    </row>
    <row r="647" spans="1:6" x14ac:dyDescent="0.3">
      <c r="A647" s="1">
        <v>44099</v>
      </c>
      <c r="B647" s="4">
        <v>1.7613997808615438</v>
      </c>
      <c r="C647">
        <v>19.718150350023301</v>
      </c>
      <c r="D647">
        <f t="shared" si="35"/>
        <v>49.183148087040394</v>
      </c>
      <c r="E647">
        <f t="shared" si="36"/>
        <v>0.40091273366901398</v>
      </c>
      <c r="F647">
        <f t="shared" si="37"/>
        <v>0.4</v>
      </c>
    </row>
    <row r="648" spans="1:6" x14ac:dyDescent="0.3">
      <c r="A648" s="1">
        <v>44100</v>
      </c>
      <c r="B648" s="4">
        <v>1.7740792575691835</v>
      </c>
      <c r="C648">
        <v>20.137638157418898</v>
      </c>
      <c r="D648">
        <f t="shared" si="35"/>
        <v>50.25295031592082</v>
      </c>
      <c r="E648">
        <f t="shared" si="36"/>
        <v>0.40072549036069272</v>
      </c>
      <c r="F648">
        <f t="shared" si="37"/>
        <v>0.4</v>
      </c>
    </row>
    <row r="649" spans="1:6" x14ac:dyDescent="0.3">
      <c r="A649" s="1">
        <v>44101</v>
      </c>
      <c r="B649" s="4">
        <v>1.7545940222940328</v>
      </c>
      <c r="C649">
        <v>19.492988633575798</v>
      </c>
      <c r="D649">
        <f t="shared" si="35"/>
        <v>48.615241304230693</v>
      </c>
      <c r="E649">
        <f t="shared" si="36"/>
        <v>0.40096455577768447</v>
      </c>
      <c r="F649">
        <f t="shared" si="37"/>
        <v>0.4</v>
      </c>
    </row>
    <row r="650" spans="1:6" x14ac:dyDescent="0.3">
      <c r="A650" s="1">
        <v>44102</v>
      </c>
      <c r="B650" s="4">
        <v>1.7491560527254755</v>
      </c>
      <c r="C650">
        <v>19.313078848369599</v>
      </c>
      <c r="D650">
        <f t="shared" si="35"/>
        <v>48.164624757998716</v>
      </c>
      <c r="E650">
        <f t="shared" si="36"/>
        <v>0.40098057330265546</v>
      </c>
      <c r="F650">
        <f t="shared" si="37"/>
        <v>0.4</v>
      </c>
    </row>
    <row r="651" spans="1:6" x14ac:dyDescent="0.3">
      <c r="A651" s="1">
        <v>44103</v>
      </c>
      <c r="B651" s="4">
        <v>1.7484034265419293</v>
      </c>
      <c r="C651">
        <v>19.2881789637132</v>
      </c>
      <c r="D651">
        <f t="shared" si="35"/>
        <v>48.102478738019748</v>
      </c>
      <c r="E651">
        <f t="shared" si="36"/>
        <v>0.40098097789850495</v>
      </c>
      <c r="F651">
        <f t="shared" si="37"/>
        <v>0.4</v>
      </c>
    </row>
    <row r="652" spans="1:6" x14ac:dyDescent="0.3">
      <c r="A652" s="1">
        <v>44104</v>
      </c>
      <c r="B652" s="4">
        <v>1.7381790568258864</v>
      </c>
      <c r="C652">
        <v>18.949915916027599</v>
      </c>
      <c r="D652">
        <f t="shared" si="35"/>
        <v>47.263518359585291</v>
      </c>
      <c r="E652">
        <f t="shared" si="36"/>
        <v>0.40094171093770165</v>
      </c>
      <c r="F652">
        <f t="shared" si="37"/>
        <v>0.4</v>
      </c>
    </row>
    <row r="653" spans="1:6" x14ac:dyDescent="0.3">
      <c r="A653" s="1">
        <v>44105</v>
      </c>
      <c r="B653" s="4">
        <v>1.7323851586976153</v>
      </c>
      <c r="C653">
        <v>18.7582305903519</v>
      </c>
      <c r="D653">
        <f t="shared" si="35"/>
        <v>46.79245947405645</v>
      </c>
      <c r="E653">
        <f t="shared" si="36"/>
        <v>0.40088148392268608</v>
      </c>
      <c r="F653">
        <f t="shared" si="37"/>
        <v>0.4</v>
      </c>
    </row>
    <row r="654" spans="1:6" x14ac:dyDescent="0.3">
      <c r="A654" s="1">
        <v>44106</v>
      </c>
      <c r="B654" s="4">
        <v>1.734042351098763</v>
      </c>
      <c r="C654">
        <v>18.8130571437515</v>
      </c>
      <c r="D654">
        <f t="shared" si="35"/>
        <v>46.926872384322607</v>
      </c>
      <c r="E654">
        <f t="shared" si="36"/>
        <v>0.40090157702554652</v>
      </c>
      <c r="F654">
        <f t="shared" si="37"/>
        <v>0.4</v>
      </c>
    </row>
    <row r="655" spans="1:6" x14ac:dyDescent="0.3">
      <c r="A655" s="1">
        <v>44107</v>
      </c>
      <c r="B655" s="4">
        <v>1.7296440279226655</v>
      </c>
      <c r="C655">
        <v>18.667543019793499</v>
      </c>
      <c r="D655">
        <f t="shared" si="35"/>
        <v>46.570693420087117</v>
      </c>
      <c r="E655">
        <f t="shared" si="36"/>
        <v>0.40084314080111411</v>
      </c>
      <c r="F655">
        <f t="shared" si="37"/>
        <v>0.4</v>
      </c>
    </row>
    <row r="656" spans="1:6" x14ac:dyDescent="0.3">
      <c r="A656" s="1">
        <v>44108</v>
      </c>
      <c r="B656" s="4">
        <v>1.7309177594689209</v>
      </c>
      <c r="C656">
        <v>18.709683154269801</v>
      </c>
      <c r="D656">
        <f t="shared" si="35"/>
        <v>46.673654932462419</v>
      </c>
      <c r="E656">
        <f t="shared" si="36"/>
        <v>0.40086175340977759</v>
      </c>
      <c r="F656">
        <f t="shared" si="37"/>
        <v>0.4</v>
      </c>
    </row>
    <row r="657" spans="1:6" x14ac:dyDescent="0.3">
      <c r="A657" s="1">
        <v>44109</v>
      </c>
      <c r="B657" s="4">
        <v>1.7219388288222699</v>
      </c>
      <c r="C657">
        <v>18.412624212756</v>
      </c>
      <c r="D657">
        <f t="shared" si="35"/>
        <v>45.951074078280662</v>
      </c>
      <c r="E657">
        <f t="shared" si="36"/>
        <v>0.40070062739749868</v>
      </c>
      <c r="F657">
        <f t="shared" si="37"/>
        <v>0.4</v>
      </c>
    </row>
    <row r="658" spans="1:6" x14ac:dyDescent="0.3">
      <c r="A658" s="1">
        <v>44110</v>
      </c>
      <c r="B658" s="4">
        <v>1.7203947336602758</v>
      </c>
      <c r="C658">
        <v>18.361539368416601</v>
      </c>
      <c r="D658">
        <f t="shared" si="35"/>
        <v>45.827569298221597</v>
      </c>
      <c r="E658">
        <f t="shared" si="36"/>
        <v>0.40066579243881362</v>
      </c>
      <c r="F658">
        <f t="shared" si="37"/>
        <v>0.4</v>
      </c>
    </row>
    <row r="659" spans="1:6" x14ac:dyDescent="0.3">
      <c r="A659" s="1">
        <v>44111</v>
      </c>
      <c r="B659" s="4">
        <v>1.7193863911043974</v>
      </c>
      <c r="C659">
        <v>18.328179363297899</v>
      </c>
      <c r="D659">
        <f t="shared" si="35"/>
        <v>45.747036368285748</v>
      </c>
      <c r="E659">
        <f t="shared" si="36"/>
        <v>0.4006418954825226</v>
      </c>
      <c r="F659">
        <f t="shared" si="37"/>
        <v>0.4</v>
      </c>
    </row>
    <row r="660" spans="1:6" x14ac:dyDescent="0.3">
      <c r="A660" s="1">
        <v>44112</v>
      </c>
      <c r="B660" s="4">
        <v>1.7137136941544011</v>
      </c>
      <c r="C660">
        <v>18.140503857404202</v>
      </c>
      <c r="D660">
        <f t="shared" si="35"/>
        <v>45.295734968709063</v>
      </c>
      <c r="E660">
        <f t="shared" si="36"/>
        <v>0.40049033026919467</v>
      </c>
      <c r="F660">
        <f t="shared" si="37"/>
        <v>0.4</v>
      </c>
    </row>
    <row r="661" spans="1:6" x14ac:dyDescent="0.3">
      <c r="A661" s="1">
        <v>44113</v>
      </c>
      <c r="B661" s="4">
        <v>1.7162201367431529</v>
      </c>
      <c r="C661">
        <v>18.2234270040105</v>
      </c>
      <c r="D661">
        <f t="shared" si="35"/>
        <v>45.49477163785506</v>
      </c>
      <c r="E661">
        <f t="shared" si="36"/>
        <v>0.40056090728560206</v>
      </c>
      <c r="F661">
        <f t="shared" si="37"/>
        <v>0.4</v>
      </c>
    </row>
    <row r="662" spans="1:6" x14ac:dyDescent="0.3">
      <c r="A662" s="1">
        <v>44114</v>
      </c>
      <c r="B662" s="4">
        <v>1.7133243783199081</v>
      </c>
      <c r="C662">
        <v>18.127623732335799</v>
      </c>
      <c r="D662">
        <f t="shared" si="35"/>
        <v>45.264871573424948</v>
      </c>
      <c r="E662">
        <f t="shared" si="36"/>
        <v>0.40047885042445464</v>
      </c>
      <c r="F662">
        <f t="shared" si="37"/>
        <v>0.4</v>
      </c>
    </row>
    <row r="663" spans="1:6" x14ac:dyDescent="0.3">
      <c r="A663" s="1">
        <v>44115</v>
      </c>
      <c r="B663" s="4">
        <v>1.7109175909626042</v>
      </c>
      <c r="C663">
        <v>18.0479975794068</v>
      </c>
      <c r="D663">
        <f t="shared" si="35"/>
        <v>45.074382329666037</v>
      </c>
      <c r="E663">
        <f t="shared" si="36"/>
        <v>0.40040476755525894</v>
      </c>
      <c r="F663">
        <f t="shared" si="37"/>
        <v>0.4</v>
      </c>
    </row>
    <row r="664" spans="1:6" x14ac:dyDescent="0.3">
      <c r="A664" s="1">
        <v>44116</v>
      </c>
      <c r="B664" s="4">
        <v>1.7125882633739846</v>
      </c>
      <c r="C664">
        <v>18.103270105464901</v>
      </c>
      <c r="D664">
        <f t="shared" si="35"/>
        <v>45.206553658995652</v>
      </c>
      <c r="E664">
        <f t="shared" si="36"/>
        <v>0.40045676213281811</v>
      </c>
      <c r="F664">
        <f t="shared" si="37"/>
        <v>0.4</v>
      </c>
    </row>
    <row r="665" spans="1:6" x14ac:dyDescent="0.3">
      <c r="A665" s="1">
        <v>44117</v>
      </c>
      <c r="B665" s="4">
        <v>1.713411052780436</v>
      </c>
      <c r="C665">
        <v>18.130491270187999</v>
      </c>
      <c r="D665">
        <f t="shared" si="35"/>
        <v>45.271741562876429</v>
      </c>
      <c r="E665">
        <f t="shared" si="36"/>
        <v>0.40048141830389178</v>
      </c>
      <c r="F665">
        <f t="shared" si="37"/>
        <v>0.4</v>
      </c>
    </row>
    <row r="666" spans="1:6" x14ac:dyDescent="0.3">
      <c r="A666" s="1">
        <v>44118</v>
      </c>
      <c r="B666" s="4">
        <v>1.7220607175311133</v>
      </c>
      <c r="C666">
        <v>18.4166567787994</v>
      </c>
      <c r="D666">
        <f t="shared" si="35"/>
        <v>45.960832810942961</v>
      </c>
      <c r="E666">
        <f t="shared" si="36"/>
        <v>0.40070328696077323</v>
      </c>
      <c r="F666">
        <f t="shared" si="37"/>
        <v>0.4</v>
      </c>
    </row>
    <row r="667" spans="1:6" x14ac:dyDescent="0.3">
      <c r="A667" s="1">
        <v>44119</v>
      </c>
      <c r="B667" s="4">
        <v>1.7137875090719821</v>
      </c>
      <c r="C667">
        <v>18.142945950137499</v>
      </c>
      <c r="D667">
        <f t="shared" si="35"/>
        <v>45.301588300520244</v>
      </c>
      <c r="E667">
        <f t="shared" si="36"/>
        <v>0.40049249111932672</v>
      </c>
      <c r="F667">
        <f t="shared" si="37"/>
        <v>0.4</v>
      </c>
    </row>
    <row r="668" spans="1:6" x14ac:dyDescent="0.3">
      <c r="A668" s="1">
        <v>44120</v>
      </c>
      <c r="B668" s="4">
        <v>1.7139138752889902</v>
      </c>
      <c r="C668">
        <v>18.147126650061001</v>
      </c>
      <c r="D668">
        <f t="shared" si="35"/>
        <v>45.311609984809081</v>
      </c>
      <c r="E668">
        <f t="shared" si="36"/>
        <v>0.40049617870883214</v>
      </c>
      <c r="F668">
        <f t="shared" si="37"/>
        <v>0.4</v>
      </c>
    </row>
    <row r="669" spans="1:6" x14ac:dyDescent="0.3">
      <c r="A669" s="1">
        <v>44121</v>
      </c>
      <c r="B669" s="4">
        <v>1.6993353960449735</v>
      </c>
      <c r="C669">
        <v>17.667252668474799</v>
      </c>
      <c r="D669">
        <f t="shared" si="35"/>
        <v>44.165161224704626</v>
      </c>
      <c r="E669">
        <f t="shared" si="36"/>
        <v>0.4000269030738256</v>
      </c>
      <c r="F669">
        <f t="shared" si="37"/>
        <v>0.4</v>
      </c>
    </row>
    <row r="670" spans="1:6" x14ac:dyDescent="0.3">
      <c r="A670" s="1">
        <v>44122</v>
      </c>
      <c r="B670" s="4">
        <v>1.6920357398672294</v>
      </c>
      <c r="C670">
        <v>17.452555180975001</v>
      </c>
      <c r="D670">
        <f t="shared" si="35"/>
        <v>43.598455646594232</v>
      </c>
      <c r="E670">
        <f t="shared" si="36"/>
        <v>0.40030214194842328</v>
      </c>
      <c r="F670">
        <f t="shared" si="37"/>
        <v>0.4</v>
      </c>
    </row>
    <row r="671" spans="1:6" x14ac:dyDescent="0.3">
      <c r="A671" s="1">
        <v>44123</v>
      </c>
      <c r="B671" s="4">
        <v>1.6925554804883109</v>
      </c>
      <c r="C671">
        <v>17.467841792122201</v>
      </c>
      <c r="D671">
        <f t="shared" si="35"/>
        <v>43.638644247234993</v>
      </c>
      <c r="E671">
        <f t="shared" si="36"/>
        <v>0.40028378730462022</v>
      </c>
      <c r="F671">
        <f t="shared" si="37"/>
        <v>0.4</v>
      </c>
    </row>
    <row r="672" spans="1:6" x14ac:dyDescent="0.3">
      <c r="A672" s="1">
        <v>44124</v>
      </c>
      <c r="B672" s="4">
        <v>1.6989111540717636</v>
      </c>
      <c r="C672">
        <v>17.6547748635587</v>
      </c>
      <c r="D672">
        <f t="shared" si="35"/>
        <v>44.132091758973836</v>
      </c>
      <c r="E672">
        <f t="shared" si="36"/>
        <v>0.40004391724688126</v>
      </c>
      <c r="F672">
        <f t="shared" si="37"/>
        <v>0.4</v>
      </c>
    </row>
    <row r="673" spans="1:6" x14ac:dyDescent="0.3">
      <c r="A673" s="1">
        <v>44125</v>
      </c>
      <c r="B673" s="4">
        <v>1.6978101125842127</v>
      </c>
      <c r="C673">
        <v>17.622391031326899</v>
      </c>
      <c r="D673">
        <f t="shared" si="35"/>
        <v>44.046343108785983</v>
      </c>
      <c r="E673">
        <f t="shared" si="36"/>
        <v>0.40008749393344611</v>
      </c>
      <c r="F673">
        <f t="shared" si="37"/>
        <v>0.4</v>
      </c>
    </row>
    <row r="674" spans="1:6" x14ac:dyDescent="0.3">
      <c r="A674" s="1">
        <v>44126</v>
      </c>
      <c r="B674" s="4">
        <v>1.6914670736272783</v>
      </c>
      <c r="C674">
        <v>17.435829569525499</v>
      </c>
      <c r="D674">
        <f t="shared" si="35"/>
        <v>43.554512180742208</v>
      </c>
      <c r="E674">
        <f t="shared" si="36"/>
        <v>0.40032200331323692</v>
      </c>
      <c r="F674">
        <f t="shared" si="37"/>
        <v>0.4</v>
      </c>
    </row>
    <row r="675" spans="1:6" x14ac:dyDescent="0.3">
      <c r="A675" s="1">
        <v>44127</v>
      </c>
      <c r="B675" s="4">
        <v>1.6873616351234895</v>
      </c>
      <c r="C675">
        <v>17.315080412252101</v>
      </c>
      <c r="D675">
        <f t="shared" si="35"/>
        <v>43.238141747792746</v>
      </c>
      <c r="E675">
        <f t="shared" si="36"/>
        <v>0.40045847745378682</v>
      </c>
      <c r="F675">
        <f t="shared" si="37"/>
        <v>0.4</v>
      </c>
    </row>
    <row r="676" spans="1:6" x14ac:dyDescent="0.3">
      <c r="A676" s="1">
        <v>44128</v>
      </c>
      <c r="B676" s="4">
        <v>1.6757610807196126</v>
      </c>
      <c r="C676">
        <v>16.973884906125299</v>
      </c>
      <c r="D676">
        <f t="shared" si="35"/>
        <v>42.352476366808304</v>
      </c>
      <c r="E676">
        <f t="shared" si="36"/>
        <v>0.40077668089858748</v>
      </c>
      <c r="F676">
        <f t="shared" si="37"/>
        <v>0.4</v>
      </c>
    </row>
    <row r="677" spans="1:6" x14ac:dyDescent="0.3">
      <c r="A677" s="1">
        <v>44129</v>
      </c>
      <c r="B677" s="4">
        <v>1.6731526904936054</v>
      </c>
      <c r="C677">
        <v>16.897166932797901</v>
      </c>
      <c r="D677">
        <f t="shared" si="35"/>
        <v>42.155013992131771</v>
      </c>
      <c r="E677">
        <f t="shared" si="36"/>
        <v>0.40083409617541005</v>
      </c>
      <c r="F677">
        <f t="shared" si="37"/>
        <v>0.4</v>
      </c>
    </row>
    <row r="678" spans="1:6" x14ac:dyDescent="0.3">
      <c r="A678" s="1">
        <v>44130</v>
      </c>
      <c r="B678" s="4">
        <v>1.6634803043726134</v>
      </c>
      <c r="C678">
        <v>16.612682712207299</v>
      </c>
      <c r="D678">
        <f t="shared" si="35"/>
        <v>41.428146084165277</v>
      </c>
      <c r="E678">
        <f t="shared" si="36"/>
        <v>0.40099990664455587</v>
      </c>
      <c r="F678">
        <f t="shared" si="37"/>
        <v>0.4</v>
      </c>
    </row>
    <row r="679" spans="1:6" x14ac:dyDescent="0.3">
      <c r="A679" s="1">
        <v>44131</v>
      </c>
      <c r="B679" s="4">
        <v>1.6612909484309839</v>
      </c>
      <c r="C679">
        <v>16.5482893752521</v>
      </c>
      <c r="D679">
        <f t="shared" si="35"/>
        <v>41.264786826440861</v>
      </c>
      <c r="E679">
        <f t="shared" si="36"/>
        <v>0.40102689600346131</v>
      </c>
      <c r="F679">
        <f t="shared" si="37"/>
        <v>0.4</v>
      </c>
    </row>
    <row r="680" spans="1:6" x14ac:dyDescent="0.3">
      <c r="A680" s="1">
        <v>44132</v>
      </c>
      <c r="B680" s="4">
        <v>1.6574811920875159</v>
      </c>
      <c r="C680">
        <v>16.436236821678001</v>
      </c>
      <c r="D680">
        <f t="shared" si="35"/>
        <v>40.981545880626619</v>
      </c>
      <c r="E680">
        <f t="shared" si="36"/>
        <v>0.40106434416979797</v>
      </c>
      <c r="F680">
        <f t="shared" si="37"/>
        <v>0.4</v>
      </c>
    </row>
    <row r="681" spans="1:6" x14ac:dyDescent="0.3">
      <c r="A681" s="1">
        <v>44133</v>
      </c>
      <c r="B681" s="4">
        <v>1.6513336199604329</v>
      </c>
      <c r="C681">
        <v>16.2554244302763</v>
      </c>
      <c r="D681">
        <f t="shared" si="35"/>
        <v>40.527235324643584</v>
      </c>
      <c r="E681">
        <f t="shared" si="36"/>
        <v>0.40109877468971561</v>
      </c>
      <c r="F681">
        <f t="shared" si="37"/>
        <v>0.4</v>
      </c>
    </row>
    <row r="682" spans="1:6" x14ac:dyDescent="0.3">
      <c r="A682" s="1">
        <v>44134</v>
      </c>
      <c r="B682" s="4">
        <v>1.6462527919803633</v>
      </c>
      <c r="C682">
        <v>16.105987117726499</v>
      </c>
      <c r="D682">
        <f t="shared" si="35"/>
        <v>40.154302184798311</v>
      </c>
      <c r="E682">
        <f t="shared" si="36"/>
        <v>0.40110240351341314</v>
      </c>
      <c r="F682">
        <f t="shared" si="37"/>
        <v>0.4</v>
      </c>
    </row>
    <row r="683" spans="1:6" x14ac:dyDescent="0.3">
      <c r="A683" s="1">
        <v>44135</v>
      </c>
      <c r="B683" s="4">
        <v>1.6508945951809413</v>
      </c>
      <c r="C683">
        <v>16.242511833461801</v>
      </c>
      <c r="D683">
        <f t="shared" si="35"/>
        <v>40.494920115095503</v>
      </c>
      <c r="E683">
        <f t="shared" si="36"/>
        <v>0.40109998457329948</v>
      </c>
      <c r="F683">
        <f t="shared" si="37"/>
        <v>0.4</v>
      </c>
    </row>
    <row r="684" spans="1:6" x14ac:dyDescent="0.3">
      <c r="A684" s="1">
        <v>44136</v>
      </c>
      <c r="B684" s="4">
        <v>1.637708974565165</v>
      </c>
      <c r="C684">
        <v>15.8546963599106</v>
      </c>
      <c r="D684">
        <f t="shared" si="35"/>
        <v>39.53235587427168</v>
      </c>
      <c r="E684">
        <f t="shared" si="36"/>
        <v>0.40105619837923956</v>
      </c>
      <c r="F684">
        <f t="shared" si="37"/>
        <v>0.4</v>
      </c>
    </row>
    <row r="685" spans="1:6" x14ac:dyDescent="0.3">
      <c r="A685" s="1">
        <v>44137</v>
      </c>
      <c r="B685" s="4">
        <v>1.6308446044140699</v>
      </c>
      <c r="C685">
        <v>15.6528015050266</v>
      </c>
      <c r="D685">
        <f t="shared" si="35"/>
        <v>39.037343195876254</v>
      </c>
      <c r="E685">
        <f t="shared" si="36"/>
        <v>0.40096994886373566</v>
      </c>
      <c r="F685">
        <f t="shared" si="37"/>
        <v>0.4</v>
      </c>
    </row>
    <row r="686" spans="1:6" x14ac:dyDescent="0.3">
      <c r="A686" s="1">
        <v>44138</v>
      </c>
      <c r="B686" s="4">
        <v>1.6261409306751766</v>
      </c>
      <c r="C686">
        <v>15.514457053018299</v>
      </c>
      <c r="D686">
        <f t="shared" si="35"/>
        <v>38.700542543186408</v>
      </c>
      <c r="E686">
        <f t="shared" si="36"/>
        <v>0.40088474304218158</v>
      </c>
      <c r="F686">
        <f t="shared" si="37"/>
        <v>0.4</v>
      </c>
    </row>
    <row r="687" spans="1:6" x14ac:dyDescent="0.3">
      <c r="A687" s="1">
        <v>44139</v>
      </c>
      <c r="B687" s="4">
        <v>1.6222523973346896</v>
      </c>
      <c r="C687">
        <v>15.4000875104079</v>
      </c>
      <c r="D687">
        <f t="shared" si="35"/>
        <v>38.423576180971729</v>
      </c>
      <c r="E687">
        <f t="shared" si="36"/>
        <v>0.40079787050207966</v>
      </c>
      <c r="F687">
        <f t="shared" si="37"/>
        <v>0.4</v>
      </c>
    </row>
    <row r="688" spans="1:6" x14ac:dyDescent="0.3">
      <c r="A688" s="1">
        <v>44140</v>
      </c>
      <c r="B688" s="4">
        <v>1.6179075681661808</v>
      </c>
      <c r="C688">
        <v>15.272297394903701</v>
      </c>
      <c r="D688">
        <f t="shared" si="35"/>
        <v>38.115676214295299</v>
      </c>
      <c r="E688">
        <f t="shared" si="36"/>
        <v>0.40068284002202276</v>
      </c>
      <c r="F688">
        <f t="shared" si="37"/>
        <v>0.4</v>
      </c>
    </row>
    <row r="689" spans="1:6" x14ac:dyDescent="0.3">
      <c r="A689" s="1">
        <v>44141</v>
      </c>
      <c r="B689" s="4">
        <v>1.6139245053193823</v>
      </c>
      <c r="C689">
        <v>15.1551475504537</v>
      </c>
      <c r="D689">
        <f t="shared" si="35"/>
        <v>37.834862234158798</v>
      </c>
      <c r="E689">
        <f t="shared" si="36"/>
        <v>0.40056039999984561</v>
      </c>
      <c r="F689">
        <f t="shared" si="37"/>
        <v>0.4</v>
      </c>
    </row>
    <row r="690" spans="1:6" x14ac:dyDescent="0.3">
      <c r="A690" s="1">
        <v>44142</v>
      </c>
      <c r="B690" s="4">
        <v>1.6177295768102025</v>
      </c>
      <c r="C690">
        <v>15.2670623131417</v>
      </c>
      <c r="D690">
        <f t="shared" si="35"/>
        <v>38.10309790383684</v>
      </c>
      <c r="E690">
        <f t="shared" si="36"/>
        <v>0.40067771790294154</v>
      </c>
      <c r="F690">
        <f t="shared" si="37"/>
        <v>0.4</v>
      </c>
    </row>
    <row r="691" spans="1:6" x14ac:dyDescent="0.3">
      <c r="A691" s="1">
        <v>44143</v>
      </c>
      <c r="B691" s="4">
        <v>1.6079975018596984</v>
      </c>
      <c r="C691">
        <v>14.9808225246975</v>
      </c>
      <c r="D691">
        <f t="shared" si="35"/>
        <v>37.419555005781945</v>
      </c>
      <c r="E691">
        <f t="shared" si="36"/>
        <v>0.40034742589490208</v>
      </c>
      <c r="F691">
        <f t="shared" si="37"/>
        <v>0.4</v>
      </c>
    </row>
    <row r="692" spans="1:6" x14ac:dyDescent="0.3">
      <c r="A692" s="1">
        <v>44144</v>
      </c>
      <c r="B692" s="4">
        <v>1.6048443221102684</v>
      </c>
      <c r="C692">
        <v>14.8880812019072</v>
      </c>
      <c r="D692">
        <f t="shared" si="35"/>
        <v>37.199854361546812</v>
      </c>
      <c r="E692">
        <f t="shared" si="36"/>
        <v>0.40021880347189986</v>
      </c>
      <c r="F692">
        <f t="shared" si="37"/>
        <v>0.4</v>
      </c>
    </row>
    <row r="693" spans="1:6" x14ac:dyDescent="0.3">
      <c r="A693" s="1">
        <v>44145</v>
      </c>
      <c r="B693" s="4">
        <v>1.6000479759547148</v>
      </c>
      <c r="C693">
        <v>14.7470110687801</v>
      </c>
      <c r="D693">
        <f t="shared" si="35"/>
        <v>36.867316197423982</v>
      </c>
      <c r="E693">
        <f t="shared" si="36"/>
        <v>0.40000229443906504</v>
      </c>
      <c r="F693">
        <f t="shared" si="37"/>
        <v>0.4</v>
      </c>
    </row>
    <row r="694" spans="1:6" x14ac:dyDescent="0.3">
      <c r="A694" s="1">
        <v>44146</v>
      </c>
      <c r="B694" s="4">
        <v>1.5963073573213236</v>
      </c>
      <c r="C694">
        <v>14.649753766632299</v>
      </c>
      <c r="D694">
        <f t="shared" si="35"/>
        <v>36.609353143236902</v>
      </c>
      <c r="E694">
        <f t="shared" si="36"/>
        <v>0.40016423424128839</v>
      </c>
      <c r="F694">
        <f t="shared" si="37"/>
        <v>0.4</v>
      </c>
    </row>
    <row r="695" spans="1:6" x14ac:dyDescent="0.3">
      <c r="A695" s="1">
        <v>44147</v>
      </c>
      <c r="B695" s="4">
        <v>1.5850573689303249</v>
      </c>
      <c r="C695">
        <v>14.357749067955501</v>
      </c>
      <c r="D695">
        <f t="shared" si="35"/>
        <v>35.840781104694962</v>
      </c>
      <c r="E695">
        <f t="shared" si="36"/>
        <v>0.40059810711197663</v>
      </c>
      <c r="F695">
        <f t="shared" si="37"/>
        <v>0.4</v>
      </c>
    </row>
    <row r="696" spans="1:6" x14ac:dyDescent="0.3">
      <c r="A696" s="1">
        <v>44148</v>
      </c>
      <c r="B696" s="4">
        <v>1.5827254945966276</v>
      </c>
      <c r="C696">
        <v>14.297222937750099</v>
      </c>
      <c r="D696">
        <f t="shared" si="35"/>
        <v>35.682831041575369</v>
      </c>
      <c r="E696">
        <f t="shared" si="36"/>
        <v>0.40067512919846193</v>
      </c>
      <c r="F696">
        <f t="shared" si="37"/>
        <v>0.4</v>
      </c>
    </row>
    <row r="697" spans="1:6" x14ac:dyDescent="0.3">
      <c r="A697" s="1">
        <v>44149</v>
      </c>
      <c r="B697" s="4">
        <v>1.5741621522552527</v>
      </c>
      <c r="C697">
        <v>14.0749528239373</v>
      </c>
      <c r="D697">
        <f t="shared" si="35"/>
        <v>35.106772798113155</v>
      </c>
      <c r="E697">
        <f t="shared" si="36"/>
        <v>0.40091844684435851</v>
      </c>
      <c r="F697">
        <f t="shared" si="37"/>
        <v>0.4</v>
      </c>
    </row>
    <row r="698" spans="1:6" x14ac:dyDescent="0.3">
      <c r="A698" s="1">
        <v>44150</v>
      </c>
      <c r="B698" s="4">
        <v>1.5694859131210452</v>
      </c>
      <c r="C698">
        <v>13.953576360969899</v>
      </c>
      <c r="D698">
        <f t="shared" si="35"/>
        <v>34.794834537637627</v>
      </c>
      <c r="E698">
        <f t="shared" si="36"/>
        <v>0.40102436313862316</v>
      </c>
      <c r="F698">
        <f t="shared" si="37"/>
        <v>0.4</v>
      </c>
    </row>
    <row r="699" spans="1:6" x14ac:dyDescent="0.3">
      <c r="A699" s="1">
        <v>44151</v>
      </c>
      <c r="B699" s="4">
        <v>1.5646325836174553</v>
      </c>
      <c r="C699">
        <v>13.827603340374701</v>
      </c>
      <c r="D699">
        <f t="shared" si="35"/>
        <v>34.473042923241273</v>
      </c>
      <c r="E699">
        <f t="shared" si="36"/>
        <v>0.4011135126992898</v>
      </c>
      <c r="F699">
        <f t="shared" si="37"/>
        <v>0.4</v>
      </c>
    </row>
    <row r="700" spans="1:6" x14ac:dyDescent="0.3">
      <c r="A700" s="1">
        <v>44152</v>
      </c>
      <c r="B700" s="4">
        <v>1.5620646132760014</v>
      </c>
      <c r="C700">
        <v>13.760949102191899</v>
      </c>
      <c r="D700">
        <f t="shared" ref="D700:D744" si="38">(1/2)*1000*B700^3*18/1000</f>
        <v>34.303583578545478</v>
      </c>
      <c r="E700">
        <f t="shared" ref="E700:E744" si="39">C700/D700</f>
        <v>0.4011519400205879</v>
      </c>
      <c r="F700">
        <f t="shared" si="37"/>
        <v>0.4</v>
      </c>
    </row>
    <row r="701" spans="1:6" x14ac:dyDescent="0.3">
      <c r="A701" s="1">
        <v>44153</v>
      </c>
      <c r="B701" s="4">
        <v>1.5597929152191061</v>
      </c>
      <c r="C701">
        <v>13.7019849074271</v>
      </c>
      <c r="D701">
        <f t="shared" si="38"/>
        <v>34.154138845083494</v>
      </c>
      <c r="E701">
        <f t="shared" si="39"/>
        <v>0.40118080475038848</v>
      </c>
      <c r="F701">
        <f t="shared" si="37"/>
        <v>0.4</v>
      </c>
    </row>
    <row r="702" spans="1:6" x14ac:dyDescent="0.3">
      <c r="A702" s="1">
        <v>44154</v>
      </c>
      <c r="B702" s="4">
        <v>1.5520100052586066</v>
      </c>
      <c r="C702">
        <v>13.4999716964924</v>
      </c>
      <c r="D702">
        <f t="shared" si="38"/>
        <v>33.645428168268339</v>
      </c>
      <c r="E702">
        <f t="shared" si="39"/>
        <v>0.40124238065796075</v>
      </c>
      <c r="F702">
        <f t="shared" si="37"/>
        <v>0.4</v>
      </c>
    </row>
    <row r="703" spans="1:6" x14ac:dyDescent="0.3">
      <c r="A703" s="1">
        <v>44155</v>
      </c>
      <c r="B703" s="4">
        <v>1.5491224533723988</v>
      </c>
      <c r="C703">
        <v>13.425022399734001</v>
      </c>
      <c r="D703">
        <f t="shared" si="38"/>
        <v>33.457982966238291</v>
      </c>
      <c r="E703">
        <f t="shared" si="39"/>
        <v>0.40125020128323019</v>
      </c>
      <c r="F703">
        <f t="shared" si="37"/>
        <v>0.4</v>
      </c>
    </row>
    <row r="704" spans="1:6" x14ac:dyDescent="0.3">
      <c r="A704" s="1">
        <v>44156</v>
      </c>
      <c r="B704" s="4">
        <v>1.5437589515529146</v>
      </c>
      <c r="C704">
        <v>13.2858073465075</v>
      </c>
      <c r="D704">
        <f t="shared" si="38"/>
        <v>33.111661688217971</v>
      </c>
      <c r="E704">
        <f t="shared" si="39"/>
        <v>0.40124254323469821</v>
      </c>
      <c r="F704">
        <f t="shared" si="37"/>
        <v>0.4</v>
      </c>
    </row>
    <row r="705" spans="1:6" x14ac:dyDescent="0.3">
      <c r="A705" s="1">
        <v>44157</v>
      </c>
      <c r="B705" s="4">
        <v>1.5317769774106789</v>
      </c>
      <c r="C705">
        <v>12.9748032256716</v>
      </c>
      <c r="D705">
        <f t="shared" si="38"/>
        <v>32.346636106325946</v>
      </c>
      <c r="E705">
        <f t="shared" si="39"/>
        <v>0.4011175438157587</v>
      </c>
      <c r="F705">
        <f t="shared" si="37"/>
        <v>0.4</v>
      </c>
    </row>
    <row r="706" spans="1:6" x14ac:dyDescent="0.3">
      <c r="A706" s="1">
        <v>44158</v>
      </c>
      <c r="B706" s="4">
        <v>1.5238880254322771</v>
      </c>
      <c r="C706">
        <v>12.7700375881202</v>
      </c>
      <c r="D706">
        <f t="shared" si="38"/>
        <v>31.84943105693619</v>
      </c>
      <c r="E706">
        <f t="shared" si="39"/>
        <v>0.40095025764484205</v>
      </c>
      <c r="F706">
        <f t="shared" ref="F706:F744" si="40">IF(B706&gt;2.84,0.1755*B706^2 - 1.3857*B706 + 2.907,0.4)</f>
        <v>0.4</v>
      </c>
    </row>
    <row r="707" spans="1:6" x14ac:dyDescent="0.3">
      <c r="A707" s="1">
        <v>44159</v>
      </c>
      <c r="B707" s="4">
        <v>1.5213985408241661</v>
      </c>
      <c r="C707">
        <v>12.7054205256321</v>
      </c>
      <c r="D707">
        <f t="shared" si="38"/>
        <v>31.693594390873571</v>
      </c>
      <c r="E707">
        <f t="shared" si="39"/>
        <v>0.40088291561182876</v>
      </c>
      <c r="F707">
        <f t="shared" si="40"/>
        <v>0.4</v>
      </c>
    </row>
    <row r="708" spans="1:6" x14ac:dyDescent="0.3">
      <c r="A708" s="1">
        <v>44160</v>
      </c>
      <c r="B708" s="4">
        <v>1.5170788249626015</v>
      </c>
      <c r="C708">
        <v>12.5932979807293</v>
      </c>
      <c r="D708">
        <f t="shared" si="38"/>
        <v>31.424396745020747</v>
      </c>
      <c r="E708">
        <f t="shared" si="39"/>
        <v>0.40074907667797094</v>
      </c>
      <c r="F708">
        <f t="shared" si="40"/>
        <v>0.4</v>
      </c>
    </row>
    <row r="709" spans="1:6" x14ac:dyDescent="0.3">
      <c r="A709" s="1">
        <v>44161</v>
      </c>
      <c r="B709" s="4">
        <v>1.5181916781611506</v>
      </c>
      <c r="C709">
        <v>12.6221831983508</v>
      </c>
      <c r="D709">
        <f t="shared" si="38"/>
        <v>31.493601585759645</v>
      </c>
      <c r="E709">
        <f t="shared" si="39"/>
        <v>0.40078563780581167</v>
      </c>
      <c r="F709">
        <f t="shared" si="40"/>
        <v>0.4</v>
      </c>
    </row>
    <row r="710" spans="1:6" x14ac:dyDescent="0.3">
      <c r="A710" s="1">
        <v>44162</v>
      </c>
      <c r="B710" s="4">
        <v>1.5199583520348656</v>
      </c>
      <c r="C710">
        <v>12.668038985417001</v>
      </c>
      <c r="D710">
        <f t="shared" si="38"/>
        <v>31.603674037801948</v>
      </c>
      <c r="E710">
        <f t="shared" si="39"/>
        <v>0.40084070511119818</v>
      </c>
      <c r="F710">
        <f t="shared" si="40"/>
        <v>0.4</v>
      </c>
    </row>
    <row r="711" spans="1:6" x14ac:dyDescent="0.3">
      <c r="A711" s="1">
        <v>44163</v>
      </c>
      <c r="B711" s="4">
        <v>1.5059938136100008</v>
      </c>
      <c r="C711">
        <v>12.3055754260612</v>
      </c>
      <c r="D711">
        <f t="shared" si="38"/>
        <v>30.740581109765028</v>
      </c>
      <c r="E711">
        <f t="shared" si="39"/>
        <v>0.40030392991342056</v>
      </c>
      <c r="F711">
        <f t="shared" si="40"/>
        <v>0.4</v>
      </c>
    </row>
    <row r="712" spans="1:6" x14ac:dyDescent="0.3">
      <c r="A712" s="1">
        <v>44164</v>
      </c>
      <c r="B712" s="4">
        <v>1.5035901612735167</v>
      </c>
      <c r="C712">
        <v>12.2431862260154</v>
      </c>
      <c r="D712">
        <f t="shared" si="38"/>
        <v>30.593624728784551</v>
      </c>
      <c r="E712">
        <f t="shared" si="39"/>
        <v>0.40018750097618155</v>
      </c>
      <c r="F712">
        <f t="shared" si="40"/>
        <v>0.4</v>
      </c>
    </row>
    <row r="713" spans="1:6" x14ac:dyDescent="0.3">
      <c r="A713" s="1">
        <v>44165</v>
      </c>
      <c r="B713" s="4">
        <v>1.5042472927322603</v>
      </c>
      <c r="C713">
        <v>12.260242730158501</v>
      </c>
      <c r="D713">
        <f t="shared" si="38"/>
        <v>30.633754322625901</v>
      </c>
      <c r="E713">
        <f t="shared" si="39"/>
        <v>0.40022005141900485</v>
      </c>
      <c r="F713">
        <f t="shared" si="40"/>
        <v>0.4</v>
      </c>
    </row>
    <row r="714" spans="1:6" x14ac:dyDescent="0.3">
      <c r="A714" s="1">
        <v>44166</v>
      </c>
      <c r="B714" s="4">
        <v>1.4997759766966057</v>
      </c>
      <c r="C714">
        <v>12.1449110866401</v>
      </c>
      <c r="D714">
        <f t="shared" si="38"/>
        <v>30.361392616768448</v>
      </c>
      <c r="E714">
        <f t="shared" si="39"/>
        <v>0.40001166085947337</v>
      </c>
      <c r="F714">
        <f t="shared" si="40"/>
        <v>0.4</v>
      </c>
    </row>
    <row r="715" spans="1:6" x14ac:dyDescent="0.3">
      <c r="A715" s="1">
        <v>44167</v>
      </c>
      <c r="B715" s="4">
        <v>1.4882811549554615</v>
      </c>
      <c r="C715">
        <v>11.8837947159683</v>
      </c>
      <c r="D715">
        <f t="shared" si="38"/>
        <v>29.668627598094901</v>
      </c>
      <c r="E715">
        <f t="shared" si="39"/>
        <v>0.40055087403946482</v>
      </c>
      <c r="F715">
        <f t="shared" si="40"/>
        <v>0.4</v>
      </c>
    </row>
    <row r="716" spans="1:6" x14ac:dyDescent="0.3">
      <c r="A716" s="1">
        <v>44168</v>
      </c>
      <c r="B716" s="4">
        <v>1.48593779530658</v>
      </c>
      <c r="C716">
        <v>11.8305629581843</v>
      </c>
      <c r="D716">
        <f t="shared" si="38"/>
        <v>29.528704735056692</v>
      </c>
      <c r="E716">
        <f t="shared" si="39"/>
        <v>0.40064618696731963</v>
      </c>
      <c r="F716">
        <f t="shared" si="40"/>
        <v>0.4</v>
      </c>
    </row>
    <row r="717" spans="1:6" x14ac:dyDescent="0.3">
      <c r="A717" s="1">
        <v>44169</v>
      </c>
      <c r="B717" s="4">
        <v>1.4805702569890768</v>
      </c>
      <c r="C717">
        <v>11.708633957763899</v>
      </c>
      <c r="D717">
        <f t="shared" si="38"/>
        <v>29.209866450922206</v>
      </c>
      <c r="E717">
        <f t="shared" si="39"/>
        <v>0.40084517255279123</v>
      </c>
      <c r="F717">
        <f t="shared" si="40"/>
        <v>0.4</v>
      </c>
    </row>
    <row r="718" spans="1:6" x14ac:dyDescent="0.3">
      <c r="A718" s="1">
        <v>44170</v>
      </c>
      <c r="B718" s="4">
        <v>1.4755961406542535</v>
      </c>
      <c r="C718">
        <v>11.595641931102</v>
      </c>
      <c r="D718">
        <f t="shared" si="38"/>
        <v>28.916454449856349</v>
      </c>
      <c r="E718">
        <f t="shared" si="39"/>
        <v>0.40100496937513042</v>
      </c>
      <c r="F718">
        <f t="shared" si="40"/>
        <v>0.4</v>
      </c>
    </row>
    <row r="719" spans="1:6" x14ac:dyDescent="0.3">
      <c r="A719" s="1">
        <v>44171</v>
      </c>
      <c r="B719" s="4">
        <v>1.4729418987032761</v>
      </c>
      <c r="C719">
        <v>11.5353481709436</v>
      </c>
      <c r="D719">
        <f t="shared" si="38"/>
        <v>28.760693757407747</v>
      </c>
      <c r="E719">
        <f t="shared" si="39"/>
        <v>0.40108031705502578</v>
      </c>
      <c r="F719">
        <f t="shared" si="40"/>
        <v>0.4</v>
      </c>
    </row>
    <row r="720" spans="1:6" x14ac:dyDescent="0.3">
      <c r="A720" s="1">
        <v>44172</v>
      </c>
      <c r="B720" s="4">
        <v>1.4714408810747059</v>
      </c>
      <c r="C720">
        <v>11.501251054493</v>
      </c>
      <c r="D720">
        <f t="shared" si="38"/>
        <v>28.672856626538177</v>
      </c>
      <c r="E720">
        <f t="shared" si="39"/>
        <v>0.40111981879921971</v>
      </c>
      <c r="F720">
        <f t="shared" si="40"/>
        <v>0.4</v>
      </c>
    </row>
    <row r="721" spans="1:6" x14ac:dyDescent="0.3">
      <c r="A721" s="1">
        <v>44173</v>
      </c>
      <c r="B721" s="4">
        <v>1.4760417587485366</v>
      </c>
      <c r="C721">
        <v>11.6057645917318</v>
      </c>
      <c r="D721">
        <f t="shared" si="38"/>
        <v>28.942659967892801</v>
      </c>
      <c r="E721">
        <f t="shared" si="39"/>
        <v>0.40099163672608246</v>
      </c>
      <c r="F721">
        <f t="shared" si="40"/>
        <v>0.4</v>
      </c>
    </row>
    <row r="722" spans="1:6" x14ac:dyDescent="0.3">
      <c r="A722" s="1">
        <v>44174</v>
      </c>
      <c r="B722" s="4">
        <v>1.4655092508320695</v>
      </c>
      <c r="C722">
        <v>11.366508141901299</v>
      </c>
      <c r="D722">
        <f t="shared" si="38"/>
        <v>28.327496989650875</v>
      </c>
      <c r="E722">
        <f t="shared" si="39"/>
        <v>0.40125352924947522</v>
      </c>
      <c r="F722">
        <f t="shared" si="40"/>
        <v>0.4</v>
      </c>
    </row>
    <row r="723" spans="1:6" x14ac:dyDescent="0.3">
      <c r="A723" s="1">
        <v>44175</v>
      </c>
      <c r="B723" s="4">
        <v>1.4570489255594659</v>
      </c>
      <c r="C723">
        <v>11.1743233930088</v>
      </c>
      <c r="D723">
        <f t="shared" si="38"/>
        <v>27.839723293691858</v>
      </c>
      <c r="E723">
        <f t="shared" si="39"/>
        <v>0.40138054804376472</v>
      </c>
      <c r="F723">
        <f t="shared" si="40"/>
        <v>0.4</v>
      </c>
    </row>
    <row r="724" spans="1:6" x14ac:dyDescent="0.3">
      <c r="A724" s="1">
        <v>44176</v>
      </c>
      <c r="B724" s="4">
        <v>1.4496522435206289</v>
      </c>
      <c r="C724">
        <v>11.006300363814599</v>
      </c>
      <c r="D724">
        <f t="shared" si="38"/>
        <v>27.417888468267172</v>
      </c>
      <c r="E724">
        <f t="shared" si="39"/>
        <v>0.40142771667311422</v>
      </c>
      <c r="F724">
        <f t="shared" si="40"/>
        <v>0.4</v>
      </c>
    </row>
    <row r="725" spans="1:6" x14ac:dyDescent="0.3">
      <c r="A725" s="1">
        <v>44177</v>
      </c>
      <c r="B725" s="4">
        <v>1.4427741592238503</v>
      </c>
      <c r="C725">
        <v>10.850057800928999</v>
      </c>
      <c r="D725">
        <f t="shared" si="38"/>
        <v>27.029472818347347</v>
      </c>
      <c r="E725">
        <f t="shared" si="39"/>
        <v>0.40141581279987393</v>
      </c>
      <c r="F725">
        <f t="shared" si="40"/>
        <v>0.4</v>
      </c>
    </row>
    <row r="726" spans="1:6" x14ac:dyDescent="0.3">
      <c r="A726" s="1">
        <v>44178</v>
      </c>
      <c r="B726" s="4">
        <v>1.4415402112687379</v>
      </c>
      <c r="C726">
        <v>10.822027439180699</v>
      </c>
      <c r="D726">
        <f t="shared" si="38"/>
        <v>26.960180382338237</v>
      </c>
      <c r="E726">
        <f t="shared" si="39"/>
        <v>0.40140782760749882</v>
      </c>
      <c r="F726">
        <f t="shared" si="40"/>
        <v>0.4</v>
      </c>
    </row>
    <row r="727" spans="1:6" x14ac:dyDescent="0.3">
      <c r="A727" s="1">
        <v>44179</v>
      </c>
      <c r="B727" s="4">
        <v>1.4370129929121187</v>
      </c>
      <c r="C727">
        <v>10.7191871469917</v>
      </c>
      <c r="D727">
        <f t="shared" si="38"/>
        <v>26.706968492490006</v>
      </c>
      <c r="E727">
        <f t="shared" si="39"/>
        <v>0.40136293080234597</v>
      </c>
      <c r="F727">
        <f t="shared" si="40"/>
        <v>0.4</v>
      </c>
    </row>
    <row r="728" spans="1:6" x14ac:dyDescent="0.3">
      <c r="A728" s="1">
        <v>44180</v>
      </c>
      <c r="B728" s="4">
        <v>1.4356886999023424</v>
      </c>
      <c r="C728">
        <v>10.6891045069816</v>
      </c>
      <c r="D728">
        <f t="shared" si="38"/>
        <v>26.633200332508959</v>
      </c>
      <c r="E728">
        <f t="shared" si="39"/>
        <v>0.40134510211055219</v>
      </c>
      <c r="F728">
        <f t="shared" si="40"/>
        <v>0.4</v>
      </c>
    </row>
    <row r="729" spans="1:6" x14ac:dyDescent="0.3">
      <c r="A729" s="1">
        <v>44181</v>
      </c>
      <c r="B729" s="4">
        <v>1.4260503721568256</v>
      </c>
      <c r="C729">
        <v>10.4701602539145</v>
      </c>
      <c r="D729">
        <f t="shared" si="38"/>
        <v>26.100396707137637</v>
      </c>
      <c r="E729">
        <f t="shared" si="39"/>
        <v>0.40114946800985751</v>
      </c>
      <c r="F729">
        <f t="shared" si="40"/>
        <v>0.4</v>
      </c>
    </row>
    <row r="730" spans="1:6" x14ac:dyDescent="0.3">
      <c r="A730" s="1">
        <v>44182</v>
      </c>
      <c r="B730" s="4">
        <v>1.4299062043332147</v>
      </c>
      <c r="C730">
        <v>10.5577493376333</v>
      </c>
      <c r="D730">
        <f t="shared" si="38"/>
        <v>26.312684665175709</v>
      </c>
      <c r="E730">
        <f t="shared" si="39"/>
        <v>0.40124181443204321</v>
      </c>
      <c r="F730">
        <f t="shared" si="40"/>
        <v>0.4</v>
      </c>
    </row>
    <row r="731" spans="1:6" x14ac:dyDescent="0.3">
      <c r="A731" s="1">
        <v>44183</v>
      </c>
      <c r="B731" s="4">
        <v>1.4261420689267579</v>
      </c>
      <c r="C731">
        <v>10.4722432377402</v>
      </c>
      <c r="D731">
        <f t="shared" si="38"/>
        <v>26.105431892462519</v>
      </c>
      <c r="E731">
        <f t="shared" si="39"/>
        <v>0.40115188597066936</v>
      </c>
      <c r="F731">
        <f t="shared" si="40"/>
        <v>0.4</v>
      </c>
    </row>
    <row r="732" spans="1:6" x14ac:dyDescent="0.3">
      <c r="A732" s="1">
        <v>44184</v>
      </c>
      <c r="B732" s="4">
        <v>1.4201015214007748</v>
      </c>
      <c r="C732">
        <v>10.33502616014</v>
      </c>
      <c r="D732">
        <f t="shared" si="38"/>
        <v>25.775119504482365</v>
      </c>
      <c r="E732">
        <f t="shared" si="39"/>
        <v>0.40096908797426567</v>
      </c>
      <c r="F732">
        <f t="shared" si="40"/>
        <v>0.4</v>
      </c>
    </row>
    <row r="733" spans="1:6" x14ac:dyDescent="0.3">
      <c r="A733" s="1">
        <v>44185</v>
      </c>
      <c r="B733" s="4">
        <v>1.4164438201437428</v>
      </c>
      <c r="C733">
        <v>10.251937818385301</v>
      </c>
      <c r="D733">
        <f t="shared" si="38"/>
        <v>25.576468070123035</v>
      </c>
      <c r="E733">
        <f t="shared" si="39"/>
        <v>0.40083477477334045</v>
      </c>
      <c r="F733">
        <f t="shared" si="40"/>
        <v>0.4</v>
      </c>
    </row>
    <row r="734" spans="1:6" x14ac:dyDescent="0.3">
      <c r="A734" s="1">
        <v>44186</v>
      </c>
      <c r="B734" s="4">
        <v>1.4077995953932099</v>
      </c>
      <c r="C734">
        <v>10.0555756089522</v>
      </c>
      <c r="D734">
        <f t="shared" si="38"/>
        <v>25.111058371929715</v>
      </c>
      <c r="E734">
        <f t="shared" si="39"/>
        <v>0.40044411748860337</v>
      </c>
      <c r="F734">
        <f t="shared" si="40"/>
        <v>0.4</v>
      </c>
    </row>
    <row r="735" spans="1:6" x14ac:dyDescent="0.3">
      <c r="A735" s="1">
        <v>44187</v>
      </c>
      <c r="B735" s="4">
        <v>1.4023765820235945</v>
      </c>
      <c r="C735">
        <v>9.9323864372479704</v>
      </c>
      <c r="D735">
        <f t="shared" si="38"/>
        <v>24.821982341270026</v>
      </c>
      <c r="E735">
        <f t="shared" si="39"/>
        <v>0.40014477090066997</v>
      </c>
      <c r="F735">
        <f t="shared" si="40"/>
        <v>0.4</v>
      </c>
    </row>
    <row r="736" spans="1:6" x14ac:dyDescent="0.3">
      <c r="A736" s="1">
        <v>44188</v>
      </c>
      <c r="B736" s="4">
        <v>1.3955109010004219</v>
      </c>
      <c r="C736">
        <v>9.7900006625003098</v>
      </c>
      <c r="D736">
        <f t="shared" si="38"/>
        <v>24.459197812734519</v>
      </c>
      <c r="E736">
        <f t="shared" si="39"/>
        <v>0.40025845236033092</v>
      </c>
      <c r="F736">
        <f t="shared" si="40"/>
        <v>0.4</v>
      </c>
    </row>
    <row r="737" spans="1:6" x14ac:dyDescent="0.3">
      <c r="A737" s="1">
        <v>44189</v>
      </c>
      <c r="B737" s="4">
        <v>1.3949077710601387</v>
      </c>
      <c r="C737">
        <v>9.7781238277162501</v>
      </c>
      <c r="D737">
        <f t="shared" si="38"/>
        <v>24.427498240165384</v>
      </c>
      <c r="E737">
        <f t="shared" si="39"/>
        <v>0.40029166030757835</v>
      </c>
      <c r="F737">
        <f t="shared" si="40"/>
        <v>0.4</v>
      </c>
    </row>
    <row r="738" spans="1:6" x14ac:dyDescent="0.3">
      <c r="A738" s="1">
        <v>44190</v>
      </c>
      <c r="B738" s="4">
        <v>1.394420666490618</v>
      </c>
      <c r="C738">
        <v>9.7685317645332503</v>
      </c>
      <c r="D738">
        <f t="shared" si="38"/>
        <v>24.401916782352796</v>
      </c>
      <c r="E738">
        <f t="shared" si="39"/>
        <v>0.40031821482145813</v>
      </c>
      <c r="F738">
        <f t="shared" si="40"/>
        <v>0.4</v>
      </c>
    </row>
    <row r="739" spans="1:6" x14ac:dyDescent="0.3">
      <c r="A739" s="1">
        <v>44191</v>
      </c>
      <c r="B739" s="4">
        <v>1.390674685319643</v>
      </c>
      <c r="C739">
        <v>9.6947659033144102</v>
      </c>
      <c r="D739">
        <f t="shared" si="38"/>
        <v>24.2057841930948</v>
      </c>
      <c r="E739">
        <f t="shared" si="39"/>
        <v>0.40051443183898344</v>
      </c>
      <c r="F739">
        <f t="shared" si="40"/>
        <v>0.4</v>
      </c>
    </row>
    <row r="740" spans="1:6" x14ac:dyDescent="0.3">
      <c r="A740" s="1">
        <v>44192</v>
      </c>
      <c r="B740" s="4">
        <v>1.385833861299276</v>
      </c>
      <c r="C740">
        <v>9.5994403967053401</v>
      </c>
      <c r="D740">
        <f t="shared" si="38"/>
        <v>23.953888038835842</v>
      </c>
      <c r="E740">
        <f t="shared" si="39"/>
        <v>0.40074665044530583</v>
      </c>
      <c r="F740">
        <f t="shared" si="40"/>
        <v>0.4</v>
      </c>
    </row>
    <row r="741" spans="1:6" x14ac:dyDescent="0.3">
      <c r="A741" s="1">
        <v>44193</v>
      </c>
      <c r="B741" s="4">
        <v>1.3833877481529262</v>
      </c>
      <c r="C741">
        <v>9.5512715366274197</v>
      </c>
      <c r="D741">
        <f t="shared" si="38"/>
        <v>23.827269921618427</v>
      </c>
      <c r="E741">
        <f t="shared" si="39"/>
        <v>0.40085463286591522</v>
      </c>
      <c r="F741">
        <f t="shared" si="40"/>
        <v>0.4</v>
      </c>
    </row>
    <row r="742" spans="1:6" x14ac:dyDescent="0.3">
      <c r="A742" s="1">
        <v>44194</v>
      </c>
      <c r="B742" s="4">
        <v>1.376498195223913</v>
      </c>
      <c r="C742">
        <v>9.4156024603492998</v>
      </c>
      <c r="D742">
        <f t="shared" si="38"/>
        <v>23.473045919950167</v>
      </c>
      <c r="E742">
        <f t="shared" si="39"/>
        <v>0.40112401656177094</v>
      </c>
      <c r="F742">
        <f t="shared" si="40"/>
        <v>0.4</v>
      </c>
    </row>
    <row r="743" spans="1:6" x14ac:dyDescent="0.3">
      <c r="A743" s="1">
        <v>44195</v>
      </c>
      <c r="B743" s="4">
        <v>1.3734885197341202</v>
      </c>
      <c r="C743">
        <v>9.3563359306043008</v>
      </c>
      <c r="D743">
        <f t="shared" si="38"/>
        <v>23.319412814482451</v>
      </c>
      <c r="E743">
        <f t="shared" si="39"/>
        <v>0.40122519400632489</v>
      </c>
      <c r="F743">
        <f t="shared" si="40"/>
        <v>0.4</v>
      </c>
    </row>
    <row r="744" spans="1:6" ht="15" thickBot="1" x14ac:dyDescent="0.35">
      <c r="A744" s="1">
        <v>44196</v>
      </c>
      <c r="B744" s="5">
        <v>1.3710333340396557</v>
      </c>
      <c r="C744">
        <v>9.3079884139089</v>
      </c>
      <c r="D744">
        <f t="shared" si="38"/>
        <v>23.194582052878154</v>
      </c>
      <c r="E744">
        <f t="shared" si="39"/>
        <v>0.40130011365106261</v>
      </c>
      <c r="F744">
        <f t="shared" si="40"/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Site1_Power</vt:lpstr>
      <vt:lpstr>Site2_Power</vt:lpstr>
      <vt:lpstr>Site1_Power_Mod</vt:lpstr>
      <vt:lpstr>Site2_Power_Mod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Flores</dc:creator>
  <cp:lastModifiedBy>Robert J Flores</cp:lastModifiedBy>
  <dcterms:created xsi:type="dcterms:W3CDTF">2024-07-12T00:45:04Z</dcterms:created>
  <dcterms:modified xsi:type="dcterms:W3CDTF">2024-07-18T06:52:27Z</dcterms:modified>
</cp:coreProperties>
</file>