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ugbt794/Dropbox/Current/Introductory R/3rd_Edition/Data/"/>
    </mc:Choice>
  </mc:AlternateContent>
  <xr:revisionPtr revIDLastSave="0" documentId="13_ncr:1_{E48AE195-0362-824B-AEE6-89B0525F78AD}" xr6:coauthVersionLast="45" xr6:coauthVersionMax="45" xr10:uidLastSave="{00000000-0000-0000-0000-000000000000}"/>
  <bookViews>
    <workbookView xWindow="2780" yWindow="1560" windowWidth="28040" windowHeight="17440" firstSheet="3" activeTab="3" xr2:uid="{00000000-000D-0000-FFFF-FFFF00000000}"/>
  </bookViews>
  <sheets>
    <sheet name="CO2" sheetId="1" r:id="rId1"/>
    <sheet name="Metadata" sheetId="2" r:id="rId2"/>
    <sheet name="PM25" sheetId="3" r:id="rId3"/>
    <sheet name="CO2_PM25" sheetId="4" r:id="rId4"/>
    <sheet name="Female life expectancy" sheetId="21" r:id="rId5"/>
    <sheet name="Forest area" sheetId="20" r:id="rId6"/>
    <sheet name="Cereal Yield" sheetId="19" r:id="rId7"/>
    <sheet name="Renewable energy %" sheetId="17" r:id="rId8"/>
    <sheet name="Precipitation" sheetId="18" r:id="rId9"/>
    <sheet name="LatLong" sheetId="16" r:id="rId10"/>
    <sheet name="Sheet11" sheetId="12" r:id="rId11"/>
    <sheet name="Population growth" sheetId="7" r:id="rId12"/>
    <sheet name="Population" sheetId="6" r:id="rId13"/>
    <sheet name="GNP_per_cap" sheetId="5" r:id="rId14"/>
    <sheet name="Under_5_mortality" sheetId="8" r:id="rId15"/>
    <sheet name="Women_in_parliament" sheetId="9" r:id="rId16"/>
    <sheet name="GINI" sheetId="10" r:id="rId17"/>
    <sheet name="Govt_spend_education" sheetId="11" r:id="rId18"/>
    <sheet name="Secondary_school_enrolment" sheetId="13" r:id="rId19"/>
    <sheet name="Land area" sheetId="15" r:id="rId20"/>
    <sheet name="School_gender_parity" sheetId="1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2" i="4"/>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7" i="4"/>
  <c r="G148" i="4"/>
  <c r="G149" i="4"/>
  <c r="G150" i="4"/>
  <c r="G151" i="4"/>
  <c r="G152" i="4"/>
  <c r="G153"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2" i="4"/>
  <c r="M3" i="4"/>
  <c r="M4" i="4"/>
  <c r="M6" i="4"/>
  <c r="M7" i="4"/>
  <c r="M8" i="4"/>
  <c r="M9" i="4"/>
  <c r="M10" i="4"/>
  <c r="M11" i="4"/>
  <c r="M12" i="4"/>
  <c r="M13" i="4"/>
  <c r="M14" i="4"/>
  <c r="M15" i="4"/>
  <c r="M16" i="4"/>
  <c r="M17" i="4"/>
  <c r="M18" i="4"/>
  <c r="M20" i="4"/>
  <c r="M21" i="4"/>
  <c r="M22" i="4"/>
  <c r="M23"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70" i="4"/>
  <c r="M71" i="4"/>
  <c r="M73" i="4"/>
  <c r="M74" i="4"/>
  <c r="M75" i="4"/>
  <c r="M76" i="4"/>
  <c r="M77" i="4"/>
  <c r="M78" i="4"/>
  <c r="M79" i="4"/>
  <c r="M80" i="4"/>
  <c r="M81" i="4"/>
  <c r="M82" i="4"/>
  <c r="M83" i="4"/>
  <c r="M85" i="4"/>
  <c r="M86" i="4"/>
  <c r="M87" i="4"/>
  <c r="M88" i="4"/>
  <c r="M89" i="4"/>
  <c r="M90" i="4"/>
  <c r="M91" i="4"/>
  <c r="M92" i="4"/>
  <c r="M93" i="4"/>
  <c r="M95" i="4"/>
  <c r="M96" i="4"/>
  <c r="M97" i="4"/>
  <c r="M98" i="4"/>
  <c r="M99" i="4"/>
  <c r="M100" i="4"/>
  <c r="M102" i="4"/>
  <c r="M103" i="4"/>
  <c r="M104" i="4"/>
  <c r="M105" i="4"/>
  <c r="M106" i="4"/>
  <c r="M107" i="4"/>
  <c r="M108" i="4"/>
  <c r="M109" i="4"/>
  <c r="M110" i="4"/>
  <c r="M111"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9" i="4"/>
  <c r="M150" i="4"/>
  <c r="M151" i="4"/>
  <c r="M152" i="4"/>
  <c r="M153" i="4"/>
  <c r="M154" i="4"/>
  <c r="M155" i="4"/>
  <c r="M156" i="4"/>
  <c r="M157" i="4"/>
  <c r="M158" i="4"/>
  <c r="M159" i="4"/>
  <c r="M160" i="4"/>
  <c r="M162" i="4"/>
  <c r="M163" i="4"/>
  <c r="M164" i="4"/>
  <c r="M165" i="4"/>
  <c r="M166" i="4"/>
  <c r="M167" i="4"/>
  <c r="M168" i="4"/>
  <c r="M170" i="4"/>
  <c r="M171" i="4"/>
  <c r="M172" i="4"/>
  <c r="M173" i="4"/>
  <c r="M174" i="4"/>
  <c r="M175" i="4"/>
  <c r="M176" i="4"/>
  <c r="M177" i="4"/>
  <c r="M178" i="4"/>
  <c r="M179" i="4"/>
  <c r="M180" i="4"/>
  <c r="M181" i="4"/>
  <c r="M182" i="4"/>
  <c r="M184" i="4"/>
  <c r="M185" i="4"/>
  <c r="M186" i="4"/>
  <c r="M187" i="4"/>
  <c r="M2" i="4"/>
  <c r="H10" i="4"/>
  <c r="H20" i="4"/>
  <c r="H30" i="4"/>
  <c r="H40" i="4"/>
  <c r="H50" i="4"/>
  <c r="H60" i="4"/>
  <c r="H70" i="4"/>
  <c r="H80" i="4"/>
  <c r="H90" i="4"/>
  <c r="H100" i="4"/>
  <c r="H101" i="4"/>
  <c r="H102" i="4"/>
  <c r="H103" i="4"/>
  <c r="H104" i="4"/>
  <c r="H105" i="4"/>
  <c r="H106" i="4"/>
  <c r="H107" i="4"/>
  <c r="H108" i="4"/>
  <c r="H109" i="4"/>
  <c r="H110" i="4"/>
  <c r="H120" i="4"/>
  <c r="H130" i="4"/>
  <c r="H140" i="4"/>
  <c r="H150" i="4"/>
  <c r="H160" i="4"/>
  <c r="H170" i="4"/>
  <c r="H180" i="4"/>
  <c r="H3" i="4"/>
  <c r="H4" i="4"/>
  <c r="H6" i="4"/>
  <c r="H7" i="4"/>
  <c r="H8" i="4"/>
  <c r="H9" i="4"/>
  <c r="H11" i="4"/>
  <c r="H12" i="4"/>
  <c r="H13" i="4"/>
  <c r="H14" i="4"/>
  <c r="H15" i="4"/>
  <c r="H16" i="4"/>
  <c r="H17" i="4"/>
  <c r="H18" i="4"/>
  <c r="H19" i="4"/>
  <c r="H21" i="4"/>
  <c r="H22" i="4"/>
  <c r="H23" i="4"/>
  <c r="H25" i="4"/>
  <c r="H26" i="4"/>
  <c r="H27" i="4"/>
  <c r="H28" i="4"/>
  <c r="H29" i="4"/>
  <c r="H31" i="4"/>
  <c r="H32" i="4"/>
  <c r="H33" i="4"/>
  <c r="H34" i="4"/>
  <c r="H35" i="4"/>
  <c r="H36" i="4"/>
  <c r="H37" i="4"/>
  <c r="H38" i="4"/>
  <c r="H39" i="4"/>
  <c r="H41" i="4"/>
  <c r="H42" i="4"/>
  <c r="H43" i="4"/>
  <c r="H44" i="4"/>
  <c r="H45" i="4"/>
  <c r="H46" i="4"/>
  <c r="H47" i="4"/>
  <c r="H48" i="4"/>
  <c r="H49" i="4"/>
  <c r="H51" i="4"/>
  <c r="H52" i="4"/>
  <c r="H53" i="4"/>
  <c r="H54" i="4"/>
  <c r="H55" i="4"/>
  <c r="H56" i="4"/>
  <c r="H57" i="4"/>
  <c r="H58" i="4"/>
  <c r="H59" i="4"/>
  <c r="H62" i="4"/>
  <c r="H63" i="4"/>
  <c r="H64" i="4"/>
  <c r="H65" i="4"/>
  <c r="H66" i="4"/>
  <c r="H67" i="4"/>
  <c r="H68" i="4"/>
  <c r="H69" i="4"/>
  <c r="H71" i="4"/>
  <c r="H73" i="4"/>
  <c r="H74" i="4"/>
  <c r="H75" i="4"/>
  <c r="H76" i="4"/>
  <c r="H77" i="4"/>
  <c r="H78" i="4"/>
  <c r="H79" i="4"/>
  <c r="H81" i="4"/>
  <c r="H82" i="4"/>
  <c r="H83" i="4"/>
  <c r="H84" i="4"/>
  <c r="H85" i="4"/>
  <c r="H86" i="4"/>
  <c r="H87" i="4"/>
  <c r="H88" i="4"/>
  <c r="H89" i="4"/>
  <c r="H91" i="4"/>
  <c r="H92" i="4"/>
  <c r="H93" i="4"/>
  <c r="H95" i="4"/>
  <c r="H96" i="4"/>
  <c r="H97" i="4"/>
  <c r="H98" i="4"/>
  <c r="H99" i="4"/>
  <c r="H111" i="4"/>
  <c r="H113" i="4"/>
  <c r="H114" i="4"/>
  <c r="H115" i="4"/>
  <c r="H116" i="4"/>
  <c r="H118" i="4"/>
  <c r="H119" i="4"/>
  <c r="H121" i="4"/>
  <c r="H122" i="4"/>
  <c r="H123" i="4"/>
  <c r="H124" i="4"/>
  <c r="H125" i="4"/>
  <c r="H126" i="4"/>
  <c r="H127" i="4"/>
  <c r="H128" i="4"/>
  <c r="H129" i="4"/>
  <c r="H131" i="4"/>
  <c r="H132" i="4"/>
  <c r="H133" i="4"/>
  <c r="H134" i="4"/>
  <c r="H135" i="4"/>
  <c r="H136" i="4"/>
  <c r="H137" i="4"/>
  <c r="H138" i="4"/>
  <c r="H139" i="4"/>
  <c r="H141" i="4"/>
  <c r="H142" i="4"/>
  <c r="H143" i="4"/>
  <c r="H144" i="4"/>
  <c r="H145" i="4"/>
  <c r="H146" i="4"/>
  <c r="H147" i="4"/>
  <c r="H148" i="4"/>
  <c r="H149" i="4"/>
  <c r="H151" i="4"/>
  <c r="H152" i="4"/>
  <c r="H154" i="4"/>
  <c r="H155" i="4"/>
  <c r="H156" i="4"/>
  <c r="H157" i="4"/>
  <c r="H158" i="4"/>
  <c r="H159" i="4"/>
  <c r="H161" i="4"/>
  <c r="H162" i="4"/>
  <c r="H163" i="4"/>
  <c r="H164" i="4"/>
  <c r="H165" i="4"/>
  <c r="H166" i="4"/>
  <c r="H167" i="4"/>
  <c r="H168" i="4"/>
  <c r="H171" i="4"/>
  <c r="H172" i="4"/>
  <c r="H173" i="4"/>
  <c r="H174" i="4"/>
  <c r="H175" i="4"/>
  <c r="H176" i="4"/>
  <c r="H177" i="4"/>
  <c r="H178" i="4"/>
  <c r="H179" i="4"/>
  <c r="H181" i="4"/>
  <c r="H184" i="4"/>
  <c r="H185" i="4"/>
  <c r="H186" i="4"/>
  <c r="H187" i="4"/>
  <c r="H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7" i="4"/>
  <c r="F148" i="4"/>
  <c r="F149" i="4"/>
  <c r="F150" i="4"/>
  <c r="F151" i="4"/>
  <c r="F152" i="4"/>
  <c r="F153"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2" i="4"/>
  <c r="E3" i="4"/>
  <c r="I3" i="4" s="1"/>
  <c r="E4" i="4"/>
  <c r="E5" i="4"/>
  <c r="I5" i="4" s="1"/>
  <c r="E6" i="4"/>
  <c r="I6" i="4" s="1"/>
  <c r="E7" i="4"/>
  <c r="I7" i="4" s="1"/>
  <c r="E8" i="4"/>
  <c r="E9" i="4"/>
  <c r="E10" i="4"/>
  <c r="E11" i="4"/>
  <c r="I11" i="4" s="1"/>
  <c r="E12" i="4"/>
  <c r="E13" i="4"/>
  <c r="I13" i="4" s="1"/>
  <c r="E14" i="4"/>
  <c r="I14" i="4" s="1"/>
  <c r="E15" i="4"/>
  <c r="I15" i="4" s="1"/>
  <c r="E16" i="4"/>
  <c r="E17" i="4"/>
  <c r="E18" i="4"/>
  <c r="E19" i="4"/>
  <c r="I19" i="4" s="1"/>
  <c r="E20" i="4"/>
  <c r="E21" i="4"/>
  <c r="I21" i="4" s="1"/>
  <c r="E22" i="4"/>
  <c r="I22" i="4" s="1"/>
  <c r="E23" i="4"/>
  <c r="I23" i="4" s="1"/>
  <c r="E24" i="4"/>
  <c r="E25" i="4"/>
  <c r="E26" i="4"/>
  <c r="E27" i="4"/>
  <c r="I27" i="4" s="1"/>
  <c r="E28" i="4"/>
  <c r="E29" i="4"/>
  <c r="I29" i="4" s="1"/>
  <c r="E30" i="4"/>
  <c r="I30" i="4" s="1"/>
  <c r="E31" i="4"/>
  <c r="I31" i="4" s="1"/>
  <c r="E32" i="4"/>
  <c r="E33" i="4"/>
  <c r="E34" i="4"/>
  <c r="E35" i="4"/>
  <c r="I35" i="4" s="1"/>
  <c r="E36" i="4"/>
  <c r="E37" i="4"/>
  <c r="I37" i="4" s="1"/>
  <c r="E38" i="4"/>
  <c r="I38" i="4" s="1"/>
  <c r="E39" i="4"/>
  <c r="I39" i="4" s="1"/>
  <c r="E40" i="4"/>
  <c r="E41" i="4"/>
  <c r="E42" i="4"/>
  <c r="E43" i="4"/>
  <c r="I43" i="4" s="1"/>
  <c r="E44" i="4"/>
  <c r="E45" i="4"/>
  <c r="I45" i="4" s="1"/>
  <c r="E46" i="4"/>
  <c r="I46" i="4" s="1"/>
  <c r="E47" i="4"/>
  <c r="I47" i="4" s="1"/>
  <c r="E48" i="4"/>
  <c r="E49" i="4"/>
  <c r="E50" i="4"/>
  <c r="E51" i="4"/>
  <c r="I51" i="4" s="1"/>
  <c r="E52" i="4"/>
  <c r="E53" i="4"/>
  <c r="I53" i="4" s="1"/>
  <c r="E54" i="4"/>
  <c r="I54" i="4" s="1"/>
  <c r="E55" i="4"/>
  <c r="I55" i="4" s="1"/>
  <c r="E56" i="4"/>
  <c r="E57" i="4"/>
  <c r="E58" i="4"/>
  <c r="E59" i="4"/>
  <c r="I59" i="4" s="1"/>
  <c r="E60" i="4"/>
  <c r="E61" i="4"/>
  <c r="I61" i="4" s="1"/>
  <c r="E62" i="4"/>
  <c r="I62" i="4" s="1"/>
  <c r="E63" i="4"/>
  <c r="I63" i="4" s="1"/>
  <c r="E64" i="4"/>
  <c r="E65" i="4"/>
  <c r="E66" i="4"/>
  <c r="E67" i="4"/>
  <c r="I67" i="4" s="1"/>
  <c r="E68" i="4"/>
  <c r="E69" i="4"/>
  <c r="I69" i="4" s="1"/>
  <c r="E70" i="4"/>
  <c r="I70" i="4" s="1"/>
  <c r="E71" i="4"/>
  <c r="I71" i="4" s="1"/>
  <c r="E72" i="4"/>
  <c r="E73" i="4"/>
  <c r="E74" i="4"/>
  <c r="E75" i="4"/>
  <c r="I75" i="4" s="1"/>
  <c r="E76" i="4"/>
  <c r="E77" i="4"/>
  <c r="I77" i="4" s="1"/>
  <c r="E78" i="4"/>
  <c r="I78" i="4" s="1"/>
  <c r="E79" i="4"/>
  <c r="I79" i="4" s="1"/>
  <c r="E80" i="4"/>
  <c r="E81" i="4"/>
  <c r="E82" i="4"/>
  <c r="E83" i="4"/>
  <c r="I83" i="4" s="1"/>
  <c r="E84" i="4"/>
  <c r="E85" i="4"/>
  <c r="I85" i="4" s="1"/>
  <c r="E86" i="4"/>
  <c r="I86" i="4" s="1"/>
  <c r="E87" i="4"/>
  <c r="I87" i="4" s="1"/>
  <c r="E88" i="4"/>
  <c r="E89" i="4"/>
  <c r="E90" i="4"/>
  <c r="E91" i="4"/>
  <c r="I91" i="4" s="1"/>
  <c r="E92" i="4"/>
  <c r="E93" i="4"/>
  <c r="I93" i="4" s="1"/>
  <c r="E94" i="4"/>
  <c r="I94" i="4" s="1"/>
  <c r="E95" i="4"/>
  <c r="I95" i="4" s="1"/>
  <c r="E96" i="4"/>
  <c r="E97" i="4"/>
  <c r="E98" i="4"/>
  <c r="E99" i="4"/>
  <c r="I99" i="4" s="1"/>
  <c r="E100" i="4"/>
  <c r="E101" i="4"/>
  <c r="I101" i="4" s="1"/>
  <c r="E102" i="4"/>
  <c r="I102" i="4" s="1"/>
  <c r="E103" i="4"/>
  <c r="I103" i="4" s="1"/>
  <c r="E104" i="4"/>
  <c r="E105" i="4"/>
  <c r="E106" i="4"/>
  <c r="E107" i="4"/>
  <c r="I107" i="4" s="1"/>
  <c r="E108" i="4"/>
  <c r="E109" i="4"/>
  <c r="I109" i="4" s="1"/>
  <c r="E110" i="4"/>
  <c r="I110" i="4" s="1"/>
  <c r="E111" i="4"/>
  <c r="I111" i="4" s="1"/>
  <c r="E112" i="4"/>
  <c r="E113" i="4"/>
  <c r="E114" i="4"/>
  <c r="E115" i="4"/>
  <c r="I115" i="4" s="1"/>
  <c r="E116" i="4"/>
  <c r="E117" i="4"/>
  <c r="I117" i="4" s="1"/>
  <c r="E118" i="4"/>
  <c r="I118" i="4" s="1"/>
  <c r="E119" i="4"/>
  <c r="I119" i="4" s="1"/>
  <c r="E120" i="4"/>
  <c r="E121" i="4"/>
  <c r="E122" i="4"/>
  <c r="E123" i="4"/>
  <c r="I123" i="4" s="1"/>
  <c r="E124" i="4"/>
  <c r="E125" i="4"/>
  <c r="I125" i="4" s="1"/>
  <c r="E126" i="4"/>
  <c r="I126" i="4" s="1"/>
  <c r="E127" i="4"/>
  <c r="I127" i="4" s="1"/>
  <c r="E128" i="4"/>
  <c r="E129" i="4"/>
  <c r="E130" i="4"/>
  <c r="E131" i="4"/>
  <c r="I131" i="4" s="1"/>
  <c r="E132" i="4"/>
  <c r="E133" i="4"/>
  <c r="I133" i="4" s="1"/>
  <c r="E134" i="4"/>
  <c r="I134" i="4" s="1"/>
  <c r="E135" i="4"/>
  <c r="I135" i="4" s="1"/>
  <c r="E136" i="4"/>
  <c r="E137" i="4"/>
  <c r="E138" i="4"/>
  <c r="E139" i="4"/>
  <c r="I139" i="4" s="1"/>
  <c r="E140" i="4"/>
  <c r="E141" i="4"/>
  <c r="I141" i="4" s="1"/>
  <c r="E142" i="4"/>
  <c r="I142" i="4" s="1"/>
  <c r="E143" i="4"/>
  <c r="I143" i="4" s="1"/>
  <c r="E144" i="4"/>
  <c r="E145" i="4"/>
  <c r="E146" i="4"/>
  <c r="E147" i="4"/>
  <c r="E148" i="4"/>
  <c r="I148" i="4" s="1"/>
  <c r="E149" i="4"/>
  <c r="E150" i="4"/>
  <c r="I150" i="4" s="1"/>
  <c r="E151" i="4"/>
  <c r="I151" i="4" s="1"/>
  <c r="E152" i="4"/>
  <c r="I152" i="4" s="1"/>
  <c r="E153" i="4"/>
  <c r="E154" i="4"/>
  <c r="E155" i="4"/>
  <c r="I155" i="4" s="1"/>
  <c r="E156" i="4"/>
  <c r="I156" i="4" s="1"/>
  <c r="E157" i="4"/>
  <c r="I157" i="4" s="1"/>
  <c r="E158" i="4"/>
  <c r="I158" i="4" s="1"/>
  <c r="E159" i="4"/>
  <c r="I159" i="4" s="1"/>
  <c r="E160" i="4"/>
  <c r="I160" i="4" s="1"/>
  <c r="E161" i="4"/>
  <c r="I161" i="4" s="1"/>
  <c r="E162" i="4"/>
  <c r="I162" i="4" s="1"/>
  <c r="E163" i="4"/>
  <c r="I163" i="4" s="1"/>
  <c r="E164" i="4"/>
  <c r="I164" i="4" s="1"/>
  <c r="E165" i="4"/>
  <c r="I165" i="4" s="1"/>
  <c r="E166" i="4"/>
  <c r="I166" i="4" s="1"/>
  <c r="E167" i="4"/>
  <c r="I167" i="4" s="1"/>
  <c r="E168" i="4"/>
  <c r="I168" i="4" s="1"/>
  <c r="E169" i="4"/>
  <c r="I169" i="4" s="1"/>
  <c r="E170" i="4"/>
  <c r="I170" i="4" s="1"/>
  <c r="E171" i="4"/>
  <c r="I171" i="4" s="1"/>
  <c r="E172" i="4"/>
  <c r="I172" i="4" s="1"/>
  <c r="E173" i="4"/>
  <c r="I173" i="4" s="1"/>
  <c r="E174" i="4"/>
  <c r="I174" i="4" s="1"/>
  <c r="E175" i="4"/>
  <c r="I175" i="4" s="1"/>
  <c r="E176" i="4"/>
  <c r="I176" i="4" s="1"/>
  <c r="E177" i="4"/>
  <c r="I177" i="4" s="1"/>
  <c r="E178" i="4"/>
  <c r="I178" i="4" s="1"/>
  <c r="E179" i="4"/>
  <c r="I179" i="4" s="1"/>
  <c r="E180" i="4"/>
  <c r="I180" i="4" s="1"/>
  <c r="E181" i="4"/>
  <c r="I181" i="4" s="1"/>
  <c r="E182" i="4"/>
  <c r="I182" i="4" s="1"/>
  <c r="E183" i="4"/>
  <c r="I183" i="4" s="1"/>
  <c r="E184" i="4"/>
  <c r="I184" i="4" s="1"/>
  <c r="E185" i="4"/>
  <c r="I185" i="4" s="1"/>
  <c r="E186" i="4"/>
  <c r="I186" i="4" s="1"/>
  <c r="E187" i="4"/>
  <c r="I187" i="4" s="1"/>
  <c r="E2" i="4"/>
  <c r="I2" i="4" s="1"/>
  <c r="K3" i="4"/>
  <c r="K4" i="4"/>
  <c r="K6" i="4"/>
  <c r="K7" i="4"/>
  <c r="K8" i="4"/>
  <c r="K9" i="4"/>
  <c r="K10" i="4"/>
  <c r="K11" i="4"/>
  <c r="K12" i="4"/>
  <c r="K13" i="4"/>
  <c r="K14" i="4"/>
  <c r="K15" i="4"/>
  <c r="K16" i="4"/>
  <c r="K17" i="4"/>
  <c r="K18" i="4"/>
  <c r="K19" i="4"/>
  <c r="K20" i="4"/>
  <c r="K21" i="4"/>
  <c r="K22" i="4"/>
  <c r="K23" i="4"/>
  <c r="K25" i="4"/>
  <c r="K26" i="4"/>
  <c r="K27" i="4"/>
  <c r="K28" i="4"/>
  <c r="K29" i="4"/>
  <c r="K30" i="4"/>
  <c r="K31" i="4"/>
  <c r="K32" i="4"/>
  <c r="K33" i="4"/>
  <c r="K34" i="4"/>
  <c r="K35" i="4"/>
  <c r="K36" i="4"/>
  <c r="K37" i="4"/>
  <c r="K38" i="4"/>
  <c r="K39" i="4"/>
  <c r="K40" i="4"/>
  <c r="K41" i="4"/>
  <c r="K42" i="4"/>
  <c r="K43" i="4"/>
  <c r="K44" i="4"/>
  <c r="K45" i="4"/>
  <c r="K46" i="4"/>
  <c r="K47" i="4"/>
  <c r="K49" i="4"/>
  <c r="K50" i="4"/>
  <c r="K51" i="4"/>
  <c r="K52" i="4"/>
  <c r="K53" i="4"/>
  <c r="K54" i="4"/>
  <c r="K55" i="4"/>
  <c r="K56" i="4"/>
  <c r="K57" i="4"/>
  <c r="K58" i="4"/>
  <c r="K59" i="4"/>
  <c r="K60" i="4"/>
  <c r="K61" i="4"/>
  <c r="K62" i="4"/>
  <c r="K63" i="4"/>
  <c r="K64" i="4"/>
  <c r="K65" i="4"/>
  <c r="K66" i="4"/>
  <c r="K67" i="4"/>
  <c r="K68" i="4"/>
  <c r="K69" i="4"/>
  <c r="K70" i="4"/>
  <c r="K71"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40" i="4"/>
  <c r="K141" i="4"/>
  <c r="K142" i="4"/>
  <c r="K143" i="4"/>
  <c r="K144" i="4"/>
  <c r="K145" i="4"/>
  <c r="K146" i="4"/>
  <c r="K147" i="4"/>
  <c r="K148" i="4"/>
  <c r="K149" i="4"/>
  <c r="K150" i="4"/>
  <c r="K151" i="4"/>
  <c r="K153" i="4"/>
  <c r="K154" i="4"/>
  <c r="K155" i="4"/>
  <c r="K156" i="4"/>
  <c r="K157" i="4"/>
  <c r="K158" i="4"/>
  <c r="K159" i="4"/>
  <c r="K160" i="4"/>
  <c r="K161"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2" i="4"/>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 i="1"/>
  <c r="C3" i="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D2" i="1"/>
  <c r="C2" i="1"/>
  <c r="I149" i="4" l="1"/>
  <c r="I132" i="4"/>
  <c r="I124" i="4"/>
  <c r="I116" i="4"/>
  <c r="I108" i="4"/>
  <c r="I100" i="4"/>
  <c r="I92" i="4"/>
  <c r="I84" i="4"/>
  <c r="I76" i="4"/>
  <c r="I68" i="4"/>
  <c r="I60" i="4"/>
  <c r="I52" i="4"/>
  <c r="I44" i="4"/>
  <c r="I36" i="4"/>
  <c r="I28" i="4"/>
  <c r="I20" i="4"/>
  <c r="I12" i="4"/>
  <c r="I4" i="4"/>
  <c r="I140" i="4"/>
  <c r="I128" i="4"/>
  <c r="I104" i="4"/>
  <c r="I80" i="4"/>
  <c r="I64" i="4"/>
  <c r="I56" i="4"/>
  <c r="I48" i="4"/>
  <c r="I40" i="4"/>
  <c r="I32" i="4"/>
  <c r="I24" i="4"/>
  <c r="I16" i="4"/>
  <c r="I8" i="4"/>
  <c r="I120" i="4"/>
  <c r="I88" i="4"/>
  <c r="I144" i="4"/>
  <c r="I112" i="4"/>
  <c r="I72" i="4"/>
  <c r="I153" i="4"/>
  <c r="I136" i="4"/>
  <c r="I96" i="4"/>
  <c r="I147" i="4"/>
  <c r="I145" i="4"/>
  <c r="I105" i="4"/>
  <c r="I65" i="4"/>
  <c r="I129" i="4"/>
  <c r="I89" i="4"/>
  <c r="I49" i="4"/>
  <c r="I121" i="4"/>
  <c r="I81" i="4"/>
  <c r="I113" i="4"/>
  <c r="I73" i="4"/>
  <c r="I41" i="4"/>
  <c r="I25" i="4"/>
  <c r="I17" i="4"/>
  <c r="I9" i="4"/>
  <c r="I137" i="4"/>
  <c r="I97" i="4"/>
  <c r="I57" i="4"/>
  <c r="I33" i="4"/>
  <c r="I138" i="4"/>
  <c r="I130" i="4"/>
  <c r="I122" i="4"/>
  <c r="I114" i="4"/>
  <c r="I106" i="4"/>
  <c r="I98" i="4"/>
  <c r="I90" i="4"/>
  <c r="I82" i="4"/>
  <c r="I74" i="4"/>
  <c r="I66" i="4"/>
  <c r="I58" i="4"/>
  <c r="I50" i="4"/>
  <c r="I42" i="4"/>
  <c r="I34" i="4"/>
  <c r="I26" i="4"/>
  <c r="I18" i="4"/>
  <c r="I10" i="4"/>
</calcChain>
</file>

<file path=xl/sharedStrings.xml><?xml version="1.0" encoding="utf-8"?>
<sst xmlns="http://schemas.openxmlformats.org/spreadsheetml/2006/main" count="10862" uniqueCount="2388">
  <si>
    <t>Country Name</t>
  </si>
  <si>
    <t>Country Code</t>
  </si>
  <si>
    <t>Indicator Name</t>
  </si>
  <si>
    <t>Indicator Code</t>
  </si>
  <si>
    <t>Aruba</t>
  </si>
  <si>
    <t>ABW</t>
  </si>
  <si>
    <t>CO2 emissions (metric tons per capita)</t>
  </si>
  <si>
    <t>EN.ATM.CO2E.PC</t>
  </si>
  <si>
    <t>Afghanistan</t>
  </si>
  <si>
    <t>AFG</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</si>
  <si>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</si>
  <si>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</si>
  <si>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</si>
  <si>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</si>
  <si>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</si>
  <si>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</si>
  <si>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</si>
  <si>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</si>
  <si>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</si>
  <si>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</si>
  <si>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</si>
  <si>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</si>
  <si>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</si>
  <si>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</si>
  <si>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</si>
  <si>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</si>
  <si>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</si>
  <si>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</si>
  <si>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</si>
  <si>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</si>
  <si>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</si>
  <si>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</si>
  <si>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</si>
  <si>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</si>
  <si>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</si>
  <si>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</si>
  <si>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</si>
  <si>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</si>
  <si>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</si>
  <si>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</si>
  <si>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</si>
  <si>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</si>
  <si>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</si>
  <si>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</si>
  <si>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</si>
  <si>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</si>
  <si>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</si>
  <si>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</si>
  <si>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</si>
  <si>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</si>
  <si>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</si>
  <si>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</si>
  <si>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</si>
  <si>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</si>
  <si>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</si>
  <si>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</si>
  <si>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</si>
  <si>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</si>
  <si>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</si>
  <si>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</si>
  <si>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</si>
  <si>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</si>
  <si>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</si>
  <si>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</si>
  <si>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</si>
  <si>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</si>
  <si>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</si>
  <si>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</si>
  <si>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</si>
  <si>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</si>
  <si>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</si>
  <si>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</si>
  <si>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</si>
  <si>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</si>
  <si>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</si>
  <si>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</si>
  <si>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</si>
  <si>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</si>
  <si>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</si>
  <si>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</si>
  <si>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</si>
  <si>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</si>
  <si>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</si>
  <si>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</si>
  <si>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</si>
  <si>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</si>
  <si>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</si>
  <si>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</si>
  <si>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</si>
  <si>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</si>
  <si>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</si>
  <si>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</si>
  <si>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</si>
  <si>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</si>
  <si>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</si>
  <si>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</si>
  <si>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</si>
  <si>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</si>
  <si>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</si>
  <si>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</si>
  <si>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</si>
  <si>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</si>
  <si>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</si>
  <si>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</si>
  <si>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</si>
  <si>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</si>
  <si>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</si>
  <si>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</si>
  <si>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</si>
  <si>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</si>
  <si>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</si>
  <si>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</si>
  <si>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</si>
  <si>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</si>
  <si>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</si>
  <si>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</si>
  <si>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</si>
  <si>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</si>
  <si>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</si>
  <si>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</si>
  <si>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</si>
  <si>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</si>
  <si>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</si>
  <si>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</si>
  <si>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</si>
  <si>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</si>
  <si>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</si>
  <si>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</si>
  <si>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</si>
  <si>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</si>
  <si>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</si>
  <si>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</si>
  <si>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</si>
  <si>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</si>
  <si>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</si>
  <si>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</si>
  <si>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</si>
  <si>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</si>
  <si>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</si>
  <si>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</si>
  <si>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</si>
  <si>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</si>
  <si>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</si>
  <si>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</si>
  <si>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</si>
  <si>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</si>
  <si>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</si>
  <si>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</si>
  <si>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</si>
  <si>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</si>
  <si>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</si>
  <si>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</si>
  <si>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</si>
  <si>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</si>
  <si>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</si>
  <si>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</si>
  <si>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</si>
  <si>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</si>
  <si>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</si>
  <si>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</si>
  <si>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</si>
  <si>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</si>
  <si>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</si>
  <si>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</si>
  <si>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</si>
  <si>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</si>
  <si>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</si>
  <si>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</si>
  <si>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</si>
  <si>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</si>
  <si>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</si>
  <si>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</si>
  <si>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</si>
  <si>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</si>
  <si>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</si>
  <si>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</si>
  <si>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</si>
  <si>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</si>
  <si>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</si>
  <si>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</si>
  <si>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</si>
  <si>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</si>
  <si>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</si>
  <si>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</si>
  <si>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</si>
  <si>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</si>
  <si>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</si>
  <si>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</si>
  <si>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</si>
  <si>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</si>
  <si>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</si>
  <si>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</si>
  <si>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</si>
  <si>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</si>
  <si>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</si>
  <si>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</si>
  <si>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</si>
  <si>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</si>
  <si>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</si>
  <si>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</si>
  <si>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</si>
  <si>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</si>
  <si>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</si>
  <si>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</si>
  <si>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</si>
  <si>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</si>
  <si>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</si>
  <si>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</si>
  <si>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</si>
  <si>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</si>
  <si>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</si>
  <si>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</si>
  <si>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</si>
  <si>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</si>
  <si>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</si>
  <si>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</si>
  <si>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</si>
  <si>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</si>
  <si>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</si>
  <si>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</si>
  <si>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</si>
  <si>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</si>
  <si>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</si>
  <si>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</si>
  <si>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</si>
  <si>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</si>
  <si>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</si>
  <si>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</si>
  <si>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</si>
  <si>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</si>
  <si>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</si>
  <si>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</si>
  <si>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</si>
  <si>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</si>
  <si>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</si>
  <si>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</si>
  <si>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</si>
  <si>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</si>
  <si>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</si>
  <si>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</si>
  <si>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</si>
  <si>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</si>
  <si>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</si>
  <si>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</si>
  <si>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</si>
  <si>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</si>
  <si>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</si>
  <si>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</si>
  <si>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</si>
  <si>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</si>
  <si>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</si>
  <si>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</si>
  <si>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</si>
  <si>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</si>
  <si>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</si>
  <si>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</si>
  <si>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</si>
  <si>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</si>
  <si>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</si>
  <si>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</si>
  <si>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</si>
  <si>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</si>
  <si>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</si>
  <si>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</si>
  <si>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</si>
  <si>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</si>
  <si>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</si>
  <si>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</si>
  <si>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</si>
  <si>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</si>
  <si>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</si>
  <si>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</si>
  <si>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</si>
  <si>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</si>
  <si>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</si>
  <si>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</si>
  <si>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</si>
  <si>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</si>
  <si>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</si>
  <si>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</si>
  <si>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</si>
  <si>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</si>
  <si>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</si>
  <si>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</si>
  <si>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</si>
  <si>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</si>
  <si>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</si>
  <si>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</si>
  <si>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</si>
  <si>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</si>
  <si>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</si>
  <si>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</si>
  <si>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</si>
  <si>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</si>
  <si>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</si>
  <si>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</si>
  <si>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</si>
  <si>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</si>
  <si>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</si>
  <si>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</si>
  <si>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</si>
  <si>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</si>
  <si>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</si>
  <si>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</si>
  <si>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</si>
  <si>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</si>
  <si>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</si>
  <si>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</si>
  <si>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</si>
  <si>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</si>
  <si>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</si>
  <si>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</si>
  <si>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</si>
  <si>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</si>
  <si>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</si>
  <si>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</si>
  <si>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</si>
  <si>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</si>
  <si>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</si>
  <si>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</si>
  <si>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</si>
  <si>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</si>
  <si>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</si>
  <si>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</si>
  <si>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</si>
  <si>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</si>
  <si>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</si>
  <si>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</si>
  <si>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</si>
  <si>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</si>
  <si>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</si>
  <si>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</si>
  <si>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</si>
  <si>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</si>
  <si>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</si>
  <si>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</si>
  <si>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</si>
  <si>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</si>
  <si>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</si>
  <si>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</si>
  <si>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</si>
  <si>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</si>
  <si>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</si>
  <si>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</si>
  <si>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</si>
  <si>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</si>
  <si>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</si>
  <si>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</si>
  <si>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</si>
  <si>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</si>
  <si>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</si>
  <si>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</si>
  <si>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</si>
  <si>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</si>
  <si>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</si>
  <si>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</si>
  <si>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</si>
  <si>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</si>
  <si>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</si>
  <si>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</si>
  <si>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</si>
  <si>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</si>
  <si>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</si>
  <si>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</si>
  <si>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</si>
  <si>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</si>
  <si>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</si>
  <si>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</si>
  <si>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</si>
  <si>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</si>
  <si>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</si>
  <si>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</si>
  <si>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</si>
  <si>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</si>
  <si>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</si>
  <si>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</si>
  <si>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</si>
  <si>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</si>
  <si>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</si>
  <si>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</si>
  <si>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</si>
  <si>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</si>
  <si>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</si>
  <si>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</si>
  <si>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</si>
  <si>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</si>
  <si>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</si>
  <si>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</si>
  <si>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</si>
  <si>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</si>
  <si>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</si>
  <si>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</si>
  <si>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</si>
  <si>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</si>
  <si>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</si>
  <si>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</si>
  <si>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</si>
  <si>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</si>
  <si>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</si>
  <si>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</si>
  <si>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</si>
  <si>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</si>
  <si>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</si>
  <si>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</si>
  <si>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</si>
  <si>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</si>
  <si>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</si>
  <si>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</si>
  <si>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</si>
  <si>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</si>
  <si>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</si>
  <si>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</si>
  <si>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</si>
  <si>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</si>
  <si>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</si>
  <si>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</si>
  <si>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</si>
  <si>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</si>
  <si>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</si>
  <si>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</si>
  <si>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</si>
  <si>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</si>
  <si>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</si>
  <si>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</si>
  <si>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</si>
  <si>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</si>
  <si>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</si>
  <si>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</si>
  <si>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</si>
  <si>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</si>
  <si>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</si>
  <si>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</si>
  <si>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</si>
  <si>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</si>
  <si>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</si>
  <si>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</si>
  <si>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</si>
  <si>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</si>
  <si>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</si>
  <si>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</si>
  <si>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</si>
  <si>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</si>
  <si>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</si>
  <si>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</si>
  <si>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</si>
  <si>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</si>
  <si>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</si>
  <si>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</si>
  <si>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</si>
  <si>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</si>
  <si>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</si>
  <si>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</si>
  <si>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</si>
  <si>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</si>
  <si>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</si>
  <si>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</si>
  <si>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</si>
  <si>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</si>
  <si>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</si>
  <si>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</si>
  <si>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</si>
  <si>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</si>
  <si>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</si>
  <si>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</si>
  <si>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</si>
  <si>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</si>
  <si>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</si>
  <si>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</si>
  <si>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</si>
  <si>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</si>
  <si>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</si>
  <si>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</si>
  <si>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</si>
  <si>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</si>
  <si>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</si>
  <si>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</si>
  <si>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</si>
  <si>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</si>
  <si>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</si>
  <si>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</si>
  <si>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</si>
  <si>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</si>
  <si>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</si>
  <si>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</si>
  <si>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</si>
  <si>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</si>
  <si>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</si>
  <si>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</si>
  <si>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</si>
  <si>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</si>
  <si>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</si>
  <si>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</si>
  <si>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</si>
  <si>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</si>
  <si>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</si>
  <si>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</si>
  <si>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</si>
  <si>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</si>
  <si>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</si>
  <si>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</si>
  <si>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</si>
  <si>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</si>
  <si>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</si>
  <si>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</si>
  <si>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</si>
  <si>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</si>
  <si>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</si>
  <si>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</si>
  <si>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</si>
  <si>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</si>
  <si>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</si>
  <si>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</si>
  <si>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</si>
  <si>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</si>
  <si>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</si>
  <si>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</si>
  <si>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</si>
  <si>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</si>
  <si>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</si>
  <si>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</si>
  <si>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</si>
  <si>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</si>
  <si>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</si>
  <si>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</si>
  <si>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</si>
  <si>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</si>
  <si>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</si>
  <si>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</si>
  <si>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</si>
  <si>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</si>
  <si>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</si>
  <si>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</si>
  <si>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</si>
  <si>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</si>
  <si>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Region</t>
  </si>
  <si>
    <t>IncomeGroup</t>
  </si>
  <si>
    <t>SpecialNotes</t>
  </si>
  <si>
    <t>TableName</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</si>
  <si>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</si>
  <si>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</si>
  <si>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</si>
  <si>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</si>
  <si>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</si>
  <si>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</si>
  <si>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</si>
  <si>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</si>
  <si>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Côte d'Ivoire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</si>
  <si>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</si>
  <si>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</si>
  <si>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East Asia and Pacific regional aggregate (does not include high-income economies).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</si>
  <si>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</si>
  <si>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</si>
  <si>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(does not include high-income economies).</t>
  </si>
  <si>
    <t>Europe and Central Asia regional aggregate (includes all income levels).</t>
  </si>
  <si>
    <t>Euro area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</si>
  <si>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</si>
  <si>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</si>
  <si>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</si>
  <si>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European Union aggregate.</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</si>
  <si>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</si>
  <si>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</si>
  <si>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</si>
  <si>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</si>
  <si>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</si>
  <si>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</si>
  <si>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High income group aggregate. High-income economies are those in which 2017 GNI per capita was $12,055 or more.</t>
  </si>
  <si>
    <t>On 1 July 1997 China resumed its exercise of sovereignty over Hong Kong. Unless otherwise noted, data for China do not include data for Hong Kong SAR, China; Macao SAR, China; or Taiwan, China. Agriculture value added includes mining and quarrying.</t>
  </si>
  <si>
    <t>Heavily indebted poor countries aggregate.</t>
  </si>
  <si>
    <t>Fiscal year end: September 30; reporting period for national accounts data: FY.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</si>
  <si>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</si>
  <si>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</si>
  <si>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</si>
  <si>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</si>
  <si>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</si>
  <si>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</si>
  <si>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Fiscal year end: March 31; reporting period for national accounts data: FY.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</si>
  <si>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</si>
  <si>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</si>
  <si>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</si>
  <si>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</si>
  <si>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Pre-2000 data will be revised further for consistency and quality purpose.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</si>
  <si>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</si>
  <si>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</si>
  <si>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</si>
  <si>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</si>
  <si>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</si>
  <si>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</si>
  <si>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</si>
  <si>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2017 GNI per capita was between $996 and $12,055.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</si>
  <si>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</si>
  <si>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Montenegro declared independence from Serbia and Montenegro on June 3, 2006. Where available, data for each country are shown separately. However, for Serbia, some indicators continue to include data for Montenegro through 2005.</t>
  </si>
  <si>
    <t>National account data were adjusted to reflect the new banknote (1 new ouguiya = 10 old ouguiya)</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</si>
  <si>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</si>
  <si>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</si>
  <si>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</si>
  <si>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Aggregations include Lithuania.</t>
  </si>
  <si>
    <t>Pre-dividend countries are mostly low-income countries, lagging in key human development indicators and with current fertility levels above four births per woman. They face very rapid population growth.</t>
  </si>
  <si>
    <t>Korea, Dem. People's Rep.</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</si>
  <si>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</si>
  <si>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Pacific island small states aggregate.</t>
  </si>
  <si>
    <t>Post-dividend countries are mostly high-income countries where fertility has transitioned below replacement levels.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</si>
  <si>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</si>
  <si>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(does not include high-income economies).</t>
  </si>
  <si>
    <t>Sub-Saharan Africa regional aggregate (includes all income levels).</t>
  </si>
  <si>
    <t>Small states aggregate. Includes 41 members of the Small States Forum.</t>
  </si>
  <si>
    <t>National account data were adjusted to reflect the new banknote (1 new Dobra STN = 1000 old Dobra STD)</t>
  </si>
  <si>
    <t>São Tomé and Principe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</si>
  <si>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</si>
  <si>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</si>
  <si>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</si>
  <si>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</si>
  <si>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</si>
  <si>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</si>
  <si>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</si>
  <si>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</si>
  <si>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</si>
  <si>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</si>
  <si>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</si>
  <si>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</si>
  <si>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</si>
  <si>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</si>
  <si>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</si>
  <si>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Upper middle income group aggregate. Upper-middle-income economies are those in which 2017 GNI per capita was between $3,896 and $12,055.</t>
  </si>
  <si>
    <t>World aggregate.</t>
  </si>
  <si>
    <t>Fiscal year ends on June 30; reporting period for national accounts data: FY.</t>
  </si>
  <si>
    <t>National accounts data were rebased to reflect the January 1, 2013, introduction of the new Zambian kwacha at a rate of 1,000 old kwacha = 1 new kwacha.</t>
  </si>
  <si>
    <t>Income_group</t>
  </si>
  <si>
    <t>2014_PM25</t>
  </si>
  <si>
    <t>Country_Code</t>
  </si>
  <si>
    <t>Country_Name</t>
  </si>
  <si>
    <t>Country_code</t>
  </si>
  <si>
    <t>GNP_per_Cap</t>
  </si>
  <si>
    <t>NA</t>
  </si>
  <si>
    <t>Population</t>
  </si>
  <si>
    <t>Population_growth</t>
  </si>
  <si>
    <t>CO2</t>
  </si>
  <si>
    <t>PM25</t>
  </si>
  <si>
    <t>Under_5_mortality</t>
  </si>
  <si>
    <t>Women_in_parliament</t>
  </si>
  <si>
    <t>GINI_index</t>
  </si>
  <si>
    <t>Govt_spend_education</t>
  </si>
  <si>
    <t>Secondary_school_enrolment</t>
  </si>
  <si>
    <t>School_gender_parity</t>
  </si>
  <si>
    <t>Land_area</t>
  </si>
  <si>
    <t>Population_density</t>
  </si>
  <si>
    <t>cioc</t>
  </si>
  <si>
    <t>independent</t>
  </si>
  <si>
    <t>status</t>
  </si>
  <si>
    <t>currencies</t>
  </si>
  <si>
    <t>idd</t>
  </si>
  <si>
    <t>capital</t>
  </si>
  <si>
    <t>altSpellings</t>
  </si>
  <si>
    <t>region</t>
  </si>
  <si>
    <t>subregion</t>
  </si>
  <si>
    <t>languages</t>
  </si>
  <si>
    <t>translations</t>
  </si>
  <si>
    <t>latlng</t>
  </si>
  <si>
    <t>demonym</t>
  </si>
  <si>
    <t>landlocked</t>
  </si>
  <si>
    <t>ARU</t>
  </si>
  <si>
    <t>officially-assigned</t>
  </si>
  <si>
    <t>AWG</t>
  </si>
  <si>
    <t>+2,97</t>
  </si>
  <si>
    <t>Oranjestad</t>
  </si>
  <si>
    <t>AW</t>
  </si>
  <si>
    <t>Americas</t>
  </si>
  <si>
    <t>Caribbean</t>
  </si>
  <si>
    <t>Dutch,Papiamento</t>
  </si>
  <si>
    <t>Aruba,Aruba,Aruba,Aruba,Aruba,Aruba,Aruba,Aruba,Aruba,Aruba,„Ç¢„É´„Éê,„Ç¢„É´„Éê,Aruba,Aruba,Aruba,Aruba,–ê—Ä—É–±–∞,–ê—Ä—É–±–∞,Aruba,Aruba,Aruba,Aruba,Aruba,Aruba,Aruba,Aruba,ÈòøÈ≤ÅÂ∑¥,ÈòøÈ≤ÅÂ∑¥,Aruba,Aruba,ÿßÿ±Ÿàÿ®ÿß,ÿßÿ±Ÿàÿ®ÿß,ÏïÑÎ£®Î∞î,ÏïÑÎ£®Î∞î,ÿ¢ÿ±Ÿàÿ®ÿß,ÿ¢ÿ±Ÿàÿ®ÿß</t>
  </si>
  <si>
    <t>12.5,-69.96666666</t>
  </si>
  <si>
    <t>Aruban</t>
  </si>
  <si>
    <t>AFN</t>
  </si>
  <si>
    <t>+9,3</t>
  </si>
  <si>
    <t>Kabul</t>
  </si>
  <si>
    <t>AF,Afƒ°ƒÅnistƒÅn</t>
  </si>
  <si>
    <t>Asia</t>
  </si>
  <si>
    <t>Southern Asia</t>
  </si>
  <si>
    <t>Dari,Pashto,Turkmen</t>
  </si>
  <si>
    <t>Afgh√°nsk√° isl√°msk√° republika,Afgh√°nist√°n,Gweriniaeth Islamaidd Affganistan,Affganistan,Islamische Republik Afghanistan,Afghanistan,R√©publique islamique d'Afghanistan,Afghanistan,Islamska Republika Afganistan,Afganistan,Repubblica islamica dell'Afghanistan,Afghanistan,„Ç¢„Éï„Ç¨„Éã„Çπ„Çø„É≥¬∑„Ç§„Çπ„É©„É†ÂÖ±ÂíåÂõΩ,„Ç¢„Éï„Ç¨„Éã„Çπ„Çø„É≥,Islamitische Republiek Afghanistan,Afghanistan,Rep√∫blica Isl√¢mica do Afeganist√£o,Afeganist√£o,–ò—Å–ª–∞–º—Å–∫–∞—è –†–µ—Å–ø—É–±–ª–∏–∫–∞ –ê—Ñ–≥–∞–Ω–∏—Å—Ç–∞–Ω,–ê—Ñ–≥–∞–Ω–∏—Å—Ç–∞–Ω,Afg√°nsky islamsk√Ω ≈°t√°t,Afganistan,Rep√∫blica Isl√°mica de Afganist√°n,Afganist√°n,Afganistanin islamilainen tasavalta,Afganistan,Afganistani Islamivabariik,Afganistan,ÈòøÂØåÊ±ó‰ºäÊñØÂÖ∞ÂÖ±ÂíåÂõΩ,ÈòøÂØåÊ±ó,Islamska Republika Afganistanu,Afganistan,ÿßÿ≥ŸÑÿßŸÖ€å ÿ¨ŸÖ€ÅŸàÿ±€å€Å ÿßŸÅÿ∫ÿßŸÜÿ≥ÿ™ÿßŸÜ,ÿßŸÅÿ∫ÿßŸÜÿ≥ÿ™ÿßŸÜ,ÏïÑÌîÑÍ∞ÄÎãàÏä§ÌÉÑ Ïù¥Ïä¨Îûå Í≥µÌôîÍµ≠,ÏïÑÌîÑÍ∞ÄÎãàÏä§ÌÉÑ,ÿ¨ŸÖŸáŸàÿ±€å ÿßÿ≥ŸÑÿßŸÖ€å ÿßŸÅÿ∫ÿßŸÜÿ≥ÿ™ÿßŸÜ,ÿßŸÅÿ∫ÿßŸÜÿ≥ÿ™ÿßŸÜ</t>
  </si>
  <si>
    <t>33,65</t>
  </si>
  <si>
    <t>Afghan</t>
  </si>
  <si>
    <t>ANG</t>
  </si>
  <si>
    <t>AOA</t>
  </si>
  <si>
    <t>+2,44</t>
  </si>
  <si>
    <t>Luanda</t>
  </si>
  <si>
    <t>AO,Rep√∫blica de Angola, Å…õpublika de an'…°…îla</t>
  </si>
  <si>
    <t>Africa</t>
  </si>
  <si>
    <t>Middle Africa</t>
  </si>
  <si>
    <t>Portuguese</t>
  </si>
  <si>
    <t>Angolsk√° republika,Angola,Gweriniaeth Angola,Angola,Republik Angola,Angola,R√©publique d'Angola,Angola,Republika Angola,Angola,Repubblica dell'Angola,Angola,„Ç¢„É≥„Ç¥„É©ÂÖ±ÂíåÂõΩ,„Ç¢„É≥„Ç¥„É©,Republiek Angola,Angola,Rep√∫blica de Angola,Angola,–†–µ—Å–ø—É–±–ª–∏–∫–∞ –ê–Ω–≥–æ–ª–∞,–ê–Ω–≥–æ–ª–∞,Angolsk√° republika,Angola,Rep√∫blica de Angola,Angola,Angolan tasavalta,Angola,Angola Vabariik,Angola,ÂÆâÂì•ÊãâÂÖ±ÂíåÂõΩ,ÂÆâÂì•Êãâ,Republika Angoli,Angola,ÿ¨ŸÖ€ÅŸàÿ±€å€Å ÿßŸÜ⁄ØŸàŸÑ€Å,ÿßŸÜ⁄ØŸàŸÑ€Å,ÏïôÍ≥®Îùº Í≥µÌôîÍµ≠,ÏïôÍ≥®Îùº,ÿ¨ŸÖŸáŸàÿ±€å ÿ¢ŸÜ⁄ØŸàŸÑÿß,ÿ¢ŸÜ⁄ØŸàŸÑÿß</t>
  </si>
  <si>
    <t>-12.5,18.5</t>
  </si>
  <si>
    <t>Angolan</t>
  </si>
  <si>
    <t>XCD</t>
  </si>
  <si>
    <t>The Valley</t>
  </si>
  <si>
    <t>AI</t>
  </si>
  <si>
    <t>English</t>
  </si>
  <si>
    <t>Anguilla,Anguilla,Anguilla,Anguilla,Anguilla,Anguilla,Anguilla,Angvila,Anguilla,Anguilla,„Ç¢„É≥„Ç∞„Ç£„É©,„Ç¢„É≥„ÇÆ„É©,Anguilla,Anguilla,Anguilla,Anguilla,–ê–Ω–≥–∏–ª—å—è,–ê–Ω–≥–∏–ª—å—è,Anguilla,Anguilla,Anguila,Anguilla,Anguilla,Anguilla,Anguilla,Anguilla,ÂÆâÂú≠Êãâ,ÂÆâÂú≠Êãâ,Anguilla,Anguilla,ÿß€åŸÜ⁄ØŸà€åŸÑÿß,ÿß€åŸÜ⁄ØŸà€åŸÑÿß,ÏïµÍ∑àÎùº,ÏïµÍ∑àÎùº,ÿ¢ŸÜ⁄ØŸà€åŸÑÿß,ÿ¢ŸÜ⁄ØŸà€åŸÑÿß</t>
  </si>
  <si>
    <t>18.25,-63.16666666</t>
  </si>
  <si>
    <t>Anguillian</t>
  </si>
  <si>
    <t>EUR</t>
  </si>
  <si>
    <t>Mariehamn</t>
  </si>
  <si>
    <t>AX,Aaland,Aland,Ahvenanmaa</t>
  </si>
  <si>
    <t>Europe</t>
  </si>
  <si>
    <t>Northern Europe</t>
  </si>
  <si>
    <t>Swedish</t>
  </si>
  <si>
    <t>√Ölandsk√© ostrovy,√Ölandy,√Öland-Inseln,√Öland,Ahvenanmaa,Ahvenanmaa,Aland Islands,√Ölandski otoci,Isole √Öland,Isole Aland,„Ç™„Éº„É©„É≥„ÉâË´∏Â≥∂,„Ç™„Éº„É©„É≥„ÉâË´∏Â≥∂,√Öland eilanden,√Ölandeilanden,Ilhas √Öland,Al√¢ndia,–ê–ª–∞–Ω–¥—Å–∫–∏–µ –æ—Å—Ç—Ä–æ–≤–∞,–ê–ª–∞–Ω–¥—Å–∫–∏–µ –æ—Å—Ç—Ä–æ–≤–∞,Alandsk√© ostrovy,Alandy,Islas √Öland,Alandia,Ahvenanmaan maakunta,Ahvenanmaa,Ahvenamaa maakond,Ahvenamaa,Â••ÂÖ∞Áæ§Â≤õ,Â••ÂÖ∞Áæ§Â≤õ,Wyspy Alandzkie,Wyspy Alandzkie,ÿ¨ÿ≤ÿßÿ¶ÿ± ÿßŸàŸÑŸÜÿØ,ÿ¨ÿ≤ÿßÿ¶ÿ± ÿßŸàŸÑŸÜÿØ,Ïò¨ÎûÄÎìú Ï†úÎèÑ,Ïò¨ÎûÄÎìú Ï†úÎèÑ,ÿ¨ÿ≤ÿß€åÿ± ÿßŸÑŸÜÿØ,ÿ¨ÿ≤ÿß€åÿ± ÿßŸÑŸÜÿØ</t>
  </si>
  <si>
    <t>60.116667,19.9</t>
  </si>
  <si>
    <t>√Ölandish</t>
  </si>
  <si>
    <t>ALL</t>
  </si>
  <si>
    <t>+3,55</t>
  </si>
  <si>
    <t>Tirana</t>
  </si>
  <si>
    <t>AL,Shqip√´ri,Shqip√´ria,Shqipnia</t>
  </si>
  <si>
    <t>Southern Europe</t>
  </si>
  <si>
    <t>Albanian</t>
  </si>
  <si>
    <t>Alb√°nsk√° republika,Alb√°nie,Gweriniaeth Albania,Albania,Republik Albanien,Albanien,R√©publique d'Albanie,Albanie,Republika Albanija,Albanija,Repubblica d'Albania,Albania,„Ç¢„É´„Éê„Éã„Ç¢ÂÖ±ÂíåÂõΩ,„Ç¢„É´„Éê„Éã„Ç¢,Republiek Albani√´,Albani√´,Rep√∫blica da Alb√¢nia,Alb√¢nia,–†–µ—Å–ø—É–±–ª–∏–∫–∞ –ê–ª–±–∞–Ω–∏—è,–ê–ª–±–∞–Ω–∏—è,Alb√°nska republika,Alb√°nsko,Rep√∫blica de Albania,Albania,Albanian tasavalta,Albania,Albaania Vabariik,Albaania,ÈòøÂ∞îÂ∑¥Â∞º‰∫öÂÖ±ÂíåÂõΩ,ÈòøÂ∞îÂ∑¥Â∞º‰∫ö,Republika Albanii,Albania,ÿ¨ŸÖ€ÅŸàÿ±€å€Å ÿßŸÑÿ®ÿßŸÜ€åÿß,ÿßŸÑÿ®ÿßŸÜ€åÿß,ÏïåÎ∞îÎãàÏïÑ Í≥µÌôîÍµ≠,ÏïåÎ∞îÎãàÏïÑ,ÿ¨ŸÖŸáŸàÿ±€å ÿ¢ŸÑÿ®ÿßŸÜ€å,ÿ¢ŸÑÿ®ÿßŸÜ€å</t>
  </si>
  <si>
    <t>41,20</t>
  </si>
  <si>
    <t>+3,76</t>
  </si>
  <si>
    <t>Andorra la Vella</t>
  </si>
  <si>
    <t>AD,Principality of Andorra,Principat d'Andorra</t>
  </si>
  <si>
    <t>Catalan</t>
  </si>
  <si>
    <t>Andorrsk√© kn√≠≈æectv√≠,Andorra,Tywysogaeth Andorra,Andorra,F√ºrstentum Andorra,Andorra,Principaut√© d'Andorre,Andorre,Kne≈æevina Andora,Andora,Principato di Andorra,Andorra,„Ç¢„É≥„Éâ„É©ÂÖ¨ÂõΩ,„Ç¢„É≥„Éâ„É©,Prinsdom Andorra,Andorra,Principado de Andorra,Andorra,–ö–Ω—è–∂–µ—Å—Ç–≤–æ –ê–Ω–¥–æ—Ä—Ä–∞,–ê–Ω–¥–æ—Ä—Ä–∞,Andorrsk√© knie≈æatstvo,Andorra,Principado de Andorra,Andorra,Andorran ruhtinaskunta,Andorra,Andorra V√ºrstiriik,Andorra,ÂÆâÈÅìÂ∞îÂÖ¨ÂõΩ,ÂÆâÈÅìÂ∞î,Ksiƒôstwo Andory,Andora,ÿßŸÖÿßÿ±ÿßÿ™Ÿê ÿßŸÜ⁄àŸàÿ±ÿß,ÿßŸÜ⁄àŸàÿ±ÿß,ÏïàÎèÑÎùº Í≥µÍµ≠,ÏïàÎèÑÎùº,ÿ¥ÿßŸáÿ≤ÿßÿØŸá‚ÄåŸÜÿ¥€åŸÜ ÿ¢ŸÜÿØŸàÿ±ÿß,ÿ¢ŸÜÿØŸàÿ±ÿß</t>
  </si>
  <si>
    <t>42.5,1.5</t>
  </si>
  <si>
    <t>Andorran</t>
  </si>
  <si>
    <t>UAE</t>
  </si>
  <si>
    <t>AED</t>
  </si>
  <si>
    <t>+9,71</t>
  </si>
  <si>
    <t>Abu Dhabi</t>
  </si>
  <si>
    <t>AE,UAE,Emirates</t>
  </si>
  <si>
    <t>Western Asia</t>
  </si>
  <si>
    <t>Arabic</t>
  </si>
  <si>
    <t>Spojen√© arabsk√© emir√°ty,Spojen√© arabsk√© emir√°ty,Vereinigte Arabische Emirate,Vereinigte Arabische Emirate,√âmirats arabes unis,√âmirats arabes unis,Ujedinjeni Arapski Emirati,Ujedinjeni Arapski Emirati,Emirati Arabi Uniti,Emirati Arabi Uniti,„Ç¢„É©„ÉñÈ¶ñÈï∑ÂõΩÈÄ£ÈÇ¶,„Ç¢„É©„ÉñÈ¶ñÈï∑ÂõΩÈÄ£ÈÇ¶,Verenigde Arabische Emiraten,Verenigde Arabische Emiraten,Emirados √Årabes Unidos,Emirados √Årabes Unidos,–û–±—ä–µ–¥–∏–Ω–µ–Ω–Ω—ã–µ –ê—Ä–∞–±—Å–∫–∏–µ –≠–º–∏—Ä–∞—Ç—ã,–û–±—ä–µ–¥–∏–Ω—ë–Ω–Ω—ã–µ –ê—Ä–∞–±—Å–∫–∏–µ –≠–º–∏—Ä–∞—Ç—ã,Spojen√© arabsk√© emir√°ty,Spojen√© arabsk√© emir√°ty,Emiratos √Årabes Unidos,Emiratos √Årabes Unidos,Yhdistyneet arabiemiirikunnat,Arabiemiraatit,Araabia √úhendemiraadid,Araabia √úhendemiraadid,ÈòøÊãâ‰ºØËÅîÂêàÈÖãÈïøÂõΩ,ÈòøÊãâ‰ºØËÅîÂêàÈÖãÈïøÂõΩ,Zjednoczone Emiraty Arabskie,Zjednoczone Emiraty Arabskie,ŸÖÿ™ÿ≠ÿØ€Å ÿπÿ±ÿ® ÿßŸÖÿßÿ±ÿßÿ™,ŸÖÿ™ÿ≠ÿØ€Å ÿπÿ±ÿ® ÿßŸÖÿßÿ±ÿßÿ™,ÏïÑÎûç ÌÜ†ÌõÑÍµ≠ Ïó∞Î∞©,ÏïÑÎûçÏóêÎØ∏Î¶¨Ìä∏,ÿßŸÖÿßÿ±ÿßÿ™ ŸÖÿ™ÿ≠ÿØŸá ÿπÿ±ÿ®€å,ÿßŸÖÿßÿ±ÿßÿ™</t>
  </si>
  <si>
    <t>24,54</t>
  </si>
  <si>
    <t>Emirati</t>
  </si>
  <si>
    <t>ARS</t>
  </si>
  <si>
    <t>+5,4</t>
  </si>
  <si>
    <t>Buenos Aires</t>
  </si>
  <si>
    <t>AR,Argentine Republic,Rep√∫blica Argentina</t>
  </si>
  <si>
    <t>South America</t>
  </si>
  <si>
    <t>Guaran√≠,Spanish</t>
  </si>
  <si>
    <t>Argentinsk√° republika,Argentina,Gweriniaeth yr Ariannin,Ariannin,Argentinische Republik,Argentinien,R√©publique argentine,Argentine,Argentinski Republika,Argentina,Repubblica Argentina,Argentina,„Ç¢„É´„Çº„É≥„ÉÅ„É≥ÂÖ±ÂíåÂõΩ,„Ç¢„É´„Çº„É≥„ÉÅ„É≥,Argentijnse Republiek,Argentini√´,Rep√∫blica Argentina,Argentina,–ê—Ä–≥–µ–Ω—Ç–∏–Ω—Å–∫–∞—è –†–µ—Å–ø—É–±–ª–∏–∫–∞,–ê—Ä–≥–µ–Ω—Ç–∏–Ω–∞,Argent√≠nska republika,Argent√≠na,Rep√∫blica Argentina,Argentina,Argentiinan tasavalta,Argentiina,Argentina Vabariik,Argentina,ÈòøÊ†πÂª∑ÂÖ±ÂíåÂõΩ,ÈòøÊ†πÂª∑,Republika Argenty≈Ñska,Argentyna,ÿ¨ŸÖ€ÅŸàÿ±€å€Å ÿßÿ±ÿ¨ŸÜŸπÿßÿ¶ŸÜ,ÿßÿ±ÿ¨ŸÜŸπÿßÿ¶ŸÜ,ÏïÑÎ•¥Ìó®Ìã∞ÎÇò Í≥µÌôîÍµ≠,ÏïÑÎ•¥Ìó®Ìã∞ÎÇò,ÿ¨ŸÖŸáŸàÿ±€å ÿ¢ÿ±⁄òÿßŸÜÿ™€åŸÜ,ÿ¢ÿ±⁄òÿßŸÜÿ™€åŸÜ</t>
  </si>
  <si>
    <t>-34,-64</t>
  </si>
  <si>
    <t>Argentine</t>
  </si>
  <si>
    <t>AMD</t>
  </si>
  <si>
    <t>+3,74</t>
  </si>
  <si>
    <t>Yerevan</t>
  </si>
  <si>
    <t>AM,Hayastan,Republic of Armenia,’Ä’°’µ’°’Ω’ø’°’∂’´ ’Ä’°’∂÷Ä’°’∫’•’ø’∏÷Ç’©’µ’∏÷Ç’∂</t>
  </si>
  <si>
    <t>Armenian</t>
  </si>
  <si>
    <t>Arm√©nsk√° republika,Arm√©nie,Gweriniaeth Armenia,Armenia,Republik Armenien,Armenien,R√©publique d'Arm√©nie,Arm√©nie,Republika Armenija,Armenija,Repubblica di Armenia,Armenia,„Ç¢„É´„É°„Éã„Ç¢ÂÖ±ÂíåÂõΩ,„Ç¢„É´„É°„Éã„Ç¢,Republiek Armeni√´,Armeni√´,Rep√∫blica da Arm√©nia,Arm√©nia,–†–µ—Å–ø—É–±–ª–∏–∫–∞ –ê—Ä–º–µ–Ω–∏—è,–ê—Ä–º–µ–Ω–∏—è,Arm√©nska republika,Arm√©nsko,Rep√∫blica de Armenia,Armenia,Armenian tasavalta,Armenia,Armeenia Vabariik,Armeenia,‰∫öÁæéÂ∞º‰∫öÂÖ±ÂíåÂõΩ,‰∫öÁæéÂ∞º‰∫ö,Republika Armenii,Armenia,ÿ¨ŸÖ€ÅŸàÿ±€å€Å ÿ¢ÿ±ŸÖ€åŸÜ€åÿß,ÿ¢ÿ±ŸÖ€åŸÜ€åÿß,ÏïÑÎ•¥Î©îÎãàÏïÑ Í≥µÌôîÍµ≠,ÏïÑÎ•¥Î©îÎãàÏïÑ,ÿ¨ŸÖŸáŸàÿ±€å ÿßÿ±ŸÖŸÜÿ≥ÿ™ÿßŸÜ,ÿßÿ±ŸÖŸÜÿ≥ÿ™ÿßŸÜ</t>
  </si>
  <si>
    <t>40,45</t>
  </si>
  <si>
    <t>ASA</t>
  </si>
  <si>
    <t>USD</t>
  </si>
  <si>
    <t>Pago Pago</t>
  </si>
  <si>
    <t>AS,Amerika SƒÅmoa,Amelika SƒÅmoa,SƒÅmoa Amelika</t>
  </si>
  <si>
    <t>Oceania</t>
  </si>
  <si>
    <t>Polynesia</t>
  </si>
  <si>
    <t>English,Samoan</t>
  </si>
  <si>
    <t>Americk√° Samoa,Americk√° Samoa,Amerikanisch-Samoa,Amerikanisch-Samoa,Samoa am√©ricaines,Samoa am√©ricaines,ameriƒçka Samoa,Ameriƒçka Samoa,Samoa americane,Samoa Americane,Á±≥„Çµ„É¢„Ç¢,„Ç¢„É°„É™„Ç´È†ò„Çµ„É¢„Ç¢,Amerikaans Samoa,Amerikaans Samoa,Samoa americana,Samoa Americana,–∞–º–µ—Ä–∏–∫–∞–Ω—Å–∫–æ–µ –°–∞–º–æ–∞,–ê–º–µ—Ä–∏–∫–∞–Ω—Å–∫–æ–µ –°–∞–º–æ–∞,Americk√° Samoa,Americk√° Samoa,Samoa Americana,Samoa Americana,Amerikan Samoa,Amerikan Samoa,Ameerika Samoa,Ameerika Samoa,ÁæéÂ±ûËê®Êë©‰∫ö,ÁæéÂ±ûËê®Êë©‰∫ö,Samoa Ameryka≈Ñskie,Samoa Ameryka≈Ñskie,ÿßŸÖÿ±€å⁄©€å ÿ≥ŸÖŸàŸàÿß,ÿßŸÖÿ±€å⁄©€å ÿ≥ŸÖŸàŸàÿß,ÏïÑÎ©îÎ¶¨Ïπ∏ÏÇ¨Î™®ÏïÑ,ÏïÑÎ©îÎ¶¨Ïπ∏ÏÇ¨Î™®ÏïÑ,ÿ≥ÿßŸÖŸàÿ¢€å ÿ¢ŸÖÿ±€å⁄©ÿß,ÿ≥ÿßŸÖŸàÿ¢€å ÿ¢ŸÖÿ±€å⁄©ÿß</t>
  </si>
  <si>
    <t>-14.33333333,-170</t>
  </si>
  <si>
    <t>American Samoan</t>
  </si>
  <si>
    <t>AQ</t>
  </si>
  <si>
    <t>Antarctic</t>
  </si>
  <si>
    <t>Antarktida,Antarktida,Yr Antarctig,Yr Antarctig,Antarktika,Antarktis,Antarctique,Antarctique,Antarktika,Antarktika,Antartide,Antartide,ÂçóÊ•µÂ§ßÈô∏,ÂçóÊ•µ,Antarctica,Antarctica,Ant√°rtica,Ant√°rtida,–ê–Ω—Ç–∞—Ä–∫—Ç–∏–¥–∞,–ê–Ω—Ç–∞—Ä–∫—Ç–∏–¥–∞,Antarkt√≠da,Antarkt√≠da,Ant√°rtida,Ant√°rtida,Etel√§manner,Etel√§manner,Antarktika,Antarktika,ÂçóÊûÅÊ¥≤,ÂçóÊûÅÊ¥≤,Antarktyka,Antarktyka,ÿßŸÜŸπÿßÿ±⁄©Ÿπ⁄©ÿß,ÿßŸÜŸπÿßÿ±⁄©Ÿπ⁄©ÿß,ÎÇ®Í∑π,ÎÇ®Í∑π,ÿ¨ŸÜŸàÿ®⁄ØÿßŸÜ,ÿ¨ŸÜŸàÿ®⁄ØÿßŸÜ</t>
  </si>
  <si>
    <t>-90,0</t>
  </si>
  <si>
    <t>Antarctican</t>
  </si>
  <si>
    <t>+2,62</t>
  </si>
  <si>
    <t>Port-aux-Fran√ßais</t>
  </si>
  <si>
    <t>TF,French Southern Territories</t>
  </si>
  <si>
    <t>French</t>
  </si>
  <si>
    <t>Teritorium Francouzsk√° ji≈æn√≠ a antarktick√° √∫zem√≠,Francouzsk√° ji≈æn√≠ a antarktick√° √∫zem√≠,Gebiet der Franz√∂sisch S√ºd- und Antarktisgebiete,Franz√∂sische S√ºd- und Antarktisgebiete,Territoire des Terres australes et antarctiques fran√ßaises,Terres australes et antarctiques fran√ßaises,Teritoriju Francuski ju≈æni i antarktiƒçki teritoriji,Francuski ju≈æni i antarktiƒçki teritoriji,Territorio della australi e antartiche francesi Terre,Territori Francesi del Sud,„Éï„É©„É≥„ÇπÈ†òÂçóÊñπ¬∑ÂçóÊ•µÂú∞Âüü„ÅÆÈ†òÂúü,„Éï„É©„É≥„ÇπÈ†òÂçóÊñπ„ÉªÂçóÊ•µÂú∞Âüü,Grondgebied van de Franse Zuidelijke en Antarctische gebieden,Franse Gebieden in de zuidelijke Indische Oceaan,Territ√≥rio do Sul e Ant√°rtica Francesa,Terras Austrais e Ant√°rticas Francesas,–¢–µ—Ä—Ä–∏—Ç–æ—Ä–∏—è –§—Ä–∞–Ω—Ü—É–∑—Å–∫–∏–µ –Æ–∂–Ω—ã–µ –∏ –ê–Ω—Ç–∞—Ä–∫—Ç–∏—á–µ—Å–∫–∏–µ –∑–µ–º–ª–∏,–§—Ä–∞–Ω—Ü—É–∑—Å–∫–∏–µ –Æ–∂–Ω—ã–µ –∏ –ê–Ω—Ç–∞—Ä–∫—Ç–∏—á–µ—Å–∫–∏–µ —Ç–µ—Ä—Ä–∏—Ç–æ—Ä–∏–∏,Franc√∫zske ju≈æn√© a antarktick√© √∫zemia,Franc√∫zske ju≈Ωn√© a antarktick√© √∫zemia,Territorio del Franc√©s Tierras australes y ant√°rticas,Tierras Australes y Ant√°rticas Francesas,Ranskan etel√§iset ja antarktiset alueet,Ranskan etel√§iset ja antarktiset alueet,Prantsuse L√µunaalad,Prantsuse L√µunaalad,Ê≥ïÂõΩÂçóÈÉ®ÂíåÂçóÊûÅÂúüÂú∞,Ê≥ïÂõΩÂçóÈÉ®ÂíåÂçóÊûÅÂúüÂú∞,Francuskie Terytoria Po≈Çudniowe i Antarktyczne,Francuskie Terytoria Po≈Çudniowe i Antarktyczne,ÿ≥ÿ±ÿ≤ŸÖ€åŸÜŸê ÿ¨ŸÜŸàÿ®€å ŸÅÿ±ÿßŸÜÿ≥€åÿ≥€å€Å Ÿà ÿßŸÜŸπÿßÿ±⁄©Ÿπ€å⁄©€Å,ÿ≥ÿ±ÿ≤ŸÖ€åŸÜ ÿ¨ŸÜŸàÿ®€å ŸÅÿ±ÿßŸÜÿ≥€åÿ≥€å€Å Ÿà ÿßŸÜŸπÿßÿ±⁄©Ÿπ€å⁄©ÿß,ÌîÑÎûëÏä§Î†π ÎÇ®Î∂ÄÏôÄ ÎÇ®Í∑π ÏßÄÏó≠,ÌîÑÎûëÏä§Î†π ÎÇ®Î∂ÄÏôÄ ÎÇ®Í∑π ÏßÄÏó≠,ÿ≥ÿ±ÿ≤ŸÖ€åŸÜ‚ÄåŸáÿß€å ÿ¨ŸÜŸàÿ®€å Ÿà ÿ¨ŸÜŸàÿ®⁄ØÿßŸÜ€å ŸÅÿ±ÿßŸÜÿ≥Ÿá,ÿ≥ÿ±ÿ≤ŸÖ€åŸÜ‚ÄåŸáÿß€å ÿ¨ŸÜŸàÿ®€å Ÿà ÿ¨ŸÜŸàÿ®⁄ØÿßŸÜ€å ŸÅÿ±ÿßŸÜÿ≥Ÿá</t>
  </si>
  <si>
    <t>-49.25,69.167</t>
  </si>
  <si>
    <t>Saint John's</t>
  </si>
  <si>
    <t>AG</t>
  </si>
  <si>
    <t>Antigua a Barbuda,Antigua a Barbuda,Antigwa a Barbiwda,Antigwa a Barbiwda,Antigua und Barbuda,Antigua und Barbuda,Antigua -et-Barbuda,Antigua-et-Barbuda,Antigva i Barbuda,Antigva i Barbuda,Antigua e Barbuda,Antigua e Barbuda,„Ç¢„É≥„ÉÅ„Ç∞„Ç¢„Éê„Éº„Éñ„Éº„ÉÄ,„Ç¢„É≥„ÉÜ„Ç£„Ç∞„Ç¢„Éª„Éê„Éº„Éñ„Éº„ÉÄ,Antigua en Barbuda,Antigua en Barbuda,Antigua e Barbuda,Ant√≠gua e Barbuda,–ê–Ω—Ç–∏–≥—É–∞ –∏ –ë–∞—Ä–±—É–¥–∞,–ê–Ω—Ç–∏–≥—É–∞ –∏ –ë–∞—Ä–±—É–¥–∞,Antigua a Barbuda,Antigua a Barbuda,Antigua y Barbuda,Antigua y Barbuda,Antigua ja Barbuda,Antigua ja Barbuda,Antigua ja Barbuda,Antigua ja Barbuda,ÂÆâÊèêÁìúÂíåÂ∑¥Â∏ÉËææ,ÂÆâÊèêÁìúÂíåÂ∑¥Â∏ÉËææ,Antigua i Barbuda,Antigua i Barbuda,ÿß€åŸÜŸπ€å⁄ØŸàÿß Ÿà ÿ®ÿßÿ±ÿ®Ÿà⁄àÿß,ÿß€åŸÜŸπ€å⁄ØŸàÿß Ÿà ÿ®ÿßÿ±ÿ®Ÿà⁄àÿß,Ïï§Ìã∞Í∞Ä Î∞îÎ∂ÄÎã§,Ïï§Ìã∞Í∞Ä Î∞îÎ∂ÄÎã§,ÿ¢ŸÜÿ™€å⁄ØŸàÿß Ÿà ÿ®ÿßÿ±ÿ®ŸàÿØÿß,ÿ¢ŸÜÿ™€å⁄ØŸàÿß Ÿà ÿ®ÿßÿ±ÿ®ŸàÿØÿß</t>
  </si>
  <si>
    <t>17.05,-61.8</t>
  </si>
  <si>
    <t>Antiguan, Barbudan</t>
  </si>
  <si>
    <t>AUD</t>
  </si>
  <si>
    <t>+6,1</t>
  </si>
  <si>
    <t>Canberra</t>
  </si>
  <si>
    <t>AU</t>
  </si>
  <si>
    <t>Australia and New Zealand</t>
  </si>
  <si>
    <t>Australsk√© spoleƒçenstv√≠,Austr√°lie,Cymanwlad Awstralia,Awstralia,Commonwealth Australien,Australien,Australie,Australie,Commonwealth of Australia,Australija,Commonwealth dell'Australia,Australia,„Ç™„Éº„Çπ„Éà„É©„É™„Ç¢ÈÄ£ÈÇ¶,„Ç™„Éº„Çπ„Éà„É©„É™„Ç¢,Gemenebest van Australi√´,Australi√´,Comunidade da Austr√°lia,Austr√°lia,–°–æ–¥—Ä—É–∂–µ—Å—Ç–≤–æ –ê–≤—Å—Ç—Ä–∞–ª–∏–∏,–ê–≤—Å—Ç—Ä–∞–ª–∏—è,Austr√°lsky zv√§z,Austr√°lia,Mancomunidad de Australia,Australia,Australian liittovaltio,Australia,Austraalia √úhendus,Austraalia,Êæ≥Â§ßÂà©‰∫öËÅîÈÇ¶,Êæ≥Â§ßÂà©‰∫ö,ZwiƒÖzek Australijski,Australia,ÿØŸàŸÑÿ™Ÿê ŸÖÿ¥ÿ™ÿ±⁄©€Å ÿ¢ÿ≥Ÿπÿ±€åŸÑ€åÿß,ÿ¢ÿ≥Ÿπÿ±€åŸÑ€åÿß,Ïò§Ïä§Ìä∏Î†àÏùºÎ¶¨ÏïÑ Ïó∞Î∞©,Ìò∏Ï£º,ŸÇŸÑŸÖÿ±Ÿà ŸáŸÖÿ≥ŸàÿØ ÿßÿ≥ÿ™ÿ±ÿßŸÑ€åÿß,ÿßÿ≥ÿ™ÿ±ÿßŸÑ€åÿß</t>
  </si>
  <si>
    <t>Australian</t>
  </si>
  <si>
    <t>+4,3</t>
  </si>
  <si>
    <t>Vienna</t>
  </si>
  <si>
    <t>AT,Osterreich,Oesterreich</t>
  </si>
  <si>
    <t>Western Europe</t>
  </si>
  <si>
    <t>Austro-Bavarian German</t>
  </si>
  <si>
    <t>Rakousk√° republika,Rakousko,Gweriniaeth Awstria,Awstria,Republik √ñsterreich,√ñsterreich,R√©publique d'Autriche,Autriche,Republika Austrija,Austrija,Repubblica d'Austria,Austria,„Ç™„Éº„Çπ„Éà„É™„Ç¢ÂÖ±ÂíåÂõΩ,„Ç™„Éº„Çπ„Éà„É™„Ç¢,Republiek Oostenrijk,Oostenrijk,Rep√∫blica da √Åustria,√Åustria,–ê–≤—Å—Ç—Ä–∏–π—Å–∫–∞—è –†–µ—Å–ø—É–±–ª–∏–∫–∞,–ê–≤—Å—Ç—Ä–∏—è,Rak√∫ska republika,Rak√∫sko,Rep√∫blica de Austria,Austria,It√§vallan tasavalta,It√§valta,Austria Vabariik,Austria,Â••Âú∞Âà©ÂÖ±ÂíåÂõΩ,Â••Âú∞Âà©,Republika Austrii,Austria,ÿ¨ŸÖ€ÅŸàÿ±€å€Å ÿ¢ÿ≥Ÿπÿ±€åÿß,ÿ¢ÿ≥Ÿπÿ±€åÿß,Ïò§Ïä§Ìä∏Î¶¨ÏïÑ Í≥µÌôîÍµ≠,Ïò§Ïä§Ìä∏Î¶¨ÏïÑ,ÿ¨ŸÖŸáŸàÿ±€å ÿßÿ™ÿ±€åÿ¥,ÿßÿ™ÿ±€åÿ¥</t>
  </si>
  <si>
    <t>47.33333333,13.33333333</t>
  </si>
  <si>
    <t>Austrian</t>
  </si>
  <si>
    <t>AZN</t>
  </si>
  <si>
    <t>+9,94</t>
  </si>
  <si>
    <t>Baku</t>
  </si>
  <si>
    <t>AZ,Republic of Azerbaijan,Az…ôrbaycan Respublikasƒ±</t>
  </si>
  <si>
    <t>Azerbaijani,Russian</t>
  </si>
  <si>
    <t>√Åzerb√°jd≈æ√°nsk√° republika,√Åzerb√°jd≈æ√°n,Gweriniaeth Aserbaijan,Aserbaijan,Republik Aserbaidschan,Aserbaidschan,R√©publique d'Azerba√Ødjan,Azerba√Ødjan,Republika Azerbajd≈æan,Azerbajd≈æan,Repubblica dell'Azerbaigian,Azerbaijan,„Ç¢„Çº„É´„Éê„Ç§„Ç∏„É£„É≥ÂÖ±ÂíåÂõΩ,„Ç¢„Çº„É´„Éê„Ç§„Ç∏„É£„É≥,Republiek Azerbeidzjan,Azerbeidzjan,Rep√∫blica do Azerbaij√£o,Azerbeij√£o,–ê–∑–µ—Ä–±–∞–π–¥–∂–∞–Ω—Å–∫–∞—è –†–µ—Å–ø—É–±–ª–∏–∫–∞,–ê–∑–µ—Ä–±–∞–π–¥–∂–∞–Ω,Azerbaj«Üansk√° republika,Azerbaj«áan,Rep√∫blica de Azerbaiy√°n,Azerbaiy√°n,Azerbaidzanin tasavalta,Azerbaidzan,Aserbaid≈æaani Vabariik,Aserbaid≈æaan,ÈòøÂ°ûÊãúÁñÜÂÖ±ÂíåÂõΩ,ÈòøÂ°ûÊãúÁñÜ,Republika Azerbejd≈ºanu,Azerbejd≈ºan,ÿ¨ŸÖ€ÅŸàÿ±€å€Å ÿ¢ÿ∞ÿ±ÿ®ÿßÿ¶€åÿ¨ÿßŸÜ,ÿ¢ÿ∞ÿ±ÿ®ÿßÿ¶€åÿ¨ÿßŸÜ,ÏïÑÏ†úÎ•¥Î∞îÏù¥Ïûî Í≥µÌôîÍµ≠,ÏïÑÏ†úÎ•¥Î∞îÏù¥Ïûî,ÿ¨ŸÖŸáŸàÿ±€å ÿ¢ÿ∞ÿ±ÿ®ÿß€åÿ¨ÿßŸÜ,ÿ¨ŸÖŸáŸàÿ±€å ÿ¢ÿ∞ÿ±ÿ®ÿß€åÿ¨ÿßŸÜ</t>
  </si>
  <si>
    <t>40.5,47.5</t>
  </si>
  <si>
    <t>Azerbaijani</t>
  </si>
  <si>
    <t>BIF</t>
  </si>
  <si>
    <t>+2,57</t>
  </si>
  <si>
    <t>Bujumbura</t>
  </si>
  <si>
    <t>BI,Republic of Burundi,Republika y'Uburundi,R√©publique du Burundi</t>
  </si>
  <si>
    <t>Eastern Africa</t>
  </si>
  <si>
    <t>French,Kirundi</t>
  </si>
  <si>
    <t>Burundsk√° republika,Burundi,Gweriniaeth Bwrwndi,Bwrwndi,Republik Burundi,Burundi,R√©publique du Burundi,Burundi,Burundi,Burundi,Repubblica del Burundi,Burundi,„Éñ„É´„É≥„Ç∏ÂÖ±ÂíåÂõΩ,„Éñ„É´„É≥„Ç∏,Republiek Burundi,Burundi,Rep√∫blica do Burundi,Burundi,–†–µ—Å–ø—É–±–ª–∏–∫–∞ –ë—É—Ä—É–Ω–¥–∏,–ë—É—Ä—É–Ω–¥–∏,Burundsk√° republika,Burundi,Rep√∫blica de Burundi,Burundi,Burundin tasavalta,Burundi,Burundi Vabariik,Burundi,Â∏ÉÈöÜËø™ÂÖ±ÂíåÂõΩ,Â∏ÉÈöÜËø™,Republika Burundi,Burundi,ÿ¨ŸÖ€ÅŸàÿ±€å€Å ÿ®ÿ±ŸàŸÜ⁄à€å,ÿ®ÿ±ŸàŸÜ⁄à€å,Î∂ÄÎ£¨Îîî,Î∂ÄÎ£¨Îîî,ÿ¨ŸÖŸáŸàÿ±€å ÿ®Ÿàÿ±ŸàŸÜÿØ€å,ÿ®Ÿàÿ±ŸàŸÜÿØ€å</t>
  </si>
  <si>
    <t>-3.5,30</t>
  </si>
  <si>
    <t>Burundian</t>
  </si>
  <si>
    <t>+3,2</t>
  </si>
  <si>
    <t>Brussels</t>
  </si>
  <si>
    <t>BE,Belgi√´,Belgie,Belgien,Belgique,Kingdom of Belgium,Koninkrijk Belgi√´,Royaume de Belgique,K√∂nigreich Belgien</t>
  </si>
  <si>
    <t>German,French,Dutch</t>
  </si>
  <si>
    <t>Belgick√© kr√°lovstv√≠,Belgie,Teyrnas Gwlad Belg,Gwlad Belg,K√∂nigreich Belgien,Belgien,Royaume de Belgique,Belgique,Kraljevina Belgija,Belgija,Regno del Belgio,Belgio,„Éô„É´„ÇÆ„ÉºÁéãÂõΩ,„Éô„É´„ÇÆ„Éº,Koninkrijk Belgi√´,Belgi√´,Reino da B√©lgica,B√©lgica,–ö–æ—Ä–æ–ª–µ–≤—Å—Ç–≤–æ –ë–µ–ª—å–≥–∏—è,–ë–µ–ª—å–≥–∏—è,Belgick√© kr√°ƒæovstvo,Belgicko,Reino de B√©lgica,B√©lgica,Belgian kuningaskunta,Belgia,Belgia Kuningriik,Belgia,ÊØîÂà©Êó∂ÁéãÂõΩ,ÊØîÂà©Êó∂,Kr√≥lestwo Belgii,Belgia,ŸÖŸÖŸÑ⁄©ÿ™Ÿê ÿ®ŸÑÿ¨ÿ¶€åŸÖ,ÿ®ŸÑÿ¨ÿ¶€åŸÖ,Î≤®Í∏∞Ïóê ÏôïÍµ≠,Î≤®Í∏∞Ïóê,ŸæÿßÿØÿ¥ÿßŸá€å ÿ®ŸÑ⁄ò€å⁄©,ÿ®ŸÑ⁄ò€å⁄©</t>
  </si>
  <si>
    <t>50.83333333,4</t>
  </si>
  <si>
    <t>Belgian</t>
  </si>
  <si>
    <t>XOF</t>
  </si>
  <si>
    <t>+2,29</t>
  </si>
  <si>
    <t>Porto-Novo</t>
  </si>
  <si>
    <t>BJ,Republic of Benin,R√©publique du B√©nin</t>
  </si>
  <si>
    <t>Western Africa</t>
  </si>
  <si>
    <t>Beninsk√° republika,Benin,Gweriniaeth Benin,Benin,Republik Benin,Benin,R√©publique du B√©nin,B√©nin,Republika Benin,Benin,Repubblica del Benin,Benin,„Éô„Éä„É≥ÂÖ±ÂíåÂõΩ,„Éô„Éä„É≥,Republiek Benin,Benin,Rep√∫blica do Benin,Benin,–†–µ—Å–ø—É–±–ª–∏–∫–∞ –ë–µ–Ω–∏–Ω,–ë–µ–Ω–∏–Ω,Beninsk√° republika,Benin,Rep√∫blica de Benin,Ben√≠n,Beninin tasavalta,Benin,Benini Vabariik,Benin,Ë¥ùÂÆÅÂÖ±ÂíåÂõΩ,Ë¥ùÂÆÅ,Benin,Benin,ÿ¨ŸÖ€ÅŸàÿ±€å€Å ÿ®€åŸÜŸÜ,ÿ®€åŸÜŸÜ,Î≤†ÎÉâ Í≥µÌôîÍµ≠,Î≤†ÎÉâ,ÿ¨ŸÖŸáŸàÿ±€å ÿ®ŸÜ€åŸÜ,ÿ®ŸÜ€åŸÜ</t>
  </si>
  <si>
    <t>9.5,2.25</t>
  </si>
  <si>
    <t>Beninese</t>
  </si>
  <si>
    <t>+2,26</t>
  </si>
  <si>
    <t>Ouagadougou</t>
  </si>
  <si>
    <t>BF</t>
  </si>
  <si>
    <t>Burkina Faso,Burkina Faso,Bwrcina Ffaso,Bwrcina Ffaso,Burkina Faso,Burkina Faso,R√©publique du Burkina,Burkina Faso,Burkina Faso,Burkina Faso,Burkina Faso,Burkina Faso,„Éñ„É´„Ç≠„Éä„Éï„Ç°„ÇΩ,„Éñ„É´„Ç≠„Éä„Éï„Ç°„ÇΩ,Burkina Faso,Burkina Faso,Burkina Faso,Burkina Faso,–ë—É—Ä–∫–∏–Ω–∞ -–§–∞—Å–æ,–ë—É—Ä–∫–∏–Ω–∞-–§–∞—Å–æ,Burkina Faso,Burkina Faso,Burkina Faso,Burkina Faso,Burkina Faso,Burkina Faso,Burkina Faso,Burkina Faso,Â∏ÉÂü∫Á∫≥Ê≥ïÁ¥¢,Â∏ÉÂü∫Á∫≥Ê≥ïÁ¥¢,Burkina Faso,Burkina Faso,ÿ®ÿ±⁄©€åŸÜÿß ŸÅÿßÿ≥Ÿà,ÿ®ÿ±⁄©€åŸÜÿß ŸÅÿßÿ≥Ÿà,Î∂ÄÎ•¥ÌÇ§ÎÇòÌååÏÜå,Î∂ÄÎ•¥ÌÇ§ÎÇòÌååÏÜå,ÿ®Ÿàÿ±⁄©€åŸÜÿßŸÅÿßÿ≥Ÿà,ÿ®Ÿàÿ±⁄©€åŸÜÿßŸÅÿßÿ≥Ÿà</t>
  </si>
  <si>
    <t>13,-2</t>
  </si>
  <si>
    <t>Burkinabe</t>
  </si>
  <si>
    <t>BDT</t>
  </si>
  <si>
    <t>+8,80</t>
  </si>
  <si>
    <t>Dhaka</t>
  </si>
  <si>
    <t>BD,People's Republic of Bangladesh,G√¥n√¥pr√¥jat√¥ntri Bangladesh</t>
  </si>
  <si>
    <t>Bengali</t>
  </si>
  <si>
    <t>Banglad√©≈°sk√° lidov√° republika,Banglad√©≈°,Gweriniaeth Pobl Bangladesh,Bangladesh,Volksrepublik Bangladesch,Bangladesch,La R√©publique populaire du Bangladesh,Bangladesh,Narodna Republika Banglade≈°,Banglade≈°,Repubblica popolare del Bangladesh,Bangladesh,„Éê„É≥„Ç∞„É©„Éá„Ç∑„É•‰∫∫Ê∞ëÂÖ±ÂíåÂõΩ,„Éê„É≥„Ç∞„É©„Éá„Ç∑„É•,Volksrepubliek Bangladesh,Bangladesh,Rep√∫blica Popular do Bangladesh,Bangladesh,–ù–∞—Ä–æ–¥–Ω–∞—è –†–µ—Å–ø—É–±–ª–∏–∫–∞ –ë–∞–Ω–≥–ª–∞–¥–µ—à,–ë–∞–Ω–≥–ª–∞–¥–µ—à,Banglad√©≈°ska ƒæudov√° republika,Banglad√©≈°,Rep√∫blica Popular de Bangladesh,Bangladesh,Bangladeshin kansantasavalta,Bangladesh,Bangladeshi Rahvavabariik,Bangladesh,Â≠üÂä†Êãâ‰∫∫Ê∞ëÂÖ±ÂíåÂõΩ,Â≠üÂä†ÊãâÂõΩ,Ludowa Republika Bangladeszu,Bangladesz,ÿπŸàÿßŸÖ€å ÿ¨ŸÖ€ÅŸàÿ±€å€Å ÿ®ŸÜ⁄ØŸÑ€Å ÿØ€åÿ¥,ÿ®ŸÜ⁄ØŸÑ€Å ÿØ€åÿ¥,Î∞©Í∏ÄÎùºÎç∞Ïãú Ïù∏ÎØº Í≥µÌôîÍµ≠,Î∞©Í∏ÄÎùºÎç∞Ïãú,ÿ¨ŸÖŸáŸàÿ±€å ÿÆŸÑŸÇ ÿ®ŸÜ⁄ØŸÑÿßÿØÿ¥,ÿ®ŸÜ⁄ØŸÑÿßÿØÿ¥</t>
  </si>
  <si>
    <t>24,90</t>
  </si>
  <si>
    <t>Bangladeshi</t>
  </si>
  <si>
    <t>BGN</t>
  </si>
  <si>
    <t>+3,59</t>
  </si>
  <si>
    <t>Sofia</t>
  </si>
  <si>
    <t>BG,Republic of Bulgaria,–†–µ–ø—É–±–ª–∏–∫–∞ –ë—ä–ª–≥–∞—Ä–∏—è</t>
  </si>
  <si>
    <t>Eastern Europe</t>
  </si>
  <si>
    <t>Bulgarian</t>
  </si>
  <si>
    <t>Bulharsk√° republika,Bulharsko,Gweriniaeth Bwlgaria,Bwlgaria,Republik Bulgarien,Bulgarien,R√©publique de Bulgarie,Bulgarie,Republika Bugarska,Bugarska,Repubblica di Bulgaria,Bulgaria,„Éñ„É´„Ç¨„É™„Ç¢ÂÖ±ÂíåÂõΩ,„Éñ„É´„Ç¨„É™„Ç¢,Republiek Bulgarije,Bulgarije,Rep√∫blica da Bulg√°ria,Bulg√°ria,–†–µ—Å–ø—É–±–ª–∏–∫–∞ –ë–æ–ª–≥–∞—Ä–∏—è,–ë–æ–ª–≥–∞—Ä–∏—è,Bulharsk√° republika,Bulharsko,Rep√∫blica de Bulgaria,Bulgaria,Bulgarian tasavalta,Bulgaria,Bulgaaria Vabariik,Bulgaaria,‰øùÂä†Âà©‰∫öÂÖ±ÂíåÂõΩ,‰øùÂä†Âà©‰∫ö,Republika Bu≈Çgarii,Bu≈Çgaria,ÿ¨ŸÖ€ÅŸàÿ±€å€Å ÿ®ŸÑÿ∫ÿßÿ±€å€Å,ÿ®ŸÑÿ∫ÿßÿ±€å€Å,Î∂àÍ∞ÄÎ¶¨ÏïÑ Í≥µÌôîÍµ≠,Î∂àÍ∞ÄÎ¶¨ÏïÑ,ÿ¨ŸÖŸáŸàÿ±€å ÿ®ŸÑÿ∫ÿßÿ±ÿ≥ÿ™ÿßŸÜ,ÿ®ŸÑÿ∫ÿßÿ±ÿ≥ÿ™ÿßŸÜ</t>
  </si>
  <si>
    <t>43,25</t>
  </si>
  <si>
    <t>BHD</t>
  </si>
  <si>
    <t>+9,73</t>
  </si>
  <si>
    <t>Manama</t>
  </si>
  <si>
    <t>BH,Kingdom of Bahrain,Mamlakat al-Ba·∏•rayn</t>
  </si>
  <si>
    <t>Kr√°lovstv√≠ Bahrajn,Bahrajn,Teyrnas Bahrein,Bahrain,K√∂nigreich Bahrain,Bahrain,Royaume de Bahre√Øn,Bahre√Øn,Kraljevina Bahrein,Bahrein,Regno del Bahrain,Bahrein,„Éê„Éº„É¨„Éº„É≥ÁéãÂõΩ,„Éê„Éº„É¨„Éº„É≥,Koninkrijk Bahrein,Bahrein,Reino do Bahrein,Bahrein,–ö–æ—Ä–æ–ª–µ–≤—Å—Ç–≤–æ –ë–∞—Ö—Ä–µ–π–Ω,–ë–∞—Ö—Ä–µ–π–Ω,Bahrajnsk√© kr√°ƒæovstvo,Bahrajn,Reino de Bahrein,Bahrein,Bahrainin kuningaskunta,Bahrain,Bahreini Kuningriik,Bahrein,Â∑¥ÊûóÁéãÂõΩ,Â∑¥Êûó,Kr√≥lestwo Bahrajnu,Bahrajn,ŸÖŸÖŸÑ⁄©ÿ™Ÿê ÿ®ÿ≠ÿ±€åŸÜ,ÿ®ÿ≠ÿ±€åŸÜ,Î∞îÎ†àÏù∏ ÏôïÍµ≠,Î∞îÎ†àÏù∏,ŸæÿßÿØÿ¥ÿßŸá€å ÿ®ÿ≠ÿ±€åŸÜ,ÿ®ÿ≠ÿ±€åŸÜ</t>
  </si>
  <si>
    <t>26,50.55</t>
  </si>
  <si>
    <t>Bahraini</t>
  </si>
  <si>
    <t>BSD,USD</t>
  </si>
  <si>
    <t>Nassau</t>
  </si>
  <si>
    <t>BS,Commonwealth of the Bahamas</t>
  </si>
  <si>
    <t>Bahamsk√© spoleƒçenstv√≠,Bahamy,Cymanwlad y Bahamas,Bahamas,Commonwealth der Bahamas,Bahamas,Commonwealth des Bahamas,Bahamas,Zajednica Bahama,Bahami,Commonwealth delle Bahamas,Bahamas,„Éê„Éè„Éû,„Éê„Éè„Éû,Gemenebest van de Bahama's,Bahama‚Äôs,Comunidade das Bahamas,Bahamas,–°–æ–¥—Ä—É–∂–µ—Å—Ç–≤–æ –ë–∞–≥–∞–º—Å–∫–∏—Ö –û—Å—Ç—Ä–æ–≤–æ–≤,–ë–∞–≥–∞–º—Å–∫–∏–µ –û—Å—Ç—Ä–æ–≤–∞,Bahamsk√© spoloƒçenstvo,Bahamy,Commonwealth de las Bahamas,Bahamas,Bahaman liittovaltio,Bahamasaaret,Bahama √úhendus,Bahama,Â∑¥ÂìàÈ©¨ËÅîÈÇ¶,Â∑¥ÂìàÈ©¨,Bahamy,Bahamy,ÿØŸàŸÑÿ™Ÿê ŸÖÿ¥ÿ™ÿ±⁄©€Å ÿ®€ÅÿßŸÖÿßÿ≥,ÿ®€ÅÿßŸÖÿßÿ≥,Î∞îÌïòÎßà Ïó∞Î∞©,Î∞îÌïòÎßà,ŸÇŸÑŸÖÿ±Ÿà ŸáŸÖÿ≥ŸàÿØ ÿ®ÿßŸáÿßŸÖÿß,ÿ®ÿßŸáÿßŸÖÿß</t>
  </si>
  <si>
    <t>24.25,-76</t>
  </si>
  <si>
    <t>Bahamian</t>
  </si>
  <si>
    <t>BAM</t>
  </si>
  <si>
    <t>+3,87</t>
  </si>
  <si>
    <t>Sarajevo</t>
  </si>
  <si>
    <t>BA,Bosnia-Herzegovina,–ë–æ—Å–Ω–∞ –∏ –•–µ—Ä—Ü–µ–≥–æ–≤–∏–Ω–∞</t>
  </si>
  <si>
    <t>Bosnian,Croatian,Serbian</t>
  </si>
  <si>
    <t>Bosna a Hercegovina,Bosna a Hercegovina,Bosnia a Hercegovina,Bosnia a Hercegovina,Bosnien und Herzegowina,Bosnien und Herzegowina,Bosnie-et-Herz√©govine,Bosnie-Herz√©govine,Bosna i Hercegovina,Bosna i Hercegovina,Bosnia-Erzegovina,Bosnia ed Erzegovina,„Éú„Çπ„Éã„Ç¢¬∑„Éò„É´„ÉÑ„Çß„Ç¥„Éì„Éä,„Éú„Çπ„Éã„Ç¢„Éª„Éò„É´„ÉÑ„Çß„Ç¥„Éì„Éä,Bosni√´-Herzegovina,Bosni√´ en Herzegovina,B√≥snia e Herzegovina,B√≥snia e Herzegovina,–ë–æ—Å–Ω–∏—è –∏ –ì–µ—Ä—Ü–µ–≥–æ–≤–∏–Ω–∞,–ë–æ—Å–Ω–∏—è –∏ –ì–µ—Ä—Ü–µ–≥–æ–≤–∏–Ω–∞,Republika Bosny a Hercegoviny,Bosna a Hercegovina,Bosnia y Herzegovina,Bosnia y Herzegovina,Bosnia ja Hertsegovina,Bosnia ja Hertsegovina,Bosnia ja Hertsegoviina,Bosnia ja Hertsegoviina,Ê≥¢ÊñØÂ∞º‰∫öÂíåÈªëÂ°ûÂì•Áª¥ÈÇ£,Ê≥¢ÊñØÂ∞º‰∫öÂíåÈªëÂ°ûÂì•Áª¥ÈÇ£,Bo≈õnia i Hercegowina,Bo≈õnia i Hercegowina,ÿ®Ÿàÿ≥ŸÜ€åÿß Ÿà €Åÿ±ÿ≤€å⁄ØŸàŸà€åŸÜÿß,ÿ®Ÿàÿ≥ŸÜ€åÿß Ÿà €Åÿ±ÿ≤€å⁄ØŸàŸà€åŸÜÿß,Î≥¥Ïä§ÎãàÏïÑ Ìó§Î•¥Ï≤¥Í≥†ÎπÑÎÇò,Î≥¥Ïä§ÎãàÏïÑ Ìó§Î•¥Ï≤¥Í≥†ÎπÑÎÇò,ÿ®Ÿàÿ≥ŸÜ€å Ÿà Ÿáÿ±ÿ≤⁄ØŸà€åŸÜ,ÿ®Ÿàÿ≥ŸÜ€å Ÿà Ÿáÿ±ÿ≤⁄ØŸà€åŸÜ</t>
  </si>
  <si>
    <t>44,18</t>
  </si>
  <si>
    <t>Bosnian, Herzegovinian</t>
  </si>
  <si>
    <t>+5,90</t>
  </si>
  <si>
    <t>Gustavia</t>
  </si>
  <si>
    <t>BL,St. Barthelemy,Collectivity of Saint Barth√©lemy,Collectivit√© de Saint-Barth√©lemy</t>
  </si>
  <si>
    <t>Svat√Ω Bartolomƒõj,Svat√Ω Bartolomƒõj,Gebietsk√∂rperschaft Saint-Barth√©lemy,Saint-Barth√©lemy,Collectivit√© de Saint-Barth√©lemy,Saint-Barth√©lemy,Kolektivnost sv Barth√©lemy,Saint Barth√©lemy,Collettivit√† di Saint Barth√©lemy,Antille Francesi,„Çµ„É≥¬∑„Éê„É´„ÉÜ„É´„Éü„ÉºÂ≥∂„ÅÆÈõÜÂêà‰Ωì,„Çµ„É≥„Éª„Éê„É´„ÉÜ„É´„Éü„Éº,Gemeenschap Saint Barth√©lemy,Saint Barth√©lemy,Coletividade de Saint Barth√©lemy,S√£o Bartolomeu,–ö–æ–ª–ª–µ–∫—Ç–∏–≤–Ω–æ—Å—Ç—å –°–∞–Ω–∫—Ç -–ë–∞—Ä—Ç–µ–ª—å–º–∏,–°–µ–Ω-–ë–∞—Ä—Ç–µ–ª–µ–º–∏,Sv√§t√Ω Bartolomej,Sv√§t√Ω Bartolomej,Colectividad de San Barth√©lemy,San Bartolom√©,Saint-Barth√©lemyn yhteis√∂,Saint-Barth√©lemy,Saint-Barth√©lemy territoriaal√ºhendus,Saint-Barth√©lemy,Âú£Â∑¥Ê≥∞ÂãíÁ±≥ÈõÜ‰Ωì,Âú£Â∑¥Ê≥∞ÂãíÁ±≥,Saint-Barth√©lemy,Saint-Barth√©lemy,ÿ≥€åŸÜŸπ ÿ®ÿßÿ±ÿ™⁄æ€åŸÖŸÑ€í,ÿ≥€åŸÜŸπ ÿ®ÿßÿ±ÿ™⁄æ€åŸÖŸÑ€í,ÏÉùÎ∞îÎ•¥ÌÖîÎ†àÎØ∏,ÏÉùÎ∞îÎ•¥ÌÖîÎ†àÎØ∏,ÿ≥ŸÜ ÿ®ÿßÿ±ÿ™ŸÑŸÖ€å,ÿ≥ŸÜ ÿ®ÿßÿ±ÿ™ŸÑŸÖ€å</t>
  </si>
  <si>
    <t>18.5,-63.41666666</t>
  </si>
  <si>
    <t>Saint Barth√©lemy Islander</t>
  </si>
  <si>
    <t>GBP,SHP</t>
  </si>
  <si>
    <t>+2,90,47</t>
  </si>
  <si>
    <t>Jamestown</t>
  </si>
  <si>
    <t>Saint Helena,St. Helena, Ascension and Tristan da Cunha</t>
  </si>
  <si>
    <t>Svat√° Helena, Ascension a Tristan da Cunha,Svat√° Helena, Ascension a Tristan da Cunha,Sankt Helena, Ascension und Tristan da Cunha,St. Helena, Ascension und Tristan da Cunha,Sainte-H√©l√®ne, Ascension et Tristan da Cunha,Sainte-H√©l√®ne, Ascension et Tristan da Cunha,Sveta Helena,Sveta Helena,Sant'Elena, Ascensione e Tristan da Cunha,Sant'Elena, Ascensione e Tristan da Cunha,„Çª„É≥„Éà„Éò„É¨„Éä„Éª„Ç¢„Çª„É≥„Ç∑„Éß„É≥„Åä„Çà„Å≥„Éà„É™„Çπ„Çø„É≥„ÉÄ„ÇØ„Éº„Éã„É£,„Çª„É≥„Éà„Éò„É¨„Éä„Éª„Ç¢„Çª„É≥„Ç∑„Éß„É≥„Åä„Çà„Å≥„Éà„É™„Çπ„Çø„É≥„ÉÄ„ÇØ„Éº„Éã„É£,Sint-Helena, Ascension en Tristan da Cunha,Sint-Helena, Ascension en Tristan da Cunha,Santa Helena, Ascens√£o e Trist√£o da Cunha,Santa Helena, Ascens√£o e Trist√£o da Cunha,–û—Å—Ç—Ä–æ–≤–∞ –°–≤—è—Ç–æ–π –ï–ª–µ–Ω—ã, –í–æ–∑–Ω–µ—Å–µ–Ω–∏—è –∏ –¢—Ä–∏—Å—Ç–∞–Ω-–¥–∞-–ö—É–Ω—å—è,–û—Å—Ç—Ä–æ–≤–∞ –°–≤—è—Ç–æ–π –ï–ª–µ–Ω—ã, –í–æ–∑–Ω–µ—Å–µ–Ω–∏—è –∏ –¢—Ä–∏—Å—Ç–∞–Ω-–¥–∞-–ö—É–Ω—å—è,Sv√§t√° Helena (z√°morsk√© √∫zemie),Sv√§t√° Helena (z√°morsk√© √∫zemie),Santa Elena, Ascensi√≥n y Trist√°n de Acu√±a,Santa Elena, Ascensi√≥n y Trist√°n de Acu√±a,Saint Helena, Ascension ja Tristan da Cunha,Saint Helena, Ascension ja Tristan da Cunha,Saint Helena, Ascension ja Tristan da Cunha,Saint Helena, Ascension ja Tristan da Cunha,Âú£Ëµ´ÂãíÊãø„ÄÅÈòøÊ£ÆÊùæÂíåÁâπÈáåÊñØÂù¶-ËææÂ∫ìÂ∞º‰∫ö,Âú£Ëµ´ÂãíÊãø„ÄÅÈòøÊ£ÆÊùæÂíåÁâπÈáåÊñØÂù¶-ËææÂ∫ìÂ∞º‰∫ö,Wyspa ≈öwiƒôtej Heleny, Wyspa WniebowstƒÖpienia i Tristan da Cunha,Wyspa ≈öwiƒôtej Heleny, Wyspa WniebowstƒÖpienia i Tristan da Cunha,ÿ≥€åŸÜŸπ €ÅŸÑ€åŸÜÿßÿå ÿßÿ≥€åŸÜÿ¥ŸÜ Ÿà ÿ™ÿ±ÿ≥ŸπÿßŸÜ ÿØÿß ⁄©ŸàŸÜ€åÿß,ÿ≥€åŸÜŸπ €ÅŸÑ€åŸÜÿßÿå ÿßÿ≥€åŸÜÿ¥ŸÜ Ÿà ÿ™ÿ±ÿ≥ŸπÿßŸÜ ÿØÿß ⁄©ŸàŸÜ€åÿß,ÏÑ∏Ïù∏Ìä∏Ìó¨Î†àÎÇò,ÏÑ∏Ïù∏Ìä∏Ìó¨Î†àÎÇò,ÿ≥ŸÜÿ™ ŸáŸÑŸÜ,ÿ≥ŸÜÿ™ ŸáŸÑŸÜ</t>
  </si>
  <si>
    <t>-15.95,-5.72</t>
  </si>
  <si>
    <t>Saint Helenian</t>
  </si>
  <si>
    <t>BYN</t>
  </si>
  <si>
    <t>+3,75</t>
  </si>
  <si>
    <t>Minsk</t>
  </si>
  <si>
    <t>BY,Bielaru≈õ,Republic of Belarus,–ë–µ–ª–æ—Ä—É—Å—Å–∏—è,–†–µ—Å–ø—É–±–ª–∏–∫–∞ –ë–µ–ª–æ—Ä—É—Å—Å–∏—è</t>
  </si>
  <si>
    <t>Belarusian,Russian</t>
  </si>
  <si>
    <t>Bƒõlorusk√° republika,Bƒõlorusko,Gweriniaeth Belarws,Belarws,Republik Belarus,Wei√ürussland,R√©publique de Bi√©lorussie,Bi√©lorussie,Republika Bjelorusija,Bjelorusija,Repubblica di Belarus,Bielorussia,„Éô„É©„É´„Éº„Ç∑ÂÖ±ÂíåÂõΩ,„Éô„É©„É´„Éº„Ç∑,Republiek Belarus,Wit-Rusland,Rep√∫blica da Bielorr√∫ssia,Bielor√∫ssia,–†–µ—Å–ø—É–±–ª–∏–∫–∞ –ë–µ–ª–∞—Ä—É—Å—å,–ë–µ–ª–∞—Ä—É—Å—å,Bielorusk√° republika,Bielorusko,Rep√∫blica de Belar√∫s,Bielorrusia,Valko-Ven√§j√§n tasavalta,Valko-Ven√§j√§,Valgevene Vabariik,Valgevene,ÁôΩ‰øÑÁΩóÊñØÂÖ±ÂíåÂõΩ,ÁôΩ‰øÑÁΩóÊñØ,Republika Bia≈Çorusi,Bia≈Çoru≈õ,ÿ¨ŸÖ€ÅŸàÿ±€å€Å ÿ®€åŸÑÿßÿ±Ÿàÿ≥,ÿ®€åŸÑÿßÿ±Ÿàÿ≥,Î≤®ÎùºÎ£®Ïä§ Í≥µÌôîÍµ≠,Î≤®ÎùºÎ£®Ïä§,ÿ¨ŸÖŸáŸàÿ±€å ÿ®ŸÑÿßÿ±Ÿàÿ≥,ÿ®ŸÑÿßÿ±Ÿàÿ≥</t>
  </si>
  <si>
    <t>53,28</t>
  </si>
  <si>
    <t>Belarusian</t>
  </si>
  <si>
    <t>BZD</t>
  </si>
  <si>
    <t>+5,01</t>
  </si>
  <si>
    <t>Belmopan</t>
  </si>
  <si>
    <t>BZ</t>
  </si>
  <si>
    <t>Central America</t>
  </si>
  <si>
    <t>Belizean Creole,English,Spanish</t>
  </si>
  <si>
    <t>Belize,Belize,Bel√Æs,Bel√Æs,Belize,Belize,Belize,Belize,Belize,Belize,Belize,Belize,„Éô„É™„Éº„Ç∫,„Éô„É™„Éº„Ç∫,Belize,Belize,Belize,Belize,–ë–µ–ª–∏–∑,–ë–µ–ª–∏–∑,Belize,Belize,Belice,Belice,Belize,Belize,Belize,Belize,‰ºØÂà©ÂÖπ,‰ºØÂà©ÂÖπ,Belize,Belize,ÿ®€åŸÑ€åÿ≤,ÿ®€åŸÑ€åÿ≤,Î≤®Î¶¨Ï¶à,Î≤®Î¶¨Ï¶à,ÿ®ŸÑ€åÿ≤,ÿ®ŸÑ€åÿ≤</t>
  </si>
  <si>
    <t>17.25,-88.75</t>
  </si>
  <si>
    <t>Belizean</t>
  </si>
  <si>
    <t>BMD</t>
  </si>
  <si>
    <t>Hamilton</t>
  </si>
  <si>
    <t>BM,The Islands of Bermuda,The Bermudas,Somers Isles</t>
  </si>
  <si>
    <t>Bermudsk√© ostrovy,Bermudy,Bermiwda,Bermiwda,Bermuda,Bermuda,Bermudes,Bermudes,Bermuda,Bermudi,Bermuda,Bermuda,„Éê„Éü„É•„Éº„ÉÄ,„Éê„Éü„É•„Éº„ÉÄ,Bermuda,Bermuda,Bermudas,Bermudas,–ë–µ—Ä–º—É–¥—Å–∫–∏–µ –æ—Å—Ç—Ä–æ–≤–∞,–ë–µ—Ä–º—É–¥—Å–∫–∏–µ –û—Å—Ç—Ä–æ–≤–∞,Bermudy,Bermudy,Bermuda,Bermudas,Bermuda,Bermuda,Bermuda,Bermuda,ÁôæÊÖïÂ§ß,ÁôæÊÖïÂ§ß,Bermudy,Bermudy,ÿ®ÿ±ŸÖŸàÿØÿß,ÿ®ÿ±ŸÖŸàÿØÿß,Î≤ÑÎÆ§Îã§,Î≤ÑÎÆ§Îã§,ÿ¨ÿ≤ÿß€åÿ± ÿ®ÿ±ŸÖŸàÿØÿß,ÿ®ÿ±ŸÖŸàÿØÿß</t>
  </si>
  <si>
    <t>32.33333333,-64.75</t>
  </si>
  <si>
    <t>Bermudian</t>
  </si>
  <si>
    <t>BOB</t>
  </si>
  <si>
    <t>+5,91</t>
  </si>
  <si>
    <t>Sucre</t>
  </si>
  <si>
    <t>BO,Buliwya,Wuliwya,Bolivia, Plurinational State of,Plurinational State of Bolivia,Estado Plurinacional de Bolivia,Buliwya Mamallaqta,Wuliwya Suyu,Tet√£ Vol√≠via</t>
  </si>
  <si>
    <t>Aymara,Guaran√≠,Quechua,Spanish</t>
  </si>
  <si>
    <t>Mnohon√°rodnostn√≠ st√°t Bol√≠vie,Bol√≠vie,Gweriniaeth Bolifia,Bolifia,Plurinationaler Staat Bolivien,Bolivien,√âtat plurinational de Bolivie,Bolivie,Plurinational State of Bolivia,Bolivija,Stato Plurinazionale della Bolivia,Bolivia,„Éú„É™„Éì„Ç¢„ÅÆÂ§öÊ∞ëÊóèÂõΩ,„Éú„É™„Éì„Ç¢Â§öÊ∞ëÊóèÂõΩ,Plurinationale Staat van Bolivia,Bolivia,Estado Plurinacional da Bol√≠via,Bol√≠via,–ú–Ω–æ–≥–æ–Ω–∞—Ü–∏–æ–Ω–∞–ª—å–Ω–æ–µ –ì–æ—Å—É–¥–∞—Ä—Å—Ç–≤–æ –ë–æ–ª–∏–≤–∏—è,–ë–æ–ª–∏–≤–∏—è,Bol√≠vijsk√° republika,Bol√≠via,Estado Plurinacional de Bolivia,Bolivia,Bolivian monikansainen valtio,Bolivia,Boliivia Paljurahvuseline Riik,Boliivia,Â§öÊ∞ëÊóèÁéªÂà©Áª¥‰∫öÂõΩ,ÁéªÂà©Áª¥‰∫ö,Wielonarodowe Pa≈Ñstwo Boliwia,Boliwia,ÿ¨ŸÖ€ÅŸàÿ±€å€Å ÿ®ŸàŸÑ€åŸà€åÿß,ÿ®ŸàŸÑ€åŸà€åÿß,Î≥ºÎ¶¨ÎπÑÏïÑ Îã§ÎØºÏ°±Íµ≠,Î≥ºÎ¶¨ÎπÑÏïÑ,ÿ¨ŸÖŸáŸàÿ±€å ÿ®ŸàŸÑ€åŸà€å,ÿ®ŸàŸÑ€åŸà€å</t>
  </si>
  <si>
    <t>-17,-65</t>
  </si>
  <si>
    <t>Bolivian</t>
  </si>
  <si>
    <t>+5,99</t>
  </si>
  <si>
    <t>BES islands</t>
  </si>
  <si>
    <t>English,Dutch,Papiamento</t>
  </si>
  <si>
    <t>Karibsk√© Nizozemsko,Karibsk√© Nizozemsko,Bonaire, Sint Eustatius und Saba,Karibische Niederlande,Bonaire, Saint-Eustache et Saba,Pays-Bas carib√©ens,Bonaire, Sint Eustatius i Saba,Bonaire, Sint Eustatius i Saba,Bonaire, Sint Eustatius e Saba,Paesi Bassi caraibici,„Éú„Éç„Éº„É´„ÄÅ„Ç∑„É≥„Éà„Éª„É¶„Éº„Çπ„Çø„ÉÜ„Ç£„Ç¶„Çπ„Åä„Çà„Å≥„Çµ„Éê,„Éú„Éç„Éº„É´„ÄÅ„Ç∑„É≥„Éà„Éª„É¶„Éº„Çπ„Çø„ÉÜ„Ç£„Ç¶„Çπ„Åä„Çà„Å≥„Çµ„Éê,Bonaire, Sint Eustatius en Saba,Caribisch Nederland,Bonaire, Saba e Santo Eust√°quio,Pa√≠ses Baixos Caribenhos,–ë–æ–Ω—ç–π—Ä, –°–∏–Ω—Ç-–≠—Å—Ç–∞—Ç–∏—É—Å –∏ –°–∞–±–∞,–ö–∞—Ä–∏–±—Å–∫–∏–µ –ù–∏–¥–µ—Ä–ª–∞–Ω–¥—ã,Bonaire, Sint Eustatius a Saba,Bonaire, Sint Eustatius a Saba,Bonaire, San Eustaquio y Saba,Caribe Neerland√©s,Bonaire, Sint Eustatius ja Saba,Bonaire, Sint Eustatius ja Saba,Bonaire, Sint Eustatius ja Saba,Bonaire, Sint Eustatius ja Saba,Ëç∑Ëò≠Âä†ÂãíÊØîÂçÄ,Ëç∑Ëò≠Âä†ÂãíÊØîÂçÄ,Bonaire, Sint Eustatius i Saba,Antyle Holenderskie,ÿ®ŸàŸÜÿß€åÿ±ÿå ÿ≥€åŸÜŸπ ÿß€åŸàÿ≥Ÿπÿßÿ¶€åÿ≥ ÿßŸàÿ± ÿ≥ÿßÿ®ÿß,⁄©€åÿ±€åÿ®€åŸÜ ŸÜ€åÿØÿ±ŸÑ€åŸÜ⁄àÿ≤,Î≥¥ÎÑ§Î•¥, Ïã†Ìä∏Ïô∏Ïä§ÌÉÄÌã∞ÏúÑÏä§, ÏÇ¨Î∞î,Ïπ¥Î¶¨Î∏å ÎÑ§ÎçúÎûÄÎìú,ÿ¨ÿ≤ÿß€åÿ± ⁄©ÿßÿ±ÿßÿ¶€åÿ® ŸáŸÑŸÜÿØ,ÿ¨ÿ≤ÿß€åÿ± ⁄©ÿßÿ±ÿßÿ¶€åÿ® ŸáŸÑŸÜÿØ</t>
  </si>
  <si>
    <t>12.18,-68.25</t>
  </si>
  <si>
    <t>Dutch</t>
  </si>
  <si>
    <t>BRL</t>
  </si>
  <si>
    <t>+5,5</t>
  </si>
  <si>
    <t>Bras√≠lia</t>
  </si>
  <si>
    <t>BR,Brasil,Federative Republic of Brazil,Rep√∫blica Federativa do Brasil</t>
  </si>
  <si>
    <t>Brazilsk√° federativn√≠ republika,Braz√≠lie,Gweriniaeth Ffederal Brasil,Brasil,F√∂derative Republik Brasilien,Brasilien,R√©publique f√©d√©rative du Br√©sil,Br√©sil,Savezne Republike Brazil,Brazil,Repubblica federativa del Brasile,Brasile,„Éñ„É©„Ç∏„É´ÈÄ£ÈÇ¶ÂÖ±ÂíåÂõΩ,„Éñ„É©„Ç∏„É´,Federale Republiek Brazili√´,Brazili√´,Rep√∫blica Federativa do Brasil,Brasil,–§–µ–¥–µ—Ä–∞—Ç–∏–≤–Ω–∞—è –†–µ—Å–ø—É–±–ª–∏–∫–∞ –ë—Ä–∞–∑–∏–ª–∏—è,–ë—Ä–∞–∑–∏–ª–∏—è,Braz√≠lska federat√≠vna republika,Braz√≠lia,Rep√∫blica Federativa del Brasil,Brasil,Brasilian liittotasavalta,Brasilia,Brasiilia Liitvabariik,Brasiilia,Â∑¥Ë•øËÅîÈÇ¶ÂÖ±ÂíåÂõΩ,Â∑¥Ë•ø,Federacyjna Republika Brazylii,Brazylia,ŸàŸÅÿßŸÇ€å ÿ¨ŸÖ€ÅŸàÿ±€å€Å ÿ®ÿ±ÿßÿ≤€åŸÑ,ÿ®ÿ±ÿßÿ≤€åŸÑ,Î∏åÎùºÏßà Ïó∞Î∞© Í≥µÌôîÍµ≠,Î∏åÎùºÏßà,ÿ¨ŸÖŸáŸàÿ±€å ŸÅÿØÿ±ÿßÿ™€åŸà ÿ®ÿ±ÿ≤€åŸÑ,ÿ®ÿ±ÿ≤€åŸÑ</t>
  </si>
  <si>
    <t>-10,-55</t>
  </si>
  <si>
    <t>Brazilian</t>
  </si>
  <si>
    <t>BBD</t>
  </si>
  <si>
    <t>Bridgetown</t>
  </si>
  <si>
    <t>BB</t>
  </si>
  <si>
    <t>Barbados,Barbados,Barbados,Barbados,Barbados,Barbados,Barbade,Barbade,Barbados,Barbados,Barbados,Barbados,„Éê„É´„Éê„Éâ„Çπ,„Éê„É´„Éê„Éâ„Çπ,Barbados,Barbados,Barbados,Barbados,–ë–∞—Ä–±–∞–¥–æ—Å,–ë–∞—Ä–±–∞–¥–æ—Å,Barbados,Barbados,Barbados,Barbados,Barbados,Barbados,Barbados,Barbados,Â∑¥Â∑¥Â§öÊñØ,Â∑¥Â∑¥Â§öÊñØ,Barbados,Barbados,ÿ®ÿßÿ±ÿ®ÿß⁄àŸàÿ≥,ÿ®ÿßÿ±ÿ®ÿß⁄àŸàÿ≥,Î∞îÎ≤†Ïù¥ÎèÑÏä§,Î∞îÎ≤†Ïù¥ÎèÑÏä§,ÿ®ÿßÿ±ÿ®ÿßÿØŸàÿ≥,ÿ®ÿßÿ±ÿ®ÿßÿØŸàÿ≥</t>
  </si>
  <si>
    <t>13.16666666,-59.53333333</t>
  </si>
  <si>
    <t>Barbadian</t>
  </si>
  <si>
    <t>BND,SGD</t>
  </si>
  <si>
    <t>+6,73</t>
  </si>
  <si>
    <t>Bandar Seri Begawan</t>
  </si>
  <si>
    <t>BN,Brunei Darussalam,Nation of Brunei,the Abode of Peace</t>
  </si>
  <si>
    <t>South-Eastern Asia</t>
  </si>
  <si>
    <t>Malay</t>
  </si>
  <si>
    <t>Sultan√°t Brunej,Brunej,Teyrnas Brwnei,Brunei,Sultanat Brunei Darussalam,Brunei,√âtat de Brunei Darussalam,Brunei,Nacija od Bruneja, Kuƒáu Mira,Brunej,Nazione di Brunei, Dimora della Pace,Brunei,„Éñ„É´„Éç„Ç§„ÄÅÂπ≥Âíå„ÅÆÁ≤æËàé„ÅÆÂõΩÂÆ∂,„Éñ„É´„Éç„Ç§„Éª„ÉÄ„É´„Çµ„É©„Éº„É†,Natie van Brunei, de verblijfplaats van de Vrede,Brunei,Na√ß√£o do Brunei, Morada da Paz,Brunei,–ù–∞—Ü–∏—è –ë—Ä—É–Ω–µ–π, –æ–±–∏—Ç–µ–ª—å –º–∏—Ä–∞,–ë—Ä—É–Ω–µ–π,Brunejsk√Ω sultan√¢t,Brunej,Naci√≥n de Brunei, Morada de la Paz,Brunei,Brunei Darussalamin valtio,Brunei,Brunei Darussalami Riik,Brunei,ÊñáËé±ÂíåÂπ≥‰πãÂõΩ,ÊñáËé±,Pa≈Ñstwo Brunei Darussalam,Brunei,ÿ±€åÿßÿ≥ÿ™Ÿê ÿ®ÿ±ŸàŸÜÿßÿ¶€å ÿØÿßÿ±ÿßŸÑÿ≥ŸÑÿßŸÖ,ÿ®ÿ±ŸàŸÜÿßÿ¶€å,Î∏åÎ£®ÎÇòÏù¥ Îã§Î£®ÏÇ¥ÎûåÍµ≠,Î∏åÎ£®ÎÇòÏù¥,ÿ®ÿ±ŸàŸÜÿ¶€å ÿ≥ÿ±ÿß€å ÿµŸÑÿ≠,ÿ®ÿ±ŸàŸÜÿ¶€å</t>
  </si>
  <si>
    <t>4.5,114.66666666</t>
  </si>
  <si>
    <t>Bruneian</t>
  </si>
  <si>
    <t>BTN,INR</t>
  </si>
  <si>
    <t>+9,75</t>
  </si>
  <si>
    <t>Thimphu</t>
  </si>
  <si>
    <t>BT,Kingdom of Bhutan</t>
  </si>
  <si>
    <t>Dzongkha</t>
  </si>
  <si>
    <t>Bh√∫t√°nsk√© kr√°lovstv√≠,Bh√∫t√°n,Teyrnas Bhwtan,Bhwtan,K√∂nigreich Bhutan,Bhutan,Royaume du Bhoutan,Bhoutan,Kraljevina Butan,Butan,Regno del Bhutan,Bhutan,„Éñ„Éº„Çø„É≥ÁéãÂõΩ,„Éñ„Éº„Çø„É≥,Koninkrijk Bhutan,Bhutan,Reino do But√£o,But√£o,–ö–æ—Ä–æ–ª–µ–≤—Å—Ç–≤–æ –ë—É—Ç–∞–Ω,–ë—É—Ç–∞–Ω,Bhut√°nske kr√¢ƒæovstvo,Bhut√°n,Reino de But√°n,But√°n,Bhutanin kuningaskunta,Bhutan,Bhutani Kuningriik,Bhutan,‰∏ç‰∏πÁéãÂõΩ,‰∏ç‰∏π,Bhutan,Bhutan,ÿ≥ŸÑÿ∑ŸÜÿ™ ÿ®⁄æŸàŸπÿßŸÜ,ÿ®⁄æŸàŸπÿßŸÜ,Î∂ÄÌÉÑ ÏôïÍµ≠,Î∂ÄÌÉÑ,ŸæÿßÿØÿ¥ÿßŸá€å ÿ®Ÿàÿ™ÿßŸÜ,ÿ®Ÿàÿ™ÿßŸÜ</t>
  </si>
  <si>
    <t>27.5,90.5</t>
  </si>
  <si>
    <t>Bhutanese</t>
  </si>
  <si>
    <t>+4,7</t>
  </si>
  <si>
    <t>BV,Bouvet√∏ya,Bouvet-√∏ya</t>
  </si>
  <si>
    <t>Norwegian</t>
  </si>
  <si>
    <t>Bouvet≈Øv ostrov,Bouvet≈Øv ostrov,Bouvetinsel,Bouvetinsel,√éle Bouvet,√éle Bouvet,Bouvet Island,Otok Bouvet,Isola Bouvet,Isola Bouvet,„Éñ„Éº„É¥„ÇßÂ≥∂,„Éñ„Éº„ÉôÂ≥∂,Bouvet Island,Bouveteiland,Ilha Bouvet,Ilha Bouvet,–û—Å—Ç—Ä–æ–≤ –ë—É–≤–µ,–û—Å—Ç—Ä–æ–≤ –ë—É–≤–µ,Bouvetov ostrov,Bouvetov ostrov,Isla Bouvet,Isla Bouvet,Bouvet'nsaari,Bouvet'nsaari,Bouvet‚Äô saar,Bouvet‚Äô saar,Â∏ÉÁª¥Â≤õ,Â∏ÉÁª¥Â≤õ,Wyspa Bouveta,Wyspa Bouveta,ÿ¨ÿ≤€åÿ±€Å ÿ®ŸàŸà€Å,ÿ¨ÿ≤€åÿ±€Å ÿ®ŸàŸà€Å,Î∂ÄÎ≤† ÏÑ¨,Î∂ÄÎ≤† ÏÑ¨,ÿ¨ÿ≤€åÿ±ŸáŸî ÿ®ŸàŸàŸá,ÿ¨ÿ≤€åÿ±ŸáŸî ÿ®ŸàŸàŸá</t>
  </si>
  <si>
    <t>-54.43333333,3.4</t>
  </si>
  <si>
    <t>BWP</t>
  </si>
  <si>
    <t>+2,67</t>
  </si>
  <si>
    <t>Gaborone</t>
  </si>
  <si>
    <t>BW,Republic of Botswana,Lefatshe la Botswana</t>
  </si>
  <si>
    <t>Southern Africa</t>
  </si>
  <si>
    <t>English,Tswana</t>
  </si>
  <si>
    <t>Botswansk√° republika,Botswana,Republik Botsuana,Botswana,R√©publique du Botswana,Botswana,Republika Bocvana,Bocvana,Repubblica del Botswana,Botswana,„Éú„ÉÑ„ÉØ„ÉäÂÖ±ÂíåÂõΩ,„Éú„ÉÑ„ÉØ„Éä,Republiek Botswana,Botswana,Rep√∫blica do Botswana,Botswana,–†–µ—Å–ø—É–±–ª–∏–∫–∞ –ë–æ—Ç—Å–≤–∞–Ω–∞,–ë–æ—Ç—Å–≤–∞–Ω–∞,Botswansk√° republika,Botswana,Rep√∫blica de Botswana,Botswana,Botswanan tasavalta,Botswana,Botswana Vabariik,Botswana,ÂçöËå®Áì¶Á∫≥ÂÖ±ÂíåÂõΩ,ÂçöËå®Áì¶Á∫≥,Republika Botswany,Botswana,ÿ¨ŸÖ€ÅŸàÿ±€å€Å ÿ®ŸàŸπÿ≥ŸàÿßŸÜÿß,ÿ®ŸàŸπÿ≥ŸàÿßŸÜÿß,Î≥¥Ï∏†ÏôÄÎÇò Í≥µÌôîÍµ≠,Î≥¥Ï∏†ÏôÄÎÇò,ÿ¨ŸÖŸáŸàÿ±€å ÿ®Ÿàÿ™ÿ≥ŸàÿßŸÜÿß,ÿ®Ÿàÿ™ÿ≥ŸàÿßŸÜÿß</t>
  </si>
  <si>
    <t>-22,24</t>
  </si>
  <si>
    <t>Motswana</t>
  </si>
  <si>
    <t>XAF</t>
  </si>
  <si>
    <t>+2,36</t>
  </si>
  <si>
    <t>Bangui</t>
  </si>
  <si>
    <t>CF,Central African Republic,R√©publique centrafricaine</t>
  </si>
  <si>
    <t>French,Sango</t>
  </si>
  <si>
    <t>St≈ôedoafrick√° republika,St≈ôedoafrick√° republika,Gweriniaeth Canolbarth Affrica,Gweriniaeth Canolbarth Affrica,Zentralafrikanische Republik,Zentralafrikanische Republik,R√©publique centrafricaine,R√©publique centrafricaine,Centralna Afriƒçka Republika,Srednjoafriƒçka Republika,Repubblica Centrafricana,Repubblica Centrafricana,‰∏≠Â§Æ„Ç¢„Éï„É™„Ç´ÂÖ±ÂíåÂõΩ,‰∏≠Â§Æ„Ç¢„Éï„É™„Ç´ÂÖ±ÂíåÂõΩ,Centraal-Afrikaanse Republiek,Centraal-Afrikaanse Republiek,Rep√∫blica Centro-Africano,Rep√∫blica Centro-Africana,–¶–µ–Ω—Ç—Ä–∞–ª—å–Ω–æ-–ê—Ñ—Ä–∏–∫–∞–Ω—Å–∫–∞—è –†–µ—Å–ø—É–±–ª–∏–∫–∞,–¶–µ–Ω—Ç—Ä–∞–ª—å–Ω–æ–∞—Ñ—Ä–∏–∫–∞–Ω—Å–∫–∞—è –†–µ—Å–ø—É–±–ª–∏–∫–∞,Stredoafrick√° republika,Stredoafrick√° republika,Rep√∫blica Centroafricana,Rep√∫blica Centroafricana,Keski-Afrikan tasavalta,Keski-Afrikan tasavalta,Kesk-Aafrika Vabariik,Kesk-Aafrika Vabariik,‰∏≠ÈùûÂÖ±ÂíåÂõΩ,‰∏≠ÈùûÂÖ±ÂíåÂõΩ,Republika ≈örodkowoafryka≈Ñska,Republika ≈örodkowoafryka≈Ñska,Ÿàÿ≥ÿ∑€å ÿßŸÅÿ±€åŸÇ€å ÿ¨ŸÖ€ÅŸàÿ±€å€Å,Ÿàÿ≥ÿ∑€å ÿßŸÅÿ±€åŸÇ€å ÿ¨ŸÖ€ÅŸàÿ±€å€Å,Ï§ëÏïôÏïÑÌîÑÎ¶¨Ïπ¥ Í≥µÌôîÍµ≠,Ï§ëÏïôÏïÑÌîÑÎ¶¨Ïπ¥ Í≥µÌôîÍµ≠,ÿ¨ŸÖŸáŸàÿ±€å ÿ¢ŸÅÿ±€åŸÇÿß€å ŸÖÿ±⁄©ÿ≤€å,ÿ¨ŸÖŸáŸàÿ±€å ÿ¢ŸÅÿ±€åŸÇÿß€å ŸÖÿ±⁄©ÿ≤€å</t>
  </si>
  <si>
    <t>7,21</t>
  </si>
  <si>
    <t>Central African</t>
  </si>
  <si>
    <t>CAD</t>
  </si>
  <si>
    <t>+1,</t>
  </si>
  <si>
    <t>Ottawa</t>
  </si>
  <si>
    <t>CA</t>
  </si>
  <si>
    <t>English,French</t>
  </si>
  <si>
    <t>Kanada,Kanada,Canada,Canada,Kanada,Kanada,Canada,Canada,Kanada,Kanada,Canada,Canada,„Ç´„Éä„ÉÄ,„Ç´„Éä„ÉÄ,Canada,Canada,Canad√°,Canad√°,–ö–∞–Ω–∞–¥–∞,–ö–∞–Ω–∞–¥–∞,Kanada,Kanada,Canad√°,Canad√°,Kanada,Kanada,Kanada,Kanada,Âä†ÊãøÂ§ß,Âä†ÊãøÂ§ß,Kanada,Kanada,⁄©€åŸÜ€å⁄àÿß,⁄©€åŸÜ€å⁄àÿß,Ï∫êÎÇòÎã§,Ï∫êÎÇòÎã§,⁄©ÿßŸÜÿßÿØÿß,⁄©ÿßŸÜÿßÿØÿß</t>
  </si>
  <si>
    <t>60,-95</t>
  </si>
  <si>
    <t>Canadian</t>
  </si>
  <si>
    <t>West Island</t>
  </si>
  <si>
    <t>CC,Keeling Islands,Cocos Islands</t>
  </si>
  <si>
    <t>Kokosov√© ostrovy,Kokosov√© ostrovy,Tiriogaeth yr Ynysoedd Cocos (Keeling),Ynysoedd Cocos,Gebiet der Kokos- (Keeling-) Inseln,Kokosinseln,Territoire des √Æles Cocos (Keeling),√éles Cocos,Teritoriju Kokosovi (Keeling) Islands,Kokosovi Otoci,Territorio della (Keeling) Isole Cocos,Isole Cocos e Keeling,„Ç≥„Ç≥„ÇπË´∏Â≥∂„ÅÆÈ†òÂúü,„Ç≥„Ç≥„ÇπÔºà„Ç≠„Éº„É™„É≥„Ç∞ÔºâË´∏Â≥∂,Grondgebied van de Eilanden Cocos (Keeling ),Cocoseilanden,Territ√≥rio dos Cocos (Keeling),Ilhas Cocos (Keeling),–¢–µ—Ä—Ä–∏—Ç–æ—Ä–∏—è –ö–æ–∫–æ—Å–æ–≤—ã–µ (–ö–∏–ª–∏–Ω–≥) –æ—Å—Ç—Ä–æ–≤–∞,–ö–æ–∫–æ—Å–æ–≤—ã–µ –æ—Å—Ç—Ä–æ–≤–∞,Kokosov√© ostrovy,Kokosov√© ostrovy,Territorio de los (Keeling) Islas Cocos,Islas Cocos o Islas Keeling,Kookossaaret,Kookossaaret,Kookossaarte ala,Kookossaared,ÁßëÁßëÊñØ,ÁßëÁßëÊñØ,Wyspy Kokosowe,Wyspy Kokosowe,ÿ¨ÿ≤ÿßÿ¶ÿ± (⁄©€åŸÑŸÜ⁄Ø) ⁄©Ÿà⁄©Ÿàÿ≥,ÿ¨ÿ≤ÿßÿ¶ÿ± ⁄©Ÿà⁄©Ÿàÿ≥,ÏΩîÏΩîÏä§ Ï†úÎèÑ,ÏΩîÏΩîÏä§ Ï†úÎèÑ,ÿ¨ÿ≤ÿß€åÿ± ⁄©Ÿà⁄©Ÿàÿ≥,ÿ¨ÿ≤ÿß€åÿ± ⁄©Ÿà⁄©Ÿàÿ≥</t>
  </si>
  <si>
    <t>-12.5,96.83333333</t>
  </si>
  <si>
    <t>Cocos Islander</t>
  </si>
  <si>
    <t>CHF</t>
  </si>
  <si>
    <t>+4,1</t>
  </si>
  <si>
    <t>Bern</t>
  </si>
  <si>
    <t>CH,Swiss Confederation,Schweiz,Suisse,Svizzera,Svizra</t>
  </si>
  <si>
    <t>French,Swiss German,Italian,Romansh</t>
  </si>
  <si>
    <t>≈†v√Ωcarsk√° konfederace,≈†v√Ωcarsko,Schweizerische Eidgenossenschaft,Schweiz,Conf√©d√©ration suisse,Suisse,≈°vicarska Konfederacija,≈†vicarska,Confederazione svizzera,Svizzera,„Çπ„Ç§„ÇπÈÄ£ÈÇ¶,„Çπ„Ç§„Çπ,Zwitserse Confederatie,Zwitserland,Confedera√ß√£o Su√≠√ßa,Su√≠√ßa,–®–≤–µ–π—Ü–∞—Ä—Å–∫–∞—è –ö–æ–Ω—Ñ–µ–¥–µ—Ä–∞—Ü–∏—è,–®–≤–µ–π—Ü–∞—Ä–∏—è,≈†vajƒçiarska konfeder√°cia,≈†vajƒçiarsko,Confederaci√≥n Suiza,Suiza,Sveitsin valaliitto,Sveitsi,≈†veitsi Konf√∂deratsioon,≈†veits,ÁëûÂ£´ËÅîÈÇ¶,ÁëûÂ£´,Konfederacja Szwajcarska,Szwajcaria,ÿ≥Ÿàÿ¶€åÿ≥  ŸÖÿ™ÿ≠ÿØ€Å,ÿ≥Ÿà€åŸπÿ∞ÿ±ŸÑ€åŸÜ⁄à,Ïä§ÏúÑÏä§ Ïó∞Î∞©,Ïä§ÏúÑÏä§,⁄©ŸÜŸÅÿØÿ±ÿßÿ≥€åŸàŸÜ ÿ≥Ÿàÿ¶€åÿ≥,ÿ≥Ÿàÿ¶€åÿ≥</t>
  </si>
  <si>
    <t>47,8</t>
  </si>
  <si>
    <t>Swiss</t>
  </si>
  <si>
    <t>CLP</t>
  </si>
  <si>
    <t>+5,6</t>
  </si>
  <si>
    <t>Santiago</t>
  </si>
  <si>
    <t>CL,Republic of Chile,Rep√∫blica de Chile</t>
  </si>
  <si>
    <t>Spanish</t>
  </si>
  <si>
    <t>Chilsk√° republika,Chile,Gweriniaeth Chile,Chile,Republik Chile,Chile,R√©publique du Chili,Chili,Republika ƒåile,ƒåile,Repubblica del Cile,Cile,„ÉÅ„É™ÂÖ±ÂíåÂõΩ,„ÉÅ„É™,Republiek Chili,Chili,Rep√∫blica do Chile,Chile,–†–µ—Å–ø—É–±–ª–∏–∫–∞ –ß–∏–ª–∏,–ß–∏–ª–∏,ƒå√≠lska republika,ƒåile,Rep√∫blica de Chile,Chile,Chilen tasavalta,Chile,T≈°iili Vabariik,T≈°iili,Êô∫Âà©ÂÖ±ÂíåÂõΩ,Êô∫Âà©,Republika Chile,Chile,ÿ¨ŸÖ€ÅŸàÿ±€å€Å ⁄ÜŸÑ€å,⁄ÜŸÑ€å,Ïπ†Î†à Í≥µÌôîÍµ≠,Ïπ†Î†à,ÿ¨ŸÖŸáŸàÿ±€å ÿ¥€åŸÑ€å,ÿ¥€åŸÑ€å</t>
  </si>
  <si>
    <t>-30,-71</t>
  </si>
  <si>
    <t>Chilean</t>
  </si>
  <si>
    <t>CNY</t>
  </si>
  <si>
    <t>+8,6</t>
  </si>
  <si>
    <t>Beijing</t>
  </si>
  <si>
    <t>CN,Zh≈çnggu√≥,Zhongguo,Zhonghua,People's Republic of China,‰∏≠Âçé‰∫∫Ê∞ëÂÖ±ÂíåÂõΩ,Zh≈çnghu√° R√©nm√≠n G√≤ngh√©gu√≥</t>
  </si>
  <si>
    <t>Eastern Asia</t>
  </si>
  <si>
    <t>Chinese</t>
  </si>
  <si>
    <t>ƒå√≠nsk√° lidov√° republika,ƒå√≠na,Gweriniaeth Pobl Tsieina,Tsieina,Volksrepublik China,China,R√©publique populaire de Chine,Chine,Narodna Republika Kina,Kina,Repubblica popolare cinese,Cina,‰∏≠ËèØ‰∫∫Ê∞ëÂÖ±ÂíåÂõΩ,‰∏≠ÂõΩ,Volksrepubliek China,China,Rep√∫blica Popular da China,China,–ù–∞—Ä–æ–¥–Ω–∞—è –†–µ—Å–ø—É–±–ª–∏–∫–∞ –ö–∏—Ç–∞–π,–ö–∏—Ç–∞–π,ƒå√≠nska ƒæudov√° republika,ƒå√≠na,Rep√∫blica Popular de China,China,Kiinan kansantasavalta,Kiina,Hiina Rahvavabariik,Hiina,Chi≈Ñska Republika Ludowa,Chiny,ÿπŸàÿßŸÖ€å ÿ¨ŸÖ€ÅŸàÿ±€å€Å ⁄Ü€åŸÜ,⁄Ü€åŸÜ,Ï§ëÌôîÏù∏ÎØºÍ≥µÌôîÍµ≠,Ï§ëÍµ≠,ÿ¨ŸÖŸáŸàÿ±€å ÿÆŸÑŸÇ ⁄Ü€åŸÜ,⁄Ü€åŸÜ</t>
  </si>
  <si>
    <t>+2,25</t>
  </si>
  <si>
    <t>Yamoussoukro</t>
  </si>
  <si>
    <t>CI,C√¥te d'Ivoire,Ivory Coast,Republic of C√¥te d'Ivoire,R√©publique de C√¥te d'Ivoire</t>
  </si>
  <si>
    <t>Republika Pob≈ôe≈æ√≠ slonoviny,Pob≈ôe≈æ√≠ slonoviny,Republik C√¥te d'Ivoire,Elfenbeink√ºste,R√©publique de C√¥te d' Ivoire,C√¥te d'Ivoire,Republika C√¥te d'Ivoire,Obala Bjelokosti,Repubblica della Costa d'Avorio,Costa d'Avorio,„Ç≥„Éº„Éà„Ç∏„Éú„ÉØ„Éº„É´ÂÖ±ÂíåÂõΩ,„Ç≥„Éº„Éà„Ç∏„Éú„ÉØ„Éº„É´,Republiek Ivoorkust,Ivoorkust,Rep√∫blica da C√¥te d'Ivoire,Costa do Marfim,–†–µ—Å–ø—É–±–ª–∏–∫–∞ –ö–æ—Ç-–¥'–ò–≤—É–∞—Ä–µ,–ö–æ—Ç-–¥‚Äô–ò–≤—É–∞—Ä,Republika Pobre≈æie Slonoviny,Pobr≈æie Slonoviny,Rep√∫blica de C√¥te d'Ivoire,Costa de Marfil,Norsunluurannikon tasavalta,Norsunluurannikko,C√¥te d‚ÄôIvoire‚Äôi Vabariik,Elevandiluurannik,ÁßëÁâπËø™Áì¶ÂÖ±ÂíåÂõΩ,ÁßëÁâπËø™Áì¶,Republika Wybrze≈ªa Ko≈õci S≈Çoniowej,Wybrze≈ªe Ko≈õci S≈Çoniowej,ÿ¨ŸÖ€ÅŸàÿ±€å€Å ⁄©Ÿàÿ™ ÿØ€åŸàÿßÿ∫,ÿ¢ÿ¶€åŸàÿ±€å ⁄©Ÿàÿ≥Ÿπ,ÏΩîÌä∏ÎîîÎ∂ÄÏïÑÎ•¥ Í≥µÌôîÍµ≠,ÏΩîÌä∏ÎîîÎ∂ÄÏïÑÎ•¥,ÿ¨ŸÖŸáŸàÿ±€å ÿ≥ÿßÿ≠ŸÑ ÿπÿßÿ¨,ÿ≥ÿßÿ≠ŸÑ ÿπÿßÿ¨</t>
  </si>
  <si>
    <t>8,-5</t>
  </si>
  <si>
    <t>Ivorian</t>
  </si>
  <si>
    <t>+2,37</t>
  </si>
  <si>
    <t>Yaound√©</t>
  </si>
  <si>
    <t>CM,Republic of Cameroon,R√©publique du Cameroun</t>
  </si>
  <si>
    <t>Kamerunsk√° republika,Kamerun,Gweriniaeth Camer≈µn,Camer≈µn,Republik Kamerun,Kamerun,R√©publique du Cameroun,Cameroun,Republika Kamerun,Kamerun,Repubblica del Camerun,Camerun,„Ç´„É°„É´„Éº„É≥ÂÖ±ÂíåÂõΩ,„Ç´„É°„É´„Éº„É≥,Republiek Kameroen,Kameroen,Rep√∫blica dos Camar√µes,Camar√µes,–†–µ—Å–ø—É–±–ª–∏–∫–∞ –ö–∞–º–µ—Ä—É–Ω,–ö–∞–º–µ—Ä—É–Ω,Kamerunsk√° republika,Kamerun,Rep√∫blica de Camer√∫n,Camer√∫n,Kamerunin tasavalta,Kamerun,Kameruni Vabariik,Kamerun,ÂñÄÈ∫¶ÈöÜÂÖ±ÂíåÂõΩ,ÂñÄÈ∫¶ÈöÜ,Republika Wybrze≈ªa Ko≈õci S≈Çoniowej,Wybrze≈ªe Ko≈õci S≈Çoniowej,ÿ¨ŸÖ€ÅŸàÿ±€å€Å ⁄©€åŸÖÿ±ŸàŸÜ,⁄©€åŸÖÿ±ŸàŸÜ,Ïπ¥Î©îÎ£¨ Í≥µÌôîÍµ≠,Ïπ¥Î©îÎ£¨,ÿ¨ŸÖŸáŸàÿ±€å ⁄©ÿßŸÖŸêÿ±ŸàŸÜ,⁄©ÿßŸÖŸêÿ±ŸàŸÜ</t>
  </si>
  <si>
    <t>6,12</t>
  </si>
  <si>
    <t>Cameroonian</t>
  </si>
  <si>
    <t>CDF</t>
  </si>
  <si>
    <t>+2,43</t>
  </si>
  <si>
    <t>Kinshasa</t>
  </si>
  <si>
    <t>CD,DR Congo,Congo-Kinshasa,Congo, the Democratic Republic of the,DRC</t>
  </si>
  <si>
    <t>French,Kikongo,Lingala,Tshiluba,Swahili</t>
  </si>
  <si>
    <t>Demokratick√° republika Kongo,DR Kongo,Gweriniaeth Ddemocrataidd Congo,Gweriniaeth Ddemocrataidd Congo,Demokratische Republik Kongo,Kongo (Dem. Rep.),R√©publique d√©mocratique du Congo,Congo (R√©p. d√©m.),Demokratska Republika Kongo,Kongo, Demokratska Republika,Repubblica Democratica del Congo,Congo (Rep. Dem.),„Ç≥„É≥„Ç¥Ê∞ë‰∏ªÂÖ±ÂíåÂõΩ,„Ç≥„É≥„Ç¥Ê∞ë‰∏ªÂÖ±ÂíåÂõΩ,Democratische Republiek Congo,Congo (DRC),Rep√∫blica Democr√°tica do Congo,Rep√∫blica Democr√°tica do Congo,–î–µ–º–æ–∫—Ä–∞—Ç–∏—á–µ—Å–∫–∞—è –†–µ—Å–ø—É–±–ª–∏–∫–∞ –ö–æ–Ω–≥–æ,–î–µ–º–æ–∫—Ä–∞—Ç–∏—á–µ—Å–∫–∞—è –†–µ—Å–ø—É–±–ª–∏–∫–∞ –ö–æ–Ω–≥–æ,Kon≈æsk√° demokratick√° republika,Kongo,Rep√∫blica Democr√°tica del Congo,Congo (Rep. Dem.),Kongon demokraattinen tasavalta,Kongon demokraattinen tasavalta,Kongo Demokraatlik Vabariik,Kongo DV,ÂàöÊûúÊ∞ë‰∏ªÂÖ±ÂíåÂõΩ,Ê∞ë‰∏ªÂàöÊûú,Demokratyczna Republika Konga,Demokratyczna Republika Konga,ÿ¨ŸÖ€ÅŸàÿ±€å ÿ¨ŸÖ€ÅŸàÿ±€å€Å ⁄©ÿßŸÜ⁄ØŸà,
⁄©ÿßŸÜ⁄ØŸà,ÏΩ©Í≥† ÎØºÏ£º Í≥µÌôîÍµ≠,ÏΩ©Í≥† ÎØºÏ£º Í≥µÌôîÍµ≠,ÿ¨ŸÖŸáŸàÿ±€å ÿØŸÖŸà⁄©ÿ±ÿßÿ™€å⁄© ⁄©ŸÜ⁄ØŸà,⁄©ŸÜ⁄ØŸà ÿØŸÖŸà⁄©ÿ±ÿßÿ™€å⁄©</t>
  </si>
  <si>
    <t>0,25</t>
  </si>
  <si>
    <t>Congolese</t>
  </si>
  <si>
    <t>+2,42</t>
  </si>
  <si>
    <t>Brazzaville</t>
  </si>
  <si>
    <t>CG,Congo,Congo-Brazzaville</t>
  </si>
  <si>
    <t>French,Kikongo,Lingala</t>
  </si>
  <si>
    <t>Kon≈æsk√° republika,Kongo,Gweriniaeth y Congo,Gweriniaeth y Congo,Republik Kongo,Kongo,R√©publique du Congo,Congo,Republika Kongo,Kongo,Repubblica del Congo,Congo,„Ç≥„É≥„Ç¥ÂÖ±ÂíåÂõΩ,„Ç≥„É≥„Ç¥ÂÖ±ÂíåÂõΩ,Republiek Congo,Congo,Rep√∫blica do Congo,Congo,–†–µ—Å–ø—É–±–ª–∏–∫–∞ –ö–æ–Ω–≥–æ,–†–µ—Å–ø—É–±–ª–∏–∫–∞ –ö–æ–Ω–≥–æ,Kon≈æsk√° republika,Kongo,Rep√∫blica del Congo,Congo,Kongon tasavalta,Kongo-Brazzaville,Kongo Vabariik,Kongo Vabariik,ÂàöÊûúÂÖ±ÂíåÂõΩ,ÂàöÊûú,Republika Konga,Kongo,ÿ¨ŸÖ€ÅŸàÿ±€å€Å ⁄©ÿßŸÜ⁄ØŸà,ÿ¨ŸÖ€ÅŸàÿ±€å€Å ⁄©ÿßŸÜ⁄ØŸà,ÏΩ©Í≥†,ÏΩ©Í≥†,ÿ¨ŸÖŸáŸàÿ±€å ÿ®ÿ±ÿßÿ≤ÿßŸà€åŸÑ ⁄©ŸèŸÜ⁄ØŸà,ÿ¨ŸÖŸáŸàÿ±€å ⁄©ŸèŸÜ⁄ØŸà</t>
  </si>
  <si>
    <t>-1,15</t>
  </si>
  <si>
    <t>COK</t>
  </si>
  <si>
    <t>CKD,NZD</t>
  </si>
  <si>
    <t>+6,82</t>
  </si>
  <si>
    <t>Avarua</t>
  </si>
  <si>
    <t>CK,K≈´ki 'ƒÄirani</t>
  </si>
  <si>
    <t>English,Cook Islands MƒÅori</t>
  </si>
  <si>
    <t>Cookovy ostrovy,Cookovy ostrovy,Ynysoedd Cook,Ynysoedd Cook,Cookinseln,Cookinseln,√éles Cook,√éles Cook,Cook Islands,Cookovo Otoƒçje,Isole Cook,Isole Cook,„ÇØ„ÉÉ„ÇØË´∏Â≥∂,„ÇØ„ÉÉ„ÇØË´∏Â≥∂,Cook eilanden,Cookeilanden,Ilhas Cook,Ilhas Cook,–æ—Å—Ç—Ä–æ–≤–∞ –ö—É–∫–∞,–û—Å—Ç—Ä–æ–≤–∞ –ö—É–∫–∞,Cookove ostrovy,Cookove ostrovy,Islas Cook,Islas Cook,Cookinsaaret,Cookinsaaret,Cooki saared,Cooki saared,Â∫ìÂÖãÁæ§Â≤õ,Â∫ìÂÖãÁæ§Â≤õ,Wyspy Cooka,Wyspy Cooka,ÿ¨ÿ≤ÿßÿ¶ÿ± ⁄©⁄©,ÿ¨ÿ≤ÿßÿ¶ÿ± ⁄©⁄©,Ïø° Ï†úÎèÑ,Ïø° Ï†úÎèÑ,ÿ¨ÿ≤ÿß€åÿ± ⁄©Ÿà⁄©,ÿ¨ÿ≤ÿß€åÿ± ⁄©Ÿà⁄©</t>
  </si>
  <si>
    <t>-21.23333333,-159.76666666</t>
  </si>
  <si>
    <t>Cook Islander</t>
  </si>
  <si>
    <t>COP</t>
  </si>
  <si>
    <t>+5,7</t>
  </si>
  <si>
    <t>Bogot√°</t>
  </si>
  <si>
    <t>CO,Republic of Colombia,Rep√∫blica de Colombia</t>
  </si>
  <si>
    <t>Kolumbijsk√° republika,Kolumbie,Gweriniaeth Colombia,Colombia,Republik Kolumbien,Kolumbien,R√©publique de Colombie,Colombie,Republika Kolumbija,Kolumbija,Repubblica di Colombia,Colombia,„Ç≥„É≠„É≥„Éì„Ç¢ÂÖ±ÂíåÂõΩ,„Ç≥„É≠„É≥„Éì„Ç¢,Republiek Colombia,Colombia,Rep√∫blica da Col√¥mbia,Col√¥mbia,–†–µ—Å–ø—É–±–ª–∏–∫–∞ –ö–æ–ª—É–º–±–∏—è,–ö–æ–ª—É–º–±–∏—è,Kolumbijsk√° republika,Kolumbia,Rep√∫blica de Colombia,Colombia,Kolumbian tasavalta,Kolumbia,Colombia Vabariik,Colombia,Âì•‰º¶ÊØî‰∫öÂÖ±ÂíåÂõΩ,Âì•‰º¶ÊØî‰∫ö,Republika Kolumbii,Kolumbia,ÿ¨ŸÖ€ÅŸàÿ±€å€Å ⁄©ŸàŸÑŸÖÿ®€åÿß,⁄©ŸàŸÑŸÖÿ®€åÿß,ÏΩúÎ°¨ÎπÑÏïÑ Í≥µÌôîÍµ≠,ÏΩúÎ°¨ÎπÑÏïÑ,ÿ¨ŸÖŸáŸàÿ±€å ⁄©ŸÑŸÖÿ®€åÿß,⁄©ŸÑŸÖÿ®€åÿß</t>
  </si>
  <si>
    <t>4,-72</t>
  </si>
  <si>
    <t>Colombian</t>
  </si>
  <si>
    <t>KMF</t>
  </si>
  <si>
    <t>+2,69</t>
  </si>
  <si>
    <t>Moroni</t>
  </si>
  <si>
    <t>KM,Union of the Comoros,Union des Comores,Udzima wa Komori,al-Itti·∏•ƒÅd al-Qumurƒ´</t>
  </si>
  <si>
    <t>Arabic,French,Comorian</t>
  </si>
  <si>
    <t>Komorsk√Ω svaz,Komory,Undeb y Comoros,Y Comoros,Union der Komoren,Komoren,Union des Comores,Comores,Savez Komori,Komori,Unione delle Comore,Comore,„Ç≥„É¢„É≠ÈÄ£Âêà,„Ç≥„É¢„É≠,Unie van de Comoren,Comoren,Uni√£o das Comores,Comores,–°–æ—é–∑ –ö–æ–º–æ—Ä—Å–∫–∏—Ö –û—Å—Ç—Ä–æ–≤–æ–≤,–ö–æ–º–æ—Ä—ã,Komorsk√° √∫nia,Komory,Uni√≥n de las Comoras,Comoras,Komorien liitto,Komorit,Komoori Liit,Komoorid,ÁßëÊë©ÁΩóËÅîÁõü,ÁßëÊë©ÁΩó,ZwiƒÖzek Komor√≥w,Komory,ÿßÿ™ÿ≠ÿßÿØ ÿßŸÑŸÇŸÖÿ±€å,ÿßŸÑŸÇŸÖÿ±€å,ÏΩîÎ™®Î°ú Ïó∞Î∞©,ÏΩîÎ™®Î°ú,ŸÖÿ¨ŸÖÿπ‚ÄåÿßŸÑÿ¨ÿ≤ÿß€åÿ± ŸÇŸÖÿ±,ÿßÿ™ÿ≠ÿßÿØ ŸÇŸèŸÖŸèÿ±</t>
  </si>
  <si>
    <t>-12.16666666,44.25</t>
  </si>
  <si>
    <t>Comoran</t>
  </si>
  <si>
    <t>CVE</t>
  </si>
  <si>
    <t>+2,38</t>
  </si>
  <si>
    <t>Praia</t>
  </si>
  <si>
    <t>CV,Republic of Cabo Verde,Rep√∫blica de Cabo Verde</t>
  </si>
  <si>
    <t>Kapverdsk√° republika,Kapverdy,Gweriniaeth Cabo Verde,Penrhyn Verde,Republik Cabo Verde,Kap Verde,R√©publique du Cap-Vert,√éles du Cap-Vert,Republika Cabo Verde,Zelenortska Republika,Repubblica di Capo Verde,Capo Verde,„Ç´„Éº„Éú„Éô„É´„ÉáÂÖ±ÂíåÂõΩ,„Ç´„Éº„Éú„Éô„É´„Éá,Republiek van Cabo Verde,Kaapverdi√´,Rep√∫blica de Cabo Verde,Cabo Verde,–†–µ—Å–ø—É–±–ª–∏–∫–∞ –ö–∞–±–æ -–í–µ—Ä–¥–µ,–ö–∞–±–æ-–í–µ—Ä–¥–µ,Kapverdsk√° republika,Kapverdy,Rep√∫blica de Cabo Verde,Cabo Verde,Kap Verden tasavalta,Kap Verde,Cabo Verde Vabariik,Roheneemesaared,‰ΩõÂæóËßíÂÖ±ÂíåÂõΩ,‰ΩõÂæóËßí,Republika Zielonego PrzylƒÖdka,Republika Zielonego PrzylƒÖdka,ÿ¨ŸÖ€ÅŸàÿ±€å€Å ⁄©€åŸæ Ÿàÿ±⁄à€å,⁄©€åŸæ Ÿàÿ±⁄à€å,Ïπ¥Î≥¥Î≤†Î•¥Îç∞ Í≥µÌôîÍµ≠,Ïπ¥Î≥¥Î≤†Î•¥Îç∞,ÿ¨ŸÖŸáŸàÿ±€å ⁄©ÿ®Ÿà Ÿàÿ±ÿØ,ÿØŸÖÿßÿ∫ŸáŸî ÿ≥ÿ®ÿ≤</t>
  </si>
  <si>
    <t>16,-24</t>
  </si>
  <si>
    <t>Cape Verdian</t>
  </si>
  <si>
    <t>CRC</t>
  </si>
  <si>
    <t>+5,06</t>
  </si>
  <si>
    <t>San Jos√©</t>
  </si>
  <si>
    <t>CR,Republic of Costa Rica,Rep√∫blica de Costa Rica</t>
  </si>
  <si>
    <t>Kostarick√° republika,Kostarika,Gweriniaeth Costa Rica,Costa Rica,Republik Costa Rica,Costa Rica,R√©publique du Costa Rica,Costa Rica,Republika Kostarika,Kostarika,Repubblica di Costa Rica,Costa Rica,„Ç≥„Çπ„Çø„É™„Ç´ÂÖ±ÂíåÂõΩ,„Ç≥„Çπ„Çø„É™„Ç´,Republiek Costa Rica,Costa Rica,Rep√∫blica da Costa Rica,Costa Rica,–†–µ—Å–ø—É–±–ª–∏–∫–∞ –ö–æ—Å—Ç–∞-–†–∏–∫–∞,–ö–æ—Å—Ç–∞-–†–∏–∫–∞,Kostarick√° republika,Kostarika,Rep√∫blica de Costa Rica,Costa Rica,Costa Rican tasavalta,Costa Rica,Costa Rica Vabariik,Costa Rica,Âì•ÊñØËææÈªéÂä†ÂÖ±ÂíåÂõΩ,Âì•ÊñØËææÈªéÂä†,Republika Kostaryki,Kostaryka,ÿ¨ŸÖ€ÅŸàÿ±€å€Å ⁄©Ÿàÿ≥Ÿπÿßÿ±€å⁄©ÿß,⁄©Ÿàÿ≥Ÿπÿßÿ±€å⁄©ÿß,ÏΩîÏä§ÌÉÄÎ¶¨Ïπ¥ Í≥µÌôîÍµ≠,ÏΩîÏä§ÌÉÄÎ¶¨Ïπ¥,ÿ¨ŸÖŸáŸàÿ±€å ⁄©ÿßÿ≥ÿ™ÿßÿ±€å⁄©ÿß,⁄©ÿßÿ≥ÿ™ÿßÿ±€å⁄©ÿß</t>
  </si>
  <si>
    <t>10,-84</t>
  </si>
  <si>
    <t>Costa Rican</t>
  </si>
  <si>
    <t>CUC,CUP</t>
  </si>
  <si>
    <t>+5,3</t>
  </si>
  <si>
    <t>Havana</t>
  </si>
  <si>
    <t>CU,Republic of Cuba,Rep√∫blica de Cuba</t>
  </si>
  <si>
    <t>Kub√°nsk√° republika,Kuba,Gweriniaeth Ciwba,Ciwba,Republik Kuba,Kuba,R√©publique de Cuba,Cuba,Republika Kuba,Kuba,Repubblica di Cuba,Cuba,„Ç≠„É•„Éº„ÉêÂÖ±ÂíåÂõΩ,„Ç≠„É•„Éº„Éê,Republiek Cuba,Cuba,Rep√∫blica de Cuba,Cuba,–†–µ—Å–ø—É–±–ª–∏–∫–∞ –ö—É–±–∞,–ö—É–±–∞,Kub√°nska republika,Kuba,Rep√∫blica de Cuba,Cuba,Kuuban tasavalta,Kuuba,Kuuba Vabariik,Kuuba,Âè§Â∑¥ÂÖ±ÂíåÂõΩ,Âè§Â∑¥,Republika Kuby,Kuba,ÿ¨ŸÖ€ÅŸàÿ±€å€Å ⁄©€åŸàÿ®ÿß,⁄©€åŸàÿ®ÿß,Ïø†Î∞î Í≥µÌôîÍµ≠,Ïø†Î∞î,ÿ¨ŸÖŸáŸàÿ±€å ⁄©Ÿàÿ®ÿß,⁄©Ÿàÿ®ÿß</t>
  </si>
  <si>
    <t>21.5,-80</t>
  </si>
  <si>
    <t>Cuban</t>
  </si>
  <si>
    <t>Willemstad</t>
  </si>
  <si>
    <t>CW,Curacao,K√≤rsou,Country of Cura√ßao,Land Cura√ßao,Pais K√≤rsou</t>
  </si>
  <si>
    <t>Autonomn√≠ zemƒõ Cura√ßao,Cura√ßao,Land Cura√ßao,Cura√ßao,Pays de Cura√ßao,Cura√ßao,Paese di Cura√ßao,Cura√ßao,Land Cura√ßao,Cura√ßao,Pa√≠s de Cura√ßao,ilha da Cura√ß√£o,–°—Ç—Ä–∞–Ω–∞ –ö—é—Ä–∞—Å–∞–æ,–ö—é—Ä–∞—Å–∞–æ,Curacao,Curacao,Pa√≠s de Curazao,Curazao,Cura√ßao,Cura√ßao,Cura√ßao,Cura√ßao,Â∫ìÊãâÁ¥¢,Â∫ìÊãâÁ¥¢,Cura√ßao,Cura√ßao,ŸÖŸÖŸÑ⁄©ÿ™Ÿê ⁄©€åŸàÿ±ÿßÿ≥ÿßÿ§,⁄©€åŸàÿ±ÿßÿ≥ÿßÿ§,ÌÄ¥ÎùºÏÜå,ÌÄ¥ÎùºÏÜå,⁄©Ÿàÿ±ÿßÿ≥ÿßÿ¶Ÿà,⁄©Ÿàÿ±ÿßÿ≥ÿßÿ¶Ÿà</t>
  </si>
  <si>
    <t>12.116667,-68.933333</t>
  </si>
  <si>
    <t>Cura√ßaoan</t>
  </si>
  <si>
    <t>Flying Fish Cove</t>
  </si>
  <si>
    <t>CX,Territory of Christmas Island</t>
  </si>
  <si>
    <t>Teritorium V√°noƒçn√≠ho ostrova,V√°noƒçn√≠ ostrov,Tiriogaeth yr Ynys y Nadolig,Ynys y Nadolig,Gebiet der Weihnachtsinsel,Weihnachtsinsel,Territoire de l'√Æle Christmas,√éle Christmas,Teritorij Bo≈æiƒáni otok,Bo≈æiƒáni otok,Territorio di Christmas Island,Isola di Natale,„ÇØ„É™„Çπ„Éû„ÇπÂ≥∂„ÅÆÈ†òÂúü,„ÇØ„É™„Çπ„Éû„ÇπÂ≥∂,Grondgebied van Christmas Island,Christmaseiland,Territ√≥rio da Ilha Christmas,Ilha do Natal,–¢–µ—Ä—Ä–∏—Ç–æ—Ä–∏—è –æ—Å—Ç—Ä–æ–≤–∞ –†–æ–∂–¥–µ—Å—Ç–≤–∞,–û—Å—Ç—Ä–æ–≤ –†–æ–∂–¥–µ—Å—Ç–≤–∞,Terit√≥rium Vianoƒçn√©ho ostrova,Vianoƒçn√∫ ostrov,Territorio de la Isla de Navidad,Isla de Navidad,Joulusaaren alue,Joulusaari,J√µulusaare ala,J√µulusaar,Âú£ËØûÂ≤õ,Âú£ËØûÂ≤õ,Wyspa Bo≈ºego Narodzenia,Wyspa Bo≈ºego Narodzenia,ÿ±€åÿßÿ≥ÿ™Ÿê ÿ¨ÿ≤€åÿ±€Å ⁄©ÿ±ÿ≥ŸÖÿ≥,ÿ¨ÿ≤€åÿ±€Å ⁄©ÿ±ÿ≥ŸÖÿ≥,ÌÅ¨Î¶¨Ïä§ÎßàÏä§ ÏÑ¨,ÌÅ¨Î¶¨Ïä§ÎßàÏä§ ÏÑ¨,ÿ¨ÿ≤€åÿ±ŸáŸî ⁄©ÿ±€åÿ≥ŸÖÿ≥,ÿ¨ÿ≤€åÿ±ŸáŸî ⁄©ÿ±€åÿ≥ŸÖÿ≥</t>
  </si>
  <si>
    <t>-10.5,105.66666666</t>
  </si>
  <si>
    <t>Christmas Islander</t>
  </si>
  <si>
    <t>CAY</t>
  </si>
  <si>
    <t>KYD</t>
  </si>
  <si>
    <t>George Town</t>
  </si>
  <si>
    <t>KY</t>
  </si>
  <si>
    <t>Kajmansk√© ostrovy,Kajmansk√© ostrovy,Ynysoedd Cayman,Ynysoedd Cayman,Cayman-Inseln,Kaimaninseln,√éles Ca√Ømans,√éles Ca√Ømans,Kajmanski otoci,Kajmanski otoci,Isole Cayman,Isole Cayman,„Ç±„Ç§„Éû„É≥Ë´∏Â≥∂,„Ç±„Ç§„Éû„É≥Ë´∏Â≥∂,Caymaneilanden,Caymaneilanden,Ilhas Cayman,Ilhas Caim√£o,–ö–∞–π–º–∞–Ω–æ–≤—ã –æ—Å—Ç—Ä–æ–≤–∞,–ö–∞–π–º–∞–Ω–æ–≤—ã –æ—Å—Ç—Ä–æ–≤–∞,Kajmanie ostrovy,Kajmanie ostrovy,Islas Caim√°n,Islas Caim√°n,Caymansaaret,Caymansaaret,Kaimanisaared,Kaimanisaared,ÂºÄÊõºÁæ§Â≤õ,ÂºÄÊõºÁæ§Â≤õ,Kajmany,Kajmany,ÿ¨ÿ≤ÿßÿ¶ÿ± ⁄©€åŸÖ€åŸÜ,ÿ¨ÿ≤ÿßÿ¶ÿ± ⁄©€åŸÖ€åŸÜ,ÏºÄÏù¥Îß® Ï†úÎèÑ,ÏºÄÏù¥Îß® Ï†úÎèÑ,ÿ¨ÿ≤ÿß€åÿ± ⁄©€åŸÖŸÜ,ÿ¨ÿ≤ÿß€åÿ± ⁄©€åŸÖŸÜ</t>
  </si>
  <si>
    <t>19.5,-80.5</t>
  </si>
  <si>
    <t>Caymanian</t>
  </si>
  <si>
    <t>+3,57</t>
  </si>
  <si>
    <t>Nicosia</t>
  </si>
  <si>
    <t>CY,K√Ωpros,Kƒ±brƒ±s,Republic of Cyprus,ŒöœÖœÄœÅŒπŒ±Œ∫ŒÆ ŒîŒ∑ŒºŒøŒ∫œÅŒ±œÑŒØŒ±,Kƒ±brƒ±s Cumhuriyeti</t>
  </si>
  <si>
    <t>Greek,Turkish</t>
  </si>
  <si>
    <t>Kypersk√° republika,Kypr,Gweriniaeth Cyprus,Cyprus,Republik Zypern,Zypern,R√©publique de Chypre,Chypre,Republika Cipar,Cipar,Repubblica di Cipro,Cipro,„Ç≠„Éó„É≠„ÇπÂÖ±ÂíåÂõΩ,„Ç≠„Éó„É≠„Çπ,Republiek Cyprus,Cyprus,Rep√∫blica de Chipre,Chipre,–†–µ—Å–ø—É–±–ª–∏–∫–∞ –ö–∏–ø—Ä,–ö–∏–ø—Ä,Cypersk√° republika,Cyprus,Rep√∫blica de Chipre,Chipre,Kyproksen tasavalta,Kypros,K√ºprose Vabariik,K√ºpros,Â°ûÊµ¶Ë∑ØÊñØÂÖ±ÂíåÂõΩ,Â°ûÊµ¶Ë∑ØÊñØ,Republika Cypryjska,Cypr,ÿ¨ŸÖ€ÅŸàÿ±€å€Å ŸÇÿ®ÿ±ÿµ,ŸÇÿ®ÿ±ÿµ,ÌÇ§ÌîÑÎ°úÏä§ Í≥µÌôîÍµ≠,ÌÇ§ÌîÑÎ°úÏä§,ÿ¨ŸÖŸáŸàÿ±€å ŸÇÿ®ÿ±ÿ≥,ŸÇŸêÿ®ÿ±Ÿêÿ≥</t>
  </si>
  <si>
    <t>35,33</t>
  </si>
  <si>
    <t>Cypriot</t>
  </si>
  <si>
    <t>CZK</t>
  </si>
  <si>
    <t>+4,20</t>
  </si>
  <si>
    <t>Prague</t>
  </si>
  <si>
    <t>CZ,ƒåesk√° republika,ƒåesko</t>
  </si>
  <si>
    <t>Czech,Slovak</t>
  </si>
  <si>
    <t>ƒåesk√° republika,ƒåesko,Y Weriniaeth Tsiec,Y Weriniaeth Tsiec,Tschechische Republik,Tschechien,R√©publique tch√®que,Tch√©quie,ƒåe≈°ka,ƒåe≈°ka,Repubblica Ceca,Cechia,„ÉÅ„Çß„Ç≥ÂÖ±ÂíåÂõΩ,„ÉÅ„Çß„Ç≥,Tsjechische Republiek,Tsjechi√´,Rep√∫blica Checa,Ch√©quia,–ß–µ—à—Å–∫–∞—è –†–µ—Å–ø—É–±–ª–∏–∫–∞,–ß–µ—Ö–∏—è,ƒåesk√° republika,ƒåesko,Rep√∫blica Checa,Chequia,T≈°ekin tasavalta,T≈°ekki,T≈°ehhi Vabariik,T≈°ehhi,Êç∑ÂÖãÂÖ±ÂíåÂõΩ,Êç∑ÂÖã,Republika Czeska,Czechy,⁄ÜŸä⁄© ÿ¨ŸÖ€ÅŸàÿ±Ÿä€Å,⁄ÜŸä⁄©,Ï≤¥ÏΩî,Ï≤¥ÏΩî,ÿ¨ŸÖŸáŸàÿ±€å ⁄Ü⁄©,ÿ¨ŸÖŸáŸàÿ±€å ⁄Ü⁄©</t>
  </si>
  <si>
    <t>49.75,15.5</t>
  </si>
  <si>
    <t>Czech</t>
  </si>
  <si>
    <t>+4,9</t>
  </si>
  <si>
    <t>Berlin</t>
  </si>
  <si>
    <t>DE,Federal Republic of Germany,Bundesrepublik Deutschland</t>
  </si>
  <si>
    <t>German</t>
  </si>
  <si>
    <t>Spolkov√° republika Nƒõmecko,Nƒõmecko,Bundesrepublik Deutschland,Deutschland,R√©publique f√©d√©rale d'Allemagne,Allemagne,Njemaƒçka Federativna Republika,Njemaƒçka,Repubblica federale di Germania,Germania,„Éâ„Ç§„ÉÑÈÄ£ÈÇ¶ÂÖ±ÂíåÂõΩ,„Éâ„Ç§„ÉÑ,Bondsrepubliek Duitsland,Duitsland,Rep√∫blica Federal da Alemanha,Alemanha,–§–µ–¥–µ—Ä–∞—Ç–∏–≤–Ω–∞—è –†–µ—Å–ø—É–±–ª–∏–∫–∞ –ì–µ—Ä–º–∞–Ω–∏—è,–ì–µ—Ä–º–∞–Ω–∏—è,Nemeck√° spolkov√° republika,Nemecko,Rep√∫blica Federal de Alemania,Alemania,Saksan liittotasavalta,Saksa,Saksamaa Liitvabariik,Saksamaa,Âæ∑ÊÑèÂøóËÅîÈÇ¶ÂÖ±ÂíåÂõΩ,Âæ∑ÂõΩ,Republika Federalna Niemiec,Niemcy,ŸàŸÅÿßŸÇ€å ÿ¨ŸÖ€ÅŸàÿ±€å€Å ÿ¨ÿ±ŸÖŸÜ€å,ÿ¨ÿ±ŸÖŸÜ€å,ÎèÖÏùº Ïó∞Î∞© Í≥µÌôîÍµ≠,ÎèÖÏùº,ÿ¨ŸÖŸáŸàÿ±€å ŸÅÿØÿ±ÿßŸÑ ÿ¢ŸÑŸÖÿßŸÜ,ÿ¢ŸÑŸÖÿßŸÜ</t>
  </si>
  <si>
    <t>51,9</t>
  </si>
  <si>
    <t>DJF</t>
  </si>
  <si>
    <t>+2,53</t>
  </si>
  <si>
    <t>DJ,Jabuuti,Gabuuti,Republic of Djibouti,R√©publique de Djibouti,Gabuutih Ummuuno,Jamhuuriyadda Jabuuti</t>
  </si>
  <si>
    <t>Arabic,French</t>
  </si>
  <si>
    <t>D≈æibutsk√° republika,D≈æibutsko,Gweriniaeth Jibwti,Jibwti,Republik Dschibuti,Dschibuti,R√©publique de Djibouti,Djibouti,Republika D≈æibuti,D≈æibuti,Repubblica di Gibuti,Gibuti,„Ç∏„Éñ„ÉÅÂÖ±ÂíåÂõΩ,„Ç∏„Éñ„ÉÅ,Republiek Djibouti,Djibouti,Rep√∫blica do Djibouti,Djibouti,–†–µ—Å–ø—É–±–ª–∏–∫–∞ –î–∂–∏–±—É—Ç–∏,–î–∂–∏–±—É—Ç–∏,«Öibutsk√° republika,«Öibutsko,Rep√∫blica de Djibouti,Djibouti,Dijiboutin tasavalta,Dijibouti,Djibouti Vabariik,Djibouti,ÂêâÂ∏ÉÊèêÂÖ±ÂíåÂõΩ,ÂêâÂ∏ÉÊèê,Republika D≈ºibuti,D≈ºibuti,ÿ¨ŸÖ€ÅŸàÿ±€å€Å ÿ¨ÿ®Ÿàÿ™€å,ÿ¨ÿ®Ÿàÿ™€å,ÏßÄÎ∂ÄÌã∞ Í≥µÌôîÍµ≠,ÏßÄÎ∂ÄÌã∞,ÿ¨ŸÖŸáŸàÿ±€å ÿ¨€åÿ®Ÿàÿ™€å,ÿ¨€åÿ®Ÿàÿ™€å</t>
  </si>
  <si>
    <t>11.5,43</t>
  </si>
  <si>
    <t>Roseau</t>
  </si>
  <si>
    <t>DM,Dominique,Wai‚Äòtu kubuli,Commonwealth of Dominica</t>
  </si>
  <si>
    <t>Dominik√°nsk√© spoleƒçenstv√≠,Dominika,Cymanwlad Dominica,Dominica,Commonwealth von Dominica,Dominica,Commonwealth de la Dominique,Dominique,Zajednica Dominika,Dominika,Commonwealth di Dominica,Dominica,„Éâ„Éü„Éã„Ç´ÂõΩ,„Éâ„Éü„Éã„Ç´ÂõΩ,Gemenebest Dominica,Dominica,Comunidade da Dominica,Dominica,–°–æ–¥—Ä—É–∂–µ—Å—Ç–≤–æ –î–æ–º–∏–Ω–∏–∫–∏,–î–æ–º–∏–Ω–∏–∫–∞,Dominick√© spoloƒçenstvo,Dominika,Mancomunidad de Dominica,Dominica,Dominican liittovaltio,Dominica,Dominica √úhendus,Dominica,Â§öÁ±≥Â∞ºÂä†ÂÖ±ÂíåÂõΩ,Â§öÁ±≥Â∞ºÂä†,Wsp√≥lnota Dominiki,Dominika,ÿØŸàŸÑÿ™Ÿê ŸÖÿ¥ÿ™ÿ±⁄©€Å ⁄àŸàŸÖ€åŸÜ€å⁄©ÿß,⁄àŸàŸÖ€åŸÜ€å⁄©ÿß,ÎèÑÎØ∏ÎãàÏπ¥ Í≥µÌôîÍµ≠,ÎèÑÎØ∏ÎãàÏπ¥ Í≥µÌôîÍµ≠,ŸÇŸÑŸÖÿ±Ÿà ŸáŸÖÿ≥ŸàÿØ ÿØŸàŸÖ€åŸÜ€å⁄©ÿß,ÿØŸàŸÖ€åŸÜ€å⁄©ÿß</t>
  </si>
  <si>
    <t>15.41666666,-61.33333333</t>
  </si>
  <si>
    <t>Dominican</t>
  </si>
  <si>
    <t>DKK</t>
  </si>
  <si>
    <t>+4,5</t>
  </si>
  <si>
    <t>Copenhagen</t>
  </si>
  <si>
    <t>DK,Danmark,Kingdom of Denmark,Kongeriget Danmark</t>
  </si>
  <si>
    <t>Danish</t>
  </si>
  <si>
    <t>D√°nsk√© kr√°lovstv√≠,D√°nsko,Teyrnas Denmarc,Denmarc,K√∂nigreich D√§nemark,D√§nemark,Royaume du Danemark,Danemark,Kraljevina Danska,Danska,Regno di Danimarca,Danimarca,„Éá„É≥„Éû„Éº„ÇØÁéãÂõΩ,„Éá„É≥„Éû„Éº„ÇØ,Koninkrijk Denemarken,Denemarken,Reino da Dinamarca,Dinamarca,–ö–æ—Ä–æ–ª–µ–≤—Å—Ç–≤–æ –î–∞–Ω–∏—è,–î–∞–Ω–∏—è,D√°nske kr√°ƒæovstvo,D√°nsko,Reino de Dinamarca,Dinamarca,Tanskan kuningaskunta,Tanska,Taani Kuningriik,Taani,‰∏πÈ∫¶ÁéãÂõΩ,‰∏πÈ∫¶,Kr√≥lestwo Danii,Dania,ŸÖŸÖŸÑ⁄©ÿ™Ÿê ⁄àŸÜŸÖÿßÿ±⁄©,⁄àŸÜŸÖÿßÿ±⁄©,Îç¥ÎßàÌÅ¨ ÏôïÍµ≠,Îç¥ÎßàÌÅ¨,ŸæÿßÿØÿ¥ÿßŸá€å ÿØÿßŸÜŸÖÿßÿ±⁄©,ÿØÿßŸÜŸÖÿßÿ±⁄©</t>
  </si>
  <si>
    <t>56,10</t>
  </si>
  <si>
    <t>DOP</t>
  </si>
  <si>
    <t>##########</t>
  </si>
  <si>
    <t>Santo Domingo</t>
  </si>
  <si>
    <t>DO</t>
  </si>
  <si>
    <t>Dominik√°nsk√° republika,Dominik√°nsk√° republika,Gweriniaeth Dominica,Gweriniaeth Dominica,Dominikanische Republik,Dominikanische Republik,R√©publique Dominicaine,R√©publique dominicaine,Dominikanska Republika,Dominikanska Republika,Repubblica Dominicana,Repubblica Dominicana,„Éâ„Éü„Éã„Ç´ÂÖ±ÂíåÂõΩ,„Éâ„Éü„Éã„Ç´ÂÖ±ÂíåÂõΩ,Dominicaanse Republiek,Dominicaanse Republiek,Rep√∫blica Dominicana,Rep√∫blica Dominicana,–î–æ–º–∏–Ω–∏–∫–∞–Ω—Å–∫–∞—è –†–µ—Å–ø—É–±–ª–∏–∫–∞,–î–æ–º–∏–Ω–∏–∫–∞–Ω—Å–∫–∞—è –†–µ—Å–ø—É–±–ª–∏–∫–∞,Dominik√°nska republika,Dominik√°nska republika,Rep√∫blica Dominicana,Rep√∫blica Dominicana,Dominikaaninen tasavalta,Dominikaaninen tasavalta,Dominikaani Vabariik,Dominikaani Vabariik,Â§öÊòéÂ∞ºÂä†ÂÖ±ÂíåÂõΩ,Â§öÊòéÂ∞ºÂä†,Republika Dominika≈Ñska,Dominikana,ÿ¨ŸÖ€ÅŸàÿ±€å€Å ⁄àŸàŸÖ€åŸÜ€å⁄©ŸÜ,⁄àŸàŸÖ€åŸÜ€å⁄©ŸÜ,ÎèÑÎØ∏ÎãàÏπ¥ Í≥µÌôîÍµ≠,ÎèÑÎØ∏ÎãàÏπ¥ Í≥µÌôîÍµ≠,ÿ¨ŸÖŸáŸàÿ±€å ÿØŸàŸÖ€åŸÜ€å⁄©ŸÜ,ÿ¨ŸÖŸáŸàÿ±€å ÿØŸàŸÖ€åŸÜ€å⁄©ŸÜ</t>
  </si>
  <si>
    <t>19,-70.66666666</t>
  </si>
  <si>
    <t>DZD</t>
  </si>
  <si>
    <t>+2,13</t>
  </si>
  <si>
    <t>Algiers</t>
  </si>
  <si>
    <t>DZ,Dzayer,Alg√©rie</t>
  </si>
  <si>
    <t>Northern Africa</t>
  </si>
  <si>
    <t>Al≈æ√≠rsk√° demokratick√° a lidov√° republika,Al≈æ√≠rsko,Gweriniaeth Ddemocrataidd Pobl Algeria,Algeria,Demokratische Volksrepublik Algerien,Algerien,R√©publique d√©mocratique et populaire d'Alg√©rie,Alg√©rie,Narodna Demokratska Republika Al≈æir,Al≈æir,Repubblica popolare democratica di Algeria,Algeria,„Ç¢„É´„Ç∏„Çß„É™„Ç¢‰∫∫Ê∞ëÊ∞ë‰∏ªÂÖ±ÂíåÂõΩ,„Ç¢„É´„Ç∏„Çß„É™„Ç¢,Democratische Volksrepubliek Algerije,Algerije,Rep√∫blica Argelina Democr√°tica e Popular,Arg√©lia,–ù–∞—Ä–æ–¥–Ω–æ-–î–µ–º–æ–∫—Ä–∞—Ç–∏—á–µ—Å–∫–∞—è –†–µ—Å–ø—É–±–ª–∏–∫–∞ –ê–ª–∂–∏—Ä,–ê–ª–∂–∏—Ä,Al≈æ√≠rska demokratick√° ƒæudov√° republika,Al≈æ√≠rsko,Rep√∫blica Argelina Democr√°tica y Popular,Argelia,Algerian demokraattinen kansantasavalta,Algeria,Al≈æeeria Demokraatlik Rahvavabariik,Al≈æeeria,ÈòøÂ∞îÂèäÂà©‰∫ö‰∫∫Ê∞ëÊ∞ë‰∏ªÂÖ±ÂíåÂõΩ,ÈòøÂ∞îÂèäÂà©‰∫ö,Algierska Republika Ludowo-Demokratyczna,Algieria,ÿπŸàÿßŸÖ€å ÿ¨ŸÖ€ÅŸàÿ±€å ÿ¨ŸÖ€ÅŸàÿ±€å€Å ÿßŸÑÿ¨ÿ≤ÿßÿ¶ÿ±,ÿßŸÑÿ¨ÿ≤ÿßÿ¶ÿ±,ÏïåÏ†úÎ¶¨ Ïù∏ÎØº ÎØºÏ£º Í≥µÌôîÍµ≠,ÏïåÏ†úÎ¶¨,ÿ¨ŸÖŸáŸàÿ±€å ÿØŸÖŸà⁄©ÿ±ÿßÿ™€å⁄© ÿÆŸÑŸÇ ÿßŸÑÿ¨ÿ≤ÿß€åÿ±,ÿßŸÑÿ¨ÿ≤ÿß€åÿ±</t>
  </si>
  <si>
    <t>28,3</t>
  </si>
  <si>
    <t>Algerian</t>
  </si>
  <si>
    <t>+5,93</t>
  </si>
  <si>
    <t>Quito</t>
  </si>
  <si>
    <t>EC,Republic of Ecuador,Rep√∫blica del Ecuador</t>
  </si>
  <si>
    <t>Ekv√°dorsk√° republika,Ekv√°dor,Gweriniaeth Ecwador,Ecwador,Republik Ecuador,Ecuador,R√©publique de l'√âquateur,√âquateur,Republika Ekvador,Ekvador,Repubblica dell'Ecuador,Ecuador,„Ç®„ÇØ„Ç¢„Éâ„É´ÂÖ±ÂíåÂõΩ,„Ç®„ÇØ„Ç¢„Éâ„É´,Republiek Ecuador,Ecuador,Rep√∫blica do Equador,Equador,–†–µ—Å–ø—É–±–ª–∏–∫–∞ –≠–∫–≤–∞–¥–æ—Ä,–≠–∫–≤–∞–¥–æ—Ä,Ekv√°dorsk√° republika,Ekv√°dor,Rep√∫blica del Ecuador,Ecuador,Ecuadorin tasavalta,Ecuador,Ecuadori Vabariik,Ecuador,ÂéÑÁìúÂ§öÂ∞îÂÖ±ÂíåÂõΩ,ÂéÑÁìúÂ§öÂ∞î,Ekwador,Ekwador,ÿ¨ŸÖ€ÅŸàÿ±€å€Å ÿß€å⁄©Ÿà⁄àŸàÿ±,ÿß€å⁄©Ÿàÿß⁄àŸàÿ±,ÏóêÏΩ∞ÎèÑÎ•¥ Í≥µÌôîÍµ≠,ÏóêÏΩ∞ÎèÑÎ•¥,ÿ¨ŸÖŸáŸàÿ±€å ÿß⁄©ŸàÿßÿØŸàÿ±,ÿß⁄©ŸàÿßÿØŸàÿ±</t>
  </si>
  <si>
    <t>-2,-77.5</t>
  </si>
  <si>
    <t>Ecuadorean</t>
  </si>
  <si>
    <t>EGP</t>
  </si>
  <si>
    <t>+2,0</t>
  </si>
  <si>
    <t>Cairo</t>
  </si>
  <si>
    <t>EG,Arab Republic of Egypt</t>
  </si>
  <si>
    <t>Egyptsk√° arabsk√° republika,Egypt,Gweriniaeth Arabaidd yr Aifft,Yr Aifft,Arabische Republik √Ñgypten,√Ñgypten,R√©publique arabe d'√âgypte,√âgypte,Arapska Republika Egipat,Egipat,Repubblica araba d'Egitto,Egitto,„Ç®„Ç∏„Éó„Éà¬∑„Ç¢„É©„ÉñÂÖ±ÂíåÂõΩ,„Ç®„Ç∏„Éó„Éà,Arabische Republiek Egypte,Egypte,Rep√∫blica √Årabe do Egipto,Egito,–ê—Ä–∞–±—Å–∫–∞—è –†–µ—Å–ø—É–±–ª–∏–∫–∞ –ï–≥–∏–ø–µ—Ç,–ï–≥–∏–ø–µ—Ç,Egyptsk√° arabsk√° republika,Egypt,Rep√∫blica √Årabe de Egipto,Egipto,Egyptin arabitasavalta,Egypti,Egiptuse Araabia Vabariik,Egiptus,ÈòøÊãâ‰ºØÂüÉÂèäÂÖ±ÂíåÂõΩ,ÂüÉÂèä,Arabska Republika Egiptu,Egipt,ŸÖÿµÿ±€å ÿπÿ±ÿ® ÿ¨ŸÖ€ÅŸàÿ±€å€Å,ŸÖÿµÿ±,Ïù¥ÏßëÌä∏ ÏïÑÎûç Í≥µÌôîÍµ≠,Ïù¥ÏßëÌä∏,ÿ¨ŸÖŸáŸàÿ±€å ÿπÿ±ÿ®€å ŸÖÿµÿ±,ŸÖÿµÿ±</t>
  </si>
  <si>
    <t>27,30</t>
  </si>
  <si>
    <t>Egyptian</t>
  </si>
  <si>
    <t>ERN</t>
  </si>
  <si>
    <t>+2,91</t>
  </si>
  <si>
    <t>Asmara</t>
  </si>
  <si>
    <t>ER,State of Eritrea,·àÉ·åà·à® ·ä§·à≠·âµ·à´,Dawlat Iritriy√°, æErtrƒÅ,IritriyƒÅ</t>
  </si>
  <si>
    <t>Arabic,English,Tigrinya</t>
  </si>
  <si>
    <t>St√°t Eritrea,Eritrea,Gwladwriaeth Eritrea,Eritrea,Staat Eritrea,Eritrea,√âtat d'√ârythr√©e,√ârythr√©e,Dr≈æava Eritreji,Eritreja,Stato di Eritrea,Eritrea,„Ç®„É™„Éà„É™„Ç¢ÂõΩ,„Ç®„É™„Éà„É™„Ç¢,Staat Eritrea,Eritrea,Estado da Eritreia,Eritreia,–ì–æ—Å—É–¥–∞—Ä—Å—Ç–≤–æ –≠—Ä–∏—Ç—Ä–µ—è,–≠—Ä–∏—Ç—Ä–µ—è,Eritrejsk√Ω ≈°t√°t,Eritrea,Estado de Eritrea,Eritrea,Eritrean valtio,Eritrea,Eritrea Riik,Eritrea,ÂéÑÁ´ãÁâπÈáå‰∫ö,ÂéÑÁ´ãÁâπÈáå‰∫ö,Pa≈Ñstwo Erytrea,Erytrea,ÿ±€åÿßÿ≥ÿ™Ÿê ÿßÿ±ÿ™ÿ±€åÿß,ÿßÿ±ÿ™ÿ±€åÿß,ÏóêÎ¶¨Ìä∏Î†àÏïÑÍµ≠,ÏóêÎ¶¨Ìä∏Î†àÏïÑ,ÿ¨ŸÖŸáŸàÿ±€å ÿßÿ±€åÿ™ÿ±Ÿá,ÿßÿ±€åÿ™ÿ±Ÿá</t>
  </si>
  <si>
    <t>15,39</t>
  </si>
  <si>
    <t>Eritrean</t>
  </si>
  <si>
    <t>DZD,MAD,MRU</t>
  </si>
  <si>
    <t>El Aai√∫n</t>
  </si>
  <si>
    <t>EH,Tane·∫ìroft Tutrimt</t>
  </si>
  <si>
    <t>Berber,Hassaniya,Spanish</t>
  </si>
  <si>
    <t>Z√°padn√≠ Sahara,Z√°padn√≠ Sahara,Demokratische Arabische Republik Sahara,Westsahara,R√©publique arabe sahraouie d√©mocratique,Sahara Occidental,Sahrawi Arab Demokratska Republika,Zapadna Sahara,Repubblica Araba Saharawi Democratica,Sahara Occidentale,„Çµ„Éè„É©„Ç¢„É©„ÉñÊ∞ë‰∏ªÂÖ±ÂíåÂõΩ,Ë•ø„Çµ„Éè„É©,Sahrawi Arabische Democratische Republiek,Westelijke Sahara,Rep√∫blica √Årabe Saharaui Democr√°tica,Saara Ocidental,Sahrawi –ê—Ä–∞–±—Å–∫–∞—è –î–µ–º–æ–∫—Ä–∞—Ç–∏—á–µ—Å–∫–∞—è –†–µ—Å–ø—É–±–ª–∏–∫–∞,–ó–∞–ø–∞–¥–Ω–∞—è –°–∞—Ö–∞—Ä–∞,Z√°padn√° Sahara,Z√°padn√° Sahara,Rep√∫blica √Årabe Saharaui Democr√°tica,Sahara Occidental,L√§nsi-Sahara,L√§nsi-Sahara,L√§√§ne-Sahara,L√§√§ne-Sahara,ÈòøÊãâ‰ºØÊííÂìàÊãâÊ∞ë‰∏ªÂÖ±ÂíåÂõΩ,Ë•øÊííÂìàÊãâ,Saharyjska Arabska Republika Demokratyczna,Sahara Zachodnia,ÿµÿ≠ÿ±ÿßŸà€å ÿπÿ±ÿ® ÿπŸàÿßŸÖ€å ÿ¨ŸÖ€ÅŸàÿ±€å€Å,ŸÖÿ∫ÿ±ÿ®€å ÿµÿ≠ÿßÿ±ÿß,ÏÇ¨ÌïòÎùº ÏïÑÎûç ÎØºÏ£º Í≥µÌôîÍµ≠,ÏÑúÏÇ¨ÌïòÎùº,ÿµÿ≠ÿ±ÿß€å ÿ∫ÿ±ÿ®€å,ÿµÿ≠ÿ±ÿß€å ÿ∫ÿ±ÿ®€å</t>
  </si>
  <si>
    <t>24.5,-13</t>
  </si>
  <si>
    <t>Sahrawi</t>
  </si>
  <si>
    <t>+3,4</t>
  </si>
  <si>
    <t>Madrid</t>
  </si>
  <si>
    <t>ES,Kingdom of Spain,Reino de Espa√±a</t>
  </si>
  <si>
    <t>≈†panƒõlsk√© kr√°lovstv√≠,≈†panƒõlsko,K√∂nigreich Spanien,Spanien,Royaume d'Espagne,Espagne,Kraljevina ≈†panjolska,≈†panjolska,Regno di Spagna,Spagna,„Çπ„Éö„Ç§„É≥ÁéãÂõΩ,„Çπ„Éö„Ç§„É≥,Koninkrijk Spanje,Spanje,Reino de Espanha,Espanha,–ö–æ—Ä–æ–ª–µ–≤—Å—Ç–≤–æ –ò—Å–ø–∞–Ω–∏—è,–ò—Å–ø–∞–Ω–∏—è,≈†panielske kr√°ƒæovstvo,≈†panielsko,Reino de Espa√±a,Espa√±a,Espanjan kuningaskunta,Espanja,Hispaania Kuningriik,Hispaania,Ë•øÁè≠ÁâôÁéãÂõΩ,Ë•øÁè≠Áâô,Kr√≥lestwo Hiszpanii ,Hiszpania,ŸÖŸÖŸÑ⁄©ÿ™Ÿê €Åÿ≥ŸæÿßŸÜ€å€Å,€Åÿ≥ŸæÿßŸÜ€å€Å,ÏóêÏä§ÌååÎÉê ÏôïÍµ≠,Ïä§ÌéòÏù∏,ŸæÿßÿØÿ¥ÿßŸá€å ÿßÿ≥ŸæÿßŸÜ€åÿß,ÿßÿ≥ŸæÿßŸÜ€åÿß</t>
  </si>
  <si>
    <t>40,-4</t>
  </si>
  <si>
    <t>+3,72</t>
  </si>
  <si>
    <t>Tallinn</t>
  </si>
  <si>
    <t>EE,Eesti,Republic of Estonia,Eesti Vabariik</t>
  </si>
  <si>
    <t>Estonian</t>
  </si>
  <si>
    <t>Estonsk√° republika,Estonsko,Gweriniaeth Estonia,Estonia,Republik Estland,Estland,R√©publique d'Estonie,Estonie,Republika Estonija,Estonija,Repubblica di Estonia,Estonia,„Ç®„Çπ„Éà„Éã„Ç¢ÂÖ±ÂíåÂõΩ,„Ç®„Çπ„Éà„Éã„Ç¢,Republiek Estland,Estland,Rep√∫blica da Est√≥nia,Est√≥nia,–≠—Å—Ç–æ–Ω—Å–∫–∞—è –†–µ—Å–ø—É–±–ª–∏–∫–∞,–≠—Å—Ç–æ–Ω–∏—è,Est√≥nska republika,Est√≥nsko,Rep√∫blica de Estonia,Estonia,Viron tasavalta,Viro,Eesti Vabariik,Eesti,Áà±Ê≤ôÂ∞º‰∫öÂÖ±ÂíåÂõΩ,Áà±Ê≤ôÂ∞º‰∫ö,Republika Esto≈Ñska,Estonia,ÿ¨ŸÖ€ÅŸàÿ±€å€Å ÿßÿ≥ŸπŸàŸÜ€åÿß,ÿßÿ≥ŸπŸàŸÜ€åÿß,ÏóêÏä§ÌÜ†ÎãàÏïÑ Í≥µÌôîÍµ≠,ÏóêÏä§ÌÜ†ÎãàÏïÑ,ÿ¨ŸÖŸáŸàÿ±€å ÿßÿ≥ÿ™ŸàŸÜ€å,ÿßŸêÿ≥ÿ™ŸàŸÜ€å</t>
  </si>
  <si>
    <t>59,26</t>
  </si>
  <si>
    <t>ETB</t>
  </si>
  <si>
    <t>+2,51</t>
  </si>
  <si>
    <t>Addis Ababa</t>
  </si>
  <si>
    <t>ET, æƒ™ty≈ç·πó·πóyƒÅ,Federal Democratic Republic of Ethiopia,·ã®·ä¢·âµ·ãÆ·åµ·ã´ ·çå·ã¥·à´·àã·ãä ·ã≤·àû·ä≠·à´·à≤·ã´·ãä ·à™·çê·â•·àä·ä≠</t>
  </si>
  <si>
    <t>Amharic</t>
  </si>
  <si>
    <t>Etiopsk√° federativn√≠ demokratick√° republika,Etiopie,Gweriniaeth Ddemocrataidd Ffederal Ethiopia,Ethiopia,Demokratische Bundesrepublik √Ñthiopien,√Ñthiopien,R√©publique f√©d√©rale d√©mocratique d'√âthiopie,√âthiopie,Savezna Demokratska Republika Etiopija,Etiopija,Repubblica federale democratica di Etiopia,Etiopia,„Ç®„ÉÅ„Ç™„Éî„Ç¢ÈÄ£ÈÇ¶Ê∞ë‰∏ªÂÖ±ÂíåÂõΩ,„Ç®„ÉÅ„Ç™„Éî„Ç¢,Federale Democratische Republiek Ethiopi√´,Ethiopi√´,Rep√∫blica Federal Democr√°tica da Eti√≥pia,Eti√≥pia,–§–µ–¥–µ—Ä–∞—Ç–∏–≤–Ω–∞—è –î–µ–º–æ–∫—Ä–∞—Ç–∏—á–µ—Å–∫–∞—è –†–µ—Å–ø—É–±–ª–∏–∫–∞ –≠—Ñ–∏–æ–ø–∏—è,–≠—Ñ–∏–æ–ø–∏—è,Eti√≥pska federat√≠vna demokratick√° republika,Eti√≥pia,Rep√∫blica Democr√°tica Federal de Etiop√≠a,Etiop√≠a,Etiopian demokraattinen liittotasavalta,Etiopia,Etioopia Demokraatlik Liitvabariik,Etioopia,ÂüÉÂ°û‰øÑÊØî‰∫öËÅîÈÇ¶Ê∞ë‰∏ªÂÖ±ÂíåÂõΩ,ÂüÉÂ°û‰øÑÊØî‰∫ö,Federalna Demokratyczna Republika Etiopii,Etiopia,ŸàŸÅÿßŸÇ€å ÿ¨ŸÖ€ÅŸàÿ±€å ÿ¨ŸÖ€ÅŸàÿ±€å€Å ÿß€åÿ™⁄æŸàŸæ€åÿß,ÿß€åÿ™⁄æŸàŸæ€åÿß,ÏóêÌã∞Ïò§ÌîºÏïÑ Ïó∞Î∞© ÎØºÏ£º Í≥µÌôîÍµ≠,ÏóêÌã∞Ïò§ÌîºÏïÑ,ÿ¨ŸÖŸáŸàÿ±€å ŸÅÿØÿ±ÿßŸÑ ÿØŸÖŸà⁄©ÿ±ÿßÿ™€å⁄© ÿßÿ™€åŸàŸæ€å,ÿßŸêÿ™€åŸàŸæ€å</t>
  </si>
  <si>
    <t>8,38</t>
  </si>
  <si>
    <t>Ethiopian</t>
  </si>
  <si>
    <t>+3,58</t>
  </si>
  <si>
    <t>Helsinki</t>
  </si>
  <si>
    <t>FI,Suomi,Republic of Finland,Suomen tasavalta,Republiken Finland</t>
  </si>
  <si>
    <t>Finnish,Swedish</t>
  </si>
  <si>
    <t>Finsk√° republika,Finsko,Republik Finnland,Finnland,R√©publique de Finlande,Finlande,Republika Finska,Finska,Repubblica di Finlandia,Finlandia,„Éï„Ç£„É≥„É©„É≥„ÉâÂÖ±ÂíåÂõΩ,„Éï„Ç£„É≥„É©„É≥„Éâ,Republiek Finland,Finland,Rep√∫blica da Finl√¢ndia,Finl√¢ndia,–§–∏–Ω–ª—è–Ω–¥—Å–∫–∞—è –†–µ—Å–ø—É–±–ª–∏–∫–∞,–§–∏–Ω–ª—è–Ω–¥–∏—è,F√≠nska republika,F√≠nsko,Rep√∫blica de Finlandia,Finlandia,Suomen tasavalta,Suomi,Soome Vabariik,Soome,Ëä¨ÂÖ∞ÂÖ±ÂíåÂõΩ,Ëä¨ÂÖ∞,Republika Finlandii,Finlandia,ÿ¨ŸÖ€ÅŸàÿ±€å€Å ŸÅŸÜ ŸÑ€åŸÜ⁄à,ŸÅŸÜ ŸÑ€åŸÜ⁄à,ÌïÄÎûÄÎìú Í≥µÌôîÍµ≠,ÌïÄÎûÄÎìú,ÿ¨ŸÖŸáŸàÿ±€å ŸÅŸÜŸÑÿßŸÜÿØ,ŸÅŸÜŸÑÿßŸÜÿØ</t>
  </si>
  <si>
    <t>64,26</t>
  </si>
  <si>
    <t>Finnish</t>
  </si>
  <si>
    <t>FJD</t>
  </si>
  <si>
    <t>+6,79</t>
  </si>
  <si>
    <t>Suva</t>
  </si>
  <si>
    <t>FJ,Viti,Republic of Fiji,Matanitu ko Viti,Fijƒ´ Ga·πáarƒÅjya</t>
  </si>
  <si>
    <t>Melanesia</t>
  </si>
  <si>
    <t>English,Fijian,Fiji Hindi</t>
  </si>
  <si>
    <t>Republika Fid≈æijsk√Ωch ostrov≈Ø,Fid≈æi,Republik Fidschi,Fidschi,R√©publique des Fidji,Fidji,Republika Fid≈æi,Fiƒëi,Repubblica di Figi,Figi,„Éï„Ç£„Ç∏„ÉºÂÖ±ÂíåÂõΩ,„Éï„Ç£„Ç∏„Éº,Republiek Fiji,Fiji,Rep√∫blica de Fiji,Fiji,–†–µ—Å–ø—É–±–ª–∏–∫–∞ –§–∏–¥–∂–∏,–§–∏–¥–∂–∏,Fi«Üijsk√° republika,Fi«Üi,Rep√∫blica de Fiji,Fiyi,Fid≈æin tasavalta,Fid≈æi,Fid≈æi Vabariik,Fid≈æi,ÊñêÊµéÂÖ±ÂíåÂõΩ,ÊñêÊµé,Republika Fid≈ºi,Fid≈ºi,ÿ¨ŸÖ€ÅŸàÿ±€å€Å ŸÅÿ¨€å,ŸÅÿ¨€å,ÌîºÏßÄ Í≥µÌôîÍµ≠,ÌîºÏßÄ,ÿ¨ŸÖŸáŸàÿ±€å ÿ¨ÿ≤ÿß€åÿ± ŸÅ€åÿ¨€å,ŸÅ€åÿ¨€å</t>
  </si>
  <si>
    <t>Fijian</t>
  </si>
  <si>
    <t>FKP</t>
  </si>
  <si>
    <t>+5,00</t>
  </si>
  <si>
    <t>Stanley</t>
  </si>
  <si>
    <t>FK,Islas Malvinas,Falkland Islands (Malvinas)</t>
  </si>
  <si>
    <t>Falklandsk√© ostrovy,Falklandy,Falklandinseln,Falklandinseln,√éles Malouines,√éles Malouines,Falklandski otoci,Falklandski Otoci,Isole Falkland,Isole Falkland o Isole Malvine,„Éï„Ç©„Éº„ÇØ„É©„É≥„Éâ,„Éï„Ç©„Éº„ÇØ„É©„É≥„ÉâÔºà„Éû„É´„Éì„Éä„ÇπÔºâË´∏Â≥∂,Falkland eilanden,Falklandeilanden,Ilhas Malvinas,Ilhas Malvinas,–§–æ–ª–∫–ª–µ–Ω–¥—Å–∫–∏–µ –æ—Å—Ç—Ä–æ–≤–∞,–§–æ–ª–∫–ª–µ–Ω–¥—Å–∫–∏–µ –æ—Å—Ç—Ä–æ–≤–∞,Falklandsk√© ostrovy,Falklandy,islas Malvinas,Islas Malvinas,Falkandinsaaret,Falkandinsaaret,Falklandi saared,Falklandi saared,Á¶èÂÖãÂÖ∞Áæ§Â≤õ,Á¶èÂÖãÂÖ∞Áæ§Â≤õ,Falklandy,Falklandy,ÿ¨ÿ≤ÿßÿ¶ÿ± ŸÅÿß⁄©ŸÑ€åŸÜ⁄à,ÿ¨ÿ≤ÿßÿ¶ÿ± ŸÅÿß⁄©ŸÑ€åŸÜ⁄à,Ìè¨ÌÅ¥ÎûúÎìú Ï†úÎèÑ,Ìè¨ÌÅ¥ÎûúÎìú Ï†úÎèÑ,ÿ¨ÿ≤ÿß€åÿ± ŸÅÿßŸÑ⁄©ŸÑŸÜÿØ,ÿ¨ÿ≤ÿß€åÿ± ŸÅÿßŸÑ⁄©ŸÑŸÜÿØ</t>
  </si>
  <si>
    <t>-51.75,-59</t>
  </si>
  <si>
    <t>Falkland Islander</t>
  </si>
  <si>
    <t>+3,3</t>
  </si>
  <si>
    <t>Paris</t>
  </si>
  <si>
    <t>FR,French Republic,R√©publique fran√ßaise</t>
  </si>
  <si>
    <t>Francouzsk√° republika,Francie,Franz√∂sische Republik,Frankreich,R√©publique fran√ßaise,France,Francuska Republika,Francuska,Repubblica francese,Francia,„Éï„É©„É≥„ÇπÂÖ±ÂíåÂõΩ,„Éï„É©„É≥„Çπ,Franse Republiek,Frankrijk,Rep√∫blica Francesa,Fran√ßa,–§—Ä–∞–Ω—Ü—É–∑—Å–∫–∞—è –†–µ—Å–ø—É–±–ª–∏–∫–∞,–§—Ä–∞–Ω—Ü–∏—è,Franc√∫zska republika,Franc√∫zsko,Rep√∫blica franc√©s,Francia,Ranskan tasavalta,Ranska,Prantsuse Vabariik,Prantsusmaa,Ê≥ïÂÖ∞Ë•øÂÖ±ÂíåÂõΩ,Ê≥ïÂõΩ,Republika Francuska,Francja,ÿ¨ŸÖ€ÅŸàÿ±€å€Å ŸÅÿ±ÿßŸÜÿ≥,ŸÅÿ±ÿßŸÜÿ≥,ÌîÑÎûëÏä§ Í≥µÌôîÍµ≠,ÌîÑÎûëÏä§,ÿ¨ŸÖŸáŸàÿ±€å ŸÅÿ±ÿßŸÜÿ≥Ÿá,ŸÅÿ±ÿßŸÜÿ≥Ÿá</t>
  </si>
  <si>
    <t>46,2</t>
  </si>
  <si>
    <t>DKK,FOK</t>
  </si>
  <si>
    <t>+2,98</t>
  </si>
  <si>
    <t>T√≥rshavn</t>
  </si>
  <si>
    <t>FO,F√∏royar,F√¶r√∏erne</t>
  </si>
  <si>
    <t>Danish,Faroese</t>
  </si>
  <si>
    <t>Faersk√© ostrovy,Faersk√© ostrovy,F√§r√∂er,F√§r√∂er-Inseln,√éles F√©ro√©,√éles F√©ro√©,Farski Otoci,Farski Otoci,Isole Faroe,Isole Far Oer,„Éï„Çß„É≠„ÉºË´∏Â≥∂,„Éï„Çß„É≠„ÉºË´∏Â≥∂,Faer√∂er,Faer√∂er,Ilhas Faroe,Ilhas Faro√©,–§–∞—Ä–µ—Ä—Å–∫–∏–µ –æ—Å—Ç—Ä–æ–≤–∞,–§–∞—Ä–µ—Ä—Å–∫–∏–µ –æ—Å—Ç—Ä–æ–≤–∞,Faersk√© ostrovy,Faersk√© ostrovy,Islas Feroe,Islas Faroe,F√§rsaaret,F√§rsaaret,F√§√§ri saared,F√§√§ri saared,Ê≥ïÁΩóÁæ§Â≤õ,Ê≥ïÁΩóÁæ§Â≤õ,Wyspy Owcze,Wyspy Owcze,ÿ¨ÿ≤ÿßÿ¶ÿ± ŸÅÿßÿ±Ÿà,ÿ¨ÿ≤ÿßÿ¶ÿ± ŸÅÿßÿ±Ÿà,ÌéòÎ°ú Ï†úÎèÑ,ÌéòÎ°ú Ï†úÎèÑ,ÿ¨ÿ≤ÿß€åÿ± ŸÅÿßÿ±Ÿàÿ¶Ÿá,ÿ¨ÿ≤ÿß€åÿ± ŸÅÿßÿ±Ÿàÿ¶Ÿá</t>
  </si>
  <si>
    <t>62,-7</t>
  </si>
  <si>
    <t>Faroese</t>
  </si>
  <si>
    <t>+6,91</t>
  </si>
  <si>
    <t>Palikir</t>
  </si>
  <si>
    <t>FM,Federated States of Micronesia,Micronesia, Federated States of</t>
  </si>
  <si>
    <t>Micronesia</t>
  </si>
  <si>
    <t>Federativn√≠ st√°ty Mikron√©sie,Mikron√©sie,F√∂derierte Staaten von Mikronesien,Mikronesien,√âtats f√©d√©r√©s de Micron√©sie,Micron√©sie,Savezne Dr≈æave Mikronezije,Mikronezija,Stati federati di Micronesia,Micronesia,„Éü„ÇØ„É≠„Éç„Ç∑„Ç¢ÈÄ£ÈÇ¶,„Éü„ÇØ„É≠„Éç„Ç∑„Ç¢ÈÄ£ÈÇ¶,Federale Staten van Micronesia,Micronesi√´,Estados Federados da Micron√©sia,Micron√©sia,–§–µ–¥–µ—Ä–∞—Ç–∏–≤–Ω—ã–µ –®—Ç–∞—Ç—ã –ú–∏–∫—Ä–æ–Ω–µ–∑–∏–∏,–§–µ–¥–µ—Ä–∞—Ç–∏–≤–Ω—ã–µ –®—Ç–∞—Ç—ã –ú–∏–∫—Ä–æ–Ω–µ–∑–∏–∏,Mikron√©zske federat√≠vne ≈°t√°ty,Mikron√©zia,Estados Federados de Micronesia,Micronesia,Mikronesian liittovaltio,Mikronesia,Mikroneesia Liiduriigid,Mikroneesia,ÂØÜÂÖãÁΩóÂ∞ºË•ø‰∫öËÅîÈÇ¶,ÂØÜÂÖãÁΩóÂ∞ºË•ø‰∫ö,Sfederowane Stany Mikronezji,Mikronezja,ÿ±€åÿßÿ≥ÿ™€Åÿßÿ¶€í ŸàŸÅÿßŸÇ€å€Å ŸÖÿßÿ¶⁄©ÿ±ŸàŸÜ€åÿ¥€åÿß,ŸÖÿßÿ¶⁄©ÿ±ŸàŸÜ€åÿ¥€åÿß,ÎØ∏ÌÅ¨Î°úÎÑ§ÏãúÏïÑ Ïó∞Î∞©,ÎØ∏ÌÅ¨Î°úÎÑ§ÏãúÏïÑ,ÿß€åÿßŸÑÿßÿ™ ŸÅÿØÿ±ÿßŸÑ ŸÖ€å⁄©ÿ±ŸàŸÜÿ≤€å,ŸÖ€å⁄©ÿ±ŸàŸÜÿ≤€å</t>
  </si>
  <si>
    <t>6.91666666,158.25</t>
  </si>
  <si>
    <t>Micronesian</t>
  </si>
  <si>
    <t>+2,41</t>
  </si>
  <si>
    <t>Libreville</t>
  </si>
  <si>
    <t>GA,Gabonese Republic,R√©publique Gabonaise</t>
  </si>
  <si>
    <t>Gabonsk√° republika,Gabon,Gabunische Republik,Gabun,R√©publique gabonaise,Gabon,Gabon Republika,Gabon,Repubblica gabonese,Gabon,„Ç¨„Éú„É≥ÂÖ±ÂíåÂõΩ,„Ç¨„Éú„É≥,Republiek Gabon,Gabon,Rep√∫blica do Gab√£o,Gab√£o,–ì–∞–±–æ–Ω–∞ –†–µ—Å–ø—É–±–ª–∏–∫–∞,–ì–∞–±–æ–Ω,Gabonsk√° republika,Gabon,Rep√∫blica de Gab√≥n,Gab√≥n,Gabonin tasavalta,Gabon,Gaboni Vabariik,Gabon,Âä†Ëì¨ÂÖ±ÂíåÂõΩ,Âä†Ëì¨,Republika Gabo≈Ñska,Gabon,ÿ¨ŸÖ€ÅŸàÿ±€å€Å ⁄Ø€åÿ®ŸàŸÜ,⁄Ø€åÿ®ŸàŸÜ,Í∞ÄÎ¥â Í≥µÌôîÍµ≠,Í∞ÄÎ¥â,ÿ¨ŸÖŸáŸàÿ±€å ⁄Øÿßÿ®ŸèŸÜ,⁄Øÿßÿ®ŸÜ</t>
  </si>
  <si>
    <t>-1,11.75</t>
  </si>
  <si>
    <t>Gabonese</t>
  </si>
  <si>
    <t>GBP</t>
  </si>
  <si>
    <t>+4,4</t>
  </si>
  <si>
    <t>London</t>
  </si>
  <si>
    <t>GB,UK,Great Britain</t>
  </si>
  <si>
    <t>Spojen√© kr√°lovstv√≠ Velk√© Brit√°nie a Severn√≠ho Irska,Spojen√© kr√°lovstv√≠,Vereinigtes K√∂nigreich Gro√übritannien und Nordirland,Vereinigtes K√∂nigreich,Royaume-Uni de Grande-Bretagne et d'Irlande du Nord,Royaume-Uni,Ujedinjeno Kraljevstvo Velike Britanije i Sjeverne Irske,Ujedinjeno Kraljevstvo,Regno Unito di Gran Bretagna e Irlanda del Nord,Regno Unito,„Ç∞„É¨„Éº„Éà¬∑„Éñ„É™„ÉÜ„É≥„Åä„Çà„Å≥Âåó„Ç¢„Ç§„É´„É©„É≥„ÉâÈÄ£ÂêàÁéãÂõΩ,„Ç§„ÇÆ„É™„Çπ,Verenigd Koninkrijk van Groot-Brittanni√´ en Noord-Ierland,Verenigd Koninkrijk,Reino Unido da Gr√£-Bretanha e Irlanda do Norte,Reino Unido,–°–æ–µ–¥–∏–Ω–µ–Ω–Ω–æ–µ –ö–æ—Ä–æ–ª–µ–≤—Å—Ç–≤–æ –í–µ–ª–∏–∫–æ–±—Ä–∏—Ç–∞–Ω–∏–∏ –∏ –°–µ–≤–µ—Ä–Ω–æ–π –ò—Ä–ª–∞–Ω–¥–∏–∏,–í–µ–ª–∏–∫–æ–±—Ä–∏—Ç–∞–Ω–∏—è,Spojen√© kr√°ƒæovstvo Veƒækej Brit√°nie a Severn√©ho√årska,Veƒæk√° Brit√°nia (Spojen√© kr√°ƒæovstvo),Reino Unido de Gran Breta√±a e Irlanda del Norte,Reino Unido,Ison-Britannian ja Pohjois-Irlannin yhdistynyt kuningaskunta,Yhdistynyt kuningaskunta,Suurbritannia ja P√µhja-Iiri √úhendkuningriik,Suurbritannia,Â§ß‰∏çÂàóÈ¢†ÂèäÂåóÁà±Â∞îÂÖ∞ËÅîÂêàÁéãÂõΩ,Ëã±ÂõΩ,Zjednoczone Kr√≥lestwo Wielkiej Brytanii i Irlandii P√≥≈Çnocnej,Zjednoczone Kr≈Çlestwo,ŸÖŸÖŸÑ⁄©ÿ™Ÿê ŸÖÿ™ÿ≠ÿØ€Å ÿ®ÿ±ÿ∑ÿßŸÜ€å€Å ÿπÿ∏ŸÖ€å Ÿà ÿ¥ŸÖÿßŸÑ€å ÿ¢ÿ¶ÿ±ŸÑ€åŸÜ⁄à,ŸÖŸÖŸÑ⁄©ÿ™Ÿê ŸÖÿ™ÿ≠ÿØ€Å,Í∑∏Î†àÏù¥Ìä∏Î∏åÎ¶¨Ìäº Î∂ÅÏïÑÏùºÎûúÎìú Ïó∞Ìï© ÏôïÍµ≠,ÏòÅÍµ≠,ŸæÿßÿØÿ¥ÿßŸá€å ŸÖÿ™ÿ≠ÿØ ÿ®ÿ±€åÿ™ÿßŸÜ€åÿß€å ⁄©ÿ®€åÿ± Ÿà ÿß€åÿ±ŸÑŸÜÿØ ÿ¥ŸÖÿßŸÑ€å,ÿßŸÜ⁄ØŸÑ€åÿ≥</t>
  </si>
  <si>
    <t>54,-2</t>
  </si>
  <si>
    <t>British</t>
  </si>
  <si>
    <t>GEL</t>
  </si>
  <si>
    <t>+9,95</t>
  </si>
  <si>
    <t>Tbilisi</t>
  </si>
  <si>
    <t>GE,Sakartvelo</t>
  </si>
  <si>
    <t>Georgian</t>
  </si>
  <si>
    <t>Gruzie,Gruzie,Georgien,Georgien,R√©publique de G√©orgie,G√©orgie,Gruzija,Gruzija,Georgia,Georgia,„Ç∞„É´„Ç∏„Ç¢,„Ç∞„É´„Ç∏„Ç¢,Georgia,Georgi√´,Georgia,Ge√≥rgia,–ì—Ä—É–∑–∏—è,–ì—Ä—É–∑–∏—è,Gruz√≠nsko,Gruz√≠nsko,Georgia,Georgia,Georgia,Georgia,Gruusia,Gruusia,Ê†ºÈ≤ÅÂêâ‰∫ö,Ê†ºÈ≤ÅÂêâ‰∫ö,Gruzja,Gruzja,ÿ¨ÿßÿ±ÿ¨€åÿß,ÿ¨ÿßÿ±ÿ¨€åÿß,Ï°∞ÏßÄÏïÑ,Ï°∞ÏßÄÏïÑ,⁄Øÿ±ÿ¨ÿ≥ÿ™ÿßŸÜ,⁄Øÿ±ÿ¨ÿ≥ÿ™ÿßŸÜ</t>
  </si>
  <si>
    <t>42,43.5</t>
  </si>
  <si>
    <t>GBP,GGP</t>
  </si>
  <si>
    <t>St. Peter Port</t>
  </si>
  <si>
    <t>GG,Bailiwick of Guernsey,Bailliage de Guernesey</t>
  </si>
  <si>
    <t>English,French,Guern√©siais</t>
  </si>
  <si>
    <t>Rycht√°≈ôstv√≠ Guernsey,Guernsey,Vogtei Guernsey,Guernsey,Bailliage de Guernesey,Guernesey,Struka Guernsey,Guernsey,Baliato di Guernsey,Guernsey,„Ç¨„Éº„É≥„Ç∏„Éº„ÅÆÂæóÊÑèÂàÜÈáé,„Ç¨„Éº„É≥„Ç∏„Éº,Baljuwschap Guernsey,Guernsey,Bailiado de Guernsey,Guernsey,–ö–æ—Ä–æ–Ω–Ω–æ–µ –≤–ª–∞–¥–µ–Ω–∏–µ –ì–µ—Ä–Ω—Å–∏,–ì–µ—Ä–Ω—Å–∏,Guernsey,Guernsey,Bail√≠a de Guernsey,Guernsey,Guernsey,Guernsey,Guernsey foogtkond,Guernsey,Ê†πË•øÂ≤õ,Ê†πË•øÂ≤õ,Baliwat Guernsey,Guernsey,⁄Øÿ±ŸÜÿ≤€å ÿ±ŸàÿØÿ®ÿßÿ±,⁄Øÿ±ŸÜÿ≤€å,Í±¥ÏßÄ ÏÑ¨,Í±¥ÏßÄ ÏÑ¨,⁄Øÿ±ŸÜÿ≤€å,⁄Øÿ±ŸÜÿ≤€å</t>
  </si>
  <si>
    <t>49.46666666,-2.58333333</t>
  </si>
  <si>
    <t>Channel Islander</t>
  </si>
  <si>
    <t>GHS</t>
  </si>
  <si>
    <t>+2,33</t>
  </si>
  <si>
    <t>Accra</t>
  </si>
  <si>
    <t>GH</t>
  </si>
  <si>
    <t>Ghansk√° republika,Ghana,Republik Ghana,Ghana,R√©publique du Ghana,Ghana,Republika Gana,Gana,Repubblica del Ghana,Ghana,„Ç¨„Éº„ÉäÂÖ±ÂíåÂõΩ,„Ç¨„Éº„Éä,Republiek Ghana,Ghana,Rep√∫blica do Gana,Gana,–†–µ—Å–ø—É–±–ª–∏–∫–∞ –ì–∞–Ω–∞,–ì–∞–Ω–∞,Ghansk√° republika,Ghana,Rep√∫blica de Ghana,Ghana,Ghanan tasavalta,Ghana,Ghana Vabariik,Ghana,Âä†Á∫≥ÂÖ±ÂíåÂõΩ,Âä†Á∫≥,Republika Ghany,Ghana,ÿ¨ŸÖ€ÅŸàÿ±€å€Å ⁄Ø⁄æÿßŸÜÿß,⁄Ø⁄æÿßŸÜÿß,Í∞ÄÎÇò Í≥µÌôîÍµ≠,Í∞ÄÎÇò,ÿ¨ŸÖŸáŸàÿ±€å ÿ∫ŸÜÿß,ÿ∫ŸÜÿß</t>
  </si>
  <si>
    <t>8,-2</t>
  </si>
  <si>
    <t>Ghanaian</t>
  </si>
  <si>
    <t>GIP</t>
  </si>
  <si>
    <t>+3,50</t>
  </si>
  <si>
    <t>GI</t>
  </si>
  <si>
    <t>Gibraltar,Gibraltar,Gibraltar,Gibraltar,Gibraltar,Gibraltar,Gibraltar,Gibraltar,Gibilterra,Gibilterra,„Ç∏„Éñ„É©„É´„Çø„É´,„Ç∏„Éñ„É©„É´„Çø„É´,Gibraltar,Gibraltar,Gibraltar,Gibraltar,–ì–∏–±—Ä–∞–ª—Ç–∞—Ä,–ì–∏–±—Ä–∞–ª—Ç–∞—Ä,Gibralt√°r,Gibralt√°r,Gibraltar,Gibraltar,Gibraltar,Gibraltar,Gibraltar,Gibraltar,Áõ¥Â∏ÉÁΩóÈôÄ,Áõ¥Â∏ÉÁΩóÈôÄ,Gibraltar,Gibraltar,ÿ¨ÿ®ŸÑ ÿßŸÑÿ∑ÿßÿ±ŸÇ,ÿ¨ÿ®ŸÑ ÿßŸÑÿ∑ÿßÿ±ŸÇ,ÏßÄÎ∏åÎ°§ÌÑ∞,ÏßÄÎ∏åÎ°§ÌÑ∞,ÿ¨ÿ®ŸÑ ÿ∑ÿßÿ±ŸÇ,ÿ¨ÿ®ŸÑ ÿ∑ÿßÿ±ŸÇ</t>
  </si>
  <si>
    <t>36.13333333,-5.35</t>
  </si>
  <si>
    <t>GNF</t>
  </si>
  <si>
    <t>+2,24</t>
  </si>
  <si>
    <t>Conakry</t>
  </si>
  <si>
    <t>GN,Republic of Guinea,R√©publique de Guin√©e</t>
  </si>
  <si>
    <t>Guinejsk√° republika,Guinea,Republik Guinea,Guinea,R√©publique de Guin√©e,Guin√©e,Republika Gvineja,Gvineja,Repubblica di Guinea,Guinea,„ÇÆ„Éã„Ç¢ÂÖ±ÂíåÂõΩ,„ÇÆ„Éã„Ç¢,Republiek Guinee,Guinee,Rep√∫blica da Guin√©,Guin√©,–†–µ—Å–ø—É–±–ª–∏–∫–∞ –ì–≤–∏–Ω–µ—è,–ì–≤–∏–Ω–µ—è,Guinejsk√° republika,Guinea,Rep√∫blica de Guinea,Guinea,Guinean tasavalta,Guinea,Guinea Vabariik,Guinea,Âá†ÂÜÖ‰∫öÂÖ±ÂíåÂõΩ,Âá†ÂÜÖ‰∫ö,Republika Gwinei,Gwinea,ÿ¨ŸÖ€ÅŸàÿ±€å€Å ⁄ØŸÜ€å,⁄ØŸÜ€å,Í∏∞Îãà Í≥µÌôîÍµ≠,Í∏∞Îãà,ŸÖŸÖŸÑ⁄©ÿ™ ŸÖÿ≥ÿ™ŸÇŸÑ ŸæÿßŸæŸàÿ¢ ⁄Ø€åŸÜŸá ŸÜŸà,ŸæÿßŸæŸàÿ¢ ⁄Ø€åŸÜŸá ŸÜŸà</t>
  </si>
  <si>
    <t>11,-10</t>
  </si>
  <si>
    <t>Guinean</t>
  </si>
  <si>
    <t>Basse-Terre</t>
  </si>
  <si>
    <t>GP,Gwadloup</t>
  </si>
  <si>
    <t>Guadeloupe,Guadeloupe,Guadeloupe,Guadeloupe,Guadeloupe,Guadeloupe,Gvadalupa,Gvadalupa,Guadeloupe,Guadeloupa,„Ç∞„Ç¢„Éâ„É´„Éº„ÉóÂ≥∂,„Ç∞„Ç¢„Éâ„É´„Éº„Éó,Guadeloupe,Guadeloupe,Guadalupe,Guadalupe,–ì–≤–∞–¥–µ–ª—É–ø–∞,–ì–≤–∞–¥–µ–ª—É–ø–∞,Guadeloupe,Guadeloupe,Guadalupe,Guadalupe,Guadeloupen departmentti,Guadeloupe,Guadeloupe‚Äôi ja s√µltkondade departemang,Guadeloupe,ÁìúÂæ∑ÁΩóÊôÆÂ≤õ,ÁìúÂæ∑ÁΩóÊôÆÂ≤õ,Gwadelupa,Gwadelupa,⁄ØŸàÿß⁄à€åŸÑŸàŸæ,⁄ØŸàÿß⁄à€åŸÑŸàŸæ,Í≥ºÎì§Î£®ÌîÑ,Í≥ºÎì§Î£®ÌîÑ,⁄ØŸàÿßÿØŸÑŸàŸæ,⁄ØŸàÿßÿØŸÑŸàŸæ</t>
  </si>
  <si>
    <t>16.25,-61.583333</t>
  </si>
  <si>
    <t>Guadeloupian</t>
  </si>
  <si>
    <t>GMD</t>
  </si>
  <si>
    <t>+2,20</t>
  </si>
  <si>
    <t>Banjul</t>
  </si>
  <si>
    <t>GM,Republic of the Gambia</t>
  </si>
  <si>
    <t>Gambijsk√° republika,Gambie,Republik Gambia,Gambia,R√©publique de Gambie,Gambie,Republika Gambija,Gambija,Repubblica del Gambia,Gambia,„Ç¨„É≥„Éì„Ç¢ÂÖ±ÂíåÂõΩ,„Ç¨„É≥„Éì„Ç¢,Republiek Gambia,Gambia,Rep√∫blica da G√¢mbia,G√¢mbia,–†–µ—Å–ø—É–±–ª–∏–∫–∞ –ì–∞–º–±–∏—è,–ì–∞–º–±–∏—è,Gambijsk√° republika,Gambia,Rep√∫blica de Gambia,Gambia,Gambian tasavalta,Gambia,Gambia Vabariik,Gambia,ÂÜàÊØî‰∫öÂÖ±ÂíåÂõΩ,ÂÜàÊØî‰∫ö,Republika Gambii,Gambia,ÿ¨ŸÖ€ÅŸàÿ±€å€Å ⁄Ø€åŸÖÿ®€åÿß,⁄Ø€åŸÖÿ®€åÿß,Í∞êÎπÑÏïÑ Í≥µÌôîÍµ≠,Í∞êÎπÑÏïÑ,ÿ¨ŸÖŸáŸàÿ±€å ⁄ØÿßŸÖÿ®€åÿß,⁄ØÿßŸÖÿ®€åÿß</t>
  </si>
  <si>
    <t>13.46666666,-16.56666666</t>
  </si>
  <si>
    <t>Gambian</t>
  </si>
  <si>
    <t>+2,45</t>
  </si>
  <si>
    <t>Bissau</t>
  </si>
  <si>
    <t>GW,Republic of Guinea-Bissau,Rep√∫blica da Guin√©-Bissau</t>
  </si>
  <si>
    <t>Portuguese,Upper Guinea Creole</t>
  </si>
  <si>
    <t>Republika Guinea-Bissau,Guinea-Bissau,Republik Guinea-Bissau,Guinea-Bissau,R√©publique de Guin√©e-Bissau,Guin√©e-Bissau,Republika Gvineja Bisau,Gvineja Bisau,Repubblica di Guinea-Bissau,Guinea-Bissau,„ÇÆ„Éã„Ç¢„Éì„Çµ„Ç¶ÂÖ±ÂíåÂõΩ,„ÇÆ„Éã„Ç¢„Éì„Çµ„Ç¶,Republiek Guinee-Bissau,Guinee-Bissau,Rep√∫blica da Guin√©-Bissau,Guin√©-Bissau,–†–µ—Å–ø—É–±–ª–∏–∫–∞ –ì–≤–∏–Ω–µ—è -–ë–∏—Å–∞—É,–ì–≤–∏–Ω–µ—è-–ë–∏—Å–∞—É,Guinejsko-bissausk√° republika,Guinea-Bissau,Rep√∫blica de Guinea-Bissau,Guinea-Bis√°u,Guinea-Bissaun tasavalta,Guinea-Bissau,Guinea-Bissau Vabariik,Guinea-Bissau,Âá†ÂÜÖ‰∫öÊØîÁªçÂÖ±ÂíåÂõΩ,Âá†ÂÜÖ‰∫öÊØîÁªç,Republika Gwinei Bissau,Gwinea Bissau,ÿ¨ŸÖ€ÅŸàÿ±€å€Å ⁄ØŸÜ€å ÿ®ÿ≥ÿßÿ§,⁄ØŸÜ€å ÿ®ÿ≥ÿßÿ§,Í∏∞ÎãàÎπÑÏÇ¨Ïö∞ Í≥µÌôîÍµ≠,Í∏∞ÎãàÎπÑÏÇ¨Ïö∞,ÿ¨ŸÖŸáŸàÿ±€å ⁄Ø€åŸÜŸá ÿ®€åÿ≥ÿßÿ¶Ÿà,⁄Ø€åŸÜŸá ÿ®€åÿ≥ÿßÿ¶Ÿà</t>
  </si>
  <si>
    <t>12,-15</t>
  </si>
  <si>
    <t>Guinea-Bissauan</t>
  </si>
  <si>
    <t>+2,40</t>
  </si>
  <si>
    <t>Malabo</t>
  </si>
  <si>
    <t>GQ,Republic of Equatorial Guinea,Rep√∫blica de Guinea Ecuatorial,R√©publique de Guin√©e √©quatoriale,Rep√∫blica da Guin√© Equatorial</t>
  </si>
  <si>
    <t>French,Portuguese,Spanish</t>
  </si>
  <si>
    <t>Republika Rovn√≠kov√° Guinea,Rovn√≠kov√° Guinea,Gweriniaeth Gini Gyhydeddol,Gini Gyhydeddol,Republik √Ñquatorialguinea,√Ñquatorialguinea,R√©publique de Guin√©e √©quatoriale,Guin√©e √©quatoriale,Republika Ekvatorska Gvineja,Ekvatorijalna Gvineja,Repubblica della Guinea Equatoriale,Guinea Equatoriale,Ëµ§ÈÅì„ÇÆ„Éã„Ç¢ÂÖ±ÂíåÂõΩ,Ëµ§ÈÅì„ÇÆ„Éã„Ç¢,Republiek Equatoriaal-Guinea,Equatoriaal-Guinea,Rep√∫blica da Guin√© Equatorial,Guin√© Equatorial,–†–µ—Å–ø—É–±–ª–∏–∫–∞ –≠–∫–≤–∞—Ç–æ—Ä–∏–∞–ª—å–Ω–∞—è –ì–≤–∏–Ω–µ—è,–≠–∫–≤–∞—Ç–æ—Ä–∏–∞–ª—å–Ω–∞—è –ì–≤–∏–Ω–µ—è,Republika rovn√≠kovej Guiney,Rovn√≠kov√° Guinea,Rep√∫blica de Guinea Ecuatorial,Guinea Ecuatorial,P√§iv√§ntasaajan Guinean tasavalta,P√§iv√§ntasaajan Guinea,Ekvatoriaal-Guinea Vabariik,Ekvatoriaal-Guinea,Ëµ§ÈÅìÂá†ÂÜÖ‰∫öÂÖ±ÂíåÂõΩ,Ëµ§ÈÅìÂá†ÂÜÖ‰∫ö,Republika Gwinei R√≥wnikowej,Gwinea R√≥wnikowa,ÿ¨ŸÖ€ÅŸàÿ±€å€Å ÿßÿ≥ÿ™Ÿàÿßÿ¶€å ⁄ØŸÜ€å,ÿßÿ≥ÿ™Ÿàÿßÿ¶€å ⁄ØŸÜ€å,Ï†ÅÎèÑ Í∏∞Îãà Í≥µÌôîÍµ≠,Ï†ÅÎèÑ Í∏∞Îãà,ÿ¨ŸÖŸáŸàÿ±€å ⁄Ø€åŸÜŸá ÿßÿ≥ÿ™Ÿàÿß€å€å,⁄Ø€åŸÜŸá ÿßÿ≥ÿ™Ÿàÿß€å€å</t>
  </si>
  <si>
    <t>2,10</t>
  </si>
  <si>
    <t>Equatorial Guinean</t>
  </si>
  <si>
    <t>+3,0</t>
  </si>
  <si>
    <t>Athens</t>
  </si>
  <si>
    <t>GR,Ell√°da,Hellenic Republic,ŒïŒªŒªŒ∑ŒΩŒπŒ∫ŒÆ ŒîŒ∑ŒºŒøŒ∫œÅŒ±œÑŒØŒ±</t>
  </si>
  <si>
    <t>Greek</t>
  </si>
  <si>
    <t>≈òeck√° republika,≈òecko,Hellenische Republik,Griechenland,R√©publique hell√©nique,Gr√®ce,Helenska Republika,Grƒçka,Repubblica ellenica,Grecia,„ÇÆ„É™„Ç∑„É£ÂÖ±ÂíåÂõΩ,„ÇÆ„É™„Ç∑„É£,Helleense Republiek,Griekenland,Rep√∫blica Hel√©nica,Gr√©cia,–ì—Ä–µ—á–µ—Å–∫–∞—è –†–µ—Å–ø—É–±–ª–∏–∫–∞,–ì—Ä–µ—Ü–∏—è,Gr√©cka republika,Gre√©cko,Rep√∫blica Hel√©nica,Grecia,Helleenien tasavalta,Kreikka,Kreeka Vabariik,Kreeka,Â∏åËÖäÂÖ±ÂíåÂõΩ,Â∏åËÖä,Republika Grecka,Grecja,ÿ¨ŸÖ€ÅŸàÿ±€å€Å €Å€åŸÑ€åŸÜ€å€Å,€åŸàŸÜÿßŸÜ,Í∑∏Î¶¨Ïä§ Í≥µÌôîÍµ≠,Í∑∏Î¶¨Ïä§,ÿ¨ŸÖŸáŸàÿ±€å €åŸàŸÜÿßŸÜ,€åŸàŸÜÿßŸÜ</t>
  </si>
  <si>
    <t>39,22</t>
  </si>
  <si>
    <t>St. George's</t>
  </si>
  <si>
    <t>GD</t>
  </si>
  <si>
    <t>Grenada,Grenada,Grenada,Grenada,Grenade,Grenade,Grenada,Grenada,Grenada,Grenada,„Ç∞„É¨„Éä„ÉÄ,„Ç∞„É¨„Éä„ÉÄ,Grenada,Grenada,Grenada,Granada,–ì—Ä–µ–Ω–∞–¥–∞,–ì—Ä–µ–Ω–∞–¥–∞,Grenada,Grenada,Granada,Grenada,Grenada,Grenada,Grenada,Grenada,Ê†ºÊûóÁ∫≥Ëææ,Ê†ºÊûóÁ∫≥Ëææ,Grenada,Grenada,⁄Øÿ±€åŸÜÿß⁄àÿß,⁄Øÿ±€åŸÜÿß⁄àÿß,Í∑∏Î†àÎÇòÎã§,Í∑∏Î†àÎÇòÎã§,⁄Øÿ±ŸÜÿßÿØÿß,⁄Øÿ±ŸÜÿßÿØÿß</t>
  </si>
  <si>
    <t>12.11666666,-61.66666666</t>
  </si>
  <si>
    <t>Grenadian</t>
  </si>
  <si>
    <t>+2,99</t>
  </si>
  <si>
    <t>Nuuk</t>
  </si>
  <si>
    <t>GL,Gr√∏nland</t>
  </si>
  <si>
    <t>Greenlandic</t>
  </si>
  <si>
    <t>Gr√≥nsko,Gr√≥nsko,Gr√∂nland,Gr√∂nland,Groenland,Groenland,Grenland,Grenland,Groenlandia,Groenlandia,„Ç∞„É™„Éº„É≥„É©„É≥„Éâ,„Ç∞„É™„Éº„É≥„É©„É≥„Éâ,Groenland,Groenland,Groenl√¢ndia,Gronel√¢ndia,–ì—Ä–µ–Ω–ª–∞–Ω–¥–∏—è,–ì—Ä–µ–Ω–ª–∞–Ω–¥–∏—è,Gr√≥nsko,Gr√≥nsko,Groenlandia,Groenlandia,Gro√∂nlanti,Gro√∂nlanti,Gr√∂√∂nimaa,Gr√∂√∂nimaa,Ê†ºÈôµÂÖ∞,Ê†ºÈôµÂÖ∞,Grenlandia,Grenlandia,⁄Øÿ±€åŸÜ ŸÑ€åŸÜ⁄à,⁄Øÿ±€åŸÜ ŸÑ€åŸÜ⁄à,Í∑∏Î¶∞ÎûÄÎìú,Í∑∏Î¶∞ÎûÄÎìú,⁄Øÿ±Ÿàÿ¶ŸÜŸÑŸÜÿØ,⁄Øÿ±€åŸÜŸÑŸÜÿØ</t>
  </si>
  <si>
    <t>72,-40</t>
  </si>
  <si>
    <t>GTQ</t>
  </si>
  <si>
    <t>+5,02</t>
  </si>
  <si>
    <t>Guatemala City</t>
  </si>
  <si>
    <t>GT</t>
  </si>
  <si>
    <t>Republika Guatemala,Guatemala,Republik Guatemala,Guatemala,R√©publique du Guatemala,Guatemala,Republika Gvatemala,Gvatemala,Repubblica del Guatemala,Guatemala,„Ç∞„Ç¢„ÉÜ„Éû„É©ÂÖ±ÂíåÂõΩ,„Ç∞„Ç¢„ÉÜ„Éû„É©,Republiek Guatemala,Guatemala,Rep√∫blica da Guatemala,Guatemala,–†–µ—Å–ø—É–±–ª–∏–∫–∞ –ì–≤–∞—Ç–µ–º–∞–ª–∞,–ì–≤–∞—Ç–µ–º–∞–ª–∞,Guatemalsk√° republika,Guatemala,Rep√∫blica de Guatemala,Guatemala,Guatemalan tasavalta,Guatemala,Guatemala Vabariik,Guatemala,Âç±Âú∞È©¨ÊãâÂÖ±ÂíåÂõΩ,Âç±Âú∞È©¨Êãâ,Republika Gwatemali,Gwatemala,ÿ¨ŸÖ€ÅŸàÿ±€å€Å ⁄ØŸàÿßÿ™€åŸÖÿßŸÑÿß,⁄ØŸàÿßÿ™€åŸÖÿßŸÑÿß,Í≥ºÌÖåÎßêÎùº Í≥µÌôîÍµ≠,Í≥ºÌÖåÎßêÎùº,ÿ¨ŸÖŸáŸàÿ±€å ⁄ØŸàÿßÿ™ŸêŸÖÿßŸÑÿß,⁄ØŸàÿßÿ™ŸêŸÖÿßŸÑÿß</t>
  </si>
  <si>
    <t>15.5,-90.25</t>
  </si>
  <si>
    <t>Guatemalan</t>
  </si>
  <si>
    <t>+5,94</t>
  </si>
  <si>
    <t>Cayenne</t>
  </si>
  <si>
    <t>GF,Guiana,Guyane</t>
  </si>
  <si>
    <t>Francouzsk√° Guyana,Francouzsk√° Guyana,Franz√∂sisch-Guayana,Franz√∂sisch-Guayana,Guyane,Guyane,Gijana,Francuska Gvajana,Guiana,Guyana francese,„ÇÆ„Ç¢„Éä,„Éï„É©„É≥„ÇπÈ†ò„ÇÆ„Ç¢„Éä,Guyana,Frans-Guyana,Guiana,Guiana Francesa,–ì–≤–∏–∞–Ω–∞,–§—Ä–∞–Ω—Ü—É–∑—Å–∫–∞—è –ì–≤–∏–∞–Ω–∞,Franc√∫zska Guyana,Guyana,Guayana,Guayana Francesa,Ranskan Guayana,Ranskan Guayana,Guajaana departemang,Prantsuse Guajaana,Ê≥ïÂ±ûÂú≠‰∫öÈÇ£,Ê≥ïÂ±ûÂú≠‰∫öÈÇ£,Gujana Francuska,Gujana Francuska,⁄Ø€åÿßŸÜÿß,ŸÅÿ±ÿßŸÜÿ≥€åÿ≥€å ⁄Ø€åÿßŸÜÿß,ÌîÑÎûëÏä§Î†π Í∏∞ÏïÑÎÇò,ÌîÑÎûëÏä§Î†π Í∏∞ÏïÑÎÇò,⁄ØŸà€åÿßŸÜ ŸÅÿ±ÿßŸÜÿ≥Ÿá,⁄ØŸà€åÿßŸÜ ŸÅÿ±ÿßŸÜÿ≥Ÿá</t>
  </si>
  <si>
    <t>4,-53</t>
  </si>
  <si>
    <t>Guianan</t>
  </si>
  <si>
    <t>Hag√•t√±a</t>
  </si>
  <si>
    <t>GU,Gu√•h√•n</t>
  </si>
  <si>
    <t>Chamorro,English,Spanish</t>
  </si>
  <si>
    <t>Guam,Guam,Guam,Guam,Guam,Guam,Guam,Guam,Guam,Guam,„Ç∞„Ç¢„É†,„Ç∞„Ç¢„É†,Guam,Guam,Guam,Guam,–ì—É–∞–º,–ì—É–∞–º,Guam,Guam,Guam,Guam,Guam,Guam,Guami ala,Guam,ÂÖ≥Â≤õ,ÂÖ≥Â≤õ,Terytorium Guamu,Guam,⁄ØŸàÿßŸÖ,⁄ØŸàÿßŸÖ,Í¥å,Í¥å,⁄ØŸàÿ¢ŸÖ,⁄ØŸàÿ¢ŸÖ</t>
  </si>
  <si>
    <t>13.46666666,144.78333333</t>
  </si>
  <si>
    <t>Guamanian</t>
  </si>
  <si>
    <t>GYD</t>
  </si>
  <si>
    <t>+5,92</t>
  </si>
  <si>
    <t>Georgetown</t>
  </si>
  <si>
    <t>GY,Co-operative Republic of Guyana</t>
  </si>
  <si>
    <t>Kooperativn√≠ republika Guyana,Guyana,Kooperative Republik Guyana,Guyana,R√©publique coop√©rative de Guyana,Guyana,Zadruga Republika Gvajana,Gvajana,Co -operative Republic of Guyana,Guyana,„Ç¨„Ç§„Ç¢„Éä„ÅÆÂçîÂêåÂÖ±ÂíåÂõΩ,„Ç¨„Ç§„Ç¢„Éä,Co√∂peratieve Republiek Guyana,Guyana,Co -operative Rep√∫blica da Guiana,Guiana,–ö–æ–æ–ø–µ—Ä–∞—Ç–∏–≤–Ω–∞—è –†–µ—Å–ø—É–±–ª–∏–∫–∞ –ì–∞–π–∞–Ω–∞,–ì–∞–π–∞–Ω–∞,Guyansk√° kooperat√≠vna republika,Guyana,Rep√∫blica Cooperativa de Guyana,Guyana,Guayanan osuustoiminnallinen tasavalta,Guayana,Guyana Vabariik,Guyana,Âú≠‰∫öÈÇ£ÂÖ±ÂíåÂõΩ,Âú≠‰∫öÈÇ£,Kooperacyjna Republika Gujany,Gujana,ÿ™ÿπÿßŸàŸÜ€å ÿ¨ŸÖ€ÅŸàÿ±€å€Å ⁄Ø€åÿßŸÜÿß,⁄Ø€åÿßŸÜÿß,Í∞ÄÏù¥ÏïÑÎÇò ÌòëÎèô Í≥µÌôîÍµ≠,Í∞ÄÏù¥ÏïÑÎÇò,ÿ¨ŸÖŸáŸàÿ±€å ÿ™ÿπÿßŸàŸÜ€å ⁄ØŸà€åÿßŸÜ,⁄ØŸà€åÿßŸÜ</t>
  </si>
  <si>
    <t>5,-59</t>
  </si>
  <si>
    <t>Guyanese</t>
  </si>
  <si>
    <t>HKD</t>
  </si>
  <si>
    <t>+8,52</t>
  </si>
  <si>
    <t>City of Victoria</t>
  </si>
  <si>
    <t>HK</t>
  </si>
  <si>
    <t>English,Chinese</t>
  </si>
  <si>
    <t>Zvl√°≈°tn√≠ administrativn√≠ oblast ƒå√≠nsk√© lidov√© republiky Hongkong,Hongkong,Sonderverwaltungszone Hongkong der Volksrepublik China,Hongkong,R√©gion administrative sp√©ciale de Hong Kong de la R√©publique populaire de Chine,Hong Kong,Hong Kong Posebnog upravnog podruƒçjaNarodne Republike Kine,Hong Kong,Hong Kong Regione amministrativa speciale della Repubblica Popolare Cinese,Hong Kong,‰∏≠ËèØ‰∫∫Ê∞ëÂÖ±ÂíåÂõΩÈ¶ôÊ∏ØÁâπÂà•Ë°åÊîøÂå∫,È¶ôÊ∏Ø,Hong Kong Speciale Administratieve Regio van de Volksrepubliek China,Hongkong,Hong Kong Regi√£o Administrativa Especial da Rep√∫blica Popular da China,Hong Kong,Hong Kong –°–ø–µ—Ü–∏–∞–ª—å–Ω—ã–π –∞–¥–º–∏–Ω–∏—Å—Ç—Ä–∞—Ç–∏–≤–Ω—ã–π —Ä–∞–π–æ–Ω –ö–∏—Ç–∞–π—Å–∫–æ–π –ù–∞—Ä–æ–¥–Ω–æ–π –†–µ—Å–ø—É–±–ª–∏–∫–∏ –ö–∏—Ç–∞—è,–ì–æ–Ω–∫–æ–Ω–≥,≈†peci√°lna administrat√≠vna oblas≈•ƒå√≠nskej ƒæudovej republiky Hongkong,Hongkong,Hong Kong Regi√≥n Administrativa Especial de la Rep√∫blica Popular China,Hong Kong,Hong Kongin erityishallintoalue,Hongkong,Hongkongi erihalduspiirkond,Hongkong,Specjalny Region Administracyjny Chi≈Ñskiej Republiki Ludowej Hongkong,Hongkong,€ÅÿßŸÜ⁄Ø ⁄©ÿßŸÜ⁄Ø ÿπŸàÿßŸÖ€å ÿ¨ŸÖ€ÅŸàÿ±€å€Å ⁄Ü€åŸÜ ⁄©ÿß ÿÆÿµŸàÿµ€å ÿßŸÜÿ™ÿ∏ÿßŸÖ€å ÿπŸÑÿßŸÇ€Å,€ÅÿßŸÜ⁄Ø ⁄©ÿßŸÜ⁄Ø,Ï§ëÌôîÏù∏ÎØºÍ≥µÌôîÍµ≠ ÌôçÏΩ© ÌäπÎ≥ÑÌñâÏ†ïÍµ¨,ÌôçÏΩ©,ŸáŸèŸÜ⁄Ø ⁄©ŸèŸÜ⁄Ø,ŸáŸèŸÜ⁄Ø ⁄©ŸèŸÜ⁄Ø</t>
  </si>
  <si>
    <t>22.267,114.188</t>
  </si>
  <si>
    <t>Hong Konger</t>
  </si>
  <si>
    <t>HM,Heard Island and McDonald Islands</t>
  </si>
  <si>
    <t>Heard≈Øv ostrov a McDonaldovy ostrovy,Heard≈Øv ostrov a McDonaldovy ostrovy,Heard und McDonaldinseln,Heard und die McDonaldinseln,Des √Æles Heard et McDonald,√éles Heard-et-MacDonald,Otok Heard i otoƒçje McDonald,Otok Heard i otoƒçje McDonald,Isole Heard e McDonald,Isole Heard e McDonald,„Éè„Éº„ÉâÂ≥∂„Å®„Éû„ÇØ„Éâ„Éä„É´„ÉâË´∏Â≥∂,„Éè„Éº„ÉâÂ≥∂„Å®„Éû„ÇØ„Éâ„Éä„É´„ÉâË´∏Â≥∂,Heard en McDonaldeilanden,Heard-en McDonaldeilanden,Ilha Heard e Ilhas McDonald,Ilha Heard e Ilhas McDonald,–û—Å—Ç—Ä–æ–≤ –•–µ—Ä–¥ –∏ –æ—Å—Ç—Ä–æ–≤–∞ –ú–∞–∫–¥–æ–Ω–∞–ª—å–¥,–û—Å—Ç—Ä–æ–≤ –•–µ—Ä–¥ –∏ –æ—Å—Ç—Ä–æ–≤–∞ –ú–∞–∫–¥–æ–Ω–∞–ª—å–¥,Terit√≥rium Heardovho ostrova a Macdonaldov√Ωch ostrovov,Heardov ostrov,Islas Heard y McDonald,Islas Heard y McDonald,Heard ja McDonaldinsaaret,Heard ja McDonaldinsaaret,Heardi ja McDonaldi saarte ala,Heard ja McDonald,Ëµ´Âæ∑Â≤õÂíåÈ∫¶ÂΩìÂä≥Áæ§Â≤õ,Ëµ´Âæ∑Â≤õÂíåÈ∫¶ÂΩìÂä≥Áæ§Â≤õ,Terytorium Wysp Heard i McDonalda,Wyspy Heard i McDonalda,ÿ¨ÿ≤€åÿ±€Å €Åÿ±⁄à Ÿà ÿ¨ÿ≤ÿßÿ¶ÿ± ŸÖ⁄©⁄àŸàŸÜŸÑ⁄à,ÿ¨ÿ≤€åÿ±€Å €Åÿ±⁄à Ÿà ÿ¨ÿ≤ÿßÿ¶ÿ± ŸÖ⁄©⁄àŸàŸÜŸÑ⁄à,ÌóàÎìú Îß•ÎèÑÎÑêÎìú Ï†úÎèÑ,ÌóàÎìú Îß•ÎèÑÎÑêÎìú Ï†úÎèÑ,ÿ¨ÿ≤€åÿ±Ÿá Ÿáÿ±ÿØ Ÿà ÿ¨ÿ≤ÿß€åÿ± ŸÖ⁄©‚ÄåÿØŸàŸÜÿßŸÑÿØ,ÿ¨ÿ≤€åÿ±Ÿá Ÿáÿ±ÿØ Ÿà ÿ¨ÿ≤ÿß€åÿ± ŸÖ⁄©‚ÄåÿØŸàŸÜÿßŸÑÿØ</t>
  </si>
  <si>
    <t>-53.1,72.51666666</t>
  </si>
  <si>
    <t>Heard and McDonald Islander</t>
  </si>
  <si>
    <t>HNL</t>
  </si>
  <si>
    <t>+5,04</t>
  </si>
  <si>
    <t>Tegucigalpa</t>
  </si>
  <si>
    <t>HN,Republic of Honduras,Rep√∫blica de Honduras</t>
  </si>
  <si>
    <t>Hondurask√° republika,Honduras,Republik Honduras,Honduras,R√©publique du Honduras,Honduras,Republika Honduras,Honduras,Repubblica di Honduras,Honduras,„Éõ„É≥„Ç∏„É•„É©„ÇπÂÖ±ÂíåÂõΩ,„Éõ„É≥„Ç∏„É•„É©„Çπ,Republiek Honduras,Honduras,Rep√∫blica de Honduras,Honduras,–†–µ—Å–ø—É–±–ª–∏–∫–∞ –ì–æ–Ω–¥—É—Ä–∞—Å,–ì–æ–Ω–¥—É—Ä–∞—Å,Hondurask√° republika,Honduras,Rep√∫blica de Honduras,Honduras,Hondurasin tasavalta,Honduras,Hondurase Vabariik,Honduras,Ê¥™ÈÉΩÊãâÊñØÂÖ±ÂíåÂõΩ,Ê¥™ÈÉΩÊãâÊñØ,Republika Hondurasu,Honduras,ÿ¨ŸÖ€ÅŸàÿ±€å€Å €ÅŸàŸÜ⁄àŸàÿ±ÿßÿ≥,€ÅŸàŸÜ⁄àŸàÿ±ÿßÿ≥,Ïò®ÎëêÎùºÏä§ Í≥µÌôîÍµ≠,Ïò®ÎëêÎùºÏä§,ÿ¨ŸÖŸáŸàÿ±€å ŸáŸÜÿØŸàÿ±ÿßÿ≥,ŸáŸèŸÜÿØŸàÿ±ÿßÿ≥</t>
  </si>
  <si>
    <t>15,-86.5</t>
  </si>
  <si>
    <t>Honduran</t>
  </si>
  <si>
    <t>HRK</t>
  </si>
  <si>
    <t>+3,85</t>
  </si>
  <si>
    <t>Zagreb</t>
  </si>
  <si>
    <t>HR,Hrvatska,Republic of Croatia,Republika Hrvatska</t>
  </si>
  <si>
    <t>Croatian</t>
  </si>
  <si>
    <t>Chorvatsk√° republika,Chorvatsko,Gweriniaeth Croatia,Croatia,Republik Kroatien,Kroatien,R√©publique de Croatie,Croatie,Republika Hrvatska,Hrvatska,Repubblica di Croazia,Croazia,„ÇØ„É≠„Ç¢„ÉÅ„Ç¢ÂÖ±ÂíåÂõΩ,„ÇØ„É≠„Ç¢„ÉÅ„Ç¢,Republiek Kroati√´,Kroati√´,Rep√∫blica da Cro√°cia,Cro√°cia,–†–µ—Å–ø—É–±–ª–∏–∫–∞ –•–æ—Ä–≤–∞—Ç–∏—è,–•–æ—Ä–≤–∞—Ç–∏—è,Chorv√°tska republika,Chorv√°tsko,Rep√∫blica de Croacia,Croacia,Kroatian tasavalta,Kroatia,Horvaatia Vabariik,Horvaatia,ÂÖãÁΩóÂú∞‰∫öÂÖ±ÂíåÂõΩ,ÂÖãÁΩóÂú∞‰∫ö,Republika Chorwacji,Chorwacja,ÿ¨ŸÖ€ÅŸàÿ±€å€Å ⁄©ÿ±Ÿà€åÿ¶ÿ¥ÿß,⁄©ÿ±Ÿà€åÿ¶ÿ¥ÿß,ÌÅ¨Î°úÏïÑÌã∞ÏïÑ Í≥µÌôîÍµ≠,ÌÅ¨Î°úÏïÑÌã∞ÏïÑ,ÿ¨ŸÖŸáŸàÿ±€å ⁄©ÿ±Ÿàÿßÿ≥€å,⁄©ÿ±ŸèŸàÿßÿ≥€å</t>
  </si>
  <si>
    <t>45.16666666,15.5</t>
  </si>
  <si>
    <t>HTG</t>
  </si>
  <si>
    <t>+5,09</t>
  </si>
  <si>
    <t>Port-au-Prince</t>
  </si>
  <si>
    <t>HT,Republic of Haiti,R√©publique d'Ha√Øti,Repiblik Ayiti</t>
  </si>
  <si>
    <t>French,Haitian Creole</t>
  </si>
  <si>
    <t>Republika Haiti,Haiti,Republik Haiti,Haiti,R√©publique d'Ha√Øti,Ha√Øti,Republika Haiti,Haiti,Repubblica di Haiti,Haiti,„Éè„Ç§„ÉÅÂÖ±ÂíåÂõΩ,„Éè„Ç§„ÉÅ,Republiek Ha√Øti,Ha√Øti,Rep√∫blica do Haiti,Haiti,–†–µ—Å–ø—É–±–ª–∏–∫–∞ –ì–∞–∏—Ç–∏,–ì–∞–∏—Ç–∏,Haitsk√° republika,Haiti,Rep√∫blica de Hait√≠,Haiti,Haitin tasavalta,Haiti,Haiti Vabariik,Haiti,Êµ∑Âú∞ÂÖ±ÂíåÂõΩ,Êµ∑Âú∞,Republika Haiti,Haiti,ÿ¨ŸÖ€ÅŸàÿ±€å€Å €Å€åŸπ€å,€Å€åŸπ€å,ÏïÑÏù¥Ìã∞ Í≥µÌôîÍµ≠,ÏïÑÏù¥Ìã∞,ÿ¨ŸÖŸáŸàÿ±€å Ÿáÿßÿ¶€åÿ™€å,Ÿáÿßÿ¶€åÿ™€å</t>
  </si>
  <si>
    <t>19,-72.41666666</t>
  </si>
  <si>
    <t>Haitian</t>
  </si>
  <si>
    <t>HUF</t>
  </si>
  <si>
    <t>+3,6</t>
  </si>
  <si>
    <t>Budapest</t>
  </si>
  <si>
    <t>HU</t>
  </si>
  <si>
    <t>Hungarian</t>
  </si>
  <si>
    <t>Maƒèarsko,Maƒèarsko,Ungarn,Ungarn,Hongrie,Hongrie,Mad≈æarska,Maƒëarska,Ungheria,Ungheria,„Éè„É≥„Ç¨„É™„Éº,„Éè„É≥„Ç¨„É™„Éº,Hongarije,Hongarije,Hungria,Hungria,–í–µ–Ω–≥—Ä–∏—è,–í–µ–Ω–≥—Ä–∏—è,Maƒèarsko,Maƒèarsko,Hungr√≠a,Hungr√≠a,Unkari,Unkari,Ungari,Ungari,ÂåàÁâôÂà©,ÂåàÁâôÂà©,Wƒôgry,Wƒôgry,ŸÖÿ¨ÿßÿ±ÿ≥ÿ™ÿßŸÜ,ŸÖÿ¨ÿßÿ±ÿ≥ÿ™ÿßŸÜ,ÌóùÍ∞ÄÎ¶¨,ÌóùÍ∞ÄÎ¶¨,ŸÖÿ¨ÿßÿ±ÿ≥ÿ™ÿßŸÜ,ŸÖÿ¨ÿßÿ±ÿ≥ÿ™ÿßŸÜ</t>
  </si>
  <si>
    <t>47,20</t>
  </si>
  <si>
    <t>IDR</t>
  </si>
  <si>
    <t>+6,2</t>
  </si>
  <si>
    <t>Jakarta</t>
  </si>
  <si>
    <t>ID,Republic of Indonesia,Republik Indonesia</t>
  </si>
  <si>
    <t>Indonesian</t>
  </si>
  <si>
    <t>Indon√©sk√° republika,Indon√©sie,Republik Indonesien,Indonesien,R√©publique d'Indon√©sie,Indon√©sie,Republika Indonezija,Indonezija,Repubblica di Indonesia,Indonesia,„Ç§„É≥„Éâ„Éç„Ç∑„Ç¢ÂÖ±ÂíåÂõΩ,„Ç§„É≥„Éâ„Éç„Ç∑„Ç¢,Republiek Indonesi√´,Indonesi√´,Rep√∫blica da Indon√©sia,Indon√©sia,–†–µ—Å–ø—É–±–ª–∏–∫–∞ –ò–Ω–¥–æ–Ω–µ–∑–∏—è,–ò–Ω–¥–æ–Ω–µ–∑–∏—è,Indon√©zska republika,Indon√©zia,Rep√∫blica de Indonesia,Indonesia,Indonesian tasavalta,Indonesia,Indoneesia Vabariik,Indoneesia,Âç∞Â∫¶Â∞ºË•ø‰∫öÂÖ±ÂíåÂõΩ,Âç∞Â∫¶Â∞ºË•ø‰∫ö,Republika Indonezji,Indonezja,ÿ¨ŸÖ€ÅŸàÿ±€å€Å ÿßŸÜ⁄àŸàŸÜ€åÿ¥€åÿß,ÿßŸÜ⁄àŸàŸÜ€åÿ¥€åÿß,Ïù∏ÎèÑÎÑ§ÏãúÏïÑ Í≥µÌôîÍµ≠,Ïù∏ÎèÑÎÑ§ÏãúÏïÑ,ÿ¨ŸÖŸáŸàÿ±€å ÿßŸÜÿØŸàŸÜÿ≤€å,ÿßŸÜÿØŸàŸÜÿ≤€å</t>
  </si>
  <si>
    <t>GBP,IMP</t>
  </si>
  <si>
    <t>Douglas</t>
  </si>
  <si>
    <t>IM,Ellan Vannin,Mann,Mannin</t>
  </si>
  <si>
    <t>English,Manx</t>
  </si>
  <si>
    <t>Ostrov Man,Ostrov Man,Isle of Man,Insel Man,Isle of Man,√éle de Man,Mana ostrvo,Otok Man,Isola di Man,Isola di Man,„Éû„É≥Â≥∂,„Éû„É≥Â≥∂,Isle of Man,Isle of Man,Isle of Man,Ilha de Man,–û—Å—Ç—Ä–æ–≤ –ú—ç–Ω,–û—Å—Ç—Ä–æ–≤ –ú—ç–Ω,Ostrov Man,Man,Isla de Man,Isla de Man,Mansaari,Mansaari,Mani saar,Mani saar,È©¨ÊÅ©Â≤õ,È©¨ÊÅ©Â≤õ,Wyspa Man,Wyspa Man,ÿ¢ÿ¶ŸÑ ÿ¢ŸÅ ŸÖ€åŸÜ,ÿ¢ÿ¶ŸÑ ÿ¢ŸÅ ŸÖ€åŸÜ,Îß®ÏÑ¨,Îß®ÏÑ¨,ÿ¨ÿ≤€åÿ±ŸáŸî ŸÖŸéŸÜ,ÿ¨ÿ≤€åÿ±ŸáŸî ŸÖŸéŸÜ</t>
  </si>
  <si>
    <t>54.25,-4.5</t>
  </si>
  <si>
    <t>Manx</t>
  </si>
  <si>
    <t>INR</t>
  </si>
  <si>
    <t>+9,1</t>
  </si>
  <si>
    <t>New Delhi</t>
  </si>
  <si>
    <t>IN,BhƒÅrat,Republic of India,Bharat Ganrajya,‡Æá‡Æ®‡Øç‡Æ§‡Æø‡ÆØ‡Ææ</t>
  </si>
  <si>
    <t>English,Hindi,Tamil</t>
  </si>
  <si>
    <t>Indick√° republika,Indie,Republik Indien,Indien,R√©publique de l'Inde,Inde,Republika Indija,Indija,Repubblica dell'India,India,„Ç§„É≥„ÉâÂÖ±ÂíåÂõΩ,„Ç§„É≥„Éâ,Republiek India,India,Rep√∫blica da √çndia,√çndia,–†–µ—Å–ø—É–±–ª–∏–∫–∞ –ò–Ω–¥–∏—è,–ò–Ω–¥–∏—è,Indick√° republika,India,Rep√∫blica de la India,India,Intian tasavalta,Intia,India Vabariik,India,Âç∞Â∫¶ÂÖ±ÂíåÂõΩ,Âç∞Â∫¶,Republika Indii,Indie,ÿ¨ŸÖ€ÅŸàÿ±€å€Å ÿ®⁄æÿßÿ±ÿ™,ÿ®⁄æÿßÿ±ÿ™,Ïù∏ÎèÑ Í≥µÌôîÍµ≠,Ïù∏ÎèÑ,ÿ¨ŸÖŸáŸàÿ±€å ŸáŸÜÿØŸàÿ≥ÿ™ÿßŸÜ,ŸáŸÜÿØ</t>
  </si>
  <si>
    <t>20,77</t>
  </si>
  <si>
    <t>Indian</t>
  </si>
  <si>
    <t>+2,46</t>
  </si>
  <si>
    <t>Diego Garcia</t>
  </si>
  <si>
    <t>IO</t>
  </si>
  <si>
    <t>Britsk√© indickooce√°nsk√© √∫zem√≠,Britsk√© indickooce√°nsk√© √∫zem√≠,Tiriogaeth Brydeinig Cefnfor India,Tiriogaeth Brydeinig Cefnfor India,Britisches Territorium im Indischen Ozean,Britisches Territorium im Indischen Ozean,Territoire britannique de l' oc√©an Indien,Territoire britannique de l'oc√©an Indien,British Indian Ocean Territory,Britanski Indijskooceanski teritorij,Territorio britannico dell'Oceano Indiano,Territorio britannico dell'oceano indiano,„Ç§„ÇÆ„É™„ÇπÈ†ò„Ç§„É≥„ÉâÊ¥ãÂú∞Âüü,„Ç§„ÇÆ„É™„ÇπÈ†ò„Ç§„É≥„ÉâÊ¥ãÂú∞Âüü,Brits Indische Oceaan Territorium,Britse Gebieden in de Indische Oceaan,British Indian Ocean Territory,Territ√≥rio Brit√¢nico do Oceano √çndico,–ë—Ä–∏—Ç–∞–Ω—Å–∫–∞—è —Ç–µ—Ä—Ä–∏—Ç–æ—Ä–∏—è –ò–Ω–¥–∏–π—Å–∫–æ–≥–æ –æ–∫–µ–∞–Ω–∞,–ë—Ä–∏—Ç–∞–Ω—Å–∫–∞—è —Ç–µ—Ä—Ä–∏—Ç–æ—Ä–∏—è –≤ –ò–Ω–¥–∏–π—Å–∫–æ–º –æ–∫–µ–∞–Ω–µ,Britsk√© indickooce√°nske √∫zemie,Britsk√© indickooce√°nske √∫zemie,Territorio Brit√°nico del Oc√©ano √çndico,Territorio Brit√°nico del Oc√©ano √çndico,Brittil√§inen Intian valtameren alue,Brittil√§inen Intian valtameren alue,Briti India ookeani ala,Briti India ookeani ala,Ëã±Â±ûÂç∞Â∫¶Ê¥ãÈ¢ÜÂú∞,Ëã±Â±ûÂç∞Â∫¶Ê¥ãÈ¢ÜÂú∞,Brytyjskie Terytorium Oceanu Indyjskiego,Brytyjskie Terytorium Oceanu Indyjskiego,ÿ®ÿ±ÿ∑ÿßŸÜŸà€å ÿ®ÿ≠ÿ±€ÅŸÜÿØ ÿÆÿ∑€Å,ÿ®ÿ±ÿ∑ÿßŸÜŸà€å ÿ®ÿ≠ÿ±€ÅŸÜÿØ ÿÆÿ∑€Å,Ïù∏ÎèÑ Í≥µÌôîÍµ≠,Ïù∏ÎèÑ,ŸÇŸÑŸÖÿ±Ÿà ÿ®ÿ±€åÿ™ÿßŸÜ€åÿß ÿØÿ± ÿßŸÇ€åÿßŸÜŸàÿ≥ ŸáŸÜÿØ,ŸÇŸÑŸÖÿ±Ÿà ÿ®ÿ±€åÿ™ÿßŸÜ€åÿß ÿØÿ± ÿßŸÇ€åÿßŸÜŸàÿ≥ ŸáŸÜÿØ</t>
  </si>
  <si>
    <t>-6,71.5</t>
  </si>
  <si>
    <t>+3,53</t>
  </si>
  <si>
    <t>Dublin</t>
  </si>
  <si>
    <t>IE,√âire,Republic of Ireland,Poblacht na h√âireann</t>
  </si>
  <si>
    <t>English,Irish</t>
  </si>
  <si>
    <t>Irsko,Irsko,Republik Irland,Irland,R√©publique d'Irlande,Irlande,Republika Irska,Irska,Repubblica d'Irlanda,Irlanda,„Ç¢„Ç§„É´„É©„É≥„ÉâÂÖ±ÂíåÂõΩ,„Ç¢„Ç§„É´„É©„É≥„Éâ,Republic of Ireland,Ierland,Rep√∫blica da Irlanda,Irlanda,–ò—Ä–ª–∞–Ω–¥–∏—è,–ò—Ä–ª–∞–Ω–¥–∏—è,√çrska republika,√çrsko,Rep√∫blica de Irlanda,Irlanda,Irlannin tasavalta,Irlanti,Iirimaa,Iirimaa,Áà±Â∞îÂÖ∞ÂÖ±ÂíåÂõΩ,Áà±Â∞îÂÖ∞,Republika Irlandii,Irlandia,ÿ¨ŸÖ€ÅŸàÿ±€å€Å ÿ¨ÿ≤€åÿ±€Å ÿ¢ÿ¶ÿ±ŸÑ€åŸÜ⁄à,ÿ¨ÿ≤€åÿ±€Å ÿ¢ÿ¶ÿ±ŸÑ€åŸÜ⁄à,ÏïÑÏùºÎûúÎìú Í≥µÌôîÍµ≠,ÏïÑÏùºÎûúÎìú,ÿß€åÿ±ŸÑŸÜÿØ,ÿß€åÿ±ŸÑŸÜÿØ</t>
  </si>
  <si>
    <t>53,-8</t>
  </si>
  <si>
    <t>Irish</t>
  </si>
  <si>
    <t>IRR</t>
  </si>
  <si>
    <t>+9,8</t>
  </si>
  <si>
    <t>Tehran</t>
  </si>
  <si>
    <t>IR,Islamic Republic of Iran,Iran, Islamic Republic of,Jomhuri-ye EslƒÅmi-ye IrƒÅn</t>
  </si>
  <si>
    <t>Persian</t>
  </si>
  <si>
    <t>Isl√°msk√° republika √çr√°n,√çr√°n,Islamische Republik Iran,Iran,R√©publique islamique d'Iran,Iran,Islamska Republika Iran,Iran,Repubblica islamica dell'Iran,Iran,„Ç§„É©„É≥¬∑„Ç§„Çπ„É©„É†ÂÖ±ÂíåÂõΩ,„Ç§„É©„É≥„Éª„Ç§„Çπ„É©„É†ÂÖ±ÂíåÂõΩ,Islamitische Republiek Iran,Iran,Rep√∫blica Isl√¢mica do Ir√£,Ir√£o,–ò—Å–ª–∞–º—Å–∫–∞—è –†–µ—Å–ø—É–±–ª–∏–∫–∞ –ò—Ä–∞–Ω,–ò—Ä–∞–Ω,Ir√°nska islamsk√° republika,Ir√°n,Rep√∫blica Isl√°mica de Ir√°n,Iran,Iranin islamilainen tasavalta,Iran,Iraani Islamivabariik,Iraan,‰ºäÊúó‰ºäÊñØÂÖ∞ÂÖ±ÂíåÂõΩ,‰ºäÊúó,Islamska Republika Iranu,Iran,ÿ¨ŸÖ€ÅŸàÿ±€å€Å ÿß€åÿ±ÿßŸÜ,ÿß€åÿ±ÿßŸÜ,Ïù¥ÎûÄ Ïù¥Ïä¨Îûå Í≥µÌôîÍµ≠,Ïù¥ÎûÄ</t>
  </si>
  <si>
    <t>32,53</t>
  </si>
  <si>
    <t>Iranian</t>
  </si>
  <si>
    <t>IQD</t>
  </si>
  <si>
    <t>+9,64</t>
  </si>
  <si>
    <t>Baghdad</t>
  </si>
  <si>
    <t>IQ,Republic of Iraq,Jumh≈´riyyat al-‚ÄòIrƒÅq</t>
  </si>
  <si>
    <t>Arabic,Aramaic,Sorani</t>
  </si>
  <si>
    <t>Ir√°ck√° republika,Ir√°k,Republik Irak,Irak,R√©publique d'Irak,Irak,Republika Irak,Irak,Repubblica dell'Iraq,Iraq,„Ç§„É©„ÇØÂÖ±ÂíåÂõΩ,„Ç§„É©„ÇØ,Republiek Irak,Irak,Rep√∫blica do Iraque,Iraque,–†–µ—Å–ø—É–±–ª–∏–∫–∞ –ò—Ä–∞–∫,–ò—Ä–∞–∫,Irack√° republika,Irak,Rep√∫blica de Irak,Irak,Irakin tasavalta,Irak,Iraagi Vabariik,Iraak,‰ºäÊãâÂÖãÂÖ±ÂíåÂõΩ,‰ºäÊãâÂÖã,Republika Iraku,Irak,ÿ¨ŸÖ€ÅŸàÿ±€å€Å ÿπÿ±ÿßŸÇ,ÿπÿ±ÿßŸÇ,Ïù¥ÎùºÌÅ¨ Í≥µÌôîÍµ≠,Ïù¥ÎùºÌÅ¨,ÿ¨ŸÖŸáŸàÿ±€å ÿπÿ±ÿßŸÇ,ÿπÿ±ÿßŸÇ</t>
  </si>
  <si>
    <t>33,44</t>
  </si>
  <si>
    <t>Iraqi</t>
  </si>
  <si>
    <t>ISK</t>
  </si>
  <si>
    <t>+3,54</t>
  </si>
  <si>
    <t>Reykjavik</t>
  </si>
  <si>
    <t>IS,Island,Republic of Iceland,L√Ω√∞veldi√∞ √çsland</t>
  </si>
  <si>
    <t>Icelandic</t>
  </si>
  <si>
    <t>Island,Island,Island,Island,R√©publique d'Islande,Islande,Island,Island,Islanda,Islanda,„Ç¢„Ç§„Çπ„É©„É≥„Éâ,„Ç¢„Ç§„Çπ„É©„É≥„Éâ,IJsland,IJsland,Isl√¢ndia,Isl√¢ndia,–ò—Å–ª–∞–Ω–¥–∏—è,–ò—Å–ª–∞–Ω–¥–∏—è,Islandsk√° republika,Island,Islandia,Islandia,Islanti,Islanti,Islandi Vabariik,Island,ÂÜ∞Â≤õ,ÂÜ∞Â≤õ,Republika Islandii,Islandia,ÿ¢ÿ¶ÿ≥ ŸÑ€åŸÜ⁄à,ÿ¢ÿ¶ÿ≥ ŸÑ€åŸÜ⁄à,ÏïÑÏù¥Ïä¨ÎûÄÎìú Í≥µÌôîÍµ≠,ÏïÑÏù¥Ïä¨ÎûÄÎìú,ÿ¨ŸÖŸáŸàÿ±€å ÿß€åÿ≥ŸÑŸÜÿØ,ÿß€åÿ≥ŸÑŸÜÿØ</t>
  </si>
  <si>
    <t>65,-18</t>
  </si>
  <si>
    <t>Icelander</t>
  </si>
  <si>
    <t>ILS</t>
  </si>
  <si>
    <t>+9,72</t>
  </si>
  <si>
    <t>Jerusalem</t>
  </si>
  <si>
    <t>IL,State of Israel,Medƒ´nat YisrƒÅ'el</t>
  </si>
  <si>
    <t>Arabic,Hebrew</t>
  </si>
  <si>
    <t>St√°t Izrael,Izrael,Staat Israel,Israel,√âtat d'Isra√´l,Isra√´l,Dr≈æava Izrael,Izrael,Stato di Israele,Israele,„Ç§„Çπ„É©„Ç®„É´ÂõΩ,„Ç§„Çπ„É©„Ç®„É´,Staat Isra√´l,Isra√´l,Estado de Israel,Israel,–ì–æ—Å—É–¥–∞—Ä—Å—Ç–≤–æ –ò–∑—Ä–∞–∏–ª—å,–ò–∑—Ä–∞–∏–ª—å,Izraelsk√Ω ≈°t√°t,Izrael,Estado de Israel,Israel,Israelin valtio,Israel,Iisraeli Riik,Iisrael,‰ª•Ëâ≤ÂàóÂõΩ,‰ª•Ëâ≤Âàó,Pa≈Ñstwo Izrael,Izrael,ÿ±€åÿßÿ≥ÿ™Ÿê ÿßÿ≥ÿ±ÿßÿ¶€åŸÑ,ÿßÿ≥ÿ±ÿßÿ¶€åŸÑ,Ïù¥Ïä§ÎùºÏóòÍµ≠,Ïù¥Ïä§ÎùºÏóò,ŸÅŸÑÿ≥ÿ∑ŸäŸÜ ÿßÿ¥ÿ∫ÿßŸÑ€å,ŸÅŸÑÿ≥ÿ∑ŸäŸÜ ÿßÿ¥ÿ∫ÿßŸÑ€å</t>
  </si>
  <si>
    <t>31.47,35.13</t>
  </si>
  <si>
    <t>Israeli</t>
  </si>
  <si>
    <t>+3,9</t>
  </si>
  <si>
    <t>Rome</t>
  </si>
  <si>
    <t>IT,Italian Republic,Repubblica italiana</t>
  </si>
  <si>
    <t>Italian</t>
  </si>
  <si>
    <t>Italsk√° republika,It√°lie,Italienische Republik,Italien,R√©publique italienne,Italie,talijanska Republika,Italija,Repubblica italiana,Italia,„Ç§„Çø„É™„Ç¢ÂÖ±ÂíåÂõΩ,„Ç§„Çø„É™„Ç¢,Italiaanse Republiek,Itali√´,Rep√∫blica Italiana,It√°lia,–∏—Ç–∞–ª—å—è–Ω—Å–∫–∞—è –†–µ—Å–ø—É–±–ª–∏–∫–∞,–ò—Ç–∞–ª–∏—è,Talianska republika,Taliansko,Rep√∫blica Italiana,Italia,Italian tasavalta,Italia,Itaalia Vabariik,Itaalia,ÊÑèÂ§ßÂà©ÂÖ±ÂíåÂõΩ,ÊÑèÂ§ßÂà©,Republika W≈Çoska,W≈Çochy,ÿ¨ŸÖ€ÅŸàÿ±€å€Å ÿßÿ∑ÿßŸÑ€å€Å,ÿßÿ∑ÿßŸÑ€å€Å,Ïù¥ÌÉàÎ¶¨ÏïÑ Í≥µÌôîÍµ≠,Ïù¥ÌÉàÎ¶¨ÏïÑ,ÿ¨ŸÖŸáŸàÿ±€å ÿß€åÿ™ÿßŸÑ€åÿß,ÿß€åÿ™ÿßŸÑ€åÿß</t>
  </si>
  <si>
    <t>42.83333333,12.83333333</t>
  </si>
  <si>
    <t>JMD</t>
  </si>
  <si>
    <t>Kingston</t>
  </si>
  <si>
    <t>JM</t>
  </si>
  <si>
    <t>English,Jamaican Patois</t>
  </si>
  <si>
    <t>Jamajka,Jamajka,Jamaika,Jamaika,Jama√Øque,Jama√Øque,Jamajka,Jamajka,Giamaica,Giamaica,„Ç∏„É£„Éû„Ç§„Ç´,„Ç∏„É£„Éû„Ç§„Ç´,Jamaica,Jamaica,Jamaica,Jamaica,–Ø–º–∞–π–∫–∞,–Ø–º–∞–π–∫–∞,Jamajka,Jamajka,Jamaica,Jamaica,Jamaika,Jamaika,Jamaica,Jamaica,Áâô‰π∞Âä†,Áâô‰π∞Âä†,Jamajka,Jamajka,ÿ¨ŸÖ€å⁄©ÿß,ÿ¨ŸÖ€å⁄©ÿß,ÏûêÎ©îÏù¥Ïπ¥,ÏûêÎ©îÏù¥Ïπ¥,ÿ¨ÿßŸÖÿßÿ¶€å⁄©ÿß,ÿ¨ÿßŸÖÿßÿ¶€å⁄©ÿß</t>
  </si>
  <si>
    <t>18.25,-77.5</t>
  </si>
  <si>
    <t>Jamaican</t>
  </si>
  <si>
    <t>GBP,JEP</t>
  </si>
  <si>
    <t>Saint Helier</t>
  </si>
  <si>
    <t>JE,Bailiwick of Jersey,Bailliage de Jersey,Bailliage d√© J√®rri</t>
  </si>
  <si>
    <t>English,French,J√®rriais</t>
  </si>
  <si>
    <t>Rycht√°≈ôstv√≠ Jersey,Jersey,Vogtei Jersey,Jersey,Bailliage de Jersey,Jersey,Struka od Jersey,Jersey,Baliato di Jersey,Isola di Jersey,„Ç∏„É£„Éº„Ç∏„ÅÆÂæóÊÑèÂàÜÈáé,„Ç∏„É£„Éº„Ç∏„Éº,Baljuwschap Jersey,Jersey,Bailiado de Jersey,Jersey,–ö–æ—Ä–æ–Ω–Ω–æ–µ –≤–ª–∞–¥–µ–Ω–∏–µ –î–∂–µ—Ä—Å–∏,–î–∂–µ—Ä—Å–∏,Bailiwick Jersey,Jersey,Bail√≠a de Jersey,Jersey,Jersey,Jersey,Jersey foogtkond,Jersey,Ê≥ΩË•øÂ≤õ,Ê≥ΩË•øÂ≤õ,Jersey,Jersey,ÿ¨ÿ±ÿ≤€å,ÿ¨ÿ±ÿ≤€å,Ï†ÄÏßÄ ÏÑ¨,Ï†ÄÏßÄ ÏÑ¨,ÿ¨ÿ±ÿ≤€å,ÿ¨ÿ±ÿ≤€å</t>
  </si>
  <si>
    <t>49.25,-2.16666666</t>
  </si>
  <si>
    <t>JOD</t>
  </si>
  <si>
    <t>+9,62</t>
  </si>
  <si>
    <t>Amman</t>
  </si>
  <si>
    <t>JO,Hashemite Kingdom of Jordan,al-Mamlakah al-Urdunƒ´yah al-HƒÅshimƒ´yah</t>
  </si>
  <si>
    <t>Jord√°nsk√© h√°≈°imovsk√© kr√°lovstv√≠,Jord√°nsko,Haschemitisches K√∂nigreich Jordanien,Jordanien,Royaume hach√©mite de Jordanie,Jordanie,Ha≈°emitske Kraljevine Jordan,Jordan,Regno hascemita di Giordania,Giordania,„É®„É´„ÉÄ„É≥¬∑„Éè„Ç∑„Éü„ÉÜÁéãÂõΩ,„É®„É´„ÉÄ„É≥,Hasjemitisch Koninkrijk Jordani√´,Jordani√´,Reino Hachemita da Jord√¢nia,Jord√¢nia,–ò–æ—Ä–¥–∞–Ω—Å–∫–æ–≥–æ –•–∞—à–∏–º–∏—Ç—Å–∫–æ–≥–æ –ö–æ—Ä–æ–ª–µ–≤—Å—Ç–≤–∞,–ò–æ—Ä–¥–∞–Ω–∏—è,Jord√°nske h√°≈°imovsk√© kr√°ƒæovstvo,Jord√°nsko,Reino Hachemita de Jordania,Jordania,Jordanian ha≈°emiittinen kunigaskunta,Jordania,Jordaania Ha≈°imiidi Kuningriik,Jordaania,Á∫¶Êó¶ÂìàÂ∏åÂßÜÁéãÂõΩ,Á∫¶Êó¶,Jorda≈Ñskie Kr√≥lestwo Haszymidzkie,Jordania,⁄æÿßÿ¥ŸÖ€å ŸÖŸÖŸÑ⁄©ÿ™Ÿê ÿßÿ±ÿØŸÜ,ÿßÿ±ÿØŸÜ,ÏöîÎ•¥Îã® ÌïòÏã¨ ÏôïÍµ≠,ÏöîÎ•¥Îã®,ŸæÿßÿØÿ¥ÿßŸá€å ÿßŸèÿ±ÿØŸèŸÜ Ÿáÿßÿ¥ŸÖ€å,ÿßÿ±ÿØŸÜ</t>
  </si>
  <si>
    <t>31,36</t>
  </si>
  <si>
    <t>Jordanian</t>
  </si>
  <si>
    <t>JPY</t>
  </si>
  <si>
    <t>+8,1</t>
  </si>
  <si>
    <t>Tokyo</t>
  </si>
  <si>
    <t>JP,Nippon,Nihon</t>
  </si>
  <si>
    <t>Japanese</t>
  </si>
  <si>
    <t>Japonsko,Japonsko,Japan,Japan,Japon,Japon,Japan,Japan,Giappone,Giappone,Êó•Êú¨,Êó•Êú¨,Japan,Japan,Jap√£o,Jap√£o,–Ø–ø–æ–Ω–∏—è,–Ø–ø–æ–Ω–∏—è,Japonsko,Japonsko,Jap√≥n,Jap√≥n,Japani,Japani,Jaapan,Jaapan,Êó•Êú¨ÂõΩ,Êó•Êú¨,Japonia,Japonia,ÿ¨ÿßŸæÿßŸÜ,ÿ¨ÿßŸæÿßŸÜ,ÏùºÎ≥∏Íµ≠,ÏùºÎ≥∏,⁄òÿßŸæŸÜ,⁄òÿßŸæŸÜ</t>
  </si>
  <si>
    <t>KZT</t>
  </si>
  <si>
    <t>+7,6XX,7XX</t>
  </si>
  <si>
    <t>Astana</t>
  </si>
  <si>
    <t>KZ,Qazaqstan,–ö–∞–∑–∞—Ö—Å—Ç–∞–Ω,Republic of Kazakhstan,“ö–∞–∑–∞“õ—Å—Ç–∞–Ω –†–µ—Å–ø—É–±–ª–∏–∫–∞—Å—ã,Qazaqstan Respubl√Økasƒ±,–†–µ—Å–ø—É–±–ª–∏–∫–∞ –ö–∞–∑–∞—Ö—Å—Ç–∞–Ω,Respublika Kazakhstan</t>
  </si>
  <si>
    <t>Central Asia</t>
  </si>
  <si>
    <t>Kazakh,Russian</t>
  </si>
  <si>
    <t>Republika Kazachst√°n,Kazachst√°n,Republik Kasachstan,Kasachstan,R√©publique du Kazakhstan,Kazakhstan,Republika Kazahstan,Kazahstan,Repubblica del Kazakhstan,Kazakistan,„Ç´„Ç∂„Éï„Çπ„Çø„É≥ÂÖ±ÂíåÂõΩ,„Ç´„Ç∂„Éï„Çπ„Çø„É≥,Republiek Kazachstan,Kazachstan,Rep√∫blica do Cazaquist√£o,Cazaquist√£o,–†–µ—Å–ø—É–±–ª–∏–∫–∞ –ö–∞–∑–∞—Ö—Å—Ç–∞–Ω,–ö–∞–∑–∞—Ö—Å—Ç–∞–Ω,Kaza≈°sk√° republika,Kazachstan,Rep√∫blica de Kazajst√°n,Kazajist√°n,Kazakstanin tasavalta,Kazakstan,Kasahstani Vabariik,Kasahstan,ÂìàËê®ÂÖãÊñØÂù¶ÂÖ±ÂíåÂõΩ,ÂìàËê®ÂÖãÊñØÂù¶,Republika Kazachstanu,Kazachstan,ÿ¨ŸÖ€ÅŸàÿ±€å€Å ŸÇÿßÿ≤ŸÇÿ≥ÿ™ÿßŸÜ,ŸÇÿßÿ≤ŸÇÿ≥ÿ™ÿßŸÜ,Ïπ¥ÏûêÌùêÏä§ÌÉÑ Í≥µÌôîÍµ≠,Ïπ¥ÏûêÌùêÏä§ÌÉÑ,ÿ¨ŸÖŸáŸàÿ±€å ŸÇÿ≤ÿßŸÇÿ≥ÿ™ÿßŸÜ,ŸÇÿ≤ÿßŸÇÿ≥ÿ™ÿßŸÜ</t>
  </si>
  <si>
    <t>48,68</t>
  </si>
  <si>
    <t>Kazakhstani</t>
  </si>
  <si>
    <t>KES</t>
  </si>
  <si>
    <t>+2,54</t>
  </si>
  <si>
    <t>Nairobi</t>
  </si>
  <si>
    <t>KE,Republic of Kenya,Jamhuri ya Kenya</t>
  </si>
  <si>
    <t>English,Swahili</t>
  </si>
  <si>
    <t>Ke≈àsk√° republika,Ke≈àa,Republik Kenia,Kenia,R√©publique du Kenya,Kenya,Republika Kenija,Kenija,Repubblica del Kenya,Kenya,„Ç±„Éã„Ç¢ÂÖ±ÂíåÂõΩ,„Ç±„Éã„Ç¢,Republiek Kenia,Kenia,Rep√∫blica do Qu√©nia,Qu√©nia,–†–µ—Å–ø—É–±–ª–∏–∫–∞ –ö–µ–Ω–∏—è,–ö–µ–Ω–∏—è,Kensk√° republika,Ke≈àa,Rep√∫blica de Kenya,Kenia,Kenian tasavalta,Kenia,Keenia Vabariik,Keenia,ËÇØÂ∞º‰∫öÂÖ±ÂíåÂõΩ,ËÇØÂ∞º‰∫ö,Republika Kenii,Kenia,ÿ¨ŸÖ€ÅŸàÿ±€å€Å ⁄©€åŸÜ€åÿß,⁄©€åŸÜ€åÿß,ÏºÄÎÉê Í≥µÌôîÍµ≠,ÏºÄÎÉê,ÿ¨ŸÖŸáŸàÿ±€å ⁄©ŸÜ€åÿß,⁄©ŸÜ€åÿß</t>
  </si>
  <si>
    <t>1,38</t>
  </si>
  <si>
    <t>Kenyan</t>
  </si>
  <si>
    <t>KGS</t>
  </si>
  <si>
    <t>+9,96</t>
  </si>
  <si>
    <t>Bishkek</t>
  </si>
  <si>
    <t>KG,–ö–∏—Ä–≥–∏–∑–∏—è,Kyrgyz Republic,–ö—ã—Ä–≥—ã–∑ –†–µ—Å–ø—É–±–ª–∏–∫–∞—Å—ã,Kyrgyz Respublikasy</t>
  </si>
  <si>
    <t>Kyrgyz,Russian</t>
  </si>
  <si>
    <t>Kyrgyzsk√° republika,Kyrgyzst√°n,Kirgisische Republik,Kirgisistan,R√©publique kirghize,Kirghizistan,Kirgistanu,Kirgistan,Kirghizistan,Kirghizistan,„Ç≠„É´„ÇÆ„ÇπÂÖ±ÂíåÂõΩ,„Ç≠„É´„ÇÆ„Çπ,Kirgizische Republiek,Kirgizi√´,Rep√∫blica do Quirguist√£o,Quirguist√£o,–ö—ã—Ä–≥—ã–∑—Å–∫–∞—è –†–µ—Å–ø—É–±–ª–∏–∫–∞,–ö–∏—Ä–≥–∏–∑–∏—è,Kirgizsk√° republika,Kirgizsko,Rep√∫blica Kirguisa,Kirguizist√°n,Kirgisian tasavalta,Kirgisia,Kirgiisi Vabariik,K√µrg√µzstan,ÂêâÂ∞îÂêâÊñØÊñØÂù¶ÂÖ±ÂíåÂõΩ,ÂêâÂ∞îÂêâÊñØÊñØÂù¶,Republika Kirgiska,Kirgistan,ÿ¨ŸÖ€ÅŸàÿ±€å€Å ⁄©ÿ±ÿ∫€åÿ≤ÿ≥ÿ™ÿßŸÜ,⁄©ÿ±ÿ∫€åÿ≤ÿ≥ÿ™ÿßŸÜ,ÌÇ§Î•¥Í∏∞Ïä§ Í≥µÌôîÍµ≠,ÌÇ§Î•¥Í∏∞Ïä§Ïä§ÌÉÑ,ÿ¨ŸÖŸáŸàÿ±€å ŸÇŸêÿ±ŸÇ€åÿ≤ÿ≥ÿ™ÿßŸÜ,ŸÇÿ±ŸÇ€åÿ≤ÿ≥ÿ™ÿßŸÜ</t>
  </si>
  <si>
    <t>41,75</t>
  </si>
  <si>
    <t>Kirghiz</t>
  </si>
  <si>
    <t>KHR,USD</t>
  </si>
  <si>
    <t>+8,55</t>
  </si>
  <si>
    <t>Phnom Penh</t>
  </si>
  <si>
    <t>KH,Kingdom of Cambodia</t>
  </si>
  <si>
    <t>Khmer</t>
  </si>
  <si>
    <t>Kambod≈æsk√© kr√°lovstv√≠,Kambod≈æa,Teyrnas Cambodia,Cambodia,K√∂nigreich Kambodscha,Kambodscha,Royaume du Cambodge,Cambodge,Kraljevina Kambod≈æa,Kambod≈æa,Regno di Cambogia,Cambogia,„Ç´„É≥„Éú„Ç∏„Ç¢ÁéãÂõΩ,„Ç´„É≥„Éú„Ç∏„Ç¢,Koninkrijk Cambodja,Cambodja,Reino do Camboja,Camboja,–ö–æ—Ä–æ–ª–µ–≤—Å—Ç–≤–æ –ö–∞–º–±–æ–¥–∂–∞,–ö–∞–º–±–æ–¥–∂–∞,Kambo«Üsk√© kr√°ƒæovstvo,Kambo«Üa,Reino de Camboya,Camboya,Kambod≈æan kuningaskunta,Kambod≈æa,Kambod≈æa Kuningriik,Kambod≈æa,Êü¨ÂüîÂØ®ÁéãÂõΩ,Êü¨ÂüîÂØ®,Kr√≥lestwo Kambod≈ºy,Kambod≈ºa,ŸÖŸÖŸÑ⁄©ÿ™Ÿê ⁄©ŸÖÿ®Ÿà⁄à€åÿß,⁄©ŸÖÿ®Ÿà⁄à€åÿß,Ï∫ÑÎ≥¥ÎîîÏïÑ ÏôïÍµ≠,Ï∫ÑÎ≥¥ÎîîÏïÑ,ŸæÿßÿØÿ¥ÿßŸá€å ⁄©ÿßŸÖÿ®Ÿàÿ¨,⁄©ÿßŸÖÿ®Ÿàÿ¨</t>
  </si>
  <si>
    <t>Cambodian</t>
  </si>
  <si>
    <t>AUD,KID</t>
  </si>
  <si>
    <t>+6,86</t>
  </si>
  <si>
    <t>South Tarawa</t>
  </si>
  <si>
    <t>KI,Republic of Kiribati,Ribaberiki Kiribati</t>
  </si>
  <si>
    <t>English,Gilbertese</t>
  </si>
  <si>
    <t>Republika Kiribati,Kiribati,Republik Kiribati,Kiribati,R√©publique de Kiribati,Kiribati,Samostalne i suverene Republike Kiribati,Kiribati,Repubblica indipendente e sovrano di Kiribati,Kiribati,„Ç≠„É™„Éê„Çπ„ÅÆÁã¨Á´ã„Å®‰∏ªÊ®©ÂÖ±ÂíåÂõΩ,„Ç≠„É™„Éê„Çπ,Onafhankelijke en soevereine republiek Kiribati,Kiribati,Independente e soberano Rep√∫blica de Kiribati,Kiribati,–ù–µ–∑–∞–≤–∏—Å–∏–º–æ–π –∏ —Å—É–≤–µ—Ä–µ–Ω–Ω–æ–π –†–µ—Å–ø—É–±–ª–∏–∫–∏ –ö–∏—Ä–∏–±–∞—Ç–∏,–ö–∏—Ä–∏–±–∞—Ç–∏,Kiribatsk√° republika,Kiribati,Rep√∫blica Independiente y Soberano de Kiribati,Kiribati,Kiribatin tasavalta,Kiribati,Kiribati Vabariik,Kiribati,Âü∫ÈáåÂ∑¥ÊñØÂÖ±ÂíåÂõΩ,Âü∫ÈáåÂ∑¥ÊñØ,Republika Kiribati,Kiribati,ÿ≥ŸÑÿ∑ŸÜÿ™ ÿ¢ÿ≤ÿßÿØ ÿ¨ŸÖ€ÅŸàÿ±€å€Å ⁄©€åÿ±€åÿ®ÿßÿ™€å,⁄©€åÿ±€åÿ®ÿßÿ™€å,ÌÇ§Î¶¨Î∞îÏãú Í≥µÌôîÍµ≠,ÌÇ§Î¶¨Î∞îÏãú,ÿ¨ŸÖŸáŸàÿ±€å ⁄©€åÿ±€åÿ®ÿßÿ™€å,⁄©€åÿ±€åÿ®ÿßÿ™€å</t>
  </si>
  <si>
    <t>1.41666666,173</t>
  </si>
  <si>
    <t>I-Kiribati</t>
  </si>
  <si>
    <t>SKN</t>
  </si>
  <si>
    <t>Basseterre</t>
  </si>
  <si>
    <t>KN,Federation of Saint Christopher and Nevis</t>
  </si>
  <si>
    <t>Federace Sv. Kry≈°tof a Nevis,Svat√Ω Kry≈°tof a Nevis,F√∂deration von St. Kitts und Nevis,St. Kitts und Nevis,F√©d√©ration de Saint-Christophe-et-Ni√©v√®s,Saint-Christophe-et-Ni√©v√®s,Federacija Sv.Kristofora i Nevisa,Sveti Kristof i Nevis,Federazione di Saint Christopher e Nevis,Saint Kitts e Nevis,„Çª„É≥„Éà„ÇØ„É™„Çπ„Éà„Éï„Ç°„ÉºNevisÈÄ£Áõü,„Çª„É≥„Éà„ÇØ„É™„Çπ„Éà„Éï„Ç°„Éº„Éª„Éç„Ç§„Éì„Çπ,Federatie van Saint Kitts en Nevis,Saint Kitts en Nevis,Federa√ß√£o de S√£o Crist√≥v√£o e Nevis,S√£o Crist√≥v√£o e Nevis,–§–µ–¥–µ—Ä–∞—Ü–∏—è –°–µ–Ω—Ç-–ö—Ä–∏—Å—Ç–æ—Ñ–µ—Ä –∏ –ù –µ –≤ –∏ —Å,–°–µ–Ω—Ç-–ö–∏—Ç—Å –∏ –ù–µ–≤–∏—Å,Feder‡ª°cia Sv√§t√©ho Kri≈°tofa a Nevisu,Sv√§t√Ω Kri≈°tof a Nevis,Federaci√≥n de San Crist√≥bal y Nevis,San Crist√≥bal y Nieves,Saint Christopherin ja Nevisin federaatio,Saint Kitts ja Nevis,Saint Kittsi ja Nevise F√∂deratsioon,Saint Kitts ja Nevis,Âú£ÂÖãÈáåÊñØÊâòÂºóÂíåÂ∞ºÁª¥ÊñØËÅîÈÇ¶,Âú£Âü∫Ëå®ÂíåÂ∞ºÁª¥ÊñØ,Federacja Saint Kitts i Nevis,Saint Kitts i Nevis,ŸàŸÅÿßŸÇŸê ÿ≥€åŸÜŸπ ⁄©€åŸπÿ≤ Ÿà ŸÜÿßŸà€åÿ≥,ÿ≥€åŸÜŸπ ⁄©€åŸπÿ≤ Ÿà ŸÜÿßŸà€åÿ≥,ÏÑ∏Ïù∏Ìä∏ÌÇ§Ï∏† ÎÑ§ÎπÑÏä§ Ïó∞Î∞©,ÏÑ∏Ïù∏Ìä∏ÌÇ§Ï∏† ÎÑ§ÎπÑÏä§,ŸÅÿØÿ±ÿßÿ≥€åŸàŸÜ ÿ≥ŸÜÿ™ ⁄©€åÿ™ÿ≥ Ÿà ŸÜŸà€åÿ≥,ÿ≥ŸÜÿ™ ⁄©€åÿ™ÿ≥ Ÿà ŸÜŸà€åÿ≥</t>
  </si>
  <si>
    <t>17.33333333,-62.75</t>
  </si>
  <si>
    <t>Kittitian or Nevisian</t>
  </si>
  <si>
    <t>KRW</t>
  </si>
  <si>
    <t>+8,2</t>
  </si>
  <si>
    <t>Seoul</t>
  </si>
  <si>
    <t>KR,Korea, Republic of,Republic of Korea,ÎÇ®Ìïú,ÎÇ®Ï°∞ÏÑ†</t>
  </si>
  <si>
    <t>Korean</t>
  </si>
  <si>
    <t>Korejsk√° republika,Ji≈æn√≠ Korea,Republik Korea,S√ºdkorea,R√©publique de Cor√©e,Cor√©e du Sud,Republika Koreja,Ju≈æna Koreja,Repubblica di Corea,Corea del Sud,Â§ßÈüìÊ∞ëÂõΩ,ÈüìÂõΩ,Republiek Korea,Zuid-Korea,Rep√∫blica da Coreia,Coreia do Sul,–†–µ—Å–ø—É–±–ª–∏–∫–∞ –ö–æ—Ä–µ—è,–Æ–∂–Ω–∞—è –ö–æ—Ä–µ—è,K√≥rejsk√° republika,Ju≈æn√° K√≥rea,Rep√∫blica de Corea,Corea del Sur,Korean tasavalta,Etel√§-Korea,Korea Vabariik,L√µuna-Korea,Â§ßÈü©Ê∞ëÂõΩ,Èü©ÂõΩ,Republika Korei,Korea Po≈Çudniowa,ÿ¨ŸÖ€ÅŸàÿ±€å€Å ⁄©Ÿàÿ±€åÿß ,ÿ¨ŸÜŸàÿ®€å ⁄©Ÿàÿ±€åÿß,ÎåÄÌïúÎØºÍµ≠,ÌïúÍµ≠,ÿ¨ŸÖŸáŸàÿ±€å ⁄©ÿ±Ÿá,⁄©ÿ±ŸáŸî ÿ¨ŸÜŸàÿ®€å</t>
  </si>
  <si>
    <t>South Korean</t>
  </si>
  <si>
    <t>KOS</t>
  </si>
  <si>
    <t>user-assigned</t>
  </si>
  <si>
    <t>+3,83</t>
  </si>
  <si>
    <t>Pristina</t>
  </si>
  <si>
    <t>XK,–†–µ–ø—É–±–ª–∏–∫–∞ –ö–æ—Å–æ–≤–æ</t>
  </si>
  <si>
    <t>Albanian,Serbian</t>
  </si>
  <si>
    <t>Kosovsk√° republika,Kosovo,Republik Kosovo,Kosovo,R√©publique du Kosovo,Kosovo,Republika Kosovo,Kosovo,Repubblica del Kosovo,Kosovo,Republiek Kosovo,Kosovo,Rep√∫blica do Kosovo,Kosovo,–†–µ—Å–ø—É–±–ª–∏–∫–∞ –ö–æ—Å–æ–≤–æ,–†–µ—Å–ø—É–±–ª–∏–∫–∞ –ö–æ—Å–æ–≤–æ,Republika Kosovo,Kosovo,Rep√∫blica de Kosovo,Kosovo,Kosovon tasavalta,Kosovo,Kosovo Vabariik,Kosovo,ÁßëÁ¥¢Ê≤ÉÂÖ±ÂíåÂõΩ,ÁßëÁ¥¢Ê≤É,Republika Kosowa,Kosowo,ÿ¨ŸÖ€ÅŸàÿ±€å€Å ⁄©Ÿàÿ≥ŸàŸà€Å,⁄©Ÿàÿ≥ŸàŸà€Å,ÏΩîÏÜåÎ≥¥ Í≥µÌôîÍµ≠,ÏΩîÏÜåÎ≥¥,ÿ¨ŸÖŸáŸàÿ±€å ⁄©Ÿàÿ≤ŸàŸà,⁄©Ÿàÿ≤ŸàŸà</t>
  </si>
  <si>
    <t>42.666667,21.166667</t>
  </si>
  <si>
    <t>Kosovar</t>
  </si>
  <si>
    <t>KWD</t>
  </si>
  <si>
    <t>+9,65</t>
  </si>
  <si>
    <t>Kuwait City</t>
  </si>
  <si>
    <t>KW,State of Kuwait,Dawlat al-Kuwait</t>
  </si>
  <si>
    <t>St√°t Kuvajt,Kuvajt,Staat Kuwait,Kuwait,√âtat du Kowe√Øt,Kowe√Øt,Dr≈æava Kuvajt,Kuvajt,Stato del Kuwait,Kuwait,„ÇØ„Ç¶„Çß„Éº„ÉàÂõΩ,„ÇØ„Ç¶„Çß„Éº„Éà,Staat Koeweit,Koeweit,Estado do Kuwait,Kuwait,–ì–æ—Å—É–¥–∞—Ä—Å—Ç–≤–æ –ö—É–≤–µ–π—Ç,–ö—É–≤–µ–π—Ç,Kuvajtsk√Ω ≈°t√°t,Kuvajt,Estado de Kuwait,Kuwait,Kuwaitin valtio,Kuwait,Kuveidi Riik,Kuveit,ÁßëÂ®ÅÁâπÂõΩ,ÁßëÂ®ÅÁâπ,Pa≈Ñstwo Kuwejt,Kuwejt,ÿØŸàŸÑÿ™Ÿê ⁄©Ÿà€åÿ™,⁄©Ÿà€åÿ™,Ïø†Ïõ®Ïù¥Ìä∏Íµ≠,Ïø†Ïõ®Ïù¥Ìä∏,ÿØŸàŸÑÿ™ ⁄©Ÿà€åÿ™,⁄©ŸèŸà€åÿ™</t>
  </si>
  <si>
    <t>29.5,45.75</t>
  </si>
  <si>
    <t>Kuwaiti</t>
  </si>
  <si>
    <t>LAK</t>
  </si>
  <si>
    <t>+8,56</t>
  </si>
  <si>
    <t>Vientiane</t>
  </si>
  <si>
    <t>LA,Lao,Lao People's Democratic Republic,Sathalanalat Paxathipatai Paxaxon Lao</t>
  </si>
  <si>
    <t>Lao</t>
  </si>
  <si>
    <t>Laosk√° lidovƒõ demokratick√° republika,Laos,Demokratische Volksrepublik Laos,Laos,R√©publique d√©mocratique populaire lao,Laos,Narodna Demokratska Republika,Laos,Repubblica democratica popolare del Laos,Laos,„É©„Ç™„Çπ‰∫∫Ê∞ëÊ∞ë‰∏ªÂÖ±ÂíåÂõΩ,„É©„Ç™„Çπ‰∫∫Ê∞ëÊ∞ë‰∏ªÂÖ±ÂíåÂõΩ,Lao Democratische Volksrepubliek,Laos,Laos, Rep√∫blica Democr√°tica,Laos,–õ–∞–æ—Å—Å–∫–∞—è –ù–∞—Ä–æ–¥–Ω–æ-–î–µ–º–æ–∫—Ä–∞—Ç–∏—á–µ—Å–∫–∞—è –†–µ—Å–ø—É–±–ª–∏–∫–∞,–õ–∞–æ—Å,Laosk√° ƒæudovodemokratick√° republika,Laos,Rep√∫blica Democr√°tica Popular Lao,Laos,Laosin demokraattinen kansantasavalta,Laos,Laose Demokraatlik Rahvavabariik,Laos,ËÄÅÊåù‰∫∫Ê∞ëÊ∞ë‰∏ªÂÖ±ÂíåÂõΩ,ËÄÅÊåù,Laota≈Ñska Republika Ludowo-Demokratyczna,Laos,ÿπŸàÿßŸÖ€å ÿ¨ŸÖ€ÅŸàÿ±€å ÿ¨ŸÖ€ÅŸàÿ±€å€Å ŸÑÿßÿ§,ŸÑÿßÿ§ÿ≥,ÎùºÏò§ Ïù∏ÎØº ÎØºÏ£º Í≥µÌôîÍµ≠,ÎùºÏò§Ïä§,ÿ¨ŸÖŸáŸàÿ±€å ÿØŸÖŸà⁄©ÿ±ÿßÿ™€å⁄© ÿÆŸÑŸÇ ŸÑÿßÿ¶Ÿàÿ≥,ŸÑÿßÿ¶Ÿàÿ≥</t>
  </si>
  <si>
    <t>Laotian</t>
  </si>
  <si>
    <t>LBP</t>
  </si>
  <si>
    <t>+9,61</t>
  </si>
  <si>
    <t>Beirut</t>
  </si>
  <si>
    <t>LB,Lebanese Republic,Al-Jumh≈´rƒ´yah Al-LibnƒÅnƒ´yah</t>
  </si>
  <si>
    <t>Libanonsk√° republika,Libanon,Libanesische Republik,Libanon,R√©publique libanaise,Liban,Libanonska Republika,Libanon,Repubblica libanese,Libano,„É¨„Éê„Éé„É≥ÂÖ±ÂíåÂõΩ,„É¨„Éê„Éé„É≥,Libanese Republiek,Libanon,Rep√∫blica Libanesa,L√≠bano,–õ–∏–≤–∞–Ω—Å–∫–∞—è –†–µ—Å–ø—É–±–ª–∏–∫–∞,–õ–∏–≤–∞–Ω,Libanonsk√° republika,Libanon,Rep√∫blica Libanesa,L√≠bano,Libanonin tasavalta,Libanon,Liibanoni Vabariik,Liibanon,ÈªéÂ∑¥Â´©ÂÖ±ÂíåÂõΩ,ÈªéÂ∑¥Â´©,Republika Liba≈Ñska,Liban,ÿ¨ŸÖ€ÅŸàÿ±€å€Å ŸÑÿ®ŸÜÿßŸÜ,ŸÑÿ®ŸÜÿßŸÜ,Î†àÎ∞îÎÖº Í≥µÌôîÍµ≠,Î†àÎ∞îÎÖº,ÿ¨ŸÖŸáŸàÿ±€å ŸÑÿ®ŸÜÿßŸÜ,ŸÑÿ®ŸÜÿßŸÜ</t>
  </si>
  <si>
    <t>33.83333333,35.83333333</t>
  </si>
  <si>
    <t>Lebanese</t>
  </si>
  <si>
    <t>LRD</t>
  </si>
  <si>
    <t>+2,31</t>
  </si>
  <si>
    <t>Monrovia</t>
  </si>
  <si>
    <t>LR,Republic of Liberia</t>
  </si>
  <si>
    <t>Liberijsk√° republika,Lib√©rie,Republik Liberia,Liberia,R√©publique du Lib√©ria,Liberia,Republika Liberija,Liberija,Repubblica di Liberia,Liberia,„É™„Éô„É™„Ç¢ÂÖ±ÂíåÂõΩ,„É™„Éô„É™„Ç¢,Republiek Liberia,Liberia,Rep√∫blica da Lib√©ria,Lib√©ria,–†–µ—Å–ø—É–±–ª–∏–∫–∞ –õ–∏–±–µ—Ä–∏—è,–õ–∏–±–µ—Ä–∏—è,Lib√©rijsk√° republika,Lib√©ria,Rep√∫blica de Liberia,Liberia,Liberian tasavalta,Liberia,Libeeria Vabariik,Libeeria,Âà©ÊØîÈáå‰∫öÂÖ±ÂíåÂõΩ,Âà©ÊØîÈáå‰∫ö,Republika Liberii,Liberia,ÿ¨ŸÖ€ÅŸàÿ±€å€Å ŸÑÿßÿ¶ÿ®€åÿ±€åÿß,ŸÑÿßÿ¶ÿ®€åÿ±€åÿß,ÎùºÏù¥Î≤†Î¶¨ÏïÑ Í≥µÌôîÍµ≠,ÎùºÏù¥Î≤†Î¶¨ÏïÑ,ÿ¨ŸÖŸáŸàÿ±€å ŸÑ€åÿ®ÿ±€åÿß,ŸÑ€åÿ®ŸÄŸêÿ±€åÿß</t>
  </si>
  <si>
    <t>6.5,-9.5</t>
  </si>
  <si>
    <t>Liberian</t>
  </si>
  <si>
    <t>LYD</t>
  </si>
  <si>
    <t>+2,18</t>
  </si>
  <si>
    <t>Tripoli</t>
  </si>
  <si>
    <t>LY,State of Libya,Dawlat Libya</t>
  </si>
  <si>
    <t>St√°t Libye,Libye,Staat Libyen,Libyen,Grande R√©publique arabe libyenne populaire et socialiste,Libye,Dr≈æava Libiji,Libija,Stato della Libia,Libia,„É™„Éì„Ç¢„ÅÆÂõΩÂÆ∂,„É™„Éì„Ç¢,Staat van Libi√´,Libi√´,Estado da L√≠bia,L√≠bia,–ì–æ—Å—É–¥–∞—Ä—Å—Ç–≤–æ –õ–∏–≤–∏–∏,–õ–∏–≤–∏—è,L√≠bya,L√≠bya,Estado de Libia,Libia,Libyan valtio,Libya,Liib√ºa,Liib√ºa,Âà©ÊØî‰∫öÂõΩ,Âà©ÊØî‰∫ö,Pa≈Ñstwo Libia,Libia,ÿ±€åÿßÿ≥ÿ™Ÿê ŸÑ€åÿ®€åÿß,ŸÑ€åÿ®€åÿß,Î¶¨ÎπÑÏïÑ,Î¶¨ÎπÑÏïÑ,ÿØŸàŸÑÿ™ ŸÑ€åÿ®€å,ŸÑ€åÿ®€å</t>
  </si>
  <si>
    <t>25,17</t>
  </si>
  <si>
    <t>Libyan</t>
  </si>
  <si>
    <t>Castries</t>
  </si>
  <si>
    <t>LC</t>
  </si>
  <si>
    <t>Svat√° Lucie,Svat√° Lucie,St. Lucia,St. Lucia,Sainte-Lucie,Sainte-Lucie,Sveta Lucija,Sveta Lucija,Santa Lucia,Santa Lucia,„Çª„É≥„Éà„É´„Ç∑„Ç¢,„Çª„É≥„Éà„É´„Ç∑„Ç¢,Saint Lucia,Saint Lucia,Santa L√∫cia,Santa L√∫cia,–°–µ–Ω—Ç-–õ—é—Å–∏—è,–°–µ–Ω—Ç-–õ—é—Å–∏—è,Sv√§t√° Lucia,Sv√§t√° Lucia,Santa Luc√≠a,Santa Luc√≠a,Saint Lucia,Saint Lucia,Saint Lucia,Saint Lucia,Âú£Âç¢Ë•ø‰∫ö,Âú£Âç¢Ë•ø‰∫ö,Saint Lucia,Saint Lucia,ÿ≥€åŸÜŸπ ŸÑŸàÿ≥€åÿß,ÿ≥€åŸÜŸπ ŸÑŸàÿ≥€åÿß,ÏÑ∏Ïù∏Ìä∏Î£®ÏãúÏïÑ,ÏÑ∏Ïù∏Ìä∏Î£®ÏãúÏïÑ,ÿ≥ŸÜÿ™ ŸÑŸàÿ≥€åÿß,ÿ≥ŸÜÿ™ ŸÑŸàÿ≥€åÿß</t>
  </si>
  <si>
    <t>13.88333333,-60.96666666</t>
  </si>
  <si>
    <t>Saint Lucian</t>
  </si>
  <si>
    <t>+4,23</t>
  </si>
  <si>
    <t>Vaduz</t>
  </si>
  <si>
    <t>LI,Principality of Liechtenstein,F√ºrstentum Liechtenstein</t>
  </si>
  <si>
    <t>Kn√≠≈æectv√≠ Lichten≈°tejnsk√©,Lichten≈°tejnsko,F√ºrstentum Liechtenstein,Liechtenstein,Principaut√© du Liechtenstein,Liechtenstein,Kne≈æevina Lihten≈°tajn,Lihten≈°tajn,Principato del Liechtenstein,Liechtenstein,„É™„Éí„ÉÜ„É≥„Ç∑„É•„Çø„Ç§„É≥ÂÖ¨ÂõΩ,„É™„Éí„ÉÜ„É≥„Ç∑„É•„Çø„Ç§„É≥,Vorstendom Liechtenstein,Liechtenstein,Principado de Liechtenstein,Liechtenstein,–ö–Ω—è–∂–µ—Å—Ç–≤–æ –õ–∏—Ö—Ç–µ–Ω—à—Ç–µ–π–Ω,–õ–∏—Ö—Ç–µ–Ω—à—Ç–µ–π–Ω,Lichten≈°tajnsk√© knie≈æatstvo,Lichten≈°tajnsko,Principado de Liechtenstein,Liechtenstein,Liechensteinin ruhtinaskunta,Liechenstein,Liechtensteini V√ºrstiriik,Liechtenstein,ÂàóÊîØÊï¶Â£´ÁôªÂÖ¨ÂõΩ,ÂàóÊîØÊï¶Â£´Áôª,Ksiƒôstwo Liechtensteinu,Liechtenstein,ÿßŸÖÿßÿ±ÿßÿ™ ŸÑ€åÿÆÿ™€åŸÜÿ≥ÿ™ÿßÿ¶ŸÜ,ŸÑ€åÿÆÿ™€åŸÜÿ≥ÿ™ÿßÿ¶ŸÜ,Î¶¨ÌûàÌÖêÏäàÌÉÄÏù∏ Í≥µÍµ≠,Î¶¨ÌûàÌÖêÏäàÌÉÄÏù∏,ÿ¥ÿßŸáÿ≤ÿßÿØŸá‚ÄåŸÜÿ¥€åŸÜ ŸÑ€åÿÆÿ™ŸÜ‚Äåÿßÿ¥ÿ™ÿß€åŸÜ,ŸÑ€åÿÆÿ™ŸÜ‚Äåÿßÿ¥ÿ™ÿß€åŸÜ</t>
  </si>
  <si>
    <t>47.26666666,9.53333333</t>
  </si>
  <si>
    <t>Liechtensteiner</t>
  </si>
  <si>
    <t>LKR</t>
  </si>
  <si>
    <t>+9,4</t>
  </si>
  <si>
    <t>Colombo</t>
  </si>
  <si>
    <t>LK,ila·πÖkai,Democratic Socialist Republic of Sri Lanka</t>
  </si>
  <si>
    <t>Sinhala,Tamil</t>
  </si>
  <si>
    <t>Sr√≠lansk√° demokratick√° socialistick√° republika,Sr√≠ Lanka,Demokratische Sozialistische Republik Sri Lanka,Sri Lanka,R√©publique d√©mocratique socialiste du Sri Lanka,Sri Lanka,Demokratska Socijalistiƒçke Republike ≈†ri Lanke,≈†ri Lanka,Repubblica democratica socialista dello Sri Lanka,Sri Lanka,„Çπ„É™„É©„É≥„Ç´Ê∞ë‰∏ªÁ§æ‰ºö‰∏ªÁæ©ÂÖ±ÂíåÂõΩ,„Çπ„É™„É©„É≥„Ç´,Democratische Socialistische Republiek Sri Lanka,Sri Lanka,Rep√∫blica Democr√°tica Socialista do Sri Lanka,Sri Lanka,–î–µ–º–æ–∫—Ä–∞—Ç–∏—á–µ—Å–∫–∞—è –°–æ—Ü–∏–∞–ª–∏—Å—Ç–∏—á–µ—Å–∫–∞—è –†–µ—Å–ø—É–±–ª–∏–∫–∞ –®—Ä–∏-–õ–∞–Ω–∫–∞,–®—Ä–∏-–õ–∞–Ω–∫–∞,Sr√≠lansk√° demokratick√° socialistick√° republika,Sr√≠ Lanka,Rep√∫blica Democr√°tica Socialista de Sri Lanka,Sri Lanka,Sri Lankan demokraattinen sosialistinen tasavalta,Sri Lanka,Sri Lanka Demokraatlik Sotsialistlik Vabariik,Sri Lanka,ÊñØÈáåÂÖ∞Âç°Ê∞ë‰∏ªÁ§æ‰ºö‰∏ª‰πâÂÖ±ÂíåÂõΩ,ÊñØÈáåÂÖ∞Âç°,Demokratyczno-Socjalistyczna Republika Sri Lanki,Sri Lanka,ÿ¨ŸÖ€ÅŸàÿ±€å Ÿà ÿßÿ¥ÿ™ÿ±ÿß⁄©€å ÿ¨ŸÖ€ÅŸàÿ±€å€Å ÿ≥ÿ±€å ŸÑŸÜ⁄©ÿß,ÿ≥ÿ±€å ŸÑŸÜ⁄©ÿß,Ïä§Î¶¨ÎûëÏπ¥ ÎØºÏ£º ÏÇ¨ÌöåÏ£ºÏùò Í≥µÌôîÍµ≠,Ïä§Î¶¨ÎûëÏπ¥,ÿ¨ŸÖŸáŸàÿ±€å ÿØŸÖŸà⁄©ÿ±ÿßÿ™€å⁄© ÿ≥Ÿàÿ≥€åÿßŸÑ€åÿ≥ÿ™€å ÿ≥ÿ±€å‚ÄåŸÑÿßŸÜ⁄©ÿß,ÿ≥ÿ±€å‚ÄåŸÑÿßŸÜ⁄©ÿß</t>
  </si>
  <si>
    <t>7,81</t>
  </si>
  <si>
    <t>Sri Lankan</t>
  </si>
  <si>
    <t>LSL,ZAR</t>
  </si>
  <si>
    <t>+2,66</t>
  </si>
  <si>
    <t>Maseru</t>
  </si>
  <si>
    <t>LS,Kingdom of Lesotho,Muso oa Lesotho</t>
  </si>
  <si>
    <t>English,Sotho</t>
  </si>
  <si>
    <t>Lesothsk√© kr√°lovstv√≠,Lesotho,K√∂nigreich Lesotho,Lesotho,Royaume du Lesotho,Lesotho,Kraljevina Lesoto,Lesoto,Regno del Lesotho,Lesotho,„É¨„ÇΩ„ÉàÁéãÂõΩ,„É¨„ÇΩ„Éà,Koninkrijk Lesotho,Lesotho,Reino do Lesoto,Lesoto,–ö–æ—Ä–æ–ª–µ–≤—Å—Ç–≤–æ –õ–µ—Å–æ—Ç–æ,–õ–µ—Å–æ—Ç–æ,Lesothsk√© kr√°ƒæovstvo,Lesotho,Reino de Lesotho,Lesotho,Lesothon kuningaskunta,Lesotho,Lesotho Kuningriik,Lesotho,Ëé±Á¥¢ÊâòÁéãÂõΩ,Ëé±Á¥¢Êâò,Kr√≥lestwo Lesotho,Lesotho,ŸÖŸÖŸÑ⁄©ÿ™Ÿê ŸÑ€åÿ≥Ÿàÿ™⁄æŸà,ŸÑ€åÿ≥Ÿàÿ™⁄æŸà,Î†àÏÜåÌÜ† ÏôïÍµ≠,Î†àÏÜåÌÜ†,ŸæÿßÿØÿ¥ÿßŸá€å ŸÑÿ≥Ÿàÿ™Ÿà,ŸÑÿ≥Ÿàÿ™Ÿà</t>
  </si>
  <si>
    <t>-29.5,28.5</t>
  </si>
  <si>
    <t>Mosotho</t>
  </si>
  <si>
    <t>+3,70</t>
  </si>
  <si>
    <t>Vilnius</t>
  </si>
  <si>
    <t>LT,Republic of Lithuania,Lietuvos Respublika</t>
  </si>
  <si>
    <t>Lithuanian</t>
  </si>
  <si>
    <t>Litevsk√° republika,Litva,Republik Litauen,Litauen,R√©publique de Lituanie,Lituanie,Republika Litva,Litva,Repubblica di Lituania,Lituania,„É™„Éà„Ç¢„Éã„Ç¢ÂÖ±ÂíåÂõΩ,„É™„Éà„Ç¢„Éã„Ç¢,Republiek Litouwen,Litouwen,Rep√∫blica da Litu√¢nia,Litu√¢nia,–õ–∏—Ç–æ–≤—Å–∫–∞—è –†–µ—Å–ø—É–±–ª–∏–∫–∞,–õ–∏—Ç–≤–∞,Litovsk√° republika,Litva,Rep√∫blica de Lituania,Lituania,Liettuan tasavalta,Liettua,Leedu Vabariik,Leedu,Á´ãÈô∂ÂÆõÂÖ±ÂíåÂõΩ,Á´ãÈô∂ÂÆõ,Republika Litewska,Litwa,ÿ¨ŸÖ€ÅŸàÿ±€å€Å ŸÑÿ™⁄æŸàŸà€åŸÜ€åÿß,ŸÑÿ™⁄æŸàŸà€åŸÜ€åÿß,Î¶¨Ìà¨ÏïÑÎãàÏïÑ Í≥µÌôîÍµ≠,Î¶¨Ìà¨ÏïÑÎãàÏïÑ,ŸÑ€åÿ™ŸàÿßŸÜ€åÿß€å€å‚ÄåŸáÿß,ŸÑ€åÿ™ŸàÿßŸÜ€åÿß€å€å‚ÄåŸáÿß</t>
  </si>
  <si>
    <t>56,24</t>
  </si>
  <si>
    <t>+3,52</t>
  </si>
  <si>
    <t>LU,Grand Duchy of Luxembourg,Grand-Duch√© de Luxembourg,Gro√üherzogtum Luxemburg,Groussherzogtum L√´tzebuerg</t>
  </si>
  <si>
    <t>German,French,Luxembourgish</t>
  </si>
  <si>
    <t>Lucembursk√© velkov√©vodstv√≠,Lucembursko,Gro√üherzogtum Luxemburg,,Luxemburg,Grand-Duch√© de Luxembourg,Luxembourg,Veliko Vojvodstvo Luksemburg,Luksemburg,Granducato di Lussemburgo,Lussemburgo,„É´„ÇØ„Çª„É≥„Éñ„É´„ÇØÂ§ßÂÖ¨ÂõΩ,„É´„ÇØ„Çª„É≥„Éñ„É´„ÇØ,Groothertogdom Luxemburg,Luxemburg,Gr√£o-Ducado do Luxemburgo,Luxemburgo,–í–µ–ª–∏–∫–æ–µ –ì–µ—Ä—Ü–æ–≥—Å—Ç–≤–æ –õ—é–∫—Å–µ–º–±—É—Ä–≥,–õ—é–∫—Å–µ–º–±—É—Ä–≥,Luxembursk√© veƒækovojvodstvo,Luxembursko,Gran Ducado de Luxemburgo,Luxemburgo,Luxemburgin suurherttuakunta,Luxemburg,Luksemburgi Suurhertsogiriik,Luksemburg,Âç¢Ê£ÆÂ†°Â§ßÂÖ¨ÂõΩ,Âç¢Ê£ÆÂ†°,Wielkie Ksiƒôstwo Luksemburga,Luksemburg,ÿØŸàŸÇ€å€Å ⁄©ÿ®€åÿ±ŸÑ⁄©ÿ≥ŸÖÿ®ÿ±⁄Ø,ŸÑ⁄©ÿ≥ŸÖÿ®ÿ±⁄Ø,Î£©ÏÖàÎ∂ÄÎ•¥ÌÅ¨ ÎåÄÍ≥µÍµ≠,Î£©ÏÖàÎ∂ÄÎ•¥ÌÅ¨,ÿØŸà⁄©‚ÄåŸÜÿ¥€åŸÜ ŸÑŸà⁄©ÿ≤ÿßŸÖÿ®Ÿàÿ±⁄Ø,ŸÑŸà⁄©ÿ≤ÿßŸÖÿ®Ÿàÿ±⁄Ø</t>
  </si>
  <si>
    <t>49.75,6.16666666</t>
  </si>
  <si>
    <t>Luxembourger</t>
  </si>
  <si>
    <t>+3,71</t>
  </si>
  <si>
    <t>Riga</t>
  </si>
  <si>
    <t>LV,Republic of Latvia,Latvijas Republika</t>
  </si>
  <si>
    <t>Latvian</t>
  </si>
  <si>
    <t>Loty≈°sk√° republika,Loty≈°sko,Republik Lettland,Lettland,R√©publique de Lettonie,Lettonie,Republika Latvija,Latvija,Repubblica di Lettonia,Lettonia,„É©„Éà„Éì„Ç¢ÂÖ±ÂíåÂõΩ,„É©„Éà„Éì„Ç¢,Republiek Letland,Letland,Rep√∫blica da Let√≥nia,Let√≥nia,–õ–∞—Ç–≤–∏–π—Å–∫–∞—è –†–µ—Å–ø—É–±–ª–∏–∫–∞,–õ–∞—Ç–≤–∏—è,Loty≈°sk√° republika,Loty≈°sko,Rep√∫blica de Letonia,Letonia,Latvian tasavalta,Latvia,L√§ti Vabariik,L√§ti,ÊãâËÑ±Áª¥‰∫öÂÖ±ÂíåÂõΩ,ÊãâËÑ±Áª¥‰∫ö,Republika ≈Åotewska,≈Åotwa,ÿ¨ŸÖ€ÅŸàÿ±€å€Å ŸÑŸπŸà€åÿß,ŸÑŸπŸà€åÿß,ÎùºÌä∏ÎπÑÏïÑ Í≥µÌôîÍµ≠,ÎùºÌä∏ÎπÑÏïÑ,ÿ¨ŸÖŸáŸàÿ±€å ŸÑÿ™ŸàŸÜ€å,ŸÑÿ™ŸàŸÜ€å</t>
  </si>
  <si>
    <t>57,25</t>
  </si>
  <si>
    <t>MOP</t>
  </si>
  <si>
    <t>+8,53</t>
  </si>
  <si>
    <t>MO,Êæ≥Èó®,Macao,Macao Special Administrative Region of the People's Republic of China,‰∏≠ËèØ‰∫∫Ê∞ëÂÖ±ÂíåÂúãÊæ≥ÈñÄÁâπÂà•Ë°åÊîøÂçÄ,Regi√£o Administrativa Especial de Macau da Rep√∫blica Popular da China</t>
  </si>
  <si>
    <t>Portuguese,Chinese</t>
  </si>
  <si>
    <t>Zvl√°≈°tn√≠ spr√°vn√≠ oblast ƒå√≠nsk√© lidov√© republiky Macao,Macao,Sonderverwaltungsregion Macau der Volksrepublik China,Macao,R√©gion administrative sp√©ciale de Macao de la R√©publique populaire de Chine,Macao,Makao Posebnog upravnog podruƒçjaNarodne Republike Kine,Makao,Macao Regione amministrativa speciale della Repubblica Popolare Cinese,Macao,‰∏≠ËèØ‰∫∫Ê∞ëÂÖ±ÂíåÂõΩ„Éû„Ç´„Ç™ÁâπÂà•Ë°åÊîøÂå∫,„Éû„Ç´„Ç™,Speciale Administratieve Regio Macau van de Volksrepubliek China,Macao,Macau Regi√£o Administrativa Especial da Rep√∫blica Popular da China,Macau,–°–ø–µ—Ü–∏–∞–ª—å–Ω—ã–π –∞–¥–º–∏–Ω–∏—Å—Ç—Ä–∞—Ç–∏–≤–Ω—ã–π —Ä–∞–π–æ–Ω –ú–∞–∫–∞–æ –ö–∏—Ç–∞–π—Å–∫–æ–π –ù–∞—Ä–æ–¥–Ω–æ–π –†–µ—Å–ø—É–±–ª–∏–∫–∏ –ö–∏—Ç–∞–π,–ú–∞–∫–∞–æ,Macao, ≈†peci√†lna administrat√≠vna oblas≈¶,Macao,Macao, Regi√≥n Administrativa Especial de la Rep√∫blica Popular China,Macao,Macaon Kiinan kansantasavallan erityishallintoalue,Macao,Macau erihalduspiirkond,Macau,Specjalny Region Administracyjny Chi≈Ñskiej Republiki Ludowej Makau,Makau,ŸÖ⁄©ÿßÿ§ ÿπŸàÿßŸÖ€å ÿ¨ŸÖ€ÅŸàÿ±€å€Å ⁄Ü€åŸÜ ⁄©ÿß ÿÆÿµŸàÿµ€å ÿßŸÜÿ™ÿ∏ÿßŸÖ€å ÿπŸÑÿßŸÇ€Å,ŸÖ⁄©ÿßÿ§,Ï§ëÌôîÏù∏ÎØºÍ≥µÌôîÍµ≠ ÎßàÏπ¥Ïò§ ÌäπÎ≥ÑÌñâÏ†ïÍµ¨,ÎßàÏπ¥Ïò§,ŸÖÿß⁄©ÿßÿ¶Ÿà,ŸÖÿß⁄©ÿßÿ¶Ÿà</t>
  </si>
  <si>
    <t>22.16666666,113.55</t>
  </si>
  <si>
    <t>Macanese</t>
  </si>
  <si>
    <t>Marigot</t>
  </si>
  <si>
    <t>MF,Collectivity of Saint Martin,Collectivit√© de Saint-Martin,Saint Martin (French part)</t>
  </si>
  <si>
    <t>Svat√Ω Martin,Svat√Ω Martin (Francie),Saint-Martin,Saint-Martin,Saint-Martin,Saint-Martin,Saint Martin,Sveti Martin,saint Martin,Saint Martin,„Çµ„É≥„Éû„É´„Çø„É≥Â≥∂,„Çµ„É≥„Éª„Éû„É´„Çø„É≥Ôºà„Éï„É©„É≥„ÇπÈ†òÔºâ,Saint Martin,Saint-Martin,saint Martin,S√£o Martinho,–°–µ–Ω-–ú–∞—Ä—Ç–µ–Ω,–°–µ–Ω-–ú–∞—Ä—Ç–µ–Ω,Saint-Martin,Saint-Martin,Saint Martin,Saint Martin,Saint-Martin,Saint-Martin,Saint-Martini √ºhendus,Saint-Martin,Âú£È©¨‰∏Å,Âú£È©¨‰∏Å,Wsp√≥lnota Saint-Martin,Saint-Martin,ÿ≥€åŸÜŸπ ŸÖÿßÿ±ŸπŸÜ,ÿ≥€åŸÜŸπ ŸÖÿßÿ±ŸπŸÜ,ÏÉùÎßàÎ•¥ÌÉ±,ÏÉùÎßàÎ•¥ÌÉ±,ÿ≥ŸÜ ŸÖÿßÿ±ÿ™ŸÜ,ÿ≥ŸÜ ŸÖÿßÿ±ÿ™ŸÜ</t>
  </si>
  <si>
    <t>18.08333333,-63.95</t>
  </si>
  <si>
    <t>Saint Martin Islander</t>
  </si>
  <si>
    <t>MAD</t>
  </si>
  <si>
    <t>+2,12</t>
  </si>
  <si>
    <t>Rabat</t>
  </si>
  <si>
    <t>MA,Kingdom of Morocco,Al-Mamlakah al-Maƒ°ribiyah</t>
  </si>
  <si>
    <t>Arabic,Berber</t>
  </si>
  <si>
    <t>Marock√© kr√°lovstv√≠,Maroko,K√∂nigreich Marokko,Marokko,Royaume du Maroc,Maroc,Kraljevina Maroko,Maroko,Regno del Marocco,Marocco,„É¢„É≠„ÉÉ„Ç≥ÁéãÂõΩ,„É¢„É≠„ÉÉ„Ç≥,Koninkrijk Marokko,Marokko,Reino de Marrocos,Marrocos,–ö–æ—Ä–æ–ª–µ–≤—Å—Ç–≤–æ –ú–∞—Ä–æ–∫–∫–æ,–ú–∞—Ä–æ–∫–∫–æ,Marock√© knie≈æatstvo,Maroko,Reino de Marruecos,Marruecos,Marokon kuningaskunta,Marokko,Maroko Kuningriik,Maroko,Êë©Ê¥õÂì•ÁéãÂõΩ,Êë©Ê¥õÂì•,Kr√≥lestwo Maroka≈Ñskie,Maroko,ŸÖŸÖŸÑ⁄©ÿ™Ÿê ŸÖÿ±ÿß⁄©ÿ¥,ŸÖÿ±ÿß⁄©ÿ¥,Î™®Î°úÏΩî ÏôïÍµ≠,Î™®Î°úÏΩî,ŸæÿßÿØÿ¥ÿßŸá€å ŸÖÿ±ÿß⁄©ÿ¥,ŸÖÿ±ÿß⁄©ÿ¥</t>
  </si>
  <si>
    <t>32,-5</t>
  </si>
  <si>
    <t>Moroccan</t>
  </si>
  <si>
    <t>MON</t>
  </si>
  <si>
    <t>+3,77</t>
  </si>
  <si>
    <t>MC,Principality of Monaco,Principaut√© de Monaco</t>
  </si>
  <si>
    <t>Monack√© kn√≠≈æectv√≠,Monako,F√ºrstentum Monaco,Monaco,Principaut√© de Monaco,Monaco,Kne≈æevina Monako,Monako,Principato di Monaco,Principato di Monaco,„É¢„Éä„Ç≥ÂÖ¨ÂõΩ,„É¢„Éä„Ç≥,Vorstendom Monaco,Monaco,Principado do M√≥naco,M√≥naco,–ö–Ω—è–∂–µ—Å—Ç–≤–æ –ú–æ–Ω–∞–∫–æ,–ú–æ–Ω–∞–∫–æ,Monack√© knie≈æatstvo,Monako,Principado de M√≥naco,M√≥naco,Monacon ruhtinaskunta,Monaco,Monaco V√ºrstiriik,Monaco,Êë©Á∫≥Âì•ÂÖ¨ÂõΩ,Êë©Á∫≥Âì•,Ksiƒôstwo Monako,Monako,ÿ¨ŸÖ€ÅŸàÿ±€å€Å ŸÖŸÜÿß⁄©Ÿà,ŸÖŸàŸÜÿß⁄©Ÿà,Î™®ÎÇòÏΩî Í≥µÍµ≠,Î™®ÎÇòÏΩî,ÿ¥ÿßŸáÿ≤ÿßÿØŸá‚ÄåŸÜÿ¥€åŸÜ ŸÖŸàŸÜÿß⁄©Ÿà,ŸÖŸàŸÜÿß⁄©Ÿà</t>
  </si>
  <si>
    <t>43.73333333,7.4</t>
  </si>
  <si>
    <t>Monegasque</t>
  </si>
  <si>
    <t>MDL</t>
  </si>
  <si>
    <t>+3,73</t>
  </si>
  <si>
    <t>Chi»ôinƒÉu</t>
  </si>
  <si>
    <t>MD,Moldova, Republic of,Republic of Moldova,Republica Moldova</t>
  </si>
  <si>
    <t>Moldavian</t>
  </si>
  <si>
    <t>Moldavsk√° republika,Moldavsko,Republik Moldau,Moldawien,R√©publique de Moldavie,Moldavie,Moldavija,Moldova,Repubblica di Moldova,Moldavia,„É¢„É´„Éâ„ÉêÂÖ±ÂíåÂõΩ,„É¢„É´„Éâ„ÉêÂÖ±ÂíåÂõΩ,Republiek Moldavi√´,Moldavi√´,Rep√∫blica da Mold√°via,Mold√°via,–ú–æ–ª–¥–æ–≤–∞,–ú–æ–ª–¥–∞–≤–∏—è,Moldavsk√° republika,Moldavsko,Rep√∫blica de Moldova,Moldavia,Moldovan tasavalta,Moldova,Moldova Vabariik,Moldova,Êë©Â∞îÂ§öÁì¶ÂÖ±ÂíåÂõΩ,Êë©Â∞îÂ§öÁì¶,Republika Mo≈Çdawii,Mo≈Çdawia,ÿ¨ŸÖ€ÅŸàÿ±€å€Å ŸÖÿßŸÑÿØŸàŸàÿß,ŸÖÿßŸÑÿØŸàŸàÿß,Î™∞ÎèÑÎ∞î Í≥µÌôîÍµ≠,Î™∞ÎèÑÎ∞î,ÿ¨ŸÖŸáŸàÿ±€å ŸÖŸàŸÑÿØÿßŸà€å,ŸÖŸàŸÑÿØÿßŸà€å</t>
  </si>
  <si>
    <t>47,29</t>
  </si>
  <si>
    <t>Moldovan</t>
  </si>
  <si>
    <t>MGA</t>
  </si>
  <si>
    <t>+2,61</t>
  </si>
  <si>
    <t>Antananarivo</t>
  </si>
  <si>
    <t>MG,Republic of Madagascar,Repoblikan'i Madagasikara,R√©publique de Madagascar</t>
  </si>
  <si>
    <t>French,Malagasy</t>
  </si>
  <si>
    <t>Madagaskarsk√° republika,Madagaskar,Republik Madagaskar,Madagaskar,R√©publique de Madagascar,Madagascar,Republika Madagaskar,Madagaskar,Repubblica del Madagascar,Madagascar,„Éû„ÉÄ„Ç¨„Çπ„Ç´„É´ÂÖ±ÂíåÂõΩ,„Éû„ÉÄ„Ç¨„Çπ„Ç´„É´,Republiek Madagaskar,Madagaskar,Rep√∫blica de Madag√°scar,Madag√°scar,–†–µ—Å–ø—É–±–ª–∏–∫–∞ –ú–∞–¥–∞–≥–∞—Å–∫–∞—Ä,–ú–∞–¥–∞–≥–∞—Å–∫–∞—Ä,Madagaskarsk√° republika,Madagaskar,Rep√∫blica de Madagascar,Madagascar,Madagaskarin tasavalta,Madagaskar,Madagaskari Vabariik,Madagaskar,È©¨ËææÂä†ÊñØÂä†ÂÖ±ÂíåÂõΩ,È©¨ËææÂä†ÊñØÂä†,Republika Madagaskaru,Madagaskar,ÿ¨ŸÖ€ÅŸàÿ±€å€Å ŸÖ⁄àÿ∫ÿßÿ≥⁄©ÿ±,ŸÖ⁄àÿ∫ÿßÿ≥⁄©ÿ±,ÎßàÎã§Í∞ÄÏä§Ïπ¥Î•¥ Í≥µÌôîÍµ≠,ÎßàÎã§Í∞ÄÏä§Ïπ¥Î•¥,ÿ¨ŸÖŸáŸàÿ±€å ŸÖÿßÿØÿß⁄Øÿßÿ≥⁄©ÿßÿ±,ŸÖÿßÿØÿß⁄Øÿßÿ≥⁄©ÿßÿ±</t>
  </si>
  <si>
    <t>-20,47</t>
  </si>
  <si>
    <t>Malagasy</t>
  </si>
  <si>
    <t>MVR</t>
  </si>
  <si>
    <t>+9,60</t>
  </si>
  <si>
    <t>Mal√©</t>
  </si>
  <si>
    <t>MV,Maldive Islands,Republic of the Maldives,Dhivehi Raajjeyge Jumhooriyya</t>
  </si>
  <si>
    <t>Maldivian</t>
  </si>
  <si>
    <t>Maledivsk√° republika,Maledivy,Republik Malediven,Malediven,R√©publique des Maldives,Maldives,Republika Maldivi,Maldivi,Repubblica delle Maldive,Maldive,„É¢„É´„Éá„Ç£„ÉñÂÖ±ÂíåÂõΩ,„É¢„É´„Éá„Ç£„Éñ,Republiek van de Malediven,Maldiven,Rep√∫blica das Maldivas,Maldivas,Rep√∫blica de las Maldivas,Maldivas,–†–µ—Å–ø—É–±–ª–∏–∫–∞ –ú–∞–ª—å–¥–∏–≤—ã,–ú–∞–ª—å–¥–∏–≤—ã,Maldivsk√° republika,Maldivy,Malediivien tasavalta,Malediivit,Maldiivi Vabariik,Maldiivid,È©¨Â∞î‰ª£Â§´ÂÖ±ÂíåÂõΩ,È©¨Â∞î‰ª£Â§´,Republika Malediw√≥w,Malediwy,ÿ¨ŸÖ€ÅŸàÿ±€å€Å ŸÖÿßŸÑÿØ€åŸæ,ŸÖÿßŸÑÿØ€åŸæ,Î™∞ÎîîÎ∏å Í≥µÌôîÍµ≠,Î™∞ÎîîÎ∏å,ÿ¨ŸÖŸáŸàÿ±€å ŸÖÿßŸÑÿØ€åŸà,ŸÖÿßŸÑÿØ€åŸà</t>
  </si>
  <si>
    <t>3.25,73</t>
  </si>
  <si>
    <t>Maldivan</t>
  </si>
  <si>
    <t>MXN</t>
  </si>
  <si>
    <t>+5,2</t>
  </si>
  <si>
    <t>Mexico City</t>
  </si>
  <si>
    <t>MX,Mexicanos,United Mexican States,Estados Unidos Mexicanos</t>
  </si>
  <si>
    <t>Spojen√© st√°ty mexick√©,Mexiko,Vereinigte Mexikanische Staaten,Mexiko,√âtats-Unis du Mexique,Mexique,Sjedinjene Meksiƒçke Dr≈æave,Meksiko,Stati Uniti del Messico,Messico,„É°„Ç≠„Ç∑„Ç≥ÂêàË°ÜÂõΩ,„É°„Ç≠„Ç∑„Ç≥,Verenigde Mexicaanse Staten,Mexico,Estados Unidos Mexicanos,M√©xico,–ú–µ–∫—Å–∏–∫–∞–Ω—Å–∫–∏–µ –°–æ–µ–¥–∏–Ω—ë–Ω–Ω—ã–µ –®—Ç–∞—Ç—ã,–ú–µ–∫—Å–∏–∫–∞,Spojen√© ≈°t√°≈°y mexick√©,Mexiko,Estados Unidos Mexicanos,M√©xico,Meksikon yhdysvallat,Meksiko,Mehhiko √úhendriigid,Mehhiko,Â¢®Ë•øÂì•Âêà‰ºóÂõΩ,Â¢®Ë•øÂì•,Meksyka≈Ñskie Stany Zjednoczone,Meksyk,ÿ±€åÿßÿ≥ÿ™€Åÿßÿ¶€í ŸÖÿ™ÿ≠ÿØ€Å ŸÖ€å⁄©ÿ≥€å⁄©Ÿà,ŸÖ€å⁄©ÿ≥€å⁄©Ÿà,Î©ïÏãúÏΩî Ìï©Ï§ëÍµ≠,Î©ïÏãúÏΩî,ÿß€åÿßŸÑÿßÿ™ ŸÖÿ™ÿ≠ÿØ ŸÖ⁄©ÿ≤€å⁄©,ŸÖ⁄©ÿ≤€å⁄©</t>
  </si>
  <si>
    <t>23,-102</t>
  </si>
  <si>
    <t>Mexican</t>
  </si>
  <si>
    <t>+6,92</t>
  </si>
  <si>
    <t>Majuro</t>
  </si>
  <si>
    <t>MH,Republic of the Marshall Islands,AolepƒÅn Aor≈çkin MÃßajeƒº</t>
  </si>
  <si>
    <t>English,Marshallese</t>
  </si>
  <si>
    <t>Republika Marshallovy ostrovy,Marshallovy ostrovy,Republik Marshallinseln,Marshallinseln,R√©publique des √éles Marshall,√éles Marshall,Republika Mar≈°alovi Otoci,Mar≈°alovi Otoci,Repubblica delle Isole Marshall,Isole Marshall,„Éû„Éº„Ç∑„É£„É´Ë´∏Â≥∂ÂÖ±ÂíåÂõΩ,„Éû„Éº„Ç∑„É£„É´Ë´∏Â≥∂,Republiek van de Marshall-eilanden,Marshalleilanden,Rep√∫blica das Ilhas Marshall,Ilhas Marshall,–†–µ—Å–ø—É–±–ª–∏–∫–∞ –ú–∞—Ä—à–∞–ª–ª–æ–≤—ã –æ—Å—Ç—Ä–æ–≤–∞,–ú–∞—Ä—à–∞–ª–ª–æ–≤—ã –û—Å—Ç—Ä–æ–≤–∞,Republika Marshallov√Ωch ostrovov,Marshallove ostrovy,Rep√∫blica de las Islas Marshall,Islas Marshall,Marshallinsaarten tasavalta,Marshallinsaaret,Marshalli Saarte Vabariik,Marshalli Saared,È©¨ÁªçÂ∞îÁæ§Â≤õÂÖ±ÂíåÂõΩ,È©¨ÁªçÂ∞îÁæ§Â≤õ,Republika Wysp Marshalla,Wyspy Marshalla,ÿ¨ŸÖ€ÅŸàÿ±€å€Å ÿ¨ÿ≤ÿßÿ¶ÿ± ŸÖÿßÿ±ÿ¥ŸÑ,ÿ¨ÿ≤ÿßÿ¶ÿ± ŸÖÿßÿ±ÿ¥ŸÑ,ÎßàÏÖú Ï†úÎèÑ Í≥µÌôîÍµ≠,ÎßàÏÖú Ï†úÎèÑ,ÿ¨ŸÖŸáŸàÿ±€å ÿ¨ÿ≤ÿß€åÿ± ŸÖÿßÿ±ÿ¥ÿßŸÑ,ÿ¨ÿ≤ÿß€åÿ± ŸÖÿßÿ±ÿ¥ÿßŸÑ</t>
  </si>
  <si>
    <t>Marshallese</t>
  </si>
  <si>
    <t>+3,89</t>
  </si>
  <si>
    <t>Skopje</t>
  </si>
  <si>
    <t>MK,The former Yugoslav Republic of Macedonia,Republic of North Macedonia,–†–µ–ø—É–±–ª–∏–∫–∞ –°–µ–≤–µ—Ä–Ω–∞ –ú–∞–∫–µ–¥–æ–Ω–∏—ò–∞</t>
  </si>
  <si>
    <t>Macedonian</t>
  </si>
  <si>
    <t>Republika Severn√≠ Makedonie,Severn√≠ Makedonie,Republik Nordmazedonien,Nordmazedonien,R√©publique de Mac√©doine du Nord,Mac√©doine du Nord,Republika Sjeverna Makedonija,Sjeverna Makedonija,Repubblica di Macedonia del Nord,Macedonia del Nord,Âåó„Éû„Ç±„Éâ„Éã„Ç¢ÂÖ±ÂíåÂõΩ,Âåó„Éû„Ç±„Éâ„Éã„Ç¢ ,Republiek Noord-Macedoni√´,Noord-Macedoni√´,Rep√∫blica da Maced√¥nia do Norte,Maced√≥nia do Norte,–†–µ—Å–ø—É–±–ª–∏–∫–∞ –°–µ–≤–µ—Ä–Ω–∞—è –ú–∞–∫–µ–¥–æ–Ω–∏—è,–°–µ–≤–µ—Ä–Ω–∞—è –ú–∞–∫–µ–¥–æ–Ω–∏—è,Severomaced√≥nska republika,Severn√© Maced√≥nsko,Rep√∫blica de Macedonia del Norte,Macedonia del Norte,Pohjois-Makedonian tasavalta,Pohjois-Makedonia,P√µhja-Makedoonia Vabariik,P√µhja-Makedoonia,ÂåóÈ¶¨ÂÖ∂È†ìÂÖ±ÂíåÂúã,ÂåóÈ¶¨ÂÖ∂È†ì,Republika Macedonii P√≥≈Çnocnej,Macedonia P√≥≈Çnocna,ÿ¨ŸÖ€ÅŸàÿ±€å€Å ŸÖŸÇÿØŸàŸÜ€å€Å,ÿ¥ŸÖÿßŸÑ€å ŸÖŸÇÿØŸàŸÜ€å€Å,Î∂ÅÎßàÏºÄÎèÑÎãàÏïÑ Í≥µÌôîÍµ≠,Î∂ÅÎßàÏºÄÎèÑÎãàÏïÑ,ÿ¨ŸÖŸáŸàÿ±€å ŸÖŸÇÿØŸàŸÜ€åŸá ÿ¥ŸÖÿßŸÑ€å,ŸÖŸÇÿØŸàŸÜ€åŸá ÿ¥ŸÖÿßŸÑ€å</t>
  </si>
  <si>
    <t>41.83333333,22</t>
  </si>
  <si>
    <t>+2,23</t>
  </si>
  <si>
    <t>Bamako</t>
  </si>
  <si>
    <t>ML,Republic of Mali,R√©publique du Mali</t>
  </si>
  <si>
    <t>Republika Mali,Mali,Republik Mali,Mali,R√©publique du Mali,Mali,Republika Mali,Mali,Repubblica del Mali,Mali,„Éû„É™ÂÖ±ÂíåÂõΩ,„Éû„É™,Republiek Mali,Mali,Rep√∫blica do Mali,Mali,–†–µ—Å–ø—É–±–ª–∏–∫–∞ –ú–∞–ª–∏,–ú–∞–ª–∏,Malijsk√° republika,Mali,Rep√∫blica de Mal√≠,Mali,Malin tasavalta,Mali,Mali Vabariik,Mali,È©¨ÈáåÂÖ±ÂíåÂõΩ,È©¨Èáå,Republika Mali,Mali,ÿ¨ŸÖ€ÅŸàÿ±€å€Å ŸÖÿßŸÑ€å,ŸÖÿßŸÑ€å,ÎßêÎ¶¨ Í≥µÌôîÍµ≠,ÎßêÎ¶¨,ÿ¨ŸÖŸáŸàÿ±€å ŸÖÿßŸÑ€å,ŸÖÿßŸÑ€å</t>
  </si>
  <si>
    <t>17,-4</t>
  </si>
  <si>
    <t>Malian</t>
  </si>
  <si>
    <t>+3,56</t>
  </si>
  <si>
    <t>Valletta</t>
  </si>
  <si>
    <t>MT,Republic of Malta,Repubblika ta' Malta</t>
  </si>
  <si>
    <t>English,Maltese</t>
  </si>
  <si>
    <t>Maltsk√° republika,Malta,Republik Malta,Malta,R√©publique de Malte,Malte,Republika Malta,Malta,Repubblica di Malta,Malta,„Éû„É´„ÇøÂÖ±ÂíåÂõΩ,„Éû„É´„Çø,Republiek Malta,Malta,Rep√∫blica de Malta,Malta,–†–µ—Å–ø—É–±–ª–∏–∫–∞ –ú–∞–ª—å—Ç–∞,–ú–∞–ª—å—Ç–∞,Maltsk√° republika,Malta,Rep√∫blica de Malta,Malta,Maltan tasavalta,Malta,Malta Vabariik,Malta,È©¨ËÄ≥‰ªñÂÖ±ÂíåÂõΩ,È©¨ËÄ≥‰ªñ,Republika Malty,Malta,ÿ¨ŸÖ€ÅŸàÿ±€å€Å ŸÖÿßŸÑŸπÿß,ŸÖÿßŸÑŸπÿß,Î™∞ÌÉÄ Í≥µÌôîÍµ≠,Î™∞ÌÉÄ,ÿ¨ŸÖŸáŸàÿ±€å ŸÖÿßŸÑÿ™,ŸÖÿßŸÑÿ™</t>
  </si>
  <si>
    <t>35.83333333,14.58333333</t>
  </si>
  <si>
    <t>Maltese</t>
  </si>
  <si>
    <t>MMK</t>
  </si>
  <si>
    <t>+9,5</t>
  </si>
  <si>
    <t>Naypyidaw</t>
  </si>
  <si>
    <t>MM,Burma,Republic of the Union of Myanmar,Pyidaunzu ThanmƒÉda MyƒÉma Nainngandaw</t>
  </si>
  <si>
    <t>Burmese</t>
  </si>
  <si>
    <t>Republika Myanmarsk√Ω svaz,Myanmar,Republik der Union Myanmar,Myanmar,R√©publique de l'Union du Myanmar,Birmanie,Republika Unije Mijanmar,Mijanmar,Repubblica dell'Unione di Myanmar,Birmania,„Éü„É£„É≥„Éû„ÉºÈÄ£ÈÇ¶ÂÖ±ÂíåÂõΩ,„Éü„É£„É≥„Éû„Éº,Republiek van de Unie van Myanmar,Myanmar,Rep√∫blica da Uni√£o de Myanmar,Myanmar,–†–µ—Å–ø—É–±–ª–∏–∫–∞ –°–æ—é–∑–∞ –ú—å—è–Ω–º–∞,–ú—å—è–Ω–º–∞,Mjanmarsk√° zv√§zov√° republika,Mjanmarsko,Rep√∫blica de la Uni√≥n de Myanmar,Myanmar,Myanmarin liiton tasavalta,Myanmar,Myanmari Liidu Vabariik,Myanmar,ÁºÖÁî∏ËÅîÈÇ¶ÂÖ±ÂíåÂõΩ,ÁºÖÁî∏,Republika ZwiƒÖzku Mjanmy,Mjanma,ŸÖÿ™ÿ≠ÿØ€Å ÿ¨ŸÖ€ÅŸàÿ±€å€Å ŸÖ€åÿßŸÜŸÖÿßÿ±,ŸÖ€åÿßŸÜŸÖÿßÿ±,ÎØ∏ÏñÄÎßà Ïó∞Î∞© Í≥µÌôîÍµ≠,ÎØ∏ÏñÄÎßà,ÿßÿ™ÿ≠ÿßÿØ€åŸá ÿ¨ŸÖŸáŸàÿ±€å ŸÖ€åÿßŸÜŸÖÿßÿ±,ŸÖ€åÿßŸÜŸÖÿßÿ±</t>
  </si>
  <si>
    <t>22,98</t>
  </si>
  <si>
    <t>+3,82</t>
  </si>
  <si>
    <t>Podgorica</t>
  </si>
  <si>
    <t>ME,Crna Gora</t>
  </si>
  <si>
    <t>Montenegrin</t>
  </si>
  <si>
    <t>ƒåern√° Hora,ƒåern√° Hora,Montenegro,Montenegro,Mont√©n√©gro,Mont√©n√©gro,Crna Gora,Crna Gora,Montenegro,Montenegro,„É¢„É≥„ÉÜ„Éç„Ç∞„É≠,„É¢„É≥„ÉÜ„Éç„Ç∞„É≠,Montenegro,Montenegro,Montenegro,Montenegro,–ß–µ—Ä–Ω–æ–≥–æ—Ä–∏—è,–ß–µ—Ä–Ω–æ–≥–æ—Ä–∏—è,ƒåierna Hora,ƒåierna Hora,Montenegro,Montenegro,Montenegro,Montenegro,Montenegro,Montenegro,ÈªëÂ±±,ÈªëÂ±±,Czarnog√≥ra,Czarnog√≥ra,ŸÖŸàŸÜŸπ€åŸÜ€å⁄Øÿ±Ÿà,ŸÖŸàŸÜŸπ€åŸÜ€å⁄Øÿ±Ÿà,Î™¨ÌÖåÎÑ§Í∑∏Î°ú,Î™¨ÌÖåÎÑ§Í∑∏Î°ú,ŸÖŸàŸÜÿ™Ÿá‚ÄåŸÜ⁄Øÿ±Ÿà,ŸÖŸàŸÜÿ™Ÿá‚ÄåŸÜ⁄Øÿ±Ÿà</t>
  </si>
  <si>
    <t>42.5,19.3</t>
  </si>
  <si>
    <t>MNT</t>
  </si>
  <si>
    <t>+9,76</t>
  </si>
  <si>
    <t>Ulan Bator</t>
  </si>
  <si>
    <t>MN</t>
  </si>
  <si>
    <t>Mongolian</t>
  </si>
  <si>
    <t>St√°t Mongolsko,Mongolsko,Mongolei,Mongolei,Mongolie,Mongolie,Mongolija,Mongolija,Mongolia,Mongolia,„É¢„É≥„Ç¥„É´,„É¢„É≥„Ç¥„É´,Mongoli√´,Mongoli√´,Mong√≥lia,Mong√≥lia,–ú–æ–Ω–≥–æ–ª–∏—è,–ú–æ–Ω–≥–æ–ª–∏—è,Mongolsko,Mongolsko,Mongolia,Mongolia,Mongolian tasavalta,Mongolia,Mongoolia,Mongoolia,ËíôÂè§,ËíôÂè§,Mongolia,Mongolia,ŸÖŸÜ⁄ØŸàŸÑ€åÿß,ŸÖŸÜ⁄ØŸàŸÑ€åÿß,Î™ΩÍ≥®,Î™ΩÍ≥®Íµ≠,ŸÖÿ∫ŸàŸÑÿ≥ÿ™ÿßŸÜ,ŸÖÿ∫ŸàŸÑÿ≥ÿ™ÿßŸÜ</t>
  </si>
  <si>
    <t>Saipan</t>
  </si>
  <si>
    <t>MP,Commonwealth of the Northern Mariana Islands,Sankattan Siha Na Islas Mari√•nas</t>
  </si>
  <si>
    <t>Carolinian,Chamorro,English</t>
  </si>
  <si>
    <t>Spoleƒçenstv√≠ Severn√≠ch Marian,Severn√≠ Mariany,Commonwealth der N√∂rdlichen Marianen,N√∂rdliche Marianen,Commonwealth des √Æles Mariannes du Nord,√éles Mariannes du Nord,Zajednica je Sjeverni Marijanski otoci,Sjevernomarijanski otoci,Commonwealth delle Isole Marianne Settentrionali,Isole Marianne Settentrionali,Âåó„Éû„É™„Ç¢„ÉäË´∏Â≥∂,Âåó„Éû„É™„Ç¢„ÉäË´∏Â≥∂,Commonwealth van de Noordelijke Marianen,Noordelijke Marianeneilanden,Comunidade das Ilhas Marianas do Norte,Marianas Setentrionais,–°–æ–¥—Ä—É–∂–µ—Å—Ç–≤–æ –°–µ–≤–µ—Ä–Ω—ã—Ö –ú–∞—Ä–∏–∞–Ω—Å–∫–∏—Ö –æ—Å—Ç—Ä–æ–≤–æ–≤,–°–µ–≤–µ—Ä–Ω—ã–µ –ú–∞—Ä–∏–∞–Ω—Å–∫–∏–µ –æ—Å—Ç—Ä–æ–≤–∞,Spoloƒçenstvo ostrovov Severn√© Mari√°ny,Severn√© Mari√°ny,Mancomunidad de las Islas Marianas del Norte,Islas Marianas del Norte,Pohjois-Mariaanit,Pohjois-Mariaanit,P√µhja-Mariaani √úhendus,P√µhja-Mariaanid,ÂåóÈ©¨Èáå‰∫öÁ∫≥Áæ§Â≤õ,ÂåóÈ©¨Èáå‰∫öÁ∫≥Áæ§Â≤õ,Wsp√≥lnota Marian√≥w P√≥≈Çnocnych,Mariany P√≥≈Çnocne,ÿØŸàŸÑÿ™Ÿê ŸÖÿ¥ÿ™ÿ±⁄©€Å ÿ¨ÿ≤ÿßÿ¶ÿ± ÿ¥ŸÖÿßŸÑ€å ŸÖÿßÿ±€åÿßŸÜÿß,ÿ¨ÿ≤ÿßÿ¶ÿ± ÿ¥ŸÖÿßŸÑ€å ŸÖÿßÿ±€åÿßŸÜÿß,Î∂ÅÎßàÎ¶¨ÏïÑÎÇò Ï†úÎèÑ,Î∂ÅÎßàÎ¶¨ÏïÑÎÇò Ï†úÎèÑ,ÿ¨ÿ≤ÿß€åÿ± ŸÖÿßÿ±€åÿßŸÜÿß€å ÿ¥ŸÖÿßŸÑ€å,ÿ¨ÿ≤ÿß€åÿ± ŸÖÿßÿ±€åÿßŸÜÿß€å ÿ¥ŸÖÿßŸÑ€å</t>
  </si>
  <si>
    <t>15.2,145.75</t>
  </si>
  <si>
    <t>American</t>
  </si>
  <si>
    <t>MZN</t>
  </si>
  <si>
    <t>+2,58</t>
  </si>
  <si>
    <t>Maputo</t>
  </si>
  <si>
    <t>MZ,Republic of Mozambique,Rep√∫blica de Mo√ßambique</t>
  </si>
  <si>
    <t>Mosambick√° republika,Mosambik,Republik Mosambik,Mosambik,R√©publique du Mozambique,Mozambique,Republika Mozambiku,Mozambik,Repubblica del Mozambico,Mozambico,„É¢„Ç∂„É≥„Éì„Éº„ÇØÂÖ±ÂíåÂõΩ,„É¢„Ç∂„É≥„Éì„Éº„ÇØ,Republiek Mozambique,Mozambique,Rep√∫blica de Mo√ßambique,Mo√ßambique,–†–µ—Å–ø—É–±–ª–∏–∫–∞ –ú–æ–∑–∞–º–±–∏–∫,–ú–æ–∑–∞–º–±–∏–∫,Mozambick√° republika,Mozambik,Rep√∫blica de Mozambique,Mozambique,Mosambikin tasavalta,Mosambik,Mosambiigi Vabariik,Mosambiik,Ëé´Ê°ëÊØîÂÖãÂÖ±ÂíåÂõΩ,Ëé´Ê°ëÊØîÂÖã,Republika Mozambiku,Mozambik,ÿ¨ŸÖ€ÅŸàÿ±€å€Å ŸÖŸàÿ≤ŸÖÿ®€åŸÇ,ŸÖŸàÿ≤ŸÖÿ®€åŸÇ,Î™®Ïû†ÎπÑÌÅ¨ Í≥µÌôîÍµ≠,Î™®Ïû†ÎπÑÌÅ¨,ÿ¨ŸÖŸáŸàÿ±€å ŸÖŸàÿ≤ÿßŸÖÿ®€å⁄©,ŸÖŸàÿ≤ÿßŸÖÿ®€å⁄©</t>
  </si>
  <si>
    <t>-18.25,35</t>
  </si>
  <si>
    <t>Mozambican</t>
  </si>
  <si>
    <t>MRU</t>
  </si>
  <si>
    <t>+2,22</t>
  </si>
  <si>
    <t>Nouakchott</t>
  </si>
  <si>
    <t>MR,Islamic Republic of Mauritania,al-Jumh≈´riyyah al- æIslƒÅmiyyah al-M≈´rƒ´tƒÅniyyah</t>
  </si>
  <si>
    <t>Maurit√°nsk√° isl√°msk√° republika,Maurit√°nie,Islamische Republik Mauretanien,Mauretanien,R√©publique islamique de Mauritanie,Mauritanie,Islamska Republika Mauritanija,Mauritanija,Repubblica islamica di Mauritania,Mauritania,„É¢„Éº„É™„Çø„Éã„Ç¢¬∑„Ç§„Çπ„É©„É†ÂÖ±ÂíåÂõΩ,„É¢„Éº„É™„Çø„Éã„Ç¢,Islamitische Republiek Mauritani√´,Mauritani√´,Rep√∫blica Isl√¢mica da Maurit√¢nia,Maurit√¢nia,–ò—Å–ª–∞–º—Å–∫–∞—è –†–µ—Å–ø—É–±–ª–∏–∫–∞ –ú–∞–≤—Ä–∏—Ç–∞–Ω–∏—è,–ú–∞–≤—Ä–∏—Ç–∞–Ω–∏—è,Maurit√°nska islamsk√° republika,Maurit√°nia,Rep√∫blica Isl√°mica de Mauritania,Mauritania,Mauritanian islamilainen tasavalta,Mauritania,Mauritaania Islamivabariik,Mauritaania,ÊØõÈáåÂ°îÂ∞º‰∫ö‰ºäÊñØÂÖ∞ÂÖ±ÂíåÂõΩ,ÊØõÈáåÂ°îÂ∞º‰∫ö,Islamska Republika Maureta≈Ñska,Mauretania,ÿßÿ≥ŸÑÿßŸÖ€å ÿ¨ŸÖ€ÅŸàÿ±€å€Å ŸÖŸàÿ±€åÿ™ÿßŸÜ€å€Å,ŸÖŸàÿ±€åÿ™ÿßŸÜ€å€Å,Î™®Î¶¨ÌÉÄÎãà Ïù¥Ïä¨Îûå Í≥µÌôîÍµ≠,Î™®Î¶¨ÌÉÄÎãà,ÿ¨ŸÖŸáŸàÿ±€å ÿßÿ≥ŸÑÿßŸÖ€å ŸÖŸàÿ±€åÿ™ÿßŸÜ€å,ŸÖŸàÿ±€åÿ™ÿßŸÜ€å</t>
  </si>
  <si>
    <t>20,-12</t>
  </si>
  <si>
    <t>Mauritanian</t>
  </si>
  <si>
    <t>Plymouth</t>
  </si>
  <si>
    <t>MS</t>
  </si>
  <si>
    <t>Montserrat,Montserrat,Montserrat,Montserrat,Montserrat,Montserrat,Montserrat,Montserrat,Montserrat,Montserrat,„É¢„É≥„Éà„Çª„É©„Éà,„É¢„É≥„Éà„Çª„É©„Éà,Montserrat,Montserrat,Montserrat,Montserrat,–ú–æ–Ω—Ç—Å–µ—Ä—Ä–∞—Ç,–ú–æ–Ω—Ç—Å–µ—Ä—Ä–∞—Ç,Montserrat,Montserrat,Montserrat,Montserrat,Montserrat,Montserrat,Montserrat,Montserrat,ËíôÁâπÂ°ûÊãâÁâπ,ËíôÁâπÂ°ûÊãâÁâπ,Montserrat,Montserrat,ŸÖÿßŸÜŸπÿ≥ÿ±€åŸπ,ŸÖÿßŸÜŸπÿ≥ÿ±€åŸπ,Î™¨Ìä∏ÏÑ∏Îû´,Î™¨Ìä∏ÏÑ∏Îû´,ŸÖŸàŸÜÿ™ÿ≥ÿ±ÿßÿ™,ŸÖŸàŸÜÿ™ÿ≥ÿ±ÿßÿ™</t>
  </si>
  <si>
    <t>16.75,-62.2</t>
  </si>
  <si>
    <t>Montserratian</t>
  </si>
  <si>
    <t>+5,96</t>
  </si>
  <si>
    <t>Fort-de-France</t>
  </si>
  <si>
    <t>MQ</t>
  </si>
  <si>
    <t>Martinik,Martinik,Martinique,Martinique,Martinique,Martinique,Martinique,Martinique,Martinique,Martinica,„Éû„É´„ÉÜ„Ç£„Éã„Éº„ÇØÂ≥∂,„Éû„É´„ÉÜ„Ç£„Éã„Éº„ÇØ,Martinique,Martinique,Martinique,Martinica,–ú–∞—Ä—Ç–∏–Ω–∏–∫–∞,–ú–∞—Ä—Ç–∏–Ω–∏–∫–∞,Martinica,Martinica,Martinique,Martinique,Martinique,Martinique,Martinique‚Äôi departemang,Martinique,È©¨ÊèêÂ∞ºÂÖã,È©¨ÊèêÂ∞ºÂÖã,Martynika,Martynika,ŸÖÿßÿ±Ÿπ€åŸÜ€å⁄©,ŸÖÿßÿ±Ÿπ€åŸÜ€å⁄©,ÎßàÎ•¥Ìã∞ÎãàÌÅ¨,ÎßàÎ•¥Ìã∞ÎãàÌÅ¨,ŸÖÿßÿ±ÿ™€åŸÜ€å⁄©,ŸÖÿßÿ±ÿ™€åŸÜ€å⁄©</t>
  </si>
  <si>
    <t>14.666667,-61</t>
  </si>
  <si>
    <t>MUR</t>
  </si>
  <si>
    <t>+2,30</t>
  </si>
  <si>
    <t>Port Louis</t>
  </si>
  <si>
    <t>MU,Republic of Mauritius,R√©publique de Maurice</t>
  </si>
  <si>
    <t>English,French,Mauritian Creole</t>
  </si>
  <si>
    <t>Mauricijsk√° republika,Mauricius,Republik Mauritius,Mauritius,R√©publique de Maurice,√éle Maurice,Republika Mauricijus,Mauricijus,Repubblica di Mauritius,Mauritius,„É¢„Éº„É™„Ç∑„É£„ÇπÂÖ±ÂíåÂõΩ,„É¢„Éº„É™„Ç∑„É£„Çπ,Republiek Mauritius,Mauritius,Rep√∫blica das Maur√≠cias,Maur√≠cio,–†–µ—Å–ø—É–±–ª–∏–∫–∞ –ú–∞–≤—Ä–∏–∫–∏–π,–ú–∞–≤—Ä–∏–∫–∏–π,Maur√≠cijsk√° republika,Maur√≠cius,Rep√∫blica de Mauricio,Mauricio,Mauritiuksen tasavalta,Mauritius,Mauritiuse Vabariik,Mauritius,ÊØõÈáåÊ±ÇÊñØÂÖ±ÂíåÂõΩ,ÊØõÈáåÊ±ÇÊñØ,Republika Mauritiusu,Mauritius,ÿ¨ŸÖ€ÅŸàÿ±€å€Å ŸÖŸàÿ±€åÿ¥ÿ≥,ŸÖŸàÿ±€åÿ¥ÿ≥,Î™®Î¶¨ÏÖîÏä§ Í≥µÌôîÍµ≠,Î™®Î¶¨ÏÖîÏä§,ÿ¨ŸÖŸáŸàÿ±€å ŸÖŸàÿ±€åÿ≥,ŸÖŸàÿ±€åÿ≥</t>
  </si>
  <si>
    <t>-20.28333333,57.55</t>
  </si>
  <si>
    <t>Mauritian</t>
  </si>
  <si>
    <t>MWK</t>
  </si>
  <si>
    <t>+2,65</t>
  </si>
  <si>
    <t>Lilongwe</t>
  </si>
  <si>
    <t>MW,Republic of Malawi</t>
  </si>
  <si>
    <t>English,Chewa</t>
  </si>
  <si>
    <t>Malawisk√° republika,Malawi,Republik Malawi,Malawi,R√©publique du Malawi,Malawi,Republika Malavi,Malavi,Repubblica del Malawi,Malawi,„Éû„É©„Ç¶„Ç§ÂÖ±ÂíåÂõΩ,„Éû„É©„Ç¶„Ç§,Republiek Malawi,Malawi,Rep√∫blica do Malawi,Malawi,–†–µ—Å–ø—É–±–ª–∏–∫–∞ –ú–∞–ª–∞–≤–∏,–ú–∞–ª–∞–≤–∏,Malawijsk√° republika,Malawi,Rep√∫blica de Malawi,Malawi,Malawin tasavalta,Malawi,Malawi Vabariik,Malawi,È©¨ÊãâÁª¥ÂÖ±ÂíåÂõΩ,È©¨ÊãâÁª¥,Republika Malawi,Malawi,ÿ¨ŸÖ€ÅŸàÿ±€å€Å ŸÖŸÑÿßŸà€å,ŸÖŸÑÿßŸà€å,ÎßêÎùºÏúÑ Í≥µÌôîÍµ≠,ÎßêÎùºÏúÑ,ÿ¨ŸÖŸáŸàÿ±€å ŸÖÿßŸÑÿßŸà€å,ŸÖÿßŸÑÿßŸà€å</t>
  </si>
  <si>
    <t>-13.5,34</t>
  </si>
  <si>
    <t>Malawian</t>
  </si>
  <si>
    <t>MYR</t>
  </si>
  <si>
    <t>+6,0</t>
  </si>
  <si>
    <t>Kuala Lumpur</t>
  </si>
  <si>
    <t>MY</t>
  </si>
  <si>
    <t>English,Malay</t>
  </si>
  <si>
    <t>Malajsie,Malajsie,Malaysia,Malaysia,F√©d√©ration de Malaisie,Malaisie,Malezija,Malezija,Malaysia,Malesia,„Éû„É¨„Éº„Ç∑„Ç¢,„Éû„É¨„Éº„Ç∑„Ç¢,Maleisi√´,Maleisi√´,Mal√°sia,Mal√°sia,–ú–∞–ª–∞–π–∑–∏—è,–ú–∞–ª–∞–π–∑–∏—è,Malajzia,Malajzia,Malasia,Malasia,Malesia,Malesia,Malaisia,Malaisia,È©¨Êù•Ë•ø‰∫ö,È©¨Êù•Ë•ø‰∫ö,Malezja,Malezja,ŸÖŸÑÿßÿ¶€åÿ¥€åÿß,ŸÖŸÑÿßÿ¶€åÿ¥€åÿß,ÎßêÎ†àÏù¥ÏãúÏïÑ,ÎßêÎ†àÏù¥ÏãúÏïÑ,ŸÅÿØÿ±ÿßÿ≥€åŸàŸÜ ŸÖÿßŸÑÿ≤€å,ŸÖÿßŸÑÿ≤€å</t>
  </si>
  <si>
    <t>2.5,112.5</t>
  </si>
  <si>
    <t>Malaysian</t>
  </si>
  <si>
    <t>Mamoudzou</t>
  </si>
  <si>
    <t>YT,Department of Mayotte,D√©partement de Mayotte</t>
  </si>
  <si>
    <t>Mayotte,Mayotte,√úbersee-D√©partement Mayotte,Mayotte,D√©partement de Mayotte,Mayotte,Odjel Mayotte,Mayotte,Dipartimento di Mayotte,Mayotte,„Éû„É®„ÉÉ„ÉàÁßë,„Éû„É®„ÉÉ„Éà,Afdeling Mayotte,Mayotte,Departamento de Mayotte,Mayotte,–î–µ–ø–∞—Ä—Ç–∞–º–µ–Ω—Ç –ú–∞–π–æ—Ç—Ç–∞,–ú–∞–π–æ—Ç—Ç–∞,Department Mayotte,Mayotte,Departamento de Mayotte,Mayotte,Mayotte,Mayotte,Mayotte,Mayotte,È©¨Á∫¶Áâπ,È©¨Á∫¶Áâπ,Majotta,Majotta,ŸÖÿß€åŸàŸπ,ŸÖÿß€åŸàŸπ,ÎßàÏöîÌä∏,ÎßàÏöîÌä∏,ŸÖÿ¨ŸÖŸàÿπŸá ÿ¥Ÿáÿ±ÿ≥ÿ™ÿßŸÜ€å ŸÖÿß€åŸàÿ™,ŸÖÿß€åŸàÿ™</t>
  </si>
  <si>
    <t>-12.83333333,45.16666666</t>
  </si>
  <si>
    <t>Mahoran</t>
  </si>
  <si>
    <t>NAD,ZAR</t>
  </si>
  <si>
    <t>+2,64</t>
  </si>
  <si>
    <t>Windhoek</t>
  </si>
  <si>
    <t>NA,Namibi√´,Republic of Namibia</t>
  </si>
  <si>
    <t>Afrikaans,German,English,Herero,Khoekhoe,Kwangali,Lozi,Ndonga,Tswana</t>
  </si>
  <si>
    <t>Namibijsk√° republika,Namibie,Republik Namibia,Namibia,R√©publique de Namibie,Namibie,Republika Namibija,Namibija,Repubblica di Namibia,Namibia,„Éä„Éü„Éì„Ç¢ÂÖ±ÂíåÂõΩ,„Éä„Éü„Éì„Ç¢,Republiek Namibi√´,Namibi√´,Rep√∫blica da Nam√≠bia,Nam√≠bia,–†–µ—Å–ø—É–±–ª–∏–∫–∞ –ù–∞–º–∏–±–∏—è,–ù–∞–º–∏–±–∏—è,Nam√≠bijsk√° republika,Nam√≠bia,Rep√∫blica de Namibia,Namibia,Namibian tasavalta,Namibia,Namiibia Vabariik,Namiibia,Á∫≥Á±≥ÊØî‰∫öÂÖ±ÂíåÂõΩ,Á∫≥Á±≥ÊØî‰∫ö,Republika Namibii,Namibia,ÿ¨ŸÖ€ÅŸàÿ±€å€Å ŸÜŸÖ€åÿ®€åÿß,ŸÜŸÖ€åÿ®€åÿß,ÎÇòÎØ∏ÎπÑÏïÑ Í≥µÌôîÍµ≠,ÎÇòÎØ∏ÎπÑÏïÑ,ÿ¨ŸÖŸáŸàÿ±€å ŸÜÿßŸÖ€åÿ®€åÿß,ŸÜÿßŸÖ€åÿ®€åÿß</t>
  </si>
  <si>
    <t>-22,17</t>
  </si>
  <si>
    <t>Namibian</t>
  </si>
  <si>
    <t>XPF</t>
  </si>
  <si>
    <t>+6,87</t>
  </si>
  <si>
    <t>Noum√©a</t>
  </si>
  <si>
    <t>NC</t>
  </si>
  <si>
    <t>Nov√° Kaledonie,Nov√° Kaledonie,Neukaledonien,Neukaledonien,Nouvelle-Cal√©donie,Nouvelle-Cal√©donie,Nova Kaledonija,Nova Kaledonija,Nuova Caledonia,Nuova Caledonia,„Éã„É•„Éº„Ç´„É¨„Éâ„Éã„Ç¢,„Éã„É•„Éº„Ç´„É¨„Éâ„Éã„Ç¢,nieuw -Caledoni√´,Nieuw-Caledoni√´,New Caledonia,Nova Caled√≥nia,–ù–æ–≤–∞—è –ö–∞–ª–µ–¥–æ–Ω–∏—è,–ù–æ–≤–∞—è –ö–∞–ª–µ–¥–æ–Ω–∏—è,Nov√° Kaled√≥nia,Nov√° Kaled√≥nia,nueva Caledonia,Nueva Caledonia,Uusi-Kaledonia,Uusi-Kaledonia,Uus-Kaledoonia,Uus-Kaledoonia,Êñ∞ÂñÄÈáåÂ§öÂ∞º‰∫ö,Êñ∞ÂñÄÈáåÂ§öÂ∞º‰∫ö,Nowa Kaledonia,Nowa Kaledonia,ŸÜ€åŸà ⁄©€åŸÑ€å⁄àŸàŸÜ€åÿß,ŸÜ€åŸà ⁄©€åŸÑ€å⁄àŸàŸÜ€åÿß,ÎàÑÎ≤®ÏπºÎ†àÎèÑÎãà,ÎàÑÎ≤®ÏπºÎ†àÎèÑÎãà,⁄©ÿßŸÑÿØŸàŸÜ€åÿß€å ÿ¨ÿØ€åÿØ,⁄©ÿßŸÑÿØŸàŸÜ€åÿß€å ÿ¨ÿØ€åÿØ</t>
  </si>
  <si>
    <t>-21.5,165.5</t>
  </si>
  <si>
    <t>New Caledonian</t>
  </si>
  <si>
    <t>+2,27</t>
  </si>
  <si>
    <t>Niamey</t>
  </si>
  <si>
    <t>NE,Nijar</t>
  </si>
  <si>
    <t>Nigersk√° republika,Niger,Republik Niger,Niger,R√©publique du Niger,Niger,Republika Niger,Niger,Repubblica del Niger,Niger,„Éã„Ç∏„Çß„Éº„É´ÂÖ±ÂíåÂõΩ,„Éã„Ç∏„Çß„Éº„É´,Republiek Niger,Niger,Rep√∫blica do N√≠ger,N√≠ger,–†–µ—Å–ø—É–±–ª–∏–∫–∞ –ù–∏–≥–µ—Ä,–ù–∏–≥–µ—Ä,Nig√©rsk√° republika,Niger,Rep√∫blica de N√≠ger,N√≠ger,Nigerin tasavalta,Niger,Nigeri Vabariik,Niger,Â∞ºÊó•Â∞îÂÖ±ÂíåÂõΩ,Â∞ºÊó•Â∞î,Republika Nigru,Niger,ÿ¨ŸÖ€ÅŸàÿ±€å€Å ŸÜÿßÿ¶ÿ¨ÿ±,ŸÜÿßÿ¶ÿ¨ÿ±,ÎãàÏ†úÎ•¥ Í≥µÌôîÍµ≠,ÎãàÏ†úÎ•¥,ÿ¨ŸÖŸáŸàÿ±€å ŸÜ€åÿ¨ÿ±,ŸÜ€åÿ¨ÿ±</t>
  </si>
  <si>
    <t>16,8</t>
  </si>
  <si>
    <t>Nigerien</t>
  </si>
  <si>
    <t>+6,72</t>
  </si>
  <si>
    <t>NF,Territory of Norfolk Island,Teratri of Norf'k Ailen</t>
  </si>
  <si>
    <t>English,Norfuk</t>
  </si>
  <si>
    <t>Teritorium ostrova Norfolk,Norfolk,Gebiet der Norfolkinsel,Norfolkinsel,Territoire de l'√Æle Norfolk,√éle Norfolk,Teritorij Norfolk Island,Otok Norfolk,Territorio di Norfolk Island,Isola Norfolk,„Éé„Éº„Éï„Ç©„Éº„ÇØÂ≥∂„ÅÆÈ†òÂúü,„Éé„Éº„Éï„Ç©„Éº„ÇØÂ≥∂,Grondgebied van Norfolk Island,Norfolkeiland,Territ√≥rio da Ilha Norfolk,Ilha Norfolk,–¢–µ—Ä—Ä–∏—Ç–æ—Ä–∏—è –æ—Å—Ç—Ä–æ–≤–∞ –ù–æ—Ä—Ñ–æ–ª–∫,–ù–æ—Ä—Ñ–æ–ª–∫,Terit√≥rium ostrova Norfolk,Norfolk,Territorio de la Isla Norfolk,Isla de Norfolk,Norfolkinsaaren territorio,Norfolkinsaari,Norfolki saare ala,Norfolk,ËØ∫Á¶èÂÖãÂ≤õ,ËØ∫Á¶èÂÖãÂ≤õ,Terytorium Wyspy Norfolk,Wyspa Norfolk,ÿ¨ÿ≤€åÿ±€Å ŸÜŸàÿ±ŸÅ⁄© ÿÆÿ∑€Å,ÿ¨ÿ≤€åÿ±€Å ŸÜŸàÿ±ŸÅ⁄©,ÎÖ∏ÌçΩ ÏÑ¨,ÎÖ∏ÌçΩ ÏÑ¨,ŸÇŸÑŸÖÿ±Ÿà ÿ¨ÿ≤ÿß€åÿ± ŸÜŸàÿ±ŸÅ⁄©,ÿ¨ÿ≤€åÿ±Ÿá ŸÜŸàÿ±ŸÅ⁄©</t>
  </si>
  <si>
    <t>-29.03333333,167.95</t>
  </si>
  <si>
    <t>Norfolk Islander</t>
  </si>
  <si>
    <t>NGN</t>
  </si>
  <si>
    <t>+2,34</t>
  </si>
  <si>
    <t>Abuja</t>
  </si>
  <si>
    <t>NG,Nijeriya,Na√≠j√≠r√≠√†,Federal Republic of Nigeria</t>
  </si>
  <si>
    <t>Nigerijsk√° federativn√≠ republika,Nig√©rie,Bundesrepublik Nigeria,Nigeria,R√©publique f√©d√©rale du Nigeria,Nig√©ria,Savezna Republika Nigerija,Nigerija,Repubblica federale di Nigeria,Nigeria,„Éä„Ç§„Ç∏„Çß„É™„Ç¢ÈÄ£ÈÇ¶ÂÖ±ÂíåÂõΩ,„Éä„Ç§„Ç∏„Çß„É™„Ç¢,Federale Republiek Nigeria,Nigeria,Rep√∫blica Federal da Nig√©ria,Nig√©ria,–§–µ–¥–µ—Ä–∞—Ç–∏–≤–Ω–∞—è –†–µ—Å–ø—É–±–ª–∏–∫–∞ –ù–∏–≥–µ—Ä–∏—è,–ù–∏–≥–µ—Ä–∏—è,Nig√©rijsk√° federat√≠vna republika,Nig√©ria,Rep√∫blica Federal de Nigeria,Nigeria,Nigerian liittotasavalta,Nigeria,Nigeeria Liitvabariik,Nigeeria,Â∞ºÊó•Âà©‰∫öËÅîÈÇ¶ÂÖ±ÂíåÂõΩ,Â∞ºÊó•Âà©‰∫ö,Federalna Republika Nigerii,Nigeria,ŸàŸÅÿßŸÇ€å ÿ¨ŸÖ€ÅŸàÿ±€å€Å ŸÜÿßÿ¶ÿ¨€åÿ±€åÿß,ŸÜÿßÿ¶ÿ¨€åÿ±€åÿß,ÎÇòÏù¥ÏßÄÎ¶¨ÏïÑ Ïó∞Î∞© Í≥µÌôîÍµ≠,ÎÇòÏù¥ÏßÄÎ¶¨ÏïÑ,ÿ¨ŸÖŸáŸàÿ±€å ŸÅÿØÿ±ÿßŸÑ ŸÜ€åÿ¨ÿ±€åŸá,ŸÜ€åÿ¨ÿ±€åŸá</t>
  </si>
  <si>
    <t>10,8</t>
  </si>
  <si>
    <t>Nigerian</t>
  </si>
  <si>
    <t>NIO</t>
  </si>
  <si>
    <t>+5,05</t>
  </si>
  <si>
    <t>Managua</t>
  </si>
  <si>
    <t>NI,Republic of Nicaragua,Rep√∫blica de Nicaragua</t>
  </si>
  <si>
    <t>Republika Nikaragua,Nikaragua,Republik Nicaragua,Nicaragua,R√©publique du Nicaragua,Nicaragua,Republika Nikaragva,Nikaragva,Repubblica del Nicaragua,Nicaragua,„Éã„Ç´„É©„Ç∞„Ç¢ÂÖ±ÂíåÂõΩ,„Éã„Ç´„É©„Ç∞„Ç¢,Republiek Nicaragua,Nicaragua,Rep√∫blica da Nicar√°gua,Nicar√°gua,–†–µ—Å–ø—É–±–ª–∏–∫–∞ –ù–∏–∫–∞—Ä–∞–≥—É–∞,–ù–∏–∫–∞—Ä–∞–≥—É–∞,Nikaragujsk√° republika,Nikaragua,Rep√∫blica de Nicaragua,Nicaragua,Nicaraguan tasavalta,Nicaragua,Nicaragua Vabariik,Nicaragua,Â∞ºÂä†ÊãâÁìúÂÖ±ÂíåÂõΩ,Â∞ºÂä†ÊãâÁìú,Republika Nikaragui,Nikaragua,ÿ¨ŸÖ€ÅŸàÿ±€å€Å ŸÜ⁄©ÿßÿ±ÿß⁄ØŸàÿß,ŸÜ⁄©ÿßÿ±ÿß⁄ØŸàÿß,ÎãàÏπ¥ÎùºÍ≥º Í≥µÌôîÍµ≠,ÎãàÏπ¥ÎùºÍ≥º,ÿ¨ŸÖŸáŸàÿ±€å ŸÜ€å⁄©ÿßÿ±ÿß⁄ØŸàÿ¶Ÿá,ŸÜ€å⁄©ÿßÿ±ÿß⁄ØŸàÿ¶Ÿá</t>
  </si>
  <si>
    <t>13,-85</t>
  </si>
  <si>
    <t>Nicaraguan</t>
  </si>
  <si>
    <t>NZD</t>
  </si>
  <si>
    <t>+6,83</t>
  </si>
  <si>
    <t>Alofi</t>
  </si>
  <si>
    <t>NU</t>
  </si>
  <si>
    <t>English,Niuean</t>
  </si>
  <si>
    <t>Niue,Niue,Niue,Niue,Niue,Niue,Niue,Niue,Niue,Niue,„Éã„Ç¶„Ç®,„Éã„Ç¶„Ç®,Niue,Niue,Niue,Niue,–ù–∏—É—ç,–ù–∏—É—ç,Niue,Niue,Niue,Niue,Niue,Niue,Niue,Niue,Á∫ΩÂüÉ,Á∫ΩÂüÉ,Niue,Niue,ŸÜ€åŸàŸà€í,ŸÜ€åŸàŸà€í,ÎãàÏö∞Ïóê,ÎãàÏö∞Ïóê,ŸÜ€åŸàŸà€å,ŸÜ€åŸàŸà€å</t>
  </si>
  <si>
    <t>-19.03333333,-169.86666666</t>
  </si>
  <si>
    <t>Niuean</t>
  </si>
  <si>
    <t>+3,1</t>
  </si>
  <si>
    <t>Amsterdam</t>
  </si>
  <si>
    <t>NL,Holland,Nederland,The Netherlands</t>
  </si>
  <si>
    <t>Nizozemsk√© kr√°lovstv√≠,Nizozemsko,Niederlande,Niederlande,Pays-Bas,Pays-Bas,Holandija,Nizozemska,Paesi Bassi,Paesi Bassi,„Ç™„É©„É≥„ÉÄ,„Ç™„É©„É≥„ÉÄ,Nederland,Nederland,Holanda,Holanda,–ù–∏–¥–µ—Ä–ª–∞–Ω–¥—ã,–ù–∏–¥–µ—Ä–ª–∞–Ω–¥—ã,Holandsk√© kr√°ƒæovstvo,Holansko,Pa√≠ses Bajos,Pa√≠ses Bajos,Alankomaat,Alankomaat,Madalmaade Kuningriik,Holland,Ëç∑ÂÖ∞,Ëç∑ÂÖ∞,Kr√≥lestwo Niderland√≥w,Holandia,ŸÖŸÖŸÑ⁄©ÿ™Ÿê ŸÜ€åÿØÿ±ŸÑ€åŸÜ⁄àÿ≤,ŸÜ€åÿØÿ±ŸÑ€åŸÜ⁄àÿ≤,ÎÑ§ÎçúÎûÄÎìú ÏôïÍµ≠,ÎÑ§ÎçúÎûÄÎìú,ŸáŸÑŸÜÿØ,ŸáŸÑŸÜÿØ</t>
  </si>
  <si>
    <t>52.5,5.75</t>
  </si>
  <si>
    <t>NOK</t>
  </si>
  <si>
    <t>Oslo</t>
  </si>
  <si>
    <t>NO,Norge,Noreg,Kingdom of Norway,Kongeriket Norge,Kongeriket Noreg</t>
  </si>
  <si>
    <t>Norwegian Nynorsk,Norwegian Bokm√•l,Sami</t>
  </si>
  <si>
    <t>Norsk√© kr√°lovstv√≠,Norsko,K√∂nigreich Norwegen,Norwegen,Royaume de Norv√®ge,Norv√®ge,Kraljevina Norve≈°ka,Norve≈°ka,Regno di Norvegia,Norvegia,„Éé„É´„Ç¶„Çß„ÉºÁéãÂõΩ,„Éé„É´„Ç¶„Çß„Éº,Koninkrijk Noorwegen,Noorwegen,Reino da Noruega,Noruega,–ö–æ—Ä–æ–ª–µ–≤—Å—Ç–≤–æ –ù–æ—Ä–≤–µ–≥–∏—è,–ù–æ—Ä–≤–µ–≥–∏—è,N√≥rske kr√°ƒæovstvo,N√≥rsko,Reino de Noruega,Noruega,Norjan kuningaskunta,Norja,Norra Kuningriik,Norra,Êå™Â®ÅÁéãÂõΩ,Êå™Â®Å,Kr√≥lestwo Norwegii,Norwegia,ŸÖŸÖŸÑ⁄©ÿ™Ÿê ŸÜÿßÿ±Ÿà€í,ŸÜÿßÿ±Ÿà€í,ÎÖ∏Î•¥Ïõ®Ïù¥ ÏôïÍµ≠,ÎÖ∏Î•¥Ïõ®Ïù¥,ŸæÿßÿØÿ¥ÿßŸá€å ŸÜÿ±Ÿà⁄ò,ŸÜÿ±Ÿà⁄ò</t>
  </si>
  <si>
    <t>62,10</t>
  </si>
  <si>
    <t>NPR</t>
  </si>
  <si>
    <t>+9,77</t>
  </si>
  <si>
    <t>Kathmandu</t>
  </si>
  <si>
    <t>NP,Federal Democratic Republic of Nepal,LoktƒÅntrik Ganatantra NepƒÅl</t>
  </si>
  <si>
    <t>Nepali</t>
  </si>
  <si>
    <t>Federativn√≠ demokratick√° republika Nep√°l,Nep√°l,Demokratische Bundesrepublik Nepal,Nepal,R√©publique du N√©pal,N√©pal,Savezna Demokratska Republika Nepal,Nepal,Repubblica federale democratica del Nepal,Nepal,„Éç„Éë„Éº„É´ÈÄ£ÈÇ¶Ê∞ë‰∏ªÂÖ±ÂíåÂõΩ,„Éç„Éë„Éº„É´,Federale Democratische Republiek Nepal,Nepal,Rep√∫blica Democr√°tica Federal do Nepal,Nepal,–§–µ–¥–µ—Ä–∞—Ç–∏–≤–Ω–∞—è –î–µ–º–æ–∫—Ä–∞—Ç–∏—á–µ—Å–∫–∞—è –†–µ—Å–ø—É–±–ª–∏–∫–∞ –ù–µ–ø–∞–ª,–ù–µ–ø–∞–ª,Nep√°lska federat√≠vna demokratick√° republika,Nep√°l,Rep√∫blica Democr√°tica Federal de Nepal,Nepal,Nepalin demokraattinen liittotasavalta,Nepal,Nepali Demokraatlik Liitvabariik,Nepal,Â∞ºÊ≥äÂ∞îËÅîÈÇ¶Ê∞ë‰∏ªÂÖ±ÂíåÂõΩ,Â∞ºÊ≥äÂ∞î,Federalna Demokratyczna Republika Nepalu,Nepal,ŸàŸÅÿßŸÇ€å ÿ¨ŸÖ€ÅŸàÿ±€å ÿ¨ŸÖ€ÅŸàÿ±€å€Å ŸÜ€åŸæÿßŸÑ,ŸÜ€åŸæÿßŸÑ,ÎÑ§Ìåî Ïó∞Î∞© ÎØºÏ£º Í≥µÌôîÍµ≠,ÎÑ§Ìåî,ÿ¨ŸÖŸáŸàÿ±€å ŸÅÿØÿ±ÿßŸÑ ÿØŸÖŸà⁄©ÿ±ÿßÿ™€å⁄© ŸÜŸæÿßŸÑ,ŸÜŸæÿßŸÑ</t>
  </si>
  <si>
    <t>28,84</t>
  </si>
  <si>
    <t>Nepalese</t>
  </si>
  <si>
    <t>+6,74</t>
  </si>
  <si>
    <t>Yaren</t>
  </si>
  <si>
    <t>NR,Naoero,Pleasant Island,Republic of Nauru,Ripublik Naoero</t>
  </si>
  <si>
    <t>English,Nauru</t>
  </si>
  <si>
    <t>Republika Nauru,Nauru,Republik Nauru,Nauru,R√©publique de Nauru,Nauru,Republika Nauru,Nauru,Repubblica di Nauru,Nauru,„Éä„Ç¶„É´ÂÖ±ÂíåÂõΩ,„Éä„Ç¶„É´,Republiek Nauru,Nauru,Rep√∫blica de Nauru,Nauru,–†–µ—Å–ø—É–±–ª–∏–∫–∞ –ù–∞—É—Ä—É,–ù–∞—É—Ä—É,Naursk√° republika,Nauru,Rep√∫blica de Nauru,Nauru,Naurun tasavalta,Nauru,Nauru Vabariik,Nauru,ÁëôÈ≤ÅÂÖ±ÂíåÂõΩ,ÁëôÈ≤Å,Republika Nauru,Nauru,ÿ¨ŸÖ€ÅŸàÿ±€å€Å ŸÜÿßŸàÿ±Ÿà,ŸÜÿßŸàÿ±Ÿà,ÎÇòÏö∞Î£® Í≥µÌôîÍµ≠,ÎÇòÏö∞Î£®,ÿ¨ŸÖŸáŸàÿ±€å ŸÜÿßÿ¶Ÿàÿ±Ÿà,ŸÜÿßÿ¶Ÿàÿ±Ÿà</t>
  </si>
  <si>
    <t>-0.53333333,166.91666666</t>
  </si>
  <si>
    <t>Nauruan</t>
  </si>
  <si>
    <t>+6,4</t>
  </si>
  <si>
    <t>Wellington</t>
  </si>
  <si>
    <t>NZ,Aotearoa</t>
  </si>
  <si>
    <t>English,MƒÅori,New Zealand Sign Language</t>
  </si>
  <si>
    <t>Nov√Ω Z√©land,Nov√Ω Z√©land,Neuseeland,Neuseeland,Nouvelle-Z√©lande,Nouvelle-Z√©lande,Novi Zeland,Novi Zeland,Nuova Zelanda,Nuova Zelanda,„Éã„É•„Éº„Ç∏„Éº„É©„É≥„Éâ,„Éã„É•„Éº„Ç∏„Éº„É©„É≥„Éâ,Nieuw Zeeland,Nieuw-Zeeland,nova Zel√¢ndia,Nova Zel√¢ndia,–ù–æ–≤–∞—è –ó–µ–ª–∞–Ω–¥–∏—è,–ù–æ–≤–∞—è –ó–µ–ª–∞–Ω–¥–∏—è,Nov√Ω Z√©land,Nov√Ω Z√©land,nueva Zelanda,Nueva Zelanda,Uusi-Seelanti,Uusi-Seelanti,Uus-Meremaa,Uus-Meremaa,Êñ∞Ë•øÂÖ∞,Êñ∞Ë•øÂÖ∞,Nowa Zelandia,Nowa Zelandia,ŸÜ€åŸàÿ≤€å ŸÑ€åŸÜ⁄à,ŸÜ€åŸàÿ≤€å ŸÑ€åŸÜ⁄à,Îâ¥ÏßàÎûúÎìú,Îâ¥ÏßàÎûúÎìú,ŸÜ€åŸàÿ≤€åŸÑŸÜÿØ,ŸÜ€åŸàÿ≤€åŸÑŸÜÿØ</t>
  </si>
  <si>
    <t>New Zealander</t>
  </si>
  <si>
    <t>OMR</t>
  </si>
  <si>
    <t>+9,68</t>
  </si>
  <si>
    <t>Muscat</t>
  </si>
  <si>
    <t>OM,Sultanate of Oman,Sal·π≠anat  ªUmƒÅn</t>
  </si>
  <si>
    <t>Sultan√°t Om√°n,Om√°n,Sultanat Oman,Oman,Sultanat d'Oman,Oman,Sultanat Oman,Oman,Sultanato dell'Oman,oman,„Ç™„Éû„Éº„É≥¬∑„Çπ„É´„Çø„É≥ÂõΩ,„Ç™„Éû„Éº„É≥,Sultanaat van Oman,Oman,Sultanato de Om√£,Om√£,–°—É–ª—Ç–∞–Ω–∞—Ç –û–º–∞–Ω,–û–º–∞–Ω,Om√°nsky sultan√°t,Om√°n,Sultanato de Om√°n,Om√°n,Omanin sulttaanikunta,Oman,Omaani Sultaniriik,Omaan,ÈòøÊõºËãè‰∏πÂõΩ,ÈòøÊõº,Su≈Çtanat Omanu,Oman,ÿ≥ŸÑÿ∑ŸÜÿ™ ÿπŸÖÿßŸÜ,ÿπŸÖÿßŸÜ,Ïò§Îßå Ïà†ÌÉÑÍµ≠,Ïò§Îßå,ÿ≥ŸÑÿ∑ÿßŸÜ‚ÄåŸÜÿ¥€åŸÜ ÿπŸèŸÖÿßŸÜ,ÿπŸÖÿßŸÜ</t>
  </si>
  <si>
    <t>21,57</t>
  </si>
  <si>
    <t>Omani</t>
  </si>
  <si>
    <t>PKR</t>
  </si>
  <si>
    <t>+9,2</t>
  </si>
  <si>
    <t>Islamabad</t>
  </si>
  <si>
    <t>PK,PƒÅkistƒÅn,Islamic Republic of Pakistan,IslƒÅmƒ´ Jumh≈´riya'eh PƒÅkistƒÅn</t>
  </si>
  <si>
    <t>English,Urdu</t>
  </si>
  <si>
    <t>P√°kist√°nsk√° isl√°msk√° republika,P√°kist√°n,Islamische Republik Pakistan,Pakistan,R√©publique islamique du Pakistan,Pakistan,Islamska Republika Pakistan,Pakistan,Repubblica islamica del Pakistan,Pakistan,„Éë„Ç≠„Çπ„Çø„É≥,„Éë„Ç≠„Çπ„Çø„É≥,Islamitische Republiek Pakistan,Pakistan,Rep√∫blica Isl√¢mica do Paquist√£o,Paquist√£o,–ò—Å–ª–∞–º—Å–∫–∞—è –†–µ—Å–ø—É–±–ª–∏–∫–∞ –ü–∞–∫–∏—Å—Ç–∞–Ω,–ü–∞–∫–∏—Å—Ç–∞–Ω,Pakistansk√° islamsk√° republika,Pakistan,Rep√∫blica Isl√°mica de Pakist√°n,Pakist√°n,Pakistanin islamilainen tasavalta,Pakistan,Pakistani Islamivabariik,Pakistan,Â∑¥Âü∫ÊñØÂù¶‰ºäÊñØÂÖ∞ÂÖ±ÂíåÂõΩ,Â∑¥Âü∫ÊñØÂù¶,Islamska Republika Pakistanu,Pakistan,ÿßÿ≥ŸÑÿßŸÖ€å ÿ¨ŸÖ€ÅŸàÿ±€å€Å Ÿæÿß⁄©ÿ≥ÿ™ÿßŸÜ,Ÿæÿß⁄©ÿ≥ÿ™ÿßŸÜ,ÌååÌÇ§Ïä§ÌÉÑ Ïù¥Ïä¨Îûå Í≥µÌôîÍµ≠,ÌååÌÇ§Ïä§ÌÉÑ,ÿ¨ŸÖŸáŸàÿ±€å ÿßÿ≥ŸÑÿßŸÖ€å Ÿæÿß⁄©ÿ≥ÿ™ÿßŸÜ,Ÿæÿß⁄©ÿ≥ÿ™ÿßŸÜ</t>
  </si>
  <si>
    <t>30,70</t>
  </si>
  <si>
    <t>Pakistani</t>
  </si>
  <si>
    <t>PAB,USD</t>
  </si>
  <si>
    <t>+5,07</t>
  </si>
  <si>
    <t>Panama City</t>
  </si>
  <si>
    <t>PA,Republic of Panama,Rep√∫blica de Panam√°</t>
  </si>
  <si>
    <t>Panamsk√° republika,Panama,Republik Panama,Panama,R√©publique du Panama,Panama,Republika Panama,Panama,Repubblica di Panama,Panama,„Éë„Éä„ÉûÂÖ±ÂíåÂõΩ,„Éë„Éä„Éû,Republiek Panama,Panama,Rep√∫blica do Panam√°,Panam√°,–†–µ—Å–ø—É–±–ª–∏–∫–∞ –ü–∞–Ω–∞–º–∞,–ü–∞–Ω–∞–º–∞,Panamsk√° republika,Panama,Rep√∫blica de Panam√°,Panam√°,Panaman tasavalta,Panama,Panama Vabariik,Panama,Â∑¥ÊãøÈ©¨ÂÖ±ÂíåÂõΩ,Â∑¥ÊãøÈ©¨,Republika Panamy,Panama,ÿ¨ŸÖ€ÅŸàÿ±€å€Å ŸæÿßŸÜÿßŸÖÿß,ŸæÿßŸÜÿßŸÖÿß,ÌååÎÇòÎßà Í≥µÌôîÍµ≠,ÌååÎÇòÎßà,ÿ¨ŸÖŸáŸàÿ±€å ŸæÿßŸÜÿßŸÖÿß,ŸæÿßŸÜÿßŸÖÿß</t>
  </si>
  <si>
    <t>9,-80</t>
  </si>
  <si>
    <t>Panamanian</t>
  </si>
  <si>
    <t>Adamstown</t>
  </si>
  <si>
    <t>PN,Pitcairn,Pitcairn Henderson Ducie and Oeno Islands</t>
  </si>
  <si>
    <t>Pitcairnovy ostrovy,Pitcairnovy ostrovy,Pitcairninseln,Pitcairninseln,Groupe d'√Æles Pitcairn,√éles Pitcairn,Pitcairn skupine otoka,Pitcairnovo otoƒçje,Pitcairn gruppo di isole,Isole Pitcairn,Â≥∂„ÅÆ„Éî„Éà„Ç±„Ç¢„É≥„Ç∞„É´„Éº„Éó,„Éî„Éà„Ç±„Ç¢„É≥,Pitcairn groep eilanden,Pitcairneilanden,Pitcairn grupo de ilhas,Ilhas Pitcairn,–ü–∏—Ç–∫—ç—Ä–Ω –≥—Ä—É–ø–ø–∞ –æ—Å—Ç—Ä–æ–≤–æ–≤,–û—Å—Ç—Ä–æ–≤–∞ –ü–∏—Ç–∫—ç—Ä–Ω,Pitcairnove ostrovy,Pitcairnove ostrovy,Grupo de Islas Pitcairn,Islas Pitcairn,Pitcairn,Pitcairn,Pitcairni, Hendersoni, Ducie ja Oeno saar,Pitcairn,ÁöÆÁâπÂáØÊÅ©Áæ§Â≤õ,ÁöÆÁâπÂáØÊÅ©Áæ§Â≤õ,Wyspy Pitcairn, Henderson, Ducie i Oeno,Pitcairn,ŸæŸπ⁄©€åÿ±ŸÜ ÿ¨ÿ≤ÿßÿ¶ÿ±,ÿ¨ÿ≤ÿßÿ¶ÿ± ŸæŸπ⁄©€åÿ±ŸÜ,ÌïèÏºÄÏñ∏ Ï†úÎèÑ,ÌïèÏºÄÏñ∏ Ï†úÎèÑ,ÿ¨ÿ≤ÿß€åÿ± Ÿæ€åÿ™‚Äå⁄©ÿ±ŸÜ,ÿ¨ÿ≤ÿß€åÿ± Ÿæ€åÿ™‚Äå⁄©ÿ±ŸÜ</t>
  </si>
  <si>
    <t>-25.06666666,-130.1</t>
  </si>
  <si>
    <t>Pitcairn Islander</t>
  </si>
  <si>
    <t>PEN</t>
  </si>
  <si>
    <t>+5,1</t>
  </si>
  <si>
    <t>Lima</t>
  </si>
  <si>
    <t>PE,Republic of Peru,Rep√∫blica del Per√∫</t>
  </si>
  <si>
    <t>Aymara,Quechua,Spanish</t>
  </si>
  <si>
    <t>Peru√°nsk√° republika,Peru,Republik Peru,Peru,R√©publique du P√©rou,P√©rou,Republika Peru,Peru,Repubblica del Per√π,Per√π,„Éö„É´„ÉºÂÖ±ÂíåÂõΩ,„Éö„É´„Éº,Republiek Peru,Peru,Rep√∫blica do Peru,Per√∫,–†–µ—Å–ø—É–±–ª–∏–∫–∞ –ü–µ—Ä—É,–ü–µ—Ä—É,Peru√°nska republika,Peru,Rep√∫blica de Per√∫,Per√∫,Perun tasavalta,Peru,Peruu Vabariik,Peruu,ÁßòÈ≤ÅÂÖ±ÂíåÂõΩ,ÁßòÈ≤Å,Republika Peru,Peru,ÿ¨ŸÖ€ÅŸàÿ±€å€Å Ÿæ€åÿ±Ÿà,Ÿæ€åÿ±Ÿà,ÌéòÎ£® Í≥µÌôîÍµ≠,ÌéòÎ£®,ÿ¨ŸÖŸáŸàÿ±€å Ÿæÿ±Ÿà,Ÿæÿ±Ÿà</t>
  </si>
  <si>
    <t>-10,-76</t>
  </si>
  <si>
    <t>Peruvian</t>
  </si>
  <si>
    <t>PHP</t>
  </si>
  <si>
    <t>+6,3</t>
  </si>
  <si>
    <t>Manila</t>
  </si>
  <si>
    <t>PH,Republic of the Philippines,Rep√∫blika ng Pilipinas</t>
  </si>
  <si>
    <t>English,Filipino</t>
  </si>
  <si>
    <t>Filip√≠nsk√° republika,Filip√≠ny,Republik der Philippinen,Philippinen,R√©publique des Philippines,Philippines,Republika Filipini,Filipini,Repubblica delle Filippine,Filippine,„Éï„Ç£„É™„Éî„É≥ÂÖ±ÂíåÂõΩ,„Éï„Ç£„É™„Éî„É≥,Republiek der Filipijnen,Filipijnen,Rep√∫blica das Filipinas,Filipinas,–†–µ—Å–ø—É–±–ª–∏–∫–∞ –§–∏–ª–∏–ø–ø–∏–Ω—ã,–§–∏–ª–∏–ø–ø–∏–Ω—ã,Filip√≠nska republika,Filip√≠ny,Rep√∫blica de las Filipinas,Filipinas,Filippiinien tasavalta,Filippiinit,Filipiini Vabariik,Filipiinid,Ëè≤ÂæãÂÆæÂÖ±ÂíåÂõΩ,Ëè≤ÂæãÂÆæ,Republika Filipin,Filipiny,ÿ¨ŸÖ€ÅŸàÿ±€å€Å ŸÅŸÑŸæÿßÿ¶ŸÜ,ŸÅŸÑŸæÿßÿ¶ŸÜ,ÌïÑÎ¶¨ÌïÄ Í≥µÌôîÍµ≠,ÌïÑÎ¶¨ÌïÄ,ÿ¨ŸÖŸáŸàÿ±€å ŸÅ€åŸÑ€åŸæ€åŸÜ,ŸÅ€åŸÑ€åŸæ€åŸÜ</t>
  </si>
  <si>
    <t>Filipino</t>
  </si>
  <si>
    <t>+6,80</t>
  </si>
  <si>
    <t>Ngerulmud</t>
  </si>
  <si>
    <t>PW,Republic of Palau,Beluu er a Belau</t>
  </si>
  <si>
    <t>English,Palauan</t>
  </si>
  <si>
    <t>Republika Palau,Palau,Republik Palau,Palau,R√©publique des Palaos (Palau),Palaos (Palau),Republika Palau,Palau,Repubblica di Palau,Palau,„Éë„É©„Ç™ÂÖ±ÂíåÂõΩ,„Éë„É©„Ç™,Republiek van Palau,Palau,Rep√∫blica de Palau,Palau,–†–µ—Å–ø—É–±–ª–∏–∫–∞ –ü–∞–ª–∞—É,–ü–∞–ª–∞—É,Palausk√° republika,Palau,Rep√∫blica de Palau,Palau,Palaun tasavalta,Palau,Belau Vabariik,Belau,Â∏ïÂä≥ÂÖ±ÂíåÂõΩ,Â∏ïÂä≥,Republika Palau,Palau,ÿ¨ŸÖ€ÅŸàÿ±€å€Å ŸæŸÑÿßÿ§,ŸæŸÑÿßÿ§,ÌåîÎùºÏö∞ Í≥µÌôîÍµ≠,ÌåîÎùºÏö∞,ÿ¨ŸÖŸáŸàÿ±€å ŸæÿßŸÑÿßÿ¶Ÿà,ŸæÿßŸÑÿßÿ¶Ÿà</t>
  </si>
  <si>
    <t>7.5,134.5</t>
  </si>
  <si>
    <t>Palauan</t>
  </si>
  <si>
    <t>PGK</t>
  </si>
  <si>
    <t>+6,75</t>
  </si>
  <si>
    <t>Port Moresby</t>
  </si>
  <si>
    <t>PG,Independent State of Papua New Guinea,Independen Stet bilong Papua Niugini</t>
  </si>
  <si>
    <t>English,Hiri Motu,Tok Pisin</t>
  </si>
  <si>
    <t>Nez√°visl√Ω st√°t Papua Nov√° Guinea,Papua-Nov√° Guinea,Unabh√§ngiger Staat Papua-Neuguinea,Papua-Neuguinea,√âtat ind√©pendant de Papouasie-Nouvelle-Guin√©e,Papouasie-Nouvelle-Guin√©e,Nezavisna Dr≈æava Papui Novoj Gvineji,Papua Nova Gvineja,Stato indipendente di Papua Nuova Guinea,Papua Nuova Guinea,„Éë„Éó„Ç¢„Éã„É•„Éº„ÇÆ„Éã„Ç¢Áã¨Á´ãÂõΩ,„Éë„Éó„Ç¢„Éã„É•„Éº„ÇÆ„Éã„Ç¢,Onafhankelijke Staat Papoea -Nieuw-Guinea,Papoea-Nieuw-Guinea,Estado Independente da Papua Nova Guin√©,Papua Nova Guin√©,–ù–µ–∑–∞–≤–∏—Å–∏–º–æ–µ –ì–æ—Å—É–¥–∞—Ä—Å—Ç–≤–æ –ü–∞–ø—É–∞-–ù–æ–≤–æ–π –ì–≤–∏–Ω–µ–∏,–ü–∞–ø—É–∞ ‚Äî –ù–æ–≤–∞—è –ì–≤–∏–Ω–µ—è,Nez√°visl√Ω ≈°t√°t Papua-Nov√° Guinea,Papua-Nov√° Guinea,Estado Independiente de Pap√∫a Nueva Guinea,Pap√∫a Nueva Guinea,Papua-Uuden-Guinean Itsen√§inen valtio,Papua-Uusi-Guinea,Paapua Uus-Guinea Iseseisvusriik,Paapua Uus-Guinea,Â∑¥Â∏É‰∫öÊñ∞Âá†ÂÜÖ‰∫ö,Â∑¥Â∏É‰∫öÊñ∞Âá†ÂÜÖ‰∫ö,Niezale≈ºne Pa≈Ñstwo Papui-Nowej Gwinei,Papua-Nowa Gwinea,ÿ¢ÿ≤ÿßÿØ ÿ±€åÿßÿ≥ÿ™Ÿê ŸæÿßŸæŸàÿß ŸÜ€åŸà ⁄ØŸÜ€å,ŸæÿßŸæŸàÿß ŸÜ€åŸà ⁄ØŸÜ€å,ÌååÌë∏ÏïÑÎâ¥Í∏∞Îãà ÎèÖÎ¶ΩÍµ≠,ÌååÌë∏ÏïÑÎâ¥Í∏∞Îãà,ŸÖŸÖŸÑ⁄©ÿ™ ŸÖÿ≥ÿ™ŸÇŸÑ ŸæÿßŸæŸàÿ¢ ⁄Ø€åŸÜŸáŸî ŸÜŸà,ŸæÿßŸæŸàÿ¢ ⁄Ø€åŸÜŸá ŸÜŸà</t>
  </si>
  <si>
    <t>Papua New Guinean</t>
  </si>
  <si>
    <t>PLN</t>
  </si>
  <si>
    <t>+4,8</t>
  </si>
  <si>
    <t>Warsaw</t>
  </si>
  <si>
    <t>PL,Republic of Poland,Rzeczpospolita Polska</t>
  </si>
  <si>
    <t>Polish</t>
  </si>
  <si>
    <t>Polsk√° republika,Polsko,Republik Polen,Polen,R√©publique de Pologne,Pologne,Republika Poljska,Poljska,Repubblica di Polonia,Polonia,„Éù„Éº„É©„É≥„ÉâÂÖ±ÂíåÂõΩ,„Éù„Éº„É©„É≥„Éâ,Republiek Polen,Polen,Rep√∫blica da Pol√≥nia,Pol√≥nia,–†–µ—Å–ø—É–±–ª–∏–∫–∞ –ü–æ–ª—å—à–∞,–ü–æ–ª—å—à–∞,Poƒæsk√° republika,Poƒæsko,Rep√∫blica de Polonia,Polonia,Puolan tasavalta,Puola,Poola Vabariik,Poola,Ê≥¢ÂÖ∞ÂÖ±ÂíåÂõΩ,Ê≥¢ÂÖ∞,Rzeczpospolita Polska,Polska,ÿ¨ŸÖ€ÅŸàÿ±€å€Å ŸæŸàŸÑ€åŸÜ⁄à,ŸæŸàŸÑ€åŸÜ⁄à,Ìè¥ÎûÄÎìú Í≥µÌôîÍµ≠,Ìè¥ÎûÄÎìú,ÿ¨ŸÖŸáŸàÿ±€å ŸÑŸáÿ≥ÿ™ÿßŸÜ,ŸÑŸáÿ≥ÿ™ÿßŸÜ</t>
  </si>
  <si>
    <t>52,20</t>
  </si>
  <si>
    <t>PUR</t>
  </si>
  <si>
    <t>San Juan</t>
  </si>
  <si>
    <t>PR,Commonwealth of Puerto Rico,Estado Libre Asociado de Puerto Rico</t>
  </si>
  <si>
    <t>English,Spanish</t>
  </si>
  <si>
    <t>Portoriko,Portoriko,Freistaat Puerto Rico,Puerto Rico,Porto Rico,Porto Rico,Zajednica Puerto Rico,Portoriko,Commonwealth di Porto Rico,Porto Rico,„Éó„Ç®„É´„Éà„É™„Ç≥„ÅÆ„Ç≥„É¢„É≥„Ç¶„Çß„É´„Çπ,„Éó„Ç®„É´„Éà„É™„Ç≥,Gemenebest van Puerto Rico,Puerto Rico,Commonwealth of Puerto Rico,Porto Rico,–°–æ–¥—Ä—É–∂–µ—Å—Ç–≤–æ –ü—É—ç—Ä—Ç–æ-–†–∏–∫–æ,–ü—É—ç—Ä—Ç–æ-–†–∏–∫–æ,Portorick√© spoloƒçenstvo,Portoriko,Asociado de Puerto Rico,Puerto Rico,Puerto Rico,Puerto Rico,Puerto Rico √úhendus,Puerto Rico,Ê≥¢Â§öÈªéÂêÑËÅîÈÇ¶,Ê≥¢Â§öÈªéÂêÑ,Wolne Stowarzyszone Pa≈Ñstwo Portoryko,Portoryko, ÿØŸàŸÑÿ™Ÿê ŸÖÿ¥ÿ™ÿ±⁄©€Å ŸæŸàÿ±ŸπŸà ÿ±€å⁄©Ÿà,ŸæŸàÿ±ŸπŸà ÿ±€å⁄©Ÿà,Ìë∏ÏóêÎ•¥ÌÜ†Î¶¨ÏΩî,Ìë∏ÏóêÎ•¥ÌÜ†Î¶¨ÏΩî,ŸÇŸÑŸÖÿ±Ÿà ŸáŸÖÿ≥ŸàÿØ ŸæŸàÿ±ÿ™Ÿàÿ±€å⁄©Ÿà,ŸæŸàÿ±ÿ™Ÿàÿ±€å⁄©Ÿà</t>
  </si>
  <si>
    <t>18.25,-66.5</t>
  </si>
  <si>
    <t>Puerto Rican</t>
  </si>
  <si>
    <t>KPW</t>
  </si>
  <si>
    <t>+8,50</t>
  </si>
  <si>
    <t>Pyongyang</t>
  </si>
  <si>
    <t>KP,Democratic People's Republic of Korea,DPRK,Ï°∞ÏÑ†ÎØºÏ£ºÏ£ºÏùòÏù∏ÎØºÍ≥µÌôîÍµ≠,Chos≈èn Minjuju≈≠i Inmin Konghwaguk,Korea, Democratic People's Republic of,Î∂ÅÌïú,Î∂ÅÏ°∞ÏÑ†</t>
  </si>
  <si>
    <t>Korejsk√° lidovƒõ demokratick√° republika,Severn√≠ Korea,Demokratische Volksrepublik Korea,Nordkorea,R√©publique populaire d√©mocratique de Cor√©e,Cor√©e du Nord,Demokratska Narodna Republika Koreja,Sjeverna Koreja,Repubblica democratica popolare di Corea,Corea del Nord,ÊúùÈÆÆÊ∞ë‰∏ª‰∏ªÁæ©‰∫∫Ê∞ëÂÖ±ÂíåÂõΩ,ÊúùÈÆÆÊ∞ë‰∏ª‰∏ªÁæ©‰∫∫Ê∞ëÂÖ±ÂíåÂõΩ,Democratische Volksrepubliek Korea,Noord-Korea,Rep√∫blica Popular Democr√°tica da Coreia,Coreia do Norte,–ö–æ—Ä–µ–π—Å–∫–∞—è –ù–∞—Ä–æ–¥–Ω–æ-–î–µ–º–æ–∫—Ä–∞—Ç–∏—á–µ—Å–∫–∞—è –†–µ—Å–ø—É–±–ª–∏–∫–∞ –ö–æ—Ä–µ—è,–°–µ–≤–µ—Ä–Ω–∞—è –ö–æ—Ä–µ—è,K√≥rejsk√° ƒæudovodemokratick√° republika,K√≥rejsk√° ƒæudovodemokratick√° republika (KƒΩR, Severn√° K√≥rea),Rep√∫blica Popular Democr√°tica de Corea,Corea del Norte,Korean demokraattinen kansantasavalta,Pohjois-Korea,Korea Rahvademokraatlik Vabariik,P√µhja-Korea,ÊúùÈ≤ú‰∫∫Ê∞ëÊ∞ë‰∏ªÂÖ±ÂíåÂõΩ,ÊúùÈ≤ú,Korea≈Ñska Republika Ludowo-Demokratyczna,Korea P√≥≈Çnocna,ÿ¨ŸÖ€ÅŸàÿ±€å ÿπŸàÿßŸÖ€å ÿ¨ŸÖ€ÅŸàÿ±€å€Å ⁄©Ÿàÿ±€åÿß,ÿ¥ŸÖÿßŸÑ€å ⁄©Ÿàÿ±€åÿß,Ï°∞ÏÑ†ÎØºÏ£ºÏ£ºÏùòÏù∏ÎØºÍ≥µÌôîÍµ≠,Ï°∞ÏÑ†,ÿ¨ŸÖŸáŸàÿ±€å ÿØŸÖŸà⁄©ÿ±ÿßÿ™€å⁄© ÿÆŸÑŸÇ ⁄©ÿ±Ÿá,⁄©Ÿèÿ±Ÿá ÿ¥ŸÖÿßŸÑ€å</t>
  </si>
  <si>
    <t>North Korean</t>
  </si>
  <si>
    <t>+3,51</t>
  </si>
  <si>
    <t>Lisbon</t>
  </si>
  <si>
    <t>PT,Portuguesa,Portuguese Republic,Rep√∫blica Portuguesa</t>
  </si>
  <si>
    <t>Portugalsk√° republika,Portugalsko,Portugiesische Republik,Portugal,R√©publique portugaise,Portugal,Portugalska Republika,Portugal,Repubblica portoghese,Portogallo,„Éù„É´„Éà„Ç¨„É´ÂÖ±ÂíåÂõΩ,„Éù„É´„Éà„Ç¨„É´,Portugese Republiek,Portugal,Rep√∫blica portugu√™s,Portugal,–ü–æ—Ä—Ç—É–≥–∞–ª—å—Å–∫–∞—è –†–µ—Å–ø—É–±–ª–∏–∫–∞,–ü–æ—Ä—Ç—É–≥–∞–ª–∏—è,Portugalsk√° republika,Portugalsko,Rep√∫blica Portuguesa,Portugal,Portugalin tasavalta,Portugali,Portugali Vabariik,Portugal,Ëë°ËêÑÁâôÂÖ±ÂíåÂõΩ,Ëë°ËêÑÁâô,Republika Portugalska,Portugalia,ÿ¨ŸÖ€ÅŸàÿ±€å€Å Ÿæÿ±ÿ™⁄ØÿßŸÑ,Ÿæÿ±ÿ™⁄ØÿßŸÑ,Ìè¨Î•¥Ìà¨Í∞à Í≥µÌôîÍµ≠,Ìè¨Î•¥Ìà¨Í∞à,ÿ¨ŸÖŸáŸàÿ±€å Ÿæÿ±ÿ™ÿ∫ÿßŸÑ,Ÿæÿ±ÿ™ÿ∫ÿßŸÑ</t>
  </si>
  <si>
    <t>39.5,-8</t>
  </si>
  <si>
    <t>PYG</t>
  </si>
  <si>
    <t>+5,95</t>
  </si>
  <si>
    <t>Asunci√≥n</t>
  </si>
  <si>
    <t>PY,Republic of Paraguay,Rep√∫blica del Paraguay,Tet√£ Paragu√°i</t>
  </si>
  <si>
    <t>Paraguaysk√° republika,Paraguay,Republik Paraguay,Paraguay,R√©publique du Paraguay,Paraguay,Republika Paragvaj,Paragvaj,Repubblica del Paraguay,Paraguay,„Éë„É©„Ç∞„Ç¢„Ç§ÂÖ±ÂíåÂõΩ,„Éë„É©„Ç∞„Ç¢„Ç§,Republiek Paraguay,Paraguay,Rep√∫blica do Paraguai,Paraguai,–†–µ—Å–ø—É–±–ª–∏–∫–∞ –ü–∞—Ä–∞–≥–≤–∞–π,–ü–∞—Ä–∞–≥–≤–∞–π,Paraguajsk√° republika,Paraguaj,Rep√∫blica de Paraguay,Paraguay,Paraguayn tasavalta,Paraguay,Paraguay Vabariik,Paraguay,Â∑¥ÊãâÂú≠ÂÖ±ÂíåÂõΩ,Â∑¥ÊãâÂú≠,Republika Paragwaju,Paragwaj,ÿ¨ŸÖ€ÅŸàÿ±€å€Å Ÿæ€åÿ±ÿß⁄ØŸàÿ¶€í,Ÿæ€åÿ±ÿß⁄ØŸàÿ¶€í,ÌååÎùºÍ≥ºÏù¥ Í≥µÌôîÍµ≠,ÌååÎùºÍ≥ºÏù¥,ÿ¨ŸÖŸáŸàÿ±€å Ÿæÿßÿ±ÿß⁄ØŸàÿ¶Ÿá,Ÿæÿßÿ±ÿß⁄ØŸàÿ¶Ÿá</t>
  </si>
  <si>
    <t>-23,-58</t>
  </si>
  <si>
    <t>Paraguayan</t>
  </si>
  <si>
    <t>PLE</t>
  </si>
  <si>
    <t>EGP,ILS,JOD</t>
  </si>
  <si>
    <t>+9,70</t>
  </si>
  <si>
    <t>Ramallah</t>
  </si>
  <si>
    <t>PS,Palestine, State of,State of Palestine,Dawlat Filas·π≠in</t>
  </si>
  <si>
    <t>St√°t Palestina,Palestina,Staat Pal√§stina,Pal√§stina,√âtat de Palestine,Palestine,State of Palestine,Palestina,Stato di Palestina,Palestina,„Éë„É¨„Çπ„ÉÅ„ÉäËá™Ê≤ªÊîøÂ∫ú,„Éë„É¨„Çπ„ÉÅ„Éä,Staat Palestina,Palestijnse gebieden,Estado da Palestina,Palestina,–ì–æ—Å—É–¥–∞—Ä—Å—Ç–≤–æ –ü–∞–ª–µ—Å—Ç–∏–Ω–∞,–ü–∞–ª–µ—Å—Ç–∏–Ω–∞,Palest√≠nsky ≈°t√°t,Palest√≠na,Estado de Palestina,Palestina,Palestiinan valtio,Palestiina,Palestiina Riik,Palestiina,Â∑¥ÂãíÊñØÂù¶ÂõΩ,Â∑¥ÂãíÊñØÂù¶,Pa≈Ñstwo Palestyna,Palestyna,ÿ±€åÿßÿ≥ÿ™Ÿê ŸÅŸÑÿ≥ÿ∑€åŸÜ,ŸÅŸÑÿ≥ÿ∑€åŸÜ,ÌåîÎ†àÏä§ÌÉÄÏù∏Íµ≠,ÌåîÎ†àÏä§ÌÉÄÏù∏,ÿØŸàŸÑÿ™ ŸÅŸÑÿ≥ÿ∑€åŸÜ,ŸÅŸÑÿ≥ÿ∑€åŸÜ</t>
  </si>
  <si>
    <t>31.9,35.2</t>
  </si>
  <si>
    <t>Palestinian</t>
  </si>
  <si>
    <t>+6,89</t>
  </si>
  <si>
    <t>Papeetƒì</t>
  </si>
  <si>
    <t>PF,Polyn√©sie fran√ßaise,French Polynesia,P≈çrƒ´netia FarƒÅni</t>
  </si>
  <si>
    <t>Francouzsk√° Polyn√©sie,Francouzsk√° Polyn√©sie,Franz√∂sisch-Polynesien,Franz√∂sisch-Polynesien,Polyn√©sie fran√ßaise,Polyn√©sie fran√ßaise,Francuska Polinezija,Francuska Polinezija,Polinesia Francese,Polinesia Francese,„Éï„É©„É≥„ÇπÈ†ò„Éù„É™„Éç„Ç∑„Ç¢,„Éï„É©„É≥„ÇπÈ†ò„Éù„É™„Éç„Ç∑„Ç¢,Frans-Polynesi√´,Frans-Polynesi√´,Polin√©sia Francesa,Polin√©sia Francesa,–§—Ä–∞–Ω—Ü—É–∑—Å–∫–∞—è –ü–æ–ª–∏–Ω–µ–∑–∏—è,–§—Ä–∞–Ω—Ü—É–∑—Å–∫–∞—è –ü–æ–ª–∏–Ω–µ–∑–∏—è,Franc√∫zska Polyn√©zia,Franc√∫zska Polyn√©zia,Polinesia franc√©s,Polinesia Francesa,Ranskan Polynesia,Ranskan Polynesia,Prantsuse Pol√ºneesia,Prantsuse Pol√ºneesia,Ê≥ïÂ±ûÊ≥¢Âà©Â∞ºË•ø‰∫ö,Ê≥ïÂ±ûÊ≥¢Âà©Â∞ºË•ø‰∫ö,Polinezja Francuska,Polinezja Francuska,ŸÅÿ±ÿßŸÜÿ≥€åÿ≥€å ŸæŸàŸÑ€åŸÜ€åÿ¥€åÿß,ŸÅÿ±ÿßŸÜÿ≥€åÿ≥€å ŸæŸàŸÑ€åŸÜ€åÿ¥€åÿß,ÌîÑÎûëÏä§Î†π Ìè¥Î¶¨ÎÑ§ÏãúÏïÑ,ÌîÑÎûëÏä§Î†π Ìè¥Î¶¨ÎÑ§ÏãúÏïÑ,ŸæŸèŸÑ€å‚ÄåŸÜŸêÿ≤€å ŸÅÿ±ÿßŸÜÿ≥Ÿá,ŸæŸèŸÑ€å‚ÄåŸÜŸêÿ≤€å ŸÅÿ±ÿßŸÜÿ≥Ÿá</t>
  </si>
  <si>
    <t>-15,-140</t>
  </si>
  <si>
    <t>French Polynesian</t>
  </si>
  <si>
    <t>QAR</t>
  </si>
  <si>
    <t>+9,74</t>
  </si>
  <si>
    <t>Doha</t>
  </si>
  <si>
    <t>QA,State of Qatar,Dawlat Qa·π≠ar</t>
  </si>
  <si>
    <t>St√°t Katar,Katar,Staat Katar,Katar,√âtat du Qatar,Qatar,Dr≈æava Katar,Katar,Stato del Qatar,Qatar,„Ç´„Çø„Éº„É´ÂõΩ,„Ç´„Çø„Éº„É´,Staat Qatar,Qatar,Estado do Qatar,Catar,–ì–æ—Å—É–¥–∞—Ä—Å—Ç–≤–æ –ö–∞—Ç–∞—Ä,–ö–∞—Ç–∞—Ä,Katarsk√Ω ≈°t√°t,Katar,Estado de Qatar,Catar,Qatarin valtio,Qatar,Katari Riik,Katar,Âç°Â°îÂ∞îÂõΩ,Âç°Â°îÂ∞î,Pa≈Ñstwo Katar,Katar,ÿ±€åÿßÿ≥ÿ™Ÿê ŸÇÿ∑ÿ±,ŸÇÿ∑ÿ±,Ïπ¥ÌÉÄÎ•¥Íµ≠,Ïπ¥ÌÉÄÎ•¥,ÿØŸàŸÑÿ™ ŸÇÿ∑ÿ±,ŸÇÿ∑ÿ±</t>
  </si>
  <si>
    <t>25.5,51.25</t>
  </si>
  <si>
    <t>Qatari</t>
  </si>
  <si>
    <t>Saint-Denis</t>
  </si>
  <si>
    <t>RE,Reunion</t>
  </si>
  <si>
    <t>R√©union,R√©union,R√©union,R√©union,Ile de la R√©union,R√©union,R√©union Island,R√©union,R√©union,Riunione,„É¨„É¶„Éã„Ç™„É≥Â≥∂,„É¨„É¶„Éã„Ç™„É≥,R√©union,R√©union,Ilha da Reuni√£o,Reuni√£o,–†–µ—é–Ω—å–æ–Ω,–†–µ—é–Ω—å–æ–Ω,R√©unionsk√Ω z√°morsk√Ω departm√°n,R√©union,Isla de la Reuni√≥n,Reuni√≥n,R√©union,R√©union,R√©unioni departemang,R√©union,ÁïôÂ∞ºÊó∫Â≤õ,ÁïôÂ∞ºÊó∫Â≤õ,Reunion,Reunion,ÿ±€í €åŸàŸÜ€åŸà⁄∫ ÿ¨ÿ≤€åÿ±€Å,ÿ±€í €åŸàŸÜ€åŸà⁄∫,Î†àÏúÑÎãàÏòπ,Î†àÏúÑÎãàÏòπ,ÿ±ÿ¶ŸàŸÜ€åŸàŸÜ,ÿ±ÿ¶ŸàŸÜ€åŸàŸÜ</t>
  </si>
  <si>
    <t>-21.15,55.5</t>
  </si>
  <si>
    <t>RON</t>
  </si>
  <si>
    <t>+4,0</t>
  </si>
  <si>
    <t>Bucharest</t>
  </si>
  <si>
    <t>RO,Rumania,Roumania,Rom√¢nia</t>
  </si>
  <si>
    <t>Romanian</t>
  </si>
  <si>
    <t>Rumunsko,Rumunsko,Rum√§nien,Rum√§nien,Roumanie,Roumanie,Rumunija,Rumunjska,Romania,Romania,„É´„Éº„Éû„Éã„Ç¢,„É´„Éº„Éû„Éã„Ç¢,Roemeni√´,Roemeni√´,Rom√™nia,Rom√©nia,–†—É–º—ã–Ω–∏—è,–†—É–º—ã–Ω–∏—è,Rumunsko,Rumunsko,Rumania,Rumania,Romania,Romania,Rumeenia,Rumeenia,ÁΩóÈ©¨Â∞º‰∫ö,ÁΩóÈ©¨Â∞º‰∫ö,Rumunia,Rumunia,ÿ±ŸàŸÖÿßŸÜ€å€Å,ÿ±ŸàŸÖÿßŸÜ€å€Å,Î£®ÎßàÎãàÏïÑ,Î£®ÎßàÎãàÏïÑ,ÿ±ŸàŸÖÿßŸÜ€å,ÿ±ŸàŸÖÿßŸÜ€å</t>
  </si>
  <si>
    <t>46,25</t>
  </si>
  <si>
    <t>RUB</t>
  </si>
  <si>
    <t>+7,3XX,4XX,5XX,8XX,9XX</t>
  </si>
  <si>
    <t>Moscow</t>
  </si>
  <si>
    <t>RU,Russian Federation,–†–æ—Å—Å–∏–π—Å–∫–∞—è –§–µ–¥–µ—Ä–∞—Ü–∏—è</t>
  </si>
  <si>
    <t>Russian</t>
  </si>
  <si>
    <t>Rusk√° federace,Rusko,Russische F√∂deration,Russland,F√©d√©ration de Russie,Russie,Ruska Federacija,Rusija,Federazione russa,Russia,„É≠„Ç∑„Ç¢ÈÄ£ÈÇ¶,„É≠„Ç∑„Ç¢ÈÄ£ÈÇ¶,Russische Federatie,Rusland,Federa√ß√£o Russa,R√∫ssia,–†–æ—Å—Å–∏–π—Å–∫–∞—è –§–µ–¥–µ—Ä–∞—Ü–∏—è,–†–æ—Å—Å–∏—è,Rusk√° feder√°cia,Rusko,Federaci√≥n de Rusia,Rusia,Ven√§j√§n federaatio,Ven√§j√§,Venemaa F√∂deratsioon,Venemaa,‰øÑÁΩóÊñØËÅîÈÇ¶,‰øÑÁΩóÊñØ,Federacja Rosyjska,Rosja,ÿ±Ÿàÿ≥€å ŸàŸÅÿßŸÇ,ÿ±Ÿàÿ≥,Îü¨ÏãúÏïÑ Ïó∞Î∞©,Îü¨ÏãúÏïÑ,ŸÅÿØÿ±ÿßÿ≥€åŸàŸÜ ÿ±Ÿàÿ≥€åŸá,ÿ±Ÿàÿ≥€åŸá</t>
  </si>
  <si>
    <t>RWF</t>
  </si>
  <si>
    <t>+2,50</t>
  </si>
  <si>
    <t>Kigali</t>
  </si>
  <si>
    <t>RW,Republic of Rwanda,Repubulika y'u Rwanda,R√©publique du Rwanda</t>
  </si>
  <si>
    <t>English,French,Kinyarwanda</t>
  </si>
  <si>
    <t>Rwandsk√° republika,Rwanda,Republik Ruanda,Ruanda,R√©publique rwandaise,Rwanda,Republika Ruandi,Ruanda,Repubblica del Ruanda,Ruanda,„É´„ÉØ„É≥„ÉÄÂÖ±ÂíåÂõΩ,„É´„ÉØ„É≥„ÉÄ,Republiek Rwanda,Rwanda,Rep√∫blica do Ruanda,Ruanda,–†–µ—Å–ø—É–±–ª–∏–∫–∞ –†—É–∞–Ω–¥–∞,–†—É–∞–Ω–¥–∞,Rwandsk√° republika,Rwanda,Rep√∫blica de Rwanda,Ruanda,Ruandan tasavalta,Ruanda,Rwanda Vabariik,Rwanda,Âç¢Êó∫ËææÂÖ±ÂíåÂõΩ,Âç¢Êó∫Ëææ,Republika Rwandy,Rwanda,ÿ¨ŸÖ€ÅŸàÿ±€å€Å ÿ±ŸàÿßŸÜ⁄àÿß,ÿ±ŸàÿßŸÜ⁄àÿß,Î•¥ÏôÑÎã§ Í≥µÌôîÍµ≠,Î•¥ÏôÑÎã§,ÿ¨ŸÖŸáŸàÿ±€å ÿ±ŸàÿßŸÜÿØÿß,ÿ±ŸàÿßŸÜÿØÿß</t>
  </si>
  <si>
    <t>-2,30</t>
  </si>
  <si>
    <t>Rwandan</t>
  </si>
  <si>
    <t>SAR</t>
  </si>
  <si>
    <t>+9,66</t>
  </si>
  <si>
    <t>Riyadh</t>
  </si>
  <si>
    <t>Saudi,SA,Kingdom of Saudi Arabia,Al-Mamlakah al-‚ÄòArabiyyah as-Su‚Äò≈´diyyah</t>
  </si>
  <si>
    <t>Sa√∫dskoarabsk√© kr√°lovstv√≠,Sa√∫dsk√° Ar√°bie,K√∂nigreich Saudi-Arabien,Saudi-Arabien,Royaume d'Arabie Saoudite,Arabie Saoudite,Kraljevina Saudijska Arabija,Saudijska Arabija,Arabia Saudita,Arabia Saudita,„Çµ„Ç¶„Ç∏„Ç¢„É©„Éì„Ç¢ÁéãÂõΩ,„Çµ„Ç¶„Ç∏„Ç¢„É©„Éì„Ç¢,Koninkrijk van Saoedi-Arabi√´,Saoedi-Arabi√´,Reino da Ar√°bia Saudita,Ar√°bia Saudita,–ö–æ—Ä–æ–ª–µ–≤—Å—Ç–≤–æ –°–∞—É–¥–æ–≤—Å–∫–∞—è –ê—Ä–∞–≤–∏—è,–°–∞—É–¥–æ–≤—Å–∫–∞—è –ê—Ä–∞–≤–∏—è,Saudskoarabsk√© kr√°ƒæovstvo,Saudsk√° Ar√°bia,Reino de Arabia Saudita,Arabia Saud√≠,Saudi-Arabian kuningaskunta,Saudi-Arabia,Saudi Araabia Kuningriik,Saudi Araabia,Ê≤ôÁâπÈòøÊãâ‰ºØÁéãÂõΩ,Ê≤ôÁâπÈòøÊãâ‰ºØ,Kr√≥lestwo Arabii Saudyjskiej,Arabia Saudyjska,ŸÖŸÖŸÑ⁄©ÿ™Ÿê ÿ≥ÿπŸàÿØ€å ÿπÿ±ÿ®,ÿ≥ÿπŸàÿØ€å ÿπÿ±ÿ®,ÏÇ¨Ïö∞ÎîîÏïÑÎùºÎπÑÏïÑ ÏôïÍµ≠,ÏÇ¨Ïö∞ÎîîÏïÑÎùºÎπÑÏïÑ,ŸæÿßÿØÿ¥ÿßŸá€å ÿπÿ±ÿ®€å ÿ≥ŸéÿπŸàÿØ€å,ÿπÿ±ÿ®ÿ≥ÿ™ÿßŸÜ ÿ≥ÿπŸàÿØ€å</t>
  </si>
  <si>
    <t>25,45</t>
  </si>
  <si>
    <t>Saudi Arabian</t>
  </si>
  <si>
    <t>SDG</t>
  </si>
  <si>
    <t>+2,49</t>
  </si>
  <si>
    <t>Khartoum</t>
  </si>
  <si>
    <t>SD,Republic of the Sudan,Jumh≈´rƒ´yat as-S≈´dƒÅn</t>
  </si>
  <si>
    <t>Arabic,English</t>
  </si>
  <si>
    <t>S√∫d√°nsk√° republika,S√∫d√°n,Republik Sudan,Sudan,R√©publique du Soudan,Soudan,Republika Sudan,Sudan,Repubblica del Sudan,Sudan,„Çπ„Éº„ÉÄ„É≥ÂÖ±ÂíåÂõΩ,„Çπ„Éº„ÉÄ„É≥,Republiek Soedan,Soedan,Rep√∫blica do Sud√£o,Sud√£o,–†–µ—Å–ø—É–±–ª–∏–∫–∞ –°—É–¥–∞–Ω,–°—É–¥–∞–Ω,Sud√°nska republika,Sud√°n,Rep√∫blica de Sud√°n,Sud√°n,Sudanin tasavalta,Sudan,Sudaani Vabariik,Sudaan,Ëãè‰∏πÂÖ±ÂíåÂõΩ,Ëãè‰∏π,Republika Sudanu,Sudan,ÿ¨ŸÖ€ÅŸàÿ±€å€Å ÿ≥ŸàÿØÿßŸÜ,ÿ≥ŸàÿØÿßŸÜ,ÏàòÎã® Í≥µÌôîÍµ≠,ÏàòÎã®,ÿ¨ŸÖŸáŸàÿ±€å ÿ≥ŸàÿØÿßŸÜ,ÿ≥ŸàÿØÿßŸÜ</t>
  </si>
  <si>
    <t>15,30</t>
  </si>
  <si>
    <t>Sudanese</t>
  </si>
  <si>
    <t>+2,21</t>
  </si>
  <si>
    <t>Dakar</t>
  </si>
  <si>
    <t>SN,Republic of Senegal,R√©publique du S√©n√©gal</t>
  </si>
  <si>
    <t>Senegalsk√° republika,Senegal,Republik Senegal,Senegal,R√©publique du S√©n√©gal,S√©n√©gal,Republika Senegal,Senegal,Repubblica del Senegal,Senegal,„Çª„Éç„Ç¨„É´ÂÖ±ÂíåÂõΩ,„Çª„Éç„Ç¨„É´,Republiek Senegal,Senegal,Rep√∫blica do Senegal,Senegal,–†–µ—Å–ø—É–±–ª–∏–∫–∞ –°–µ–Ω–µ–≥–∞–ª,–°–µ–Ω–µ–≥–∞–ª,Senegalsk√° republika,Senegal,Rep√∫blica de Senegal,Senegal,Senegalin tasavalta,Senegal,Senegali Vabariik,Senegal,Â°ûÂÜÖÂä†Â∞îÂÖ±ÂíåÂõΩ,Â°ûÂÜÖÂä†Â∞î,Senegal,Senegal,ÿ¨ŸÖ€ÅŸàÿ±€å€Å ÿ≥€åŸÜ€å⁄ØÿßŸÑ,ÿ≥€åŸÜ€å⁄ØÿßŸÑ,ÏÑ∏ÎÑ§Í∞à Í≥µÌôîÍµ≠,ÏÑ∏ÎÑ§Í∞à,ÿ¨ŸÖŸáŸàÿ±€å ÿ≥ŸÜ⁄ØÿßŸÑ,ÿ≥ŸÜ⁄ØÿßŸÑ</t>
  </si>
  <si>
    <t>14,-14</t>
  </si>
  <si>
    <t>Senegalese</t>
  </si>
  <si>
    <t>SGD</t>
  </si>
  <si>
    <t>+6,5</t>
  </si>
  <si>
    <t>SG,Singapura,Republik Singapura,Êñ∞Âä†Âù°ÂÖ±ÂíåÂõΩ</t>
  </si>
  <si>
    <t>Chinese,English,Malay,Tamil</t>
  </si>
  <si>
    <t>Singapursk√° republika,Singapur,Republik Singapur,Singapur,R√©publique de Singapour,Singapour,Republika Singapur,Singapur,Repubblica di Singapore,Singapore,„Ç∑„É≥„Ç¨„Éù„Éº„É´ÂÖ±ÂíåÂõΩ,„Ç∑„É≥„Ç¨„Éù„Éº„É´,Republiek Singapore,Singapore,Rep√∫blica de Singapura,Singapura,–†–µ—Å–ø—É–±–ª–∏–∫–∞ –°–∏–Ω–≥–∞–ø—É—Ä,–°–∏–Ω–≥–∞–ø—É—Ä,Singapursk√° republika,Singapur,Rep√∫blica de Singapur,Singapur,Singaporen tasavalta,Singapore,Singapuri Vabariik,Singapur,Republika Singapuru,Singapur,ÿ¨ŸÖ€ÅŸàÿ±€å€Å ÿ≥ŸÜ⁄ØÿßŸæŸàÿ±,ÿ≥ŸÜ⁄ØÿßŸæŸàÿ±,Ïã±Í∞ÄÌè¨Î•¥ Í≥µÌôîÍµ≠,Ïã±Í∞ÄÌè¨Î•¥,ÿ¨ŸÖŸáŸàÿ±€å ÿ≥ŸÜ⁄ØÿßŸæŸàÿ±,ÿ≥ŸÜ⁄ØÿßŸæŸàÿ±</t>
  </si>
  <si>
    <t>1.36666666,103.8</t>
  </si>
  <si>
    <t>Singaporean</t>
  </si>
  <si>
    <t>SHP</t>
  </si>
  <si>
    <t>King Edward Point</t>
  </si>
  <si>
    <t>GS,South Georgia and the South Sandwich Islands</t>
  </si>
  <si>
    <t>Ji≈æn√≠ Georgie a Ji≈æn√≠ Sandwichovy ostrovy,Ji≈æn√≠ Georgie a Ji≈æn√≠ Sandwichovy ostrovy,S√ºdgeorgien und die S√ºdlichen Sandwichinseln,S√ºdgeorgien und die S√ºdlichen Sandwichinseln,G√©orgie du Sud et les √Æles Sandwich du Sud,G√©orgie du Sud-et-les √éles Sandwich du Sud,Ju≈æna D≈æord≈æija i Otoci Ju≈æni Sendviƒç,Ju≈æna Georgija i otoƒçje Ju≈æni Sandwich,Georgia del Sud e isole Sandwich del Sud,Georgia del Sud e Isole Sandwich Meridionali,„Çµ„Ç¶„Çπ„Ç∏„Éß„Éº„Ç∏„Ç¢¬∑„Çµ„Ç¶„Çπ„Çµ„É≥„Éâ„Ç¶„Ç£„ÉÉ„ÉÅË´∏Â≥∂,„Çµ„Ç¶„Çπ„Ç∏„Éß„Éº„Ç∏„Ç¢„Éª„Çµ„Ç¶„Çπ„Çµ„É≥„Éâ„Ç¶„Ç£„ÉÉ„ÉÅË´∏Â≥∂,Zuid-Georgi√´ en de Zuidelijke Sandwich-eilanden,Zuid-Georgia en Zuidelijke Sandwicheilanden,Ge√≥rgia do Sul e Sandwich do Sul,Ilhas Ge√≥rgia do Sul e Sandwich do Sul,–Æ–∂–Ω–∞—è –ì–µ–æ—Ä–≥–∏—è –∏ –Æ–∂–Ω—ã–µ –°–∞–Ω–¥–≤–∏—á–µ–≤—ã –æ—Å—Ç—Ä–æ–≤–∞,–Æ–∂–Ω–∞—è –ì–µ–æ—Ä–≥–∏—è –∏ –Æ–∂–Ω—ã–µ –°–∞–Ω–¥–≤–∏—á–µ–≤—ã –æ—Å—Ç—Ä–æ–≤–∞,Ju≈æn√° Georgia a Ju≈æn√© Sandwichove ostrovy,Ju≈æn√° Georgia a Ju≈æn√© Sandwichove ostrovy,Georgia del Sur y las Islas Sandwich del Sur,Islas Georgias del Sur y Sandwich del Sur,Etel√§-Georgia ja Etel√§iset Sandwichsaaret,Etel√§-Georgia ja Etel√§iset Sandwichsaaret,L√µuna-Georgia ja L√µuna-Sandwichi saared,L√µuna-Georgia ja L√µuna-Sandwichi saared,Âçó‰πîÊ≤ª‰∫öÂ≤õÂíåÂçóÊ°ëÂ®ÅÂ•áÁæ§Â≤õ,Âçó‰πîÊ≤ª‰∫ö,Georgia Po≈Çudniowa i Sandwich Po≈Çudniowy,Georgia Po≈Çudniowa i Sandwich Po≈Çudniowy,ÿ¨ŸÜŸàÿ®€å ÿ¨ÿßÿ±ÿ¨€åÿß Ÿà ÿ¨ÿ≤ÿßÿ¶ÿ± ÿ¨ŸÜŸàÿ®€å ÿ≥€åŸÜ⁄àŸà⁄Ü,ÿ¨ŸÜŸàÿ®€å ÿ¨ÿßÿ±ÿ¨€åÿß,Ï°∞ÏßÄÏïÑ,Ï°∞ÏßÄÏïÑ,ÿ¨ÿ≤ÿß€åÿ± ÿ¨Ÿàÿ±ÿ¨€åÿß€å ÿ¨ŸÜŸàÿ®€å Ÿà ÿ≥ÿßŸÜÿØŸà€å⁄Ü ÿ¨ŸÜŸàÿ®€å,ÿ¨ÿ≤ÿß€åÿ± ÿ¨Ÿàÿ±ÿ¨€åÿß€å ÿ¨ŸÜŸàÿ®€å Ÿà ÿ≥ÿßŸÜÿØŸà€å⁄Ü ÿ¨ŸÜŸàÿ®€å</t>
  </si>
  <si>
    <t>-54.5,-37</t>
  </si>
  <si>
    <t>South Georgian South Sandwich Islander</t>
  </si>
  <si>
    <t>Longyearbyen</t>
  </si>
  <si>
    <t>SJ,Svalbard and Jan Mayen Islands</t>
  </si>
  <si>
    <t>≈†picberky a Jan Mayen,≈†picberky a Jan Mayen,Spitzbergen und Jan Mayen,Spitzbergen und Jan Mayen,Jan Mayen Svalbard,Svalbard et Jan Mayen,Svalbard og Jan Mayen,Svalbard i Jan Mayen,Svalbard og Jan Mayen,Svalbard e Jan Mayen,„Çπ„Éê„Éº„É´„Éê„É´Ë´∏Â≥∂OG„É§„É≥„Éû„Ç§„Ç®„É≥,„Çπ„É¥„Ç°„Éº„É´„Éê„É´Ë´∏Â≥∂„Åä„Çà„Å≥„É§„É≥„Éû„Ç§„Ç®„É≥Â≥∂,Svalbard og Jan Mayen,Svalbard en Jan Mayen,Svalbard og Jan Mayen,Ilhas Svalbard e Jan Mayen,–°–≤–∞–ª—å–±–∞—Ä–¥–∞ –æ–≥ –Ø–Ω-–ú–∞–π–µ–Ω,–®–ø–∏—Ü–±–µ—Ä–≥–µ–Ω –∏ –Ø–Ω-–ú–∞–π–µ–Ω,Svalbard a Jan Mayen,Svalbard a Jan Mayen,Svalbard og Jan Mayen,Islas Svalbard y Jan Mayen,Huippuvuoret,Huippuvuoret,Svalbard,Svalbard,ÊñØÁì¶Â∞îÂ∑¥Áâπ,ÊñØÁì¶Â∞îÂ∑¥Áâπ,Svalbard i Jan Mayen,Svalbard i Jan Mayen,ÿ≥ŸàÿßŸÑÿ®ÿßÿ±⁄à ÿßŸàÿ± ÿ¨ÿßŸÜ ŸÖ€åÿ¶ŸÜ,ÿ≥ŸàÿßŸÑÿ®ÿßÿ±⁄à ÿßŸàÿ± ÿ¨ÿßŸÜ ŸÖ€åÿ¶ŸÜ,Ïä§Î∞úÎ∞îÎ•¥ ÏñÄÎßàÏòå Ï†úÎèÑ,Ïä§Î∞úÎ∞îÎ•¥ ÏñÄÎßàÏòå Ï†úÎèÑ,ÿ≥ŸàÿßŸÑÿ®ÿßÿ±ÿØ Ÿà €åÿßŸÜ ŸÖÿß€åŸÜ,ÿ≥ŸàÿßŸÑÿ®ÿßÿ±ÿØ Ÿà €åÿßŸÜ ŸÖÿß€åŸÜ</t>
  </si>
  <si>
    <t>78,20</t>
  </si>
  <si>
    <t>SBD</t>
  </si>
  <si>
    <t>+6,77</t>
  </si>
  <si>
    <t>Honiara</t>
  </si>
  <si>
    <t>SB</t>
  </si>
  <si>
    <t>≈†alamounovy ostrovy,≈†alamounovy ostrovy,Salomonen,Salomonen,√éles Salomon,√éles Salomon,Solomonski Otoci,Solomonski Otoci,Isole Salomone,Isole Salomone,„ÇΩ„É≠„É¢„É≥Ë´∏Â≥∂,„ÇΩ„É≠„É¢„É≥Ë´∏Â≥∂,Solomon eilanden,Salomonseilanden,Ilhas Salom√£o,Ilhas Salom√£o,–°–æ–ª–æ–º–æ–Ω–æ–≤—ã –æ—Å—Ç—Ä–æ–≤–∞,–°–æ–ª–æ–º–æ–Ω–æ–≤—ã –û—Å—Ç—Ä–æ–≤–∞,Salomonove ostrovy,Salomonove ostrovy,islas Salom√≥n,Islas Salom√≥n,Salomonsaaret,Salomonsaaret,Saalomoni Saared,Saalomoni Saared,ÊâÄÁΩóÈó®Áæ§Â≤õ,ÊâÄÁΩóÈó®Áæ§Â≤õ,Wyspy Salomona,Wyspy Salomona,ÿ¨ÿ≤ÿßÿ¶ÿ± ÿ≥ŸÑ€åŸÖÿßŸÜ,ÿ¨ÿ≤ÿßÿ¶ÿ± ÿ≥ŸÑ€åŸÖÿßŸÜ,ÏÜîÎ°úÎ™¨ Ï†úÎèÑ,ÏÜîÎ°úÎ™¨ Ï†úÎèÑ,ÿ¨ÿ≤ÿß€åÿ± ÿ≥ŸÑ€åŸÖÿßŸÜ,ÿ¨ÿ≤ÿß€åÿ± ÿ≥ŸÑ€åŸÖÿßŸÜ</t>
  </si>
  <si>
    <t>Solomon Islander</t>
  </si>
  <si>
    <t>SLL</t>
  </si>
  <si>
    <t>+2,32</t>
  </si>
  <si>
    <t>Freetown</t>
  </si>
  <si>
    <t>SL,Republic of Sierra Leone</t>
  </si>
  <si>
    <t>Republika Sierra Leone,Sierra Leone,Republik Sierra Leone,Sierra Leone,R√©publique de Sierra Leone,Sierra Leone,Republika Sijera Leone,Sijera Leone,Repubblica della Sierra Leone,Sierra Leone,„Ç∑„Ç®„É©„É¨„Ç™„ÉçÂÖ±ÂíåÂõΩ,„Ç∑„Ç®„É©„É¨„Ç™„Éç,Republiek Sierra Leone,Sierra Leone,Rep√∫blica da Serra Leoa,Serra Leoa,–†–µ—Å–ø—É–±–ª–∏–∫–∞ –°—å–µ—Ä—Ä–∞-–õ–µ–æ–Ω–µ,–°—å–µ—Ä—Ä–∞-–õ–µ–æ–Ω–µ,Sierraleonsk√° republika,Sierra Leone,Rep√∫blica de Sierra Leona,Sierra Leone,Sierra Leonen tasavalta,Sierra Leone,Sierra Leone Vabariik,Sierra Leone,Â°ûÊãâÂà©ÊòÇÂÖ±ÂíåÂõΩ,Â°ûÊãâÂà©ÊòÇ,Sierra Leone,Sierra Leone,ÿ¨ŸÖ€ÅŸàÿ±€å€Å ÿ≥€åÿ±ÿßŸÑ€åŸàŸÜ,ÿ≥€åÿ±ÿßŸÑ€åŸàŸÜ,ÏãúÏóêÎùºÎ¶¨Ïò® Í≥µÌôîÍµ≠,ÏãúÏóêÎùºÎ¶¨Ïò®,ÿ¨ŸÖŸáŸàÿ±€å ÿ≥€åÿ±ÿßŸÑÿ¶ŸàŸÜ,ÿ≥€åÿ±ÿßŸÑÿ¶ŸàŸÜ</t>
  </si>
  <si>
    <t>8.5,-11.5</t>
  </si>
  <si>
    <t>Sierra Leonean</t>
  </si>
  <si>
    <t>+5,03</t>
  </si>
  <si>
    <t>San Salvador</t>
  </si>
  <si>
    <t>SV,Republic of El Salvador,Rep√∫blica de El Salvador</t>
  </si>
  <si>
    <t>Salvadorsk√° republika,Salvador,Gweriniaeth El Salfador,El Salfador,Republik El Salvador,El Salvador,R√©publique du Salvador,Salvador,Republika El Salvador,Salvador,Repubblica di El Salvador,El Salvador,„Ç®„É´„Çµ„É´„Éê„Éâ„É´ÂÖ±ÂíåÂõΩ,„Ç®„É´„Çµ„É´„Éê„Éâ„É´,Republiek El Salvador,El Salvador,Rep√∫blica de El Salvador,El Salvador,–†–µ—Å–ø—É–±–ª–∏–∫–∞ –≠–ª—å-–°–∞–ª—å–≤–∞–¥–æ—Ä,–°–∞–ª—å–≤–∞–¥–æ—Ä,Salv√°dorsk√° republika,Salv√°dor,Rep√∫blica de El Salvador,El Salvador,El Salvadorin tasavalta,El Salvador,El Salvadori Vabariik,El Salvador,Ëê®Â∞îÁì¶Â§öÂÖ±ÂíåÂõΩ,Ëê®Â∞îÁì¶Â§ö,Republika Salwadoru,Salwador,ÿ¨ŸÖ€ÅŸàÿ±€å€Å ÿß€åŸÑ ÿ≥€åŸÑŸàÿß⁄àŸàÿ±,ÿß€åŸÑ ÿ≥€åŸÑŸàÿß⁄àŸàÿ±,ÏóòÏÇ¥Î∞îÎèÑÎ•¥ Í≥µÌôîÍµ≠,ÏóòÏÇ¥Î∞îÎèÑÎ•¥,ÿ¨ŸÖŸáŸàÿ±€å ÿßŸÑÿ≥ÿßŸÑŸàÿßÿØŸàÿ±,ÿßŸÑÿ≥ÿßŸÑŸàÿßÿØŸàÿ±</t>
  </si>
  <si>
    <t>13.83333333,-88.91666666</t>
  </si>
  <si>
    <t>Salvadoran</t>
  </si>
  <si>
    <t>+3,78</t>
  </si>
  <si>
    <t>City of San Marino</t>
  </si>
  <si>
    <t>SM,Republic of San Marino,Repubblica di San Marino</t>
  </si>
  <si>
    <t>Republika San Marino,San Marino,Republik San Marino,San Marino,R√©publique de Saint-Marin,Saint-Marin,Veƒáina Serene Republika San Marino,San Marino,Serenissima Repubblica di San Marino,San Marino,„Çµ„É≥„Éû„É™„Éé„ÅÆ„Åª„Å®„Çì„Å©„Çª„É™„Éº„ÉåÂÖ±ÂíåÂõΩ,„Çµ„É≥„Éû„É™„Éé,Meest Serene Republiek San Marino,San Marino,Seren√≠ssima Rep√∫blica de San Marino,San Marino,–ë–æ–ª—å—à–∏–Ω—Å—Ç–≤–æ Serene –†–µ—Å–ø—É–±–ª–∏–∫–∞ –°–∞–Ω-–ú–∞—Ä–∏–Ω–æ,–°–∞–Ω-–ú–∞—Ä–∏–Ω–æ,Sanmar√≠nska republika,San Mar√≠no,Seren√≠sima Rep√∫blica de San Marino,San Marino,San Marinon seesteinen tasavalta,San Marino,San Marino Vabariik,San Marino,Âú£È©¨ÂäõËØ∫ÂÖ±ÂíåÂõΩ,Âú£È©¨ÂäõËØ∫,Republika San Marino,San Marino,ÿ¨ŸÖ€ÅŸàÿ±€å€Å ÿ≥ÿßŸÜ ŸÖÿßÿ±€åŸÜŸà,ÿ≥ÿßŸÜ ŸÖÿßÿ±€åŸÜŸà,ÏÇ∞ÎßàÎ¶¨ÎÖ∏ Í≥µÌôîÍµ≠,ÏÇ∞ÎßàÎ¶¨ÎÖ∏,ÿ¨ŸÖŸáŸàÿ±€å ÿ≥ÿßŸÜ ŸÖÿßÿ±€åŸÜŸà,ÿ≥ÿßŸÜ ŸÖÿßÿ±€åŸÜŸà</t>
  </si>
  <si>
    <t>43.76666666,12.41666666</t>
  </si>
  <si>
    <t>Sammarinese</t>
  </si>
  <si>
    <t>SOS</t>
  </si>
  <si>
    <t>+2,52</t>
  </si>
  <si>
    <t>Mogadishu</t>
  </si>
  <si>
    <t>SO,a·π£-·π¢≈´mƒÅl,Federal Republic of Somalia,Jamhuuriyadda Federaalka Soomaaliya,Jumh≈´riyyat a·π£-·π¢≈´mƒÅl al-FiderƒÅliyya</t>
  </si>
  <si>
    <t>Arabic,Somali</t>
  </si>
  <si>
    <t>Som√°lsk√° demokratick√° republika,Som√°lsko,Bundesrepublik Somalia,Somalia,R√©publique f√©d√©rale de Somalie,Somalie,Savezna Republika Somaliji,Somalija,Repubblica federale di Somalia,Somalia,„ÇΩ„Éû„É™„Ç¢ÈÄ£ÈÇ¶ÂÖ±ÂíåÂõΩ,„ÇΩ„Éû„É™„Ç¢,Federale Republiek Somali√´,Somali√´,Rep√∫blica Federal da Som√°lia,Som√°lia,–§–µ–¥–µ—Ä–∞—Ç–∏–≤–Ω–∞—è –†–µ—Å–ø—É–±–ª–∏–∫–∞ –°–æ–º–∞–ª–∏,–°–æ–º–∞–ª–∏,Som√°lska federat√≠vna republika,Som√°lsko,Rep√∫blica Federal de Somalia,Somalia,Somalian liittotasavalta,Somalia,Somaalia Liitvabariik,Somaalia,Á¥¢È©¨ÈáåÂÖ±ÂíåÂõΩ,Á¥¢È©¨Èáå,Federalna Republika Somalii,Somalia,ŸàŸÅÿßŸÇ€å ÿ¨ŸÖ€ÅŸàÿ±€å€Å ÿµŸàŸÖÿßŸÑ€å€Å,ÿµŸàŸÖÿßŸÑ€å€Å, ÏÜåÎßêÎ¶¨ÏïÑ Ïó∞Î∞© Í≥µÌôîÍµ≠,ÏÜåÎßêÎ¶¨ÏïÑ,ÿ¨ŸÖŸáŸàÿ±€å ŸÅÿØÿ±ÿßŸÑ ÿ≥ŸàŸÖÿßŸÑ€å,ÿ≥ŸàŸÖÿßŸÑ€å</t>
  </si>
  <si>
    <t>10,49</t>
  </si>
  <si>
    <t>Somali</t>
  </si>
  <si>
    <t>+5,08</t>
  </si>
  <si>
    <t>Saint-Pierre</t>
  </si>
  <si>
    <t>PM,Collectivit√© territoriale de Saint-Pierre-et-Miquelon</t>
  </si>
  <si>
    <t>Saint-Pierre a Miquelon,Saint-Pierre a Miquelon,St. Pierre und Miquelon,St. Pierre und Miquelon,Saint-Pierre-et-Miquelon,Saint-Pierre-et-Miquelon,Saint Pierre i Miquelon,Sveti Petar i Mikelon,Saint Pierre e Miquelon,Saint-Pierre e Miquelon,„Çµ„É≥„Éî„Ç®„Éº„É´Â≥∂¬∑„Éü„ÇØ„É≠„É≥Â≥∂,„Çµ„É≥„Éî„Ç®„Éº„É´Â≥∂„Éª„Éü„ÇØ„É≠„É≥Â≥∂,Saint-Pierre en Miquelon,Saint Pierre en Miquelon,Saint Pierre e Miquelon,Saint-Pierre e Miquelon,–°–µ–Ω-–ü—å–µ—Ä –∏ –ú–∏–∫–µ–ª–æ–Ω,–°–µ–Ω-–ü—å–µ—Ä –∏ –ú–∏–∫–µ–ª–æ–Ω,Ostrovy Saint Pierre a Miquelon,Saint Pierre a Miquelon,San Pedro y Miquel√≥n,San Pedro y Miquel√≥n,Saint-Pierre ja Miquelon,Saint-Pierre ja Miquelon,Saint-Pierre‚Äôi ja Miqueloni territoriaal√ºhendus,Saint-Pierre ja Miquelon,Âú£ÁöÆÂüÉÂ∞îÂíåÂØÜÂÖãÈöÜ,Âú£ÁöÆÂüÉÂ∞îÂíåÂØÜÂÖãÈöÜ,Saint-Pierre i Miquelon,Saint-Pierre i Miquelon,ÿ≥€åŸÜŸπ Ÿæ€åÿ¶ÿ± Ÿà ŸÖ€å⁄©€åŸÑŸàŸÜ,ÿ≥€åŸÜŸπ Ÿæ€åÿ¶ÿ± Ÿà ŸÖ€å⁄©€åŸÑŸàŸÜ,ÏÉùÌîºÏóêÎ•¥ ÎØ∏ÌÅ¥Î°±,ÏÉùÌîºÏóêÎ•¥ ÎØ∏ÌÅ¥Î°±,ÿ≥ŸÜ-Ÿæ€åÿ±-ÿß-ŸÖ€å⁄©ŸÑŸàŸÜ,ÿ≥ŸÜ-Ÿæ€åŸêÿ± Ÿà ŸÖ€å⁄©ŸÑŸèŸÜ</t>
  </si>
  <si>
    <t>46.83333333,-56.33333333</t>
  </si>
  <si>
    <t>RSD</t>
  </si>
  <si>
    <t>+3,81</t>
  </si>
  <si>
    <t>Belgrade</t>
  </si>
  <si>
    <t>RS,Srbija,Republic of Serbia,–†–µ–ø—É–±–ª–∏–∫–∞ –°—Ä–±–∏—ò–∞,Republika Srbija</t>
  </si>
  <si>
    <t>Serbian</t>
  </si>
  <si>
    <t>Srbsk√° republika,Srbsko,Republik Serbien,Serbien,R√©publique de Serbie,Serbie,Republika Srbija,Srbija,Repubblica di Serbia,Serbia,„Çª„É´„Éì„Ç¢ÂÖ±ÂíåÂõΩ,„Çª„É´„Éì„Ç¢,Republiek Servi√´,Servi√´,Rep√∫blica da S√©rvia,S√©rvia,–†–µ—Å–ø—É–±–ª–∏–∫–∞ –°–µ—Ä–±–∏—è,–°–µ—Ä–±–∏—è,Srbsk√° republika,Srbsko,Rep√∫blica de Serbia,Serbia,Serbian tasavalta,Serbia,Serbia Vabariik,Serbia,Â°ûÂ∞îÁª¥‰∫öÂÖ±ÂíåÂõΩ,Â°ûÂ∞îÁª¥‰∫ö,Republika Serbii,Serbia,ÿ¨ŸÖ€ÅŸàÿ±€å€Å ÿ≥ÿ±ÿ®€åÿß,ÿ≥ÿ±ÿ®€åÿß,ÏÑ∏Î•¥ÎπÑÏïÑ Í≥µÌôîÍµ≠,ÏÑ∏Î•¥ÎπÑÏïÑ,ÿ¨ŸÖŸáŸàÿ±€å ÿµÿ±ÿ®ÿ≥ÿ™ÿßŸÜ,ÿµÿ±ÿ®ÿ≥ÿ™ÿßŸÜ</t>
  </si>
  <si>
    <t>44,21</t>
  </si>
  <si>
    <t>SSP</t>
  </si>
  <si>
    <t>+2,11</t>
  </si>
  <si>
    <t>Juba</t>
  </si>
  <si>
    <t>SS</t>
  </si>
  <si>
    <t>Jihos√∫d√°nsk√° republika,Ji≈æn√≠ S√∫d√°n,Republik S√ºdsudan,S√ºdsudan,R√©publique du Soudan du Sud,Soudan du Sud,Republika Ju≈æni Sudan,Ju≈æni Sudan,Repubblica del Sudan del Sud,Sudan del sud,Âçó„Çπ„Éº„ÉÄ„É≥ÂÖ±ÂíåÂõΩ,Âçó„Çπ„Éº„ÉÄ„É≥,Republiek Zuid-Soedan,Zuid-Soedan,Rep√∫blica do Sud√£o do Sul,Sud√£o do Sul,–†–µ—Å–ø—É–±–ª–∏–∫–∞ –Æ–∂–Ω—ã–π –°—É–¥–∞–Ω,–Æ–∂–Ω—ã–π –°—É–¥–∞–Ω,Juhosud√°nska republika,Ju≈æn√Ω Sud√°n,Rep√∫blica de Sud√°n del Sur,Sud√°n del Sur,Etel√§-Sudanin tasavalta,Etel√§-Sudan,L√µuna-Sudaani Vabariik,L√µuna-Sudaan,ÂçóËãè‰∏πÂÖ±ÂíåÂõΩ,ÂçóËãè‰∏π,Republika Sudanu,Sudan,ÿ¨ŸÖ€ÅŸàÿ±€å€Å ÿ¨ŸÜŸàÿ®€å ÿ≥Ÿà⁄àÿßŸÜ,ÿ¨ŸÜŸàÿ®€å ÿ≥Ÿà⁄àÿßŸÜ,ÎÇ®ÏàòÎã® Í≥µÌôîÍµ≠,ÎÇ®ÏàòÎã®,ÿ¨ŸÖŸáŸàÿ±€å ÿ≥ŸàÿØÿßŸÜ ÿ¨ŸÜŸàÿ®€å,ÿ≥ŸàÿØÿßŸÜ ÿ¨ŸÜŸàÿ®€å</t>
  </si>
  <si>
    <t>7,30</t>
  </si>
  <si>
    <t>South Sudanese</t>
  </si>
  <si>
    <t>STN</t>
  </si>
  <si>
    <t>+2,39</t>
  </si>
  <si>
    <t>S√£o Tom√©</t>
  </si>
  <si>
    <t>ST,Democratic Republic of S√£o Tom√© and Pr√≠ncipe,Sao Tome and Principe,Rep√∫blica Democr√°tica de S√£o Tom√© e Pr√≠ncipe</t>
  </si>
  <si>
    <t>Demokratick√° republika Svat√Ω Tom√°≈° a Princ≈Øv ostrov,Svat√Ω Tom√°≈° a Princ≈Øv ostrov,Demokratische Republik S√£o Tom√© und Pr√≠ncipe,S√£o Tom√© und Pr√≠ncipe,R√©publique d√©mocratique de S√£o Tom√© et Pr√≠ncipe,S√£o Tom√© et Pr√≠ncipe,Demokratska Republika S√£o Tome i Principe,Sveti Toma i Princip,Repubblica democratica di S√£o Tom√© e Pr√≠ncipe,S√£o Tom√© e Pr√≠ncipe,„Çµ„É≥„Éà„É°¬∑„Éó„É™„É≥„Ç∑„ÉöÊ∞ë‰∏ªÂÖ±ÂíåÂõΩ,„Çµ„É≥„Éà„É°„Éª„Éó„É™„É≥„Ç∑„Éö,Democratische Republiek Sao Tom√© en Principe,Sao Tom√© en Principe,Rep√∫blica Democr√°tica de S√£o Tom√© e Pr√≠ncipe,S√£o Tom√© e Pr√≠ncipe,Rep√∫blica Democr√°tica de Santo Tom√© y Pr√≠ncipe,Santo Tom√© y Pr√≠ncipe,–î–µ–º–æ–∫—Ä–∞—Ç–∏—á–µ—Å–∫–∞—è –†–µ—Å–ø—É–±–ª–∏–∫–∞ –°–∞–Ω-–¢–æ–º–µ –∏ –ü—Ä–∏–Ω—Å–∏–ø–∏,–°–∞–Ω-–¢–æ–º–µ –∏ –ü—Ä–∏–Ω—Å–∏–ø–∏,Demokratick√° republika Sv√§t√©ho Tom√°≈°a A princovho ostrova,Sv√§t√Ω Tom√°≈° a Princov ostrov,S√£o Tom√© ja Pr√≠ncipen demokraattinen tasavalta,S√£o T√©me ja Pr√≠ncipe,S√£o Tom√© ja Pr√≠ncipe Demokraatlik Vabariik,S√£o Tom√© ja Pr√≠ncipe,Âú£Â§öÁæéÂíåÊôÆÊûóË•øÊØîÊ∞ë‰∏ªÂÖ±ÂíåÂõΩ,Âú£Â§öÁæéÂíåÊôÆÊûóË•øÊØî,Demokratyczna Republika Wysp ≈öwiƒôtego Tomasza i KsiƒÖ≈ºƒôcej,Wyspy ≈öwiƒôtego Tomasza i KsiƒÖ≈ºƒôca,ÿ¨ŸÖ€ÅŸàÿ±€å€Å ÿ≥ÿßÿ§ ŸπŸàŸÖ€í Ÿà Ÿæÿ±ŸÜÿ≥Ÿæ€í,ÿ≥ÿßÿ§ ŸπŸàŸÖ€í Ÿà Ÿæÿ±ŸÜÿ≥Ÿæ€í,ÏÉÅÌà¨Î©î ÌîÑÎ¶∞ÏãúÌéò ÎØºÏ£º Í≥µÌôîÍµ≠,ÏÉÅÌà¨Î©î ÌîÑÎ¶∞ÏãúÌéò,ÿ¨ŸÖŸáŸàÿ±€å ÿØŸÖŸà⁄©ÿ±ÿßÿ™€å⁄© ÿ≥ÿßÿ¶Ÿàÿ™ŸàŸÖŸá Ÿà Ÿæÿ±ŸÜÿ≥€åŸæ,ÿ≥ÿßÿ¶Ÿàÿ™ŸàŸÖŸá Ÿà Ÿæÿ±ŸÜÿ≥€åŸæ</t>
  </si>
  <si>
    <t>1,7</t>
  </si>
  <si>
    <t>Sao Tomean</t>
  </si>
  <si>
    <t>SRD</t>
  </si>
  <si>
    <t>+5,97</t>
  </si>
  <si>
    <t>Paramaribo</t>
  </si>
  <si>
    <t>SR,Sarnam,Sranangron,Republic of Suriname,Republiek Suriname</t>
  </si>
  <si>
    <t>Republika Surinam,Surinam,Republik Suriname,Suriname,R√©publique du Suriname,Surinam,Republika Surinam,Surinam,Repubblica del Suriname,Suriname,„Çπ„É™„Éä„É†ÂÖ±ÂíåÂõΩ,„Çπ„É™„Éä„É†,Republiek Suriname,Suriname,Rep√∫blica do Suriname,Suriname,–†–µ—Å–ø—É–±–ª–∏–∫–∞ –°—É—Ä–∏–Ω–∞–º,–°—É—Ä–∏–Ω–∞–º,Surinamsk√° republika,Surinam,Rep√∫blica de Suriname,Surinam,Surinamen tasavalta,Suriname,Suriname Vabariik,Suriname,ËãèÈáåÂçóÂÖ±ÂíåÂõΩ,ËãèÈáåÂçó,Republika Surinamu,Surinam,ÿ¨ŸÖ€ÅŸàÿ±€å€Å ÿ≥ÿ±€åŸÜÿßŸÖ,ÿ≥ÿ±€åŸÜÿßŸÖ,ÏàòÎ¶¨ÎÇ® Í≥µÌôîÍµ≠,ÏàòÎ¶¨ÎÇ®,ÿ¨ŸÖŸáŸàÿ±€å ÿ≥Ÿàÿ±€åŸÜÿßŸÖ,ÿ≥Ÿàÿ±€åŸÜÿßŸÖ</t>
  </si>
  <si>
    <t>4,-56</t>
  </si>
  <si>
    <t>Surinamer</t>
  </si>
  <si>
    <t>+4,21</t>
  </si>
  <si>
    <t>Bratislava</t>
  </si>
  <si>
    <t>SK,Slovak Republic,Slovensk√° republika</t>
  </si>
  <si>
    <t>Central Europe</t>
  </si>
  <si>
    <t>Slovak</t>
  </si>
  <si>
    <t>Slovensk√° republika,Slovensko,Slowakische Republik,Slowakei,R√©publique slovaque,Slovaquie,slovaƒçka,Slovaƒçka,Repubblica slovacca,Slovacchia,„Çπ„É≠„Éê„Ç≠„Ç¢ÂÖ±ÂíåÂõΩ,„Çπ„É≠„Éê„Ç≠„Ç¢,Slowaakse Republiek,Slowakije,Rep√∫blica Eslovaca,Eslov√°quia,–°–ª–æ–≤–∞—Ü–∫–∞—è –†–µ—Å–ø—É–±–ª–∏–∫–∞,–°–ª–æ–≤–∞–∫–∏—è,Slovensk√° republika,Slovensko,Rep√∫blica Eslovaca,Rep√∫blica Eslovaca,Slovakian tasavalta,Slovakia,Slovaki Vabariik,Slovakkia,ÊñØÊ¥õ‰ºêÂÖãÂÖ±ÂíåÂõΩ,ÊñØÊ¥õ‰ºêÂÖã,Republika S≈Çowacka,S≈Çowacja,ÿ¨ŸÖ€ÅŸàÿ±€å€Å ÿ≥ŸÑŸàŸàÿß⁄©€å€Å,ÿ≥ŸÑŸàŸàÿß⁄©€å€Å,Ïä¨Î°úÎ∞îÌÇ§ÏïÑ Í≥µÌôîÍµ≠,Ïä¨Î°úÎ∞îÌÇ§ÏïÑ,ÿ¨ŸÖŸáŸàÿ±€å ÿßÿ≥ŸÑŸàÿß⁄©€å,ÿßŸêÿ≥ŸÑŸèŸàÿß⁄©€å</t>
  </si>
  <si>
    <t>48.66666666,19.5</t>
  </si>
  <si>
    <t>+3,86</t>
  </si>
  <si>
    <t>Ljubljana</t>
  </si>
  <si>
    <t>SI,Republic of Slovenia,Republika Slovenija</t>
  </si>
  <si>
    <t>Slovene</t>
  </si>
  <si>
    <t>Slovinsk√° republika,Slovinsko,Republik Slowenien,Slowenien,R√©publique de Slov√©nie,Slov√©nie,Republika Slovenija,Slovenija,Repubblica di Slovenia,Slovenia,„Çπ„É≠„Éô„Éã„Ç¢ÂÖ±ÂíåÂõΩ,„Çπ„É≠„Éô„Éã„Ç¢,Republiek Sloveni√´,Sloveni√´,Rep√∫blica da Eslov√©nia,Eslov√©nia,–†–µ—Å–ø—É–±–ª–∏–∫–∞ –°–ª–æ–≤–µ–Ω–∏—è,–°–ª–æ–≤–µ–Ω–∏—è,Slovinsk√° republika,Slovinsko,Rep√∫blica de Eslovenia,Eslovenia,Slovenian tasavalta,Slovenia,Sloveenia Vabariik,Sloveenia,ÊñØÊ¥õÊñáÂ∞º‰∫öÂÖ±ÂíåÂõΩ,ÊñØÊ¥õÊñáÂ∞º‰∫ö,Republika S≈Çowenii,S≈Çowenia,ÿ¨ŸÖ€ÅŸàÿ±€å€Å ÿ≥ŸÑŸàŸà€åŸÜ€åÿß,ÿ≥ŸÑŸàŸà€åŸÜ€åÿß,Ïä¨Î°úÎ≤†ÎãàÏïÑ Í≥µÌôîÍµ≠,Ïä¨Î°úÎ≤†ÎãàÏïÑ,ÿ¨ŸÖŸáŸàÿ±€å ÿßÿ≥ŸÑŸàŸàŸÜ€å,ÿßÿ≥ŸÑŸàŸàŸÜ€å</t>
  </si>
  <si>
    <t>46.11666666,14.81666666</t>
  </si>
  <si>
    <t>SEK</t>
  </si>
  <si>
    <t>+4,6</t>
  </si>
  <si>
    <t>Stockholm</t>
  </si>
  <si>
    <t>SE,Kingdom of Sweden,Konungariket Sverige</t>
  </si>
  <si>
    <t>≈†v√©dsk√© kr√°lovstv√≠,≈†v√©dsko,K√∂nigreich Schweden,Schweden,Royaume de Su√®de,Su√®de,Kraljevina ≈†vedska,≈†vedska,Regno di Svezia,Svezia,„Çπ„Ç¶„Çß„Éº„Éá„É≥ÁéãÂõΩ,„Çπ„Ç¶„Çß„Éº„Éá„É≥,Koninkrijk Zweden,Zweden,Reino da Su√©cia,Su√©cia,–ö–æ—Ä–æ–ª–µ–≤—Å—Ç–≤–æ –®–≤–µ—Ü–∏—è,–®–≤–µ—Ü–∏—è,≈†v√©dske kr√°ƒæovstvo,≈†v√©dsko,Reino de Suecia,Suecia,Ruotsin kuningaskunta,Ruotsi,Rootsi Kuningriik,Rootsi,ÁëûÂÖ∏ÁéãÂõΩ,ÁëûÂÖ∏,Kr√≥lestwo Szwecji,Szwecja,ŸÖŸÖŸÑ⁄©ÿ™Ÿê ÿ≥Ÿà€å⁄àŸÜ,ÿ≥Ÿà€å⁄àŸÜ,Ïä§Ïõ®Îç¥ ÏôïÍµ≠,Ïä§Ïõ®Îç¥,ŸæÿßÿØÿ¥ÿßŸá€å ÿ≥Ÿàÿ¶ÿØ,ÿ≥Ÿàÿ¶ÿØ</t>
  </si>
  <si>
    <t>62,15</t>
  </si>
  <si>
    <t>SZL</t>
  </si>
  <si>
    <t>+2,68</t>
  </si>
  <si>
    <t>Lobamba</t>
  </si>
  <si>
    <t>SZ,Swaziland,weSwatini,Swatini,Ngwane,Kingdom of Eswatini,Umbuso weSwatini</t>
  </si>
  <si>
    <t>English,Swazi</t>
  </si>
  <si>
    <t>Svazijsk√© kr√°lovstv√≠,Svazijsko,K√∂nigreich Eswatini,Swasiland,Royaume d‚ÄôEswatini,Swaziland,Kraljevina eSwatini,Svazi,Regno di eSwatini,Swaziland,„Çπ„ÉØ„Ç∏„É©„É≥„ÉâÁéãÂõΩ,„Çπ„ÉØ„Ç∏„É©„É≥„Éâ,Koninkrijk eSwatini,Swaziland,Reino de eSwatini,Suazil√¢ndia,–ö–æ—Ä–æ–ª–µ–≤—Å—Ç–≤–æ –°–≤–∞–∑–∏–ª–µ–Ω–¥,–°–≤–∞–∑–∏–ª–µ–Ω–¥,Svazijsk√© kr√°ƒæovstvo,Svazijsko,Reino de eSwatini,Suazilandia,Swazimaan kuningaskunta,Swazimaa,eSwatini Kuningriik,Svaasimaa,Kr√≥lestwo Suazi,Suazi,ÊñØÂ®ÅÂ£´ÂÖ∞ÁéãÂõΩ,ÊñØÂ®ÅÂ£´ÂÖ∞,ŸÖŸÖŸÑ⁄©ÿ™Ÿê ÿ≥Ÿàÿßÿ≤€å ŸÑ€åŸÜ⁄à,ÿ≥Ÿàÿßÿ≤€å ŸÑ€åŸÜ⁄à,ÏóêÏä§ÏôÄÌã∞Îãà ÏôïÍµ≠,ÏóêÏä§ÏôÄÌã∞Îãà,ŸæÿßÿØÿ¥ÿßŸá€å ÿ≥Ÿàÿßÿ≤€åŸÑŸÜÿØ,ÿßÿ≥Ÿàÿßÿ™€åŸÜ€å</t>
  </si>
  <si>
    <t>-26.5,31.5</t>
  </si>
  <si>
    <t>Swazi</t>
  </si>
  <si>
    <t>Philipsburg</t>
  </si>
  <si>
    <t>SX,Sint Maarten (Dutch part)</t>
  </si>
  <si>
    <t>English,French,Dutch</t>
  </si>
  <si>
    <t>Svat√Ω Martin,Svat√Ω Martin (Nizozemsko),Sint Maarten,Sint Maarten,Sint Maarten,Saint-Martin,Sveti Martin,Sveti Martin,Sint Maarten,Sint Maarten,„Ç∑„É≥„Éà„Éû„Éº„É´„ÉÜ„É≥Â≥∂,„Ç∑„É≥„Éà„Éª„Éû„Éº„É´„ÉÜ„É≥,Sint Maarten,Sint Maarten,Sint Maarten,S√£o Martinho,–°–∏–Ω—Ç-–ú–∞–∞—Ä—Ç–µ–Ω,–°–∏–Ω—Ç-–ú–∞—Ä—Ç–µ–Ω,Sint Maarten,Sint Maarten,Sint Maarten,Sint Maarten,Sint Maarten,Sint Maarten,Sint Maarten,Sint Maarten,Âú£È©¨‰∏ÅÂ≤õ,Âú£È©¨‰∏ÅÂ≤õ,Sint Maarten,Sint Maarten,ÿ≥ŸÜŸπ ŸÖÿßÿ±ŸπŸÜ,ÿ≥ŸÜŸπ ŸÖÿßÿ±ŸπŸÜ,Ïã†Ìä∏ÎßàÎ•¥ÌÑ¥,Ïã†Ìä∏ÎßàÎ•¥ÌÑ¥,ÿ≥ŸÜ ŸÖÿßÿ±ÿ™ŸÜ,ÿ≥ŸÜ ŸÖÿßÿ±ÿ™ŸÜ</t>
  </si>
  <si>
    <t>18.033333,-63.05</t>
  </si>
  <si>
    <t>St. Maartener</t>
  </si>
  <si>
    <t>SCR</t>
  </si>
  <si>
    <t>+2,48</t>
  </si>
  <si>
    <t>Victoria</t>
  </si>
  <si>
    <t>SC,Republic of Seychelles,Repiblik Sesel,R√©publique des Seychelles</t>
  </si>
  <si>
    <t>Seychellois Creole,English,French</t>
  </si>
  <si>
    <t>Seychelsk√° republika,Seychely,Republik der Seychellen,Seychellen,R√©publique des Seychelles,Seychelles,Republika Sej≈°eli,Sej≈°eli,Repubblica delle Seychelles,Seychelles,„Çª„Ç§„Ç∑„Çß„É´ÂÖ±ÂíåÂõΩ,„Çª„Éº„Ç∑„Çß„É´,Republiek der Seychellen,Seychellen,Rep√∫blica das Seychelles,Seicheles,–†–µ—Å–ø—É–±–ª–∏–∫–∞ –°–µ–π—à–µ–ª—å—Å–∫–∏–µ –û—Å—Ç—Ä–æ–≤–∞,–°–µ–π—à–µ–ª—å—Å–∫–∏–µ –û—Å—Ç—Ä–æ–≤–∞,Seychelsk√° republika,Seychely,Rep√∫blica de las Seychelles,Seychelles,Seychellien tasavalta,Seychellit,Sei≈°elli Vabariik,Sei≈°ellid,Â°ûËàåÂ∞îÂÖ±ÂíåÂõΩ,Â°ûËàåÂ∞î,Republika Seszeli,Seszele,ÿ¨ŸÖ€ÅŸàÿ±€å€Å ÿ≥€å⁄Ü€åŸÑ€åÿ≥,ÿ≥€å⁄Ü€åŸÑ€åÿ≥,ÏÑ∏Ïù¥ÏÖ∏ Í≥µÌôîÍµ≠,ÏÑ∏Ïù¥ÏÖ∏,ÿ¨ŸÖŸáŸàÿ±€å ÿ≥€åÿ¥ŸÑ,ÿ≥€åÿ¥ŸÑ</t>
  </si>
  <si>
    <t>-4.58333333,55.66666666</t>
  </si>
  <si>
    <t>Seychellois</t>
  </si>
  <si>
    <t>SYP</t>
  </si>
  <si>
    <t>+9,63</t>
  </si>
  <si>
    <t>Damascus</t>
  </si>
  <si>
    <t>SY,Syrian Arab Republic,Al-Jumh≈´rƒ´yah Al- ªArabƒ´yah As-S≈´rƒ´yah</t>
  </si>
  <si>
    <t>Syrsk√° arabsk√° republika,S√Ωrie,Arabische Republik Syrien,Syrien,R√©publique arabe syrienne,Syrie,Sirijska Arapska Republika,Sirija,Repubblica araba siriana,Siria,„Ç∑„É™„Ç¢„Ç¢„É©„ÉñÂÖ±ÂíåÂõΩ,„Ç∑„É™„Ç¢„Éª„Ç¢„É©„ÉñÂÖ±ÂíåÂõΩ,Syrische Arabische Republiek,Syri√´,Rep√∫blica √Årabe S√≠ria,S√≠ria,–°–∏—Ä–∏–π—Å–∫–∞—è –ê—Ä–∞–±—Å–∫–∞—è –†–µ—Å–ø—É–±–ª–∏–∫–∞,–°–∏—Ä–∏—è,S√Ωrska arabsk√° republika,S√Ωria,Rep√∫blica √Årabe Siria,Siria,Syyrian arabitasavalta,Syyria,S√º√ºria Araabia Vabariik,S√º√ºria,ÂèôÂà©‰∫öÈòøÊãâ‰ºØÂÖ±ÂíåÂõΩ,ÂèôÂà©‰∫ö,Syryjska Republika Arabska,Syria,ÿπÿ±ÿ® ÿ¨ŸÖ€ÅŸàÿ±€å€Å ÿ≥Ÿàÿ±€å€Å,ÿ≥Ÿàÿ±€å€Å,ÏãúÎ¶¨ÏïÑ ÏïÑÎûç Í≥µÌôîÍµ≠,ÏãúÎ¶¨ÏïÑ,ÿ¨ŸÖŸáŸàÿ±€å ÿπÿ±ÿ®€å ÿ≥Ÿàÿ±€åŸá,ÿ≥Ÿàÿ±€åŸá</t>
  </si>
  <si>
    <t>35,38</t>
  </si>
  <si>
    <t>Syrian</t>
  </si>
  <si>
    <t>Cockburn Town</t>
  </si>
  <si>
    <t>TC</t>
  </si>
  <si>
    <t>Turks a Caicos,Turks a Caicos,Turks und Caicos Inseln,Turks-und Caicosinseln,√éles Turques et Ca√Øques,√éles Turques-et-Ca√Øques,Otoci Turks i Caicos,Otoci Turks i Caicos,Turks e Caicos,Isole Turks e Caicos,„Çø„Éº„ÇØ„Çπ¬∑„Ç´„Ç§„Ç≥„ÇπË´∏Â≥∂,„Çø„Éº„ÇØ„Çπ„Éª„Ç´„Ç§„Ç≥„ÇπË´∏Â≥∂,Turks-en Caicoseilanden,Turks-en Caicoseilanden,Ilhas Turks e Caicos,Ilhas Turks e Caicos,–¢–µ—Ä–∫—Å –∏ –ö–∞–π–∫–æ—Å –æ—Å—Ç—Ä–æ–≤–∞,–¢–µ—Ä–∫—Å –∏ –ö–∞–π–∫–æ—Å,Ostrovy Turks a Caicos,Turks a Caicos,Islas Turcas y Caicos,Islas Turks y Caicos,Turks-ja Caicossaaret,Turks-ja Caicossaaret,Turksi ja Caicose saared,Turks ja Caicos,ÁâπÂÖãÊñØÂíåÂáØÁßëÊñØÁæ§Â≤õ,ÁâπÂÖãÊñØÂíåÂáØÁßëÊñØÁæ§Â≤õ,Turks i Caicos,Turks i Caicos,ÿ¨ÿ≤ÿßÿ¶ÿ± ⁄©€å⁄©ÿ≥ Ÿà ÿ™ÿ±⁄©€å€Å,ÿ¨ÿ≤ÿßÿ¶ÿ± ⁄©€å⁄©ÿ≥ Ÿà ÿ™ÿ±⁄©€å€Å,ÌÑ∞ÌÅ¨Ïä§ ÏºÄÏù¥Ïª§Ïä§ Ï†úÎèÑ,ÌÑ∞ÌÅ¨Ïä§ ÏºÄÏù¥Ïª§Ïä§ Ï†úÎèÑ,ÿ¨ÿ≤ÿß€åÿ± ÿ™Ÿàÿ±⁄©ÿ≥ Ÿà ⁄©ÿß€å⁄©Ÿàÿ≥,ÿ¨ÿ≤ÿß€åÿ± ÿ™Ÿàÿ±⁄©ÿ≥ Ÿà ⁄©ÿß€å⁄©Ÿàÿ≥</t>
  </si>
  <si>
    <t>21.75,-71.58333333</t>
  </si>
  <si>
    <t>Turks and Caicos Islander</t>
  </si>
  <si>
    <t>+2,35</t>
  </si>
  <si>
    <t>N'Djamena</t>
  </si>
  <si>
    <t>TD,Tchad,Republic of Chad,R√©publique du Tchad</t>
  </si>
  <si>
    <t>ƒåadsk√° republika,ƒåad,Gweriniaeth Tsiad,Tsiad,Republik Tschad,Tschad,R√©publique du Tchad,Tchad,ƒåadu,ƒåad,Repubblica del Ciad,Ciad,„ÉÅ„É£„ÉâÂÖ±ÂíåÂõΩ,„ÉÅ„É£„Éâ,Republiek Tsjaad,Tsjaad,Rep√∫blica do Chade,Chade,–†–µ—Å–ø—É–±–ª–∏–∫–∞ –ß–∞–¥,–ß–∞–¥,ƒåadsk√° republika,ƒåad,Rep√∫blica de Chad,Chad,T≈°adin tasavalta,T≈°ad,T≈°aadi Vabariik,T≈°aad,‰πçÂæóÂÖ±ÂíåÂõΩ,‰πçÂæó,Republika Czadu,Czad,ÿ¨ŸÖ€ÅŸàÿ±€å€Å ⁄Üÿß⁄à,⁄Üÿß⁄à,Ï∞®Îìú Í≥µÌôîÍµ≠,Ï∞®Îìú,ÿ¨ŸÖŸáŸàÿ±€å ⁄ÜÿßÿØ,⁄ÜÿßÿØ</t>
  </si>
  <si>
    <t>15,19</t>
  </si>
  <si>
    <t>Chadian</t>
  </si>
  <si>
    <t>+2,28</t>
  </si>
  <si>
    <t>Lom√©</t>
  </si>
  <si>
    <t>TG,Togolese,Togolese Republic,R√©publique Togolaise</t>
  </si>
  <si>
    <t>Republika Togo,Togo,Republik Togo,Togo,R√©publique togolaise,Togo,Togolese Republika,Togo,Repubblica del Togo,Togo,„Éà„Éº„Ç¥ÂÖ±ÂíåÂõΩ,„Éà„Éº„Ç¥,Republiek Togo,Togo,Rep√∫blica do Togo,Togo,–¢–æ–≥–æ –†–µ—Å–ø—É–±–ª–∏–∫–∞,–¢–æ–≥–æ,Togsk√° republika,Togo,Rep√∫blica de Togo,Togo,Togon tasavalta,Togo,Togo Vabariik,Togo,Â§öÂì•ÂÖ±ÂíåÂõΩ,Â§öÂì•,Republika Togijska,Togo,ÿ¨ŸÖ€ÅŸàÿ±€å€Å ŸπŸà⁄ØŸà,ŸπŸà⁄ØŸà,ÌÜ†Í≥† Í≥µÌôîÍµ≠,ÌÜ†Í≥†,ÿ¨ŸÖŸáŸàÿ±€å ÿ™Ÿà⁄ØŸà,ÿ™Ÿà⁄ØŸà</t>
  </si>
  <si>
    <t>8,1.16666666</t>
  </si>
  <si>
    <t>Togolese</t>
  </si>
  <si>
    <t>THB</t>
  </si>
  <si>
    <t>+6,6</t>
  </si>
  <si>
    <t>Bangkok</t>
  </si>
  <si>
    <t>TH,Prathet,Thai,Kingdom of Thailand,‡∏£‡∏≤‡∏ä‡∏≠‡∏≤‡∏ì‡∏≤‡∏à‡∏±‡∏Å‡∏£‡πÑ‡∏ó‡∏¢,Ratcha Anachak Thai</t>
  </si>
  <si>
    <t>Thai</t>
  </si>
  <si>
    <t>Thajsk√© kr√°lovstv√≠,Thajsko,K√∂nigreich Thailand,Thailand,Royaume de Tha√Ølande,Tha√Ølande,Kraljevina Tajland,Tajland,Regno di Thailandia,Tailandia,„Çø„Ç§ÁéãÂõΩ,„Çø„Ç§,Koninkrijk Thailand,Thailand,Reino da Tail√¢ndia,Tail√¢ndia,–ö–æ—Ä–æ–ª–µ–≤—Å—Ç–≤–æ –¢–∞–∏–ª–∞–Ω–¥,–¢–∞–∏–ª–∞–Ω–¥,Thajsk√© kr√°ƒæovstvo,Thajsko,Reino de Tailandia,Tailandia,Thaimaan kuningaskunta,Thaimaa,Tai Kuningriik,Tai,Ê≥∞ÁéãÂõΩ,Ê≥∞ÂõΩ,Kr√≥lestwo Tajlandii,Tajlandia,ŸÖŸÖŸÑ⁄©ÿ™Ÿê ÿ™⁄æÿßÿ¶€å ŸÑ€åŸÜ⁄à,ÿ™⁄æÿßÿ¶€å ŸÑ€åŸÜ⁄à,ÌÉÄÏù¥ ÏôïÍµ≠,ÌÉúÍµ≠,ŸæÿßÿØÿ¥ÿßŸá€å ÿ™ÿß€åŸÑŸÜÿØ,ÿ™ÿß€åŸÑŸÜÿØ</t>
  </si>
  <si>
    <t>TJS</t>
  </si>
  <si>
    <t>+9,92</t>
  </si>
  <si>
    <t>Dushanbe</t>
  </si>
  <si>
    <t>TJ,To√ßikiston,Republic of Tajikistan,“∂—É–º“≥—É—Ä–∏–∏ –¢–æ“∑–∏–∫–∏—Å—Ç–æ–Ω,√áumhuriyi To√ßikiston</t>
  </si>
  <si>
    <t>Russian,Tajik</t>
  </si>
  <si>
    <t>Republika T√°d≈æikist√°n,T√°d≈æikist√°n,Republik Tadschikistan,Tadschikistan,R√©publique du Tadjikistan,Tadjikistan,Republika Tad≈æikistan,Taƒëikistan,Repubblica del Tajikistan,Tagikistan,„Çø„Ç∏„Ç≠„Çπ„Çø„É≥ÂÖ±ÂíåÂõΩ,„Çø„Ç∏„Ç≠„Çπ„Çø„É≥,Tadzjikistan,Tadzjikistan,Rep√∫blica do Tajiquist√£o,Tajiquist√£o,–†–µ—Å–ø—É–±–ª–∏–∫–∞ –¢–∞–¥–∂–∏–∫–∏—Å—Ç–∞–Ω,–¢–∞–¥–∂–∏–∫–∏—Å—Ç–∞–Ω,Ta«Üick√° republika,Ta«Üikistan,Rep√∫blica de Tayikist√°n,Tayikist√°n,Tad≈æikistanin tasavalta,Tad≈æikistan,Tad≈æikistani Vabariik,Tad≈æikistan,Â°îÂêâÂÖãÊñØÂù¶ÂÖ±ÂíåÂõΩ,Â°îÂêâÂÖãÊñØÂù¶,Republika Tad≈ºykistanu,Tad≈ºykistan,ÿ¨ŸÖ€ÅŸàÿ±€å€Å ÿ™ÿßÿ¨⁄©ÿ≥ÿ™ÿßŸÜ,ÿ™ÿßÿ¨⁄©ÿ≥ÿ™ÿßŸÜ,ÌÉÄÏßÄÌÇ§Ïä§ÌÉÑ Í≥µÌôîÍµ≠,ÌÉÄÏßÄÌÇ§Ïä§ÌÉÑ,ÿ¨ŸÖŸáŸàÿ±€å ÿ™ÿßÿ¨€å⁄©ÿ≥ÿ™ÿßŸÜ,ÿ™ÿßÿ¨€å⁄©Ÿêÿ≥ÿ™ÿßŸÜ</t>
  </si>
  <si>
    <t>39,71</t>
  </si>
  <si>
    <t>Tadzhik</t>
  </si>
  <si>
    <t>+6,90</t>
  </si>
  <si>
    <t>Fakaofo</t>
  </si>
  <si>
    <t>TK</t>
  </si>
  <si>
    <t>English,Samoan,Tokelauan</t>
  </si>
  <si>
    <t>Tokelau,Tokelau,Tokelau,Tokelau,√éles Tokelau,Tokelau,Tokelau,Tokelau,Tokelau,Isole Tokelau,„Éà„Ç±„É©„Ç¶Ë´∏Â≥∂,„Éà„Ç±„É©„Ç¶,Tokelau,Tokelau,Tokelau,Tokelau,–¢–æ–∫–µ–ª–∞—É,–¢–æ–∫–µ–ª–∞—É,Tokelausk√© ostrovy,Tokelau,Tokelau,Islas Tokelau,Tokelau,Tokelau,Tokelau,Tokelau,ÊâòÂÖãÂä≥,ÊâòÂÖãÂä≥,Tokelau,Tokelau,ŸπŸà⁄©€åŸÑÿßÿ§,ŸπŸà⁄©€åŸÑÿßÿ§,ÌÜ†ÏºàÎùºÏö∞,ÌÜ†ÏºàÎùºÏö∞,ÿ™Ÿà⁄©ŸÑÿßÿ¶Ÿà,ÿ™Ÿà⁄©ŸÑÿßÿ¶Ÿà</t>
  </si>
  <si>
    <t>-9,-172</t>
  </si>
  <si>
    <t>Tokelauan</t>
  </si>
  <si>
    <t>TMT</t>
  </si>
  <si>
    <t>+9,93</t>
  </si>
  <si>
    <t>Ashgabat</t>
  </si>
  <si>
    <t>TM</t>
  </si>
  <si>
    <t>Russian,Turkmen</t>
  </si>
  <si>
    <t>Turkmenist√°n,Turkmenist√°n,Turkmenistan,Turkmenistan,Turkm√©nistan,Turkm√©nistan,Turkmenistan,Turkmenistan,Turkmenistan,Turkmenistan,„Éà„É´„ÇØ„É°„Éã„Çπ„Çø„É≥,„Éà„É´„ÇØ„É°„Éã„Çπ„Çø„É≥,Turkmenistan,Turkmenistan,Turcomenist√£o,Turquemenist√£o,–¢—É—Ä–∫–º–µ–Ω–∏—Å—Ç–∞–Ω,–¢—É—Ä–∫–º–µ–Ω–∏—è,Turkm√©nsko,Turkm√©nsko,Turkmenist√°n,Turkmenist√°n,Turkmenistan,Turkmenistan,T√ºrkmenistan,T√ºrkmenistan,ÂúüÂ∫ìÊõºÊñØÂù¶,ÂúüÂ∫ìÊõºÊñØÂù¶,Republika Turkmenistanu,Turkmenistan,ÿ™ÿ±⁄©ŸÖÿßŸÜÿ≥ÿ™ÿßŸÜ,ÿ™ÿ±⁄©ŸÖÿßŸÜÿ≥ÿ™ÿßŸÜ,Ìà¨Î•¥ÌÅ¨Î©îÎãàÏä§ÌÉÑ,Ìà¨Î•¥ÌÅ¨Î©îÎãàÏä§ÌÉÑ,ÿ¨ŸÖŸáŸàÿ±€å ÿÆŸÑŸÇ ÿ™ÿ±⁄©ŸÖŸÜÿ≥ÿ™ÿßŸÜ,ÿ™ÿ±⁄©ŸÖŸÜÿ≥ÿ™ÿßŸÜ</t>
  </si>
  <si>
    <t>40,60</t>
  </si>
  <si>
    <t>Turkmen</t>
  </si>
  <si>
    <t>+6,70</t>
  </si>
  <si>
    <t>Dili</t>
  </si>
  <si>
    <t>TL,East Timor,Democratic Republic of Timor-Leste,Rep√∫blica Democr√°tica de Timor-Leste,Rep√∫blika Demokr√°tika Tim√≥r-Leste,Tim√≥r Lorosa'e,Timor Lorosae</t>
  </si>
  <si>
    <t>Portuguese,Tetum</t>
  </si>
  <si>
    <t>Demokratick√° republika V√Ωchodn√≠ Timor,V√Ωchodn√≠ Timor,Demokratische Republik Timor-Leste,Osttimor,R√©publique d√©mocratique du Timor oriental,Timor oriental,Demokratska Republika Timor-Leste,Istoƒçni Timor,Repubblica Democratica di Timor Est,Timor Est,Êù±„ÉÜ„Ç£„É¢„Éº„É´Ê∞ë‰∏ªÂÖ±ÂíåÂõΩ,Êù±„ÉÜ„Ç£„É¢„Éº„É´,Democratische Republiek Oost-Timor,Oost-Timor,Rep√∫blica Democr√°tica de Timor-Leste,Timor-Leste,–î–µ–º–æ–∫—Ä–∞—Ç–∏—á–µ—Å–∫–∞—è –†–µ—Å–ø—É–±–ª–∏–∫–∞ –¢–∏–º–æ—Ä -–õ–µ—à—Ç–∏,–í–æ—Å—Ç–æ—á–Ω—ã–π –¢–∏–º–æ—Ä,V√Ωchodotimorsk√° demokratick√° republika,V√Ωchodn√Ω Timor,Rep√∫blica Democr√°tica de Timor-Leste,Timor Oriental,It√§-Timorin demokraattinen tasavalta,It√§-Timor,Timor-Leste Demokraatlik Vabariik,Ida-Timor,‰∏úÂ∏ùÊ±∂Ê∞ë‰∏ªÂÖ±ÂíåÂõΩ,‰∏úÂ∏ùÊ±∂,Demokratyczna Republika Timoru Wschodniego,Timor Wschodni,ÿ¨ŸÖ€ÅŸàÿ±€å ÿ¨ŸÖ€ÅŸàÿ±€å€Å ŸÖÿ¥ÿ±ŸÇ€å ÿ™€åŸÖŸàÿ±,ŸÖÿ¥ÿ±ŸÇ€å ÿ™€åŸÖŸàÿ±,ÎèôÌã∞Î™®Î•¥ ÎØºÏ£º Í≥µÌôîÍµ≠,ÎèôÌã∞Î™®Î•¥,ÿ¨ŸÖŸáŸàÿ±€å ÿØŸÖŸà⁄©ÿ±ÿßÿ™€å⁄© ÿ™€åŸÖŸàÿ± ÿ¥ÿ±ŸÇ€å,ÿ™€åŸÖŸàÿ± ÿ¥ÿ±ŸÇ€å</t>
  </si>
  <si>
    <t>-8.83333333,125.91666666</t>
  </si>
  <si>
    <t>East Timorese</t>
  </si>
  <si>
    <t>TOP</t>
  </si>
  <si>
    <t>+6,76</t>
  </si>
  <si>
    <t>Nuku'alofa</t>
  </si>
  <si>
    <t>TO</t>
  </si>
  <si>
    <t>English,Tongan</t>
  </si>
  <si>
    <t>Kr√°lovstv√≠ Tonga,Tonga,K√∂nigreich Tonga,Tonga,Royaume des Tonga,Tonga,Kraljevina Tonga,Tonga,Regno di Tonga,Tonga,„Éà„É≥„Ç¨ÁéãÂõΩ,„Éà„É≥„Ç¨,Koninkrijk Tonga,Tonga,Reino de Tonga,Tonga,–ö–æ—Ä–æ–ª–µ–≤—Å—Ç–≤–æ –¢–æ–Ω–≥–∞,–¢–æ–Ω–≥–∞,Tongsk√© kr√°ƒæovstvo,Tonga,Reino de Tonga,Tonga,Tongan kuningaskunta,Tonga,Tonga Kuningriik,Tonga,Ê±§Âä†ÁéãÂõΩ,Ê±§Âä†,Kr√≥lestwo Tonga,Tonga,ŸÖŸÖŸÑ⁄©ÿ™Ÿê ŸπŸàŸÜ⁄Øÿß,ŸπŸàŸÜ⁄Øÿß,ÌÜµÍ∞Ä ÏôïÍµ≠,ÌÜµÍ∞Ä,ŸæÿßÿØÿ¥ÿßŸá€å ÿ™ŸàŸÜ⁄Øÿß,ÿ™ŸàŸÜ⁄Øÿß</t>
  </si>
  <si>
    <t>-20,-175</t>
  </si>
  <si>
    <t>Tongan</t>
  </si>
  <si>
    <t>TTD</t>
  </si>
  <si>
    <t>Port of Spain</t>
  </si>
  <si>
    <t>TT,Republic of Trinidad and Tobago</t>
  </si>
  <si>
    <t>Republika Trinidad a Tobago,Trinidad a Tobago,Republik Trinidad und Tobago,Trinidad und Tobago,R√©publique de Trinit√©-et-Tobago,Trinit√©-et-Tobago,Republika Trinidad i Tobago,Trinidad i Tobago,Repubblica di Trinidad e Tobago,Trinidad e Tobago,„Éà„É™„Éã„ÉÄ„Éº„Éâ¬∑„Éà„Éê„Ç¥ÂÖ±ÂíåÂõΩ,„Éà„É™„Éã„ÉÄ„Éº„Éâ„Éª„Éà„Éê„Ç¥,Republiek Trinidad en Tobago,Trinidad en Tobago,Rep√∫blica de Trinidad e Tobago,Trinidade e Tobago,–†–µ—Å–ø—É–±–ª–∏–∫–∞ –¢—Ä–∏–Ω–∏–¥–∞–¥ –∏ –¢–æ–±–∞–≥–æ,–¢—Ä–∏–Ω–∏–¥–∞–¥ –∏ –¢–æ–±–∞–≥–æ,Republika Trinidad a Tobaga,Trinidad a Tobago,Rep√∫blica de Trinidad y Tobago,Trinidad y Tobago,Trinidadin ja Tobagon tasavalta,Trinidad ja Tobago,Trinidadi ja Tobago Vabariik,Trinidad ja Tobago,ÁâπÁ´ãÂ∞ºËææÂíåÂ§öÂ∑¥Âì•ÂÖ±ÂíåÂõΩ,ÁâπÁ´ãÂ∞ºËææÂíåÂ§öÂ∑¥Âì•,Trynidad i Tobago,Trynidad i Tobago,ÿ¨ŸÖ€ÅŸàÿ±€å€Å Ÿπÿ±€åŸÜ€å⁄àÿß⁄à Ÿà ŸπŸàÿ®ÿß⁄ØŸà,Ÿπÿ±€åŸÜ€å⁄àÿß⁄à Ÿà ŸπŸàÿ®ÿß⁄ØŸà,Ìä∏Î¶¨ÎãàÎã§Îìú ÌÜ†Î∞îÍ≥† Í≥µÌôîÍµ≠,Ìä∏Î¶¨ÎãàÎã§Îìú ÌÜ†Î∞îÍ≥†,ÿ¨ŸÖŸáŸàÿ±€å ÿ™ÿ±€åŸÜ€åÿØÿßÿØ Ÿà ÿ™Ÿàÿ®ÿß⁄ØŸà,ÿ™ÿ±€åŸÜ€åÿØÿßÿØ Ÿà ÿ™Ÿàÿ®ÿß⁄ØŸà</t>
  </si>
  <si>
    <t>11,-61</t>
  </si>
  <si>
    <t>Trinidadian</t>
  </si>
  <si>
    <t>TND</t>
  </si>
  <si>
    <t>+2,16</t>
  </si>
  <si>
    <t>Tunis</t>
  </si>
  <si>
    <t>TN,Republic of Tunisia,al-Jumh≈´riyyah at-T≈´nisiyyah</t>
  </si>
  <si>
    <t>Tunisk√° republika,Tunisko,Tunesische Republik,Tunesien,R√©publique tunisienne,Tunisie,Tuniski Republika,Tunis,Repubblica tunisina,Tunisia,„ÉÅ„É•„Éã„Ç∏„Ç¢ÂÖ±ÂíåÂõΩ,„ÉÅ„É•„Éã„Ç∏„Ç¢,Republiek Tunesi√´,Tunesi√´,Rep√∫blica da Tun√≠sia,Tun√≠sia,–¢—É–Ω–∏—Å—Å–∫–æ–π –†–µ—Å–ø—É–±–ª–∏–∫–∏,–¢—É–Ω–∏—Å,Tunisk√° republika,Tunisko,Rep√∫blica de T√∫nez,T√∫nez,Tunisian tasavalta,Tunisia,Tuneesia Vabariik,Tuneesia,Á™ÅÂ∞ºÊñØÂÖ±ÂíåÂõΩ,Á™ÅÂ∞ºÊñØ,Republika Tunezyjska,Tunezja,ÿ¨ŸÖ€ÅŸàÿ±€å€Å ÿ™ŸàŸÜÿ≥,ÿ™ŸàŸÜÿ≥,ÌäÄÎãàÏßÄ Í≥µÌôîÍµ≠,ÌäÄÎãàÏßÄ,ÿ¨ŸÖŸáŸàÿ±€å ÿ™ŸàŸÜÿ≥,ÿ™ŸàŸÜÿ≥</t>
  </si>
  <si>
    <t>34,9</t>
  </si>
  <si>
    <t>Tunisian</t>
  </si>
  <si>
    <t>TRY</t>
  </si>
  <si>
    <t>+9,0</t>
  </si>
  <si>
    <t>Ankara</t>
  </si>
  <si>
    <t>TR,Turkiye,Republic of Turkey,T√ºrkiye Cumhuriyeti</t>
  </si>
  <si>
    <t>Turkish</t>
  </si>
  <si>
    <t>Tureck√° republika,Turecko,Republik T√ºrkei,T√ºrkei,R√©publique de Turquie,Turquie,Republika Turska,Turska,Repubblica di Turchia,Turchia,„Éà„É´„Ç≥ÂÖ±ÂíåÂõΩ,„Éà„É´„Ç≥,Republiek Turkije,Turkije,Rep√∫blica da Turquia,Turquia,–†–µ—Å–ø—É–±–ª–∏–∫–∞ –¢—É—Ä—Ü–∏–∏,–¢—É—Ä—Ü–∏—è,Tureck√° republika,Turecko,Rep√∫blica de Turqu√≠a,Turqu√≠a,Turkin tasavalta,Turkki,T√ºrgi Vabariik,T√ºrgi,ÂúüËÄ≥ÂÖ∂ÂÖ±ÂíåÂõΩ,ÂúüËÄ≥ÂÖ∂,Republika Turcji,Turcja,ÿ¨ŸÖ€ÅŸàÿ±€å€Å ÿ™ÿ±⁄©€å,ÿ™ÿ±⁄©€å,ÌÑ∞ÌÇ§ Í≥µÌôîÍµ≠,ÌÑ∞ÌÇ§,ÿ¨ŸÖŸáŸàÿ±€å ÿ™ÿ±⁄©€åŸá,ÿ™ÿ±⁄©€åŸá</t>
  </si>
  <si>
    <t>39,35</t>
  </si>
  <si>
    <t>AUD,TVD</t>
  </si>
  <si>
    <t>+6,88</t>
  </si>
  <si>
    <t>Funafuti</t>
  </si>
  <si>
    <t>TV</t>
  </si>
  <si>
    <t>English,Tuvaluan</t>
  </si>
  <si>
    <t>Tuvalu,Tuvalu,Tuvalu,Tuvalu,Tuvalu,Tuvalu,Tuvalu,Tuvalu,Tuvalu,Tuvalu,„ÉÑ„Éê„É´,„ÉÑ„Éê„É´,Tuvalu,Tuvalu,Tuvalu,Tuvalu,–¢—É–≤–∞–ª—É,–¢—É–≤–∞–ª—É,Tuvalu,Tuvalu,Tuvalu,Tuvalu,Tuvalu,Tuvalu,Tuvalu,Tuvalu,ÂõæÁì¶Âç¢,ÂõæÁì¶Âç¢,Tuvalu,Tuvalu,ÿ™ŸàŸàÿßŸÑŸà,ÿ™ŸàŸàÿßŸÑŸà,Ìà¨Î∞úÎ£®,Ìà¨Î∞úÎ£®,ÿ™ŸàŸàÿßŸÑŸà,ÿ™ŸàŸàÿßŸÑŸà</t>
  </si>
  <si>
    <t>Tuvaluan</t>
  </si>
  <si>
    <t>TPE</t>
  </si>
  <si>
    <t>TWD</t>
  </si>
  <si>
    <t>+8,86</t>
  </si>
  <si>
    <t>Taipei</t>
  </si>
  <si>
    <t>TW,T√°iwƒÅn,Republic of China,‰∏≠ËèØÊ∞ëÂúã,Zh≈çnghu√° M√≠ngu√≥,Chinese Taipei</t>
  </si>
  <si>
    <t>ƒå√≠nsk√° republika,Tchaj-wan,Republik China (Taiwan),Taiwan,R√©publique de Chine (Ta√Øwan),Ta√Øwan,Republika Kina,Tajvan,Repubblica cinese (Taiwan),Taiwan,‰∏≠ËèØÊ∞ëÂõΩ,Âè∞Êπæ,Republiek China (Taiwan),Taiwan,Rep√∫blica da China,Ilha Formosa,–ö–∏—Ç–∞–π—Å–∫–∞—è –†–µ—Å–ø—É–±–ª–∏–∫–∞,–¢–∞–π–≤–∞–Ω—å,ƒå√≠nska republika,Taiwan,Rep√∫blica de China en Taiw√°n,Taiw√°n,Kiinan tasavalta,Taiwan,Taiwani,Taiwan,Republika Chi≈Ñska (Tajwan),Tajwan,ÿ¨ŸÖ€ÅŸàÿ±€å€Å ⁄Ü€åŸÜ (ÿ™ÿßÿ¶€åŸàÿßŸÜ),ÿ™ÿßÿ¶€åŸàÿßŸÜ,Ï§ëÌôîÎØºÍµ≠,ÎåÄÎßå,ÿ¨ŸÖŸáŸàÿ±€å ⁄Ü€åŸÜ,ÿ™ÿß€åŸàÿßŸÜ</t>
  </si>
  <si>
    <t>23.5,121</t>
  </si>
  <si>
    <t>Taiwanese</t>
  </si>
  <si>
    <t>TZS</t>
  </si>
  <si>
    <t>+2,55</t>
  </si>
  <si>
    <t>Dodoma</t>
  </si>
  <si>
    <t>TZ,Tanzania, United Republic of,United Republic of Tanzania,Jamhuri ya Muungano wa Tanzania</t>
  </si>
  <si>
    <t>Sjednocen√° tanzansk√° republika,Tanzanie,Vereinigte Republik Tansania,Tansania,R√©publique -Unie de Tanzanie,Tanzanie,Ujedinjena Republika Tanzanija,Tanzanija,Repubblica Unita di Tanzania,Tanzania,„Çø„É≥„Ç∂„Éã„Ç¢ÈÄ£ÂêàÂÖ±ÂíåÂõΩ,„Çø„É≥„Ç∂„Éã„Ç¢,Verenigde Republiek Tanzania,Tanzania,Rep√∫blica Unida da Tanz√¢nia,Tanz√¢nia,–û–±—ä–µ–¥–∏–Ω–µ–Ω–Ω–∞—è –†–µ—Å–ø—É–±–ª–∏–∫–∞ –¢–∞–Ω–∑–∞–Ω–∏—è,–¢–∞–Ω–∑–∞–Ω–∏—è,Tanz√°nijsk√° zjednoten√° republika,Tanz√°nia,Rep√∫blica Unida de Tanzania,Tanzania,Tansanian yhdistynyt tasavalta,Tansania,Tansaania √úhendvabariik,Tansaania,Âù¶Ê°ëÂ∞º‰∫öËÅîÂêàÂÖ±ÂíåÂõΩ,Âù¶Ê°ëÂ∞º‰∫ö,Zjednoczona Republika Tanzanii,Tanzania,ŸÖÿ™ÿ≠ÿØ€Å ÿ¨ŸÖ€ÅŸàÿ±€å€Å ÿ™ŸÜÿ≤ÿßŸÜ€å€Å,ÿ™ŸÜÿ≤ÿßŸÜ€å€Å,ÌÉÑÏûêÎãàÏïÑ Ïó∞Ìï© Í≥µÌôîÍµ≠,ÌÉÑÏûêÎãàÏïÑ,ÿ¨ŸÖŸáŸàÿ±€å ŸÖÿ™ÿ≠ÿØ ÿ™ÿßŸÜÿ≤ÿßŸÜ€åÿß,ÿ™ÿßŸÜÿ≤ÿßŸÜ€åÿß</t>
  </si>
  <si>
    <t>-6,35</t>
  </si>
  <si>
    <t>Tanzanian</t>
  </si>
  <si>
    <t>UGX</t>
  </si>
  <si>
    <t>+2,56</t>
  </si>
  <si>
    <t>Kampala</t>
  </si>
  <si>
    <t>UG,Republic of Uganda,Jamhuri ya Uganda</t>
  </si>
  <si>
    <t>Ugandsk√° republika,Uganda,Republik Uganda,Uganda,R√©publique de l'Ouganda,Ouganda,Republika Uganda,Uganda,Repubblica di Uganda,Uganda,„Ç¶„Ç¨„É≥„ÉÄÂÖ±ÂíåÂõΩ,„Ç¶„Ç¨„É≥„ÉÄ,Republiek Uganda,Oeganda,Rep√∫blica do Uganda,Uganda,–†–µ—Å–ø—É–±–ª–∏–∫–∞ –£–≥–∞–Ω–¥–∞,–£–≥–∞–Ω–¥–∞,Ugandsk√° republika,Uganda,Rep√∫blica de Uganda,Uganda,Ugandan tasavalta,Uganda,Uganda Vabariik,Uganda,‰πåÂπ≤ËææÂÖ±ÂíåÂõΩ,‰πåÂπ≤Ëææ,Republika Ugandy,Uganda,ÿ¨ŸÖ€ÅŸàÿ±€å€Å €åŸà⁄ØŸÜ⁄àÿß,€åŸà⁄ØŸÜ⁄àÿß,Ïö∞Í∞ÑÎã§ Í≥µÌôîÍµ≠,Ïö∞Í∞ÑÎã§,ÿ¨ŸÖŸáŸàÿ±€å ÿßŸà⁄ØÿßŸÜÿØÿß,ÿßŸà⁄ØÿßŸÜÿØÿß</t>
  </si>
  <si>
    <t>1,32</t>
  </si>
  <si>
    <t>Ugandan</t>
  </si>
  <si>
    <t>UAH</t>
  </si>
  <si>
    <t>+3,80</t>
  </si>
  <si>
    <t>Kyiv</t>
  </si>
  <si>
    <t>UA,Ukrayina</t>
  </si>
  <si>
    <t>Ukrainian</t>
  </si>
  <si>
    <t>Ukrajina,Ukrajina,Ukraine,Ukraine,Ukraine,Ukraine,Ukrajina,Ukrajina,Ucraina,Ucraina,„Ç¶„ÇØ„É©„Ç§„Éä,„Ç¶„ÇØ„É©„Ç§„Éä,Oekra√Øne,Oekra√Øne,Ucr√¢nia,Ucr√¢nia,–£–∫—Ä–∞–∏–Ω–∞,–£–∫—Ä–∞–∏–Ω–∞,Ukrajina,Ukrajina,Ucrania,Ucrania,Ukraina,Ukraina,Ukraina,Ukraina,‰πåÂÖãÂÖ∞,‰πåÂÖãÂÖ∞,Ukraina,Ukraina,€åŸà⁄©ÿ±€åŸÜ,€åŸà⁄©ÿ±€åŸÜ,Ïö∞ÌÅ¨ÎùºÏù¥ÎÇò,Ïö∞ÌÅ¨ÎùºÏù¥ÎÇò,ÿßŸà⁄©ÿ±ÿß€åŸÜ,ÿßŸà⁄©ÿ±ÿß€åŸÜ</t>
  </si>
  <si>
    <t>49,32</t>
  </si>
  <si>
    <t>UM</t>
  </si>
  <si>
    <t>Men≈°√≠ odlehl√© ostrovy Spojen√Ωch st√°t≈Ø americk√Ωch,Men≈°√≠ odlehl√© ostrovy USA,USA, kleinere ausgelagerte Inseln,Kleinere Inselbesitzungen der Vereinigten Staaten,√éles mineures √©loign√©es des √âtats-Unis,√éles mineures √©loign√©es des √âtats-Unis,Mali udaljeni otoci SAD-a,Mali udaljeni otoci SAD-a,Stati Uniti Isole Minori,Isole minori esterne degli Stati Uniti d'America,„Ç¢„É°„É™„Ç´ÂêàË°ÜÂõΩÂ§ñË´∏Â≥∂,ÂêàË°ÜÂõΩÈ†òÊúâÂ∞èÈõ¢Â≥∂,Kleine afgelegen eilanden van de Verenigde Staten,Kleine afgelegen eilanden van de Verenigde Staten,Estados Unidos Ilhas Menores Distantes,Ilhas Menores Distantes dos Estados Unidos,–í–Ω–µ—à–Ω–∏–µ –º–∞–ª—ã–µ –æ—Å—Ç—Ä–æ–≤–∞ –°–®–ê,–í–Ω–µ—à–Ω–∏–µ –º–∞–ª—ã–µ –æ—Å—Ç—Ä–æ–≤–∞ –°–®–ê,Men≈°ie odƒæahl√© ostrovy Spjoen√Ωch ≈°t√°tov,Men≈°ie odƒæahl√© ostrovy USA,Estados Unidos Islas menores alejadas de,Islas Ultramarinas Menores de Estados Unidos,Yhdysvaltain asumattomat saaret,Yhdysvaltain asumattomat saaret,√úhendriikide v√§ikesed hajasaared,√úhendriikide hajasaared,ÁæéÂõΩÊú¨ÂúüÂ§ñÂ∞èÂ≤õÂ±ø,ÁæéÂõΩÊú¨ÂúüÂ§ñÂ∞èÂ≤õÂ±ø,Dalekie Wyspy Mniejsze Stan√≥w Zjednoczonych,Dalekie Wyspy Mniejsze Stan√≥w Zjednoczonych,ÿßŸÖÿ±€å⁄©€å ⁄Ü⁄æŸàŸπ€í ÿ®€åÿ±ŸàŸÜ€å ÿ¨ÿ≤ÿßÿ¶ÿ±,ÿßŸÖÿ±€å⁄©€å ⁄Ü⁄æŸàŸπ€í ÿ®€åÿ±ŸàŸÜ€å ÿ¨ÿ≤ÿßÿ¶ÿ±,ÎØ∏Íµ≠Î†π Íµ∞ÏÜå Ï†úÎèÑ,ÎØ∏Íµ≠Î†π Íµ∞ÏÜå Ï†úÎèÑ,ÿ¨ÿ≤ÿß€åÿ± ⁄©Ÿà⁄Ü⁄© ÿ≠ÿßÿ¥€åŸá‚Äåÿß€å ÿß€åÿßŸÑÿßÿ™ ŸÖÿ™ÿ≠ÿØŸá ÿ¢ŸÖÿ±€å⁄©ÿß,ÿ¨ÿ≤ÿß€åÿ± ⁄©Ÿà⁄Ü⁄© ÿ≠ÿßÿ¥€åŸá‚Äåÿß€å ÿß€åÿßŸÑÿßÿ™ ŸÖÿ™ÿ≠ÿØŸá ÿ¢ŸÖÿ±€å⁄©ÿß</t>
  </si>
  <si>
    <t>19.3,166.633333</t>
  </si>
  <si>
    <t>UYU</t>
  </si>
  <si>
    <t>+5,98</t>
  </si>
  <si>
    <t>Montevideo</t>
  </si>
  <si>
    <t>UY,Oriental Republic of Uruguay,Rep√∫blica Oriental del Uruguay</t>
  </si>
  <si>
    <t>Uruguaysk√° v√Ωchodn√≠ republika,Uruguay,Republik √ñstlich des Uruguay,Uruguay,R√©publique orientale de l'Uruguay,Uruguay,Orijentalna Republika Urugvaj,Urugvaj,Repubblica Orientale dell'Uruguay,Uruguay,„Ç¶„É´„Ç∞„Ç¢„Ç§Êù±ÊñπÂÖ±ÂíåÂõΩ,„Ç¶„É´„Ç∞„Ç¢„Ç§,Oosterse Republiek Uruguay,Uruguay,Rep√∫blica Oriental do Uruguai,Uruguai,–í–æ—Å—Ç–æ—á–Ω–æ–π –†–µ—Å–ø—É–±–ª–∏–∫–∏ –£—Ä—É–≥–≤–∞–π,–£—Ä—É–≥–≤–∞–π,Uruguajsk√° v√Ωchodn√° republika,Uruguaj,Rep√∫blica Oriental del Uruguay,Uruguay,Uruguayn it√§inen tasavalta,Uruguay,Uruguay Idavabariik,Uruguay,‰πåÊãâÂú≠‰∏úÂ≤∏ÂÖ±ÂíåÂõΩ,‰πåÊãâÂú≠,Wschodnia Republika Urugwaju,Urugwaj,ÿ¨ŸÖ€ÅŸàÿ±€å€Å ÿ¥ÿ±ŸÇ€å€Å €åŸàÿ±ÿß⁄ØŸàÿ¶€í,€åŸàÿ±ÿß⁄ØŸàÿ¶€í,Ïö∞Î£®Í≥ºÏù¥ ÎèôÎ∞© Í≥µÌôîÍµ≠,Ïö∞Î£®Í≥ºÏù¥,ÿ¨ŸÖŸáŸàÿ±€å ÿßÿ±Ÿà⁄ØŸàÿ¶Ÿá,ÿßÿ±Ÿà⁄ØŸàÿ¶Ÿá</t>
  </si>
  <si>
    <t>-33,-56</t>
  </si>
  <si>
    <t>Uruguayan</t>
  </si>
  <si>
    <t>+1,201,202,203,205,206,207,208,209,210,212,213,214,215,216,217,218,219,220,224,225,227,228,229,231,234,239,240,248,251,252,253,254,256,260,262,267,269,270,272,274,276,281,283,301,302,303,304,305,307,308,309,310,312,313,314,315,316,317,318,319,320,321,323,325,327,330,331,334,336,337,339,346,347,351,352,360,361,364,380,385,386,401,402,404,405,406,407,408,409,410,412,413,414,415,417,419,423,424,425,430,432,434,435,440,442,443,447,458,463,464,469,470,475,478,479,480,484,501,502,503,504,505,507,508,509,510,512,513,515,516,517,518,520,530,531,534,539,540,541,551,559,561,562,563,564,567,570,571,573,574,575,580,585,586,601,602,603,605,606,607,608,609,610,612,614,615,616,617,618,619,620,623,626,628,629,630,631,636,641,646,650,651,657,660,661,662,667,669,678,681,682,701,702,703,704,706,707,708,712,713,714,715,716,717,718,719,720,724,725,727,730,731,732,734,737,740,743,747,754,757,760,762,763,765,769,770,772,773,774,775,779,781,785,786,801,802,803,804,805,806,808,810,812,813,814,815,816,817,818,828,830,831,832,843,845,847,848,850,854,856,857,858,859,860,862,863,864,865,870,872,878,901,903,904,906,907,908,909,910,912,913,914,915,916,917,918,919,920,925,928,929,930,931,934,936,937,938,940,941,947,949,951,952,954,956,959,970,971,972,973,975,978,979,980,984,985,989</t>
  </si>
  <si>
    <t>Washington D.C.</t>
  </si>
  <si>
    <t>US,USA,United States of America</t>
  </si>
  <si>
    <t>Spojen√© st√°ty americk√©,Spojen√© st√°ty,Vereinigte Staaten von Amerika,Vereinigte Staaten,Les √©tats-unis d'Am√©rique,√âtats-Unis,Sjedinjene Dr≈æave Amerike,Sjedinjene Ameriƒçke Dr≈æave,Stati Uniti d'America,Stati Uniti d'America,„Ç¢„É°„É™„Ç´ÂêàË°ÜÂõΩ,„Ç¢„É°„É™„Ç´ÂêàË°ÜÂõΩ,Verenigde Staten van Amerika,Verenigde Staten,Estados Unidos da Am√©rica,Estados Unidos,–°–æ–µ–¥–∏–Ω–µ–Ω–Ω—ã–µ –®—Ç–∞—Ç—ã –ê–º–µ—Ä–∏–∫–∏,–°–æ–µ–¥–∏–Ω—ë–Ω–Ω—ã–µ –®—Ç–∞—Ç—ã –ê–º–µ—Ä–∏–∫–∏,Spojen√© ≈°t√°ty Americk√©,Spojen√© ≈°t√°ty americk√©,Estados Unidos de Am√©rica,Estados Unidos,Amerikan yhdysvallat,Yhdysvallat,Ameerika √úhendriigid,Ameerika √úhendriigid,ÁæéÂà©ÂùöÂêà‰ºóÂõΩ,ÁæéÂõΩ,Stany Zjednoczone Ameryki,Stany Zjednoczone,ÿ±€åÿßÿ≥ÿ™€Åÿßÿ¶€í ŸÖÿ™ÿ≠ÿØ€Å ÿßŸÖÿ±€å⁄©ÿß,ÿ±€åÿßÿ≥ÿ™€Åÿßÿ¶€í ŸÖÿ™ÿ≠ÿØ€Å,ÏïÑÎ©îÎ¶¨Ïπ¥ Ìï©Ï§ëÍµ≠,ÎØ∏Íµ≠,ÿß€åÿßŸÑÿßÿ™ ŸÖÿ™ÿ≠ÿØŸá ÿ¢ŸÖÿ±€å⁄©ÿß,ÿß€åÿßŸÑÿßÿ™ ŸÖÿ™ÿ≠ÿØŸá ÿ¢ŸÖÿ±€å⁄©ÿß</t>
  </si>
  <si>
    <t>38,-97</t>
  </si>
  <si>
    <t>UZS</t>
  </si>
  <si>
    <t>+9,98</t>
  </si>
  <si>
    <t>Tashkent</t>
  </si>
  <si>
    <t>UZ,Republic of Uzbekistan,O‚Äòzbekiston Respublikasi,–é–∑–±–µ–∫–∏—Å—Ç–æ–Ω –†–µ—Å–ø—É–±–ª–∏–∫–∞—Å–∏</t>
  </si>
  <si>
    <t>Russian,Uzbek</t>
  </si>
  <si>
    <t>Republika Uzbekist√°n,Uzbekist√°n,Republik Usbekistan,Usbekistan,R√©publique d'Ouzb√©kistan,Ouzb√©kistan,Republika Uzbekistan,Uzbekistan,Repubblica di Uzbekistan,Uzbekistan,„Ç¶„Ç∫„Éô„Ç≠„Çπ„Çø„É≥ÂÖ±ÂíåÂõΩ,„Ç¶„Ç∫„Éô„Ç≠„Çπ„Çø„É≥,Republiek Oezbekistan,Oezbekistan,Rep√∫blica do Usbequist√£o,Uzbequist√£o,–†–µ—Å–ø—É–±–ª–∏–∫–∞ –£–∑–±–µ–∫–∏—Å—Ç–∞–Ω,–£–∑–±–µ–∫–∏—Å—Ç–∞–Ω,Uzbeck√° republika,Uzbekistan,Rep√∫blica de Uzbekist√°n,Uzbekist√°n,Uzbekistanin tasavalta,Uzbekistan,Usbekistani Vabariik,Usbekistan,‰πåÂÖπÂà´ÂÖãÊñØÂù¶ÂÖ±ÂíåÂõΩ,‰πåÂÖπÂà´ÂÖãÊñØÂù¶,Republika Uzbekistanu,Uzbekistan,ÿ¨ŸÖ€ÅŸàÿ±€å€Å ÿßÿ≤ÿ®⁄©ÿ≥ÿ™ÿßŸÜ,ÿßÿ≤ÿ®⁄©ÿ≥ÿ™ÿßŸÜ,Ïö∞Ï¶àÎ≤†ÌÇ§Ïä§ÌÉÑ Í≥µÌôîÍµ≠,Ïö∞Ï¶àÎ≤†ÌÇ§Ïä§ÌÉÑ,ÿ¨ŸÖŸáŸàÿ±€å ÿßÿ≤ÿ®⁄©ÿ≥ÿ™ÿßŸÜ,ÿßÿ≤ÿ®⁄©ÿ≥ÿ™ÿßŸÜ</t>
  </si>
  <si>
    <t>41,64</t>
  </si>
  <si>
    <t>Uzbekistani</t>
  </si>
  <si>
    <t>+3,906698,79</t>
  </si>
  <si>
    <t>Vatican City</t>
  </si>
  <si>
    <t>VA,Holy See (Vatican City State),Vatican City State,Stato della Citt√† del Vaticano</t>
  </si>
  <si>
    <t>Italian,Latin</t>
  </si>
  <si>
    <t>Mƒõstsk√Ω st√°t Vatik√°n,Vatik√°n,Staat Vatikanstadt,Vatikanstadt,Cit√© du Vatican,Cit√© du Vatican,Vatikan,Vatikan,Citt√† del Vaticano,Citt√† del Vaticano,„Éê„ÉÅ„Ç´„É≥Â∏ÇÂõΩ„ÅÆÁä∂ÊÖã,„Éê„ÉÅ„Ç´„É≥Â∏ÇÂõΩ,Vaticaanstad,Vaticaanstad,Cidade do Vaticano,Cidade do Vaticano,–ì–æ—Ä–æ–¥-–≥–æ—Å—É–¥–∞—Ä—Å—Ç–≤–æ –í–∞—Ç–∏–∫–∞–Ω,–í–∞—Ç–∏–∫–∞–Ω,Sv√§t√° stolica (Vatik√°nsky mestsk√Ω ≈°t√°t,Vatik√°n,Ciudad del Vaticano,Ciudad del Vaticano,Vatikaanin kaupunkivaltio,Vatikaani,Vatikani Linnriik,Vatikan,Ê¢µËíÇÂÜàÂüéÂõΩ,Ê¢µËíÇÂÜà,Pa≈Ñstwo Watyka≈Ñskie,Watykan,Ÿà€åŸπ€å⁄©ŸÜ ÿ≥Ÿπ€å,Ÿà€åŸπ€å⁄©ŸÜ ÿ≥Ÿπ€å,Î∞îÌã∞Ïπ∏ ÏãúÍµ≠,Î∞îÌã∞Ïπ∏,ÿØŸàŸÑÿ™‚Äåÿ¥Ÿáÿ± Ÿàÿßÿ™€å⁄©ÿßŸÜ,Ÿàÿßÿ™€å⁄©ÿßŸÜ</t>
  </si>
  <si>
    <t>41.9,12.45</t>
  </si>
  <si>
    <t>Vatican</t>
  </si>
  <si>
    <t>Kingstown</t>
  </si>
  <si>
    <t>VC</t>
  </si>
  <si>
    <t>Svat√Ω Vincenc a Grenadiny,Svat√Ω Vincenc a Grenadiny,St. Vincent und die Grenadinen,St. Vincent und die Grenadinen,Saint-Vincent-et-les Grenadines,Saint-Vincent-et-les-Grenadines,Sveti Vincent i Grenadini,Sveti Vincent i Grenadini,Saint Vincent e Grenadine,Saint Vincent e Grenadine,„Çª„É≥„Éà„Éì„É≥„Çª„É≥„Éà„Åä„Çà„Å≥„Ç∞„É¨„Éä„Éá„Ç£„Éº„É≥Ë´∏Â≥∂,„Çª„É≥„Éà„Éì„É≥„Çª„É≥„Éà„Åä„Çà„Å≥„Ç∞„É¨„Éä„Éá„Ç£„Éº„É≥Ë´∏Â≥∂,Saint Vincent en de Grenadines,Saint Vincent en de Grenadines,S√£o Vicente e Granadinas,S√£o Vincente e Granadinas,–°–µ–Ω—Ç-–í–∏–Ω—Å–µ–Ω—Ç –∏ –ì—Ä–µ–Ω–∞–¥–∏–Ω—ã,–°–µ–Ω—Ç-–í–∏–Ω—Å–µ–Ω—Ç –∏ –ì—Ä–µ–Ω–∞–¥–∏–Ω—ã,Sv√§t√Ω Vincent a Grenad√≠ny,Sv√§t√Ω Vincent a Grenad√≠ny,San Vicente y las Granadinas,San Vicente y Granadinas,Saint Vincent ja Grenadiinit,Saint Vincent ja Grenadiinit,Saint Vincent ja Grenadiinid,Saint Vincent,Âú£ÊñáÊ£ÆÁâπÂíåÊ†ºÊûóÁ∫≥‰∏ÅÊñØ,Âú£ÊñáÊ£ÆÁâπÂíåÊ†ºÊûóÁ∫≥‰∏ÅÊñØ,Saint Vincent i Grenadyny,Saint Vincent i Grenadyny,ÿ≥€åŸÜŸπ Ÿà€åŸÜÿ≥€åŸÜŸπ Ÿà ⁄Øÿ±€åŸÜÿß⁄àÿßÿ¶ŸÜÿ≤,ÿ≥€åŸÜŸπ Ÿà€åŸÜÿ≥€åŸÜŸπ Ÿà ⁄Øÿ±€åŸÜÿß⁄àÿßÿ¶ŸÜÿ≤,ÏÑ∏Ïù∏Ìä∏ÎπàÏÑºÌä∏ Í∑∏Î†àÎÇòÎîò,ÏÑ∏Ïù∏Ìä∏ÎπàÏÑºÌä∏ Í∑∏Î†àÎÇòÎîò,ÿ≥ŸÜÿ™ Ÿà€åŸÜÿ≥ŸÜÿ™ Ÿà ⁄Øÿ±ŸÜÿßÿØ€åŸÜ‚ÄåŸáÿß,ÿ≥ŸÜÿ™ Ÿà€åŸÜÿ≥ŸÜÿ™ Ÿà ⁄Øÿ±ŸÜÿßÿØ€åŸÜ‚ÄåŸáÿß</t>
  </si>
  <si>
    <t>13.25,-61.2</t>
  </si>
  <si>
    <t>Saint Vincentian</t>
  </si>
  <si>
    <t>VES</t>
  </si>
  <si>
    <t>+5,8</t>
  </si>
  <si>
    <t>Caracas</t>
  </si>
  <si>
    <t>VE,Bolivarian Republic of Venezuela,Venezuela, Bolivarian Republic of,Rep√∫blica Bolivariana de Venezuela</t>
  </si>
  <si>
    <t>Bol√≠varsk√° republika Venezuela,Venezuela,Bolivarische Republik Venezuela,Venezuela,R√©publique bolivarienne du Venezuela,Venezuela,BOLIVARIJANSKA Republika Venezuela,Venezuela,Repubblica Bolivariana del Venezuela,Venezuela,„Éô„Éç„Ç∫„Ç®„É©¬∑„Éú„É™„Éê„É´ÂÖ±ÂíåÂõΩ,„Éô„Éç„Ç∫„Ç®„É©„Éª„Éú„É™„Éê„É´ÂÖ±ÂíåÂõΩ,Bolivariaanse Republiek Venezuela,Venezuela,Rep√∫blica Bolivariana da Venezuela,Venezuela,–ë–æ–ª–∏–≤–∞—Ä–∏–∞–Ω—Å–∫–∞—è –†–µ—Å–ø—É–±–ª–∏–∫–∞ –í–µ–Ω–µ—Å—É—ç–ª–∞,–í–µ–Ω–µ—Å—É—ç–ª–∞,Venezuelsk√° bol√≠varovsk√° republika,Venezuela,Rep√∫blica Bolivariana de Venezuela,Venezuela,Venezuelan bolivariaainen tasavalta,Venezuela,Venezuela Bol√≠vari Vabariik,Venezuela,ÂßîÂÜÖÁëûÊãâÁéªÂà©Áì¶Â∞îÂÖ±ÂíåÂõΩ,ÂßîÂÜÖÁëûÊãâ,Boliwaria≈Ñska Republika Wenezueli,Wenezuela,ÿ¨ŸÖ€ÅŸàÿ±€å€Å Ÿà€åŸÜ€åÿ≤Ÿà€åŸÑÿß,Ÿà€åŸÜ€åÿ≤Ÿà€åŸÑÿß,Î≤†ÎÑ§ÏàòÏóòÎùº Î≥ºÎ¶¨Î∞îÎ•¥ Í≥µÌôîÍµ≠,Î≤†ÎÑ§ÏàòÏóòÎùº,ÿ¨ŸÖŸáŸàÿ±€å ÿ®ŸàŸÑ€åŸàÿßÿ±€å ŸàŸÜÿ≤Ÿàÿ¶ŸÑÿß,ŸàŸÜÿ≤Ÿàÿ¶ŸÑÿß</t>
  </si>
  <si>
    <t>8,-66</t>
  </si>
  <si>
    <t>Venezuelan</t>
  </si>
  <si>
    <t>IVB</t>
  </si>
  <si>
    <t>Road Town</t>
  </si>
  <si>
    <t>VG,Virgin Islands, British</t>
  </si>
  <si>
    <t>Britsk√© Panensk√© ostrovy,Britsk√© Panensk√© ostrovy,Jungferninseln,Britische Jungferninseln,√Æles Vierges,√éles Vierges britanniques,Djeviƒçanski Otoci,Britanski Djeviƒçanski Otoci,Isole Vergini,Isole Vergini Britanniche,„Éê„Éº„Ç∏„É≥Ë´∏Â≥∂,„Ç§„ÇÆ„É™„ÇπÈ†ò„É¥„Ç°„Éº„Ç∏„É≥Ë´∏Â≥∂,Maagdeneilanden,Britse Maagdeneilanden,Ilhas Virgens,Ilhas Virgens,–í–∏—Ä–≥–∏–Ω—Å–∫–∏–µ –æ—Å—Ç—Ä–æ–≤–∞,–ë—Ä–∏—Ç–∞–Ω—Å–∫–∏–µ –í–∏—Ä–≥–∏–Ω—Å–∫–∏–µ –æ—Å—Ç—Ä–æ–≤–∞,Panensk√© ostrovy,Panensk√© ostrovy,Islas V√≠rgenes,Islas V√≠rgenes del Reino Unido,Brittil√§iset Neitsytsaaret,Neitsytsaaret,Neitsisaared,Briti Neitsisaared,Ëã±Â±ûÁª¥Â∞î‰∫¨Áæ§Â≤õ,Ëã±Â±ûÁª¥Â∞î‰∫¨Áæ§Â≤õ,Brytyjskie Wyspy Dziewicze,Brytyjskie Wyspy Dziewicze,ÿ®ÿ±ÿ∑ÿßŸÜŸà€å ÿ¨ÿ≤ÿßÿ¶ÿ± Ÿàÿ±ÿ¨ŸÜ,ÿ®ÿ±ÿ∑ÿßŸÜŸà€å ÿ¨ÿ≤ÿßÿ¶ÿ± Ÿàÿ±ÿ¨ŸÜ,ÏòÅÍµ≠Î†π Î≤ÑÏßÑÏïÑÏùºÎûúÎìú,ÏòÅÍµ≠Î†π Î≤ÑÏßÑÏïÑÏùºÎûúÎìú,ÿ¨ÿ≤ÿß€åÿ± Ÿà€åÿ±ÿ¨€åŸÜ ÿ®ÿ±€åÿ™ÿßŸÜ€åÿß,ÿ¨ÿ≤ÿß€åÿ± Ÿà€åÿ±ÿ¨€åŸÜ ÿ®ÿ±€åÿ™ÿßŸÜ€åÿß</t>
  </si>
  <si>
    <t>18.431383,-64.62305</t>
  </si>
  <si>
    <t>Virgin Islander</t>
  </si>
  <si>
    <t>ISV</t>
  </si>
  <si>
    <t>Charlotte Amalie</t>
  </si>
  <si>
    <t>VI,Virgin Islands, U.S.</t>
  </si>
  <si>
    <t>Americk√© Panensk√© ostrovy,Americk√© Panensk√© ostrovy,Amerikanische Jungferninseln,Amerikanische Jungferninseln,√éles Vierges des √âtats-Unis,√éles Vierges des √âtats-Unis,Djeviƒçanski Otoci SAD,Ameriƒçki Djeviƒçanski Otoci,Isole Vergini degli Stati Uniti,Isole Vergini americane,Á±≥ÂõΩ„ÅÆ„Éê„Éº„Ç∏„É≥Ë´∏Â≥∂,„Ç¢„É°„É™„Ç´È†ò„É¥„Ç°„Éº„Ç∏„É≥Ë´∏Â≥∂,Maagdeneilanden van de Verenigde Staten,Amerikaanse Maagdeneilanden,Ilhas Virgens dos Estados Unidos,Ilhas Virgens dos Estados Unidos,–í–∏—Ä–≥–∏–Ω—Å–∫–∏–µ –æ—Å—Ç—Ä–æ–≤–∞ –°–æ–µ–¥–∏–Ω–µ–Ω–Ω—ã—Ö –®—Ç–∞—Ç–æ–≤,–í–∏—Ä–≥–∏–Ω—Å–∫–∏–µ –û—Å—Ç—Ä–æ–≤–∞,Americk√© Panensk√© ostrovy,Americk√© Panensk√© ostrovy,Islas V√≠rgenes de los Estados Unidos,Islas V√≠rgenes de los Estados Unidos,Yhdysvaltain Neitsytsaaret,Neitsytsaaret,√úhendriikide Neitsisaared,Neitsisaared, USA,ÁæéÂ±ûÁª¥Â∞î‰∫¨Áæ§Â≤õ,ÁæéÂ±ûÁª¥Â∞î‰∫¨Áæ§Â≤õ,Wyspy Dziewicze Stan√≥w Zjednoczonych,Wyspy Dziewicze Stan√≥w Zjednoczonych,ÿßŸÖÿ±€å⁄©€å ÿ¨ÿ≤ÿßÿ¶ÿ± Ÿàÿ±ÿ¨ŸÜ,ÿßŸÖÿ±€å⁄©€å ÿ¨ÿ≤ÿßÿ¶ÿ± Ÿàÿ±ÿ¨ŸÜ,ÎØ∏Íµ≠Î†π Î≤ÑÏßÑÏïÑÏùºÎûúÎìú,ÎØ∏Íµ≠Î†π Î≤ÑÏßÑÏïÑÏùºÎûúÎìú,ÿ¨ÿ≤ÿß€åÿ± Ÿà€åÿ±ÿ¨€åŸÜ ÿß€åÿßŸÑÿßÿ™ ŸÖÿ™ÿ≠ÿØŸá ÿ¢ŸÖÿ±€å⁄©ÿß,ÿ¨ÿ≤ÿß€åÿ± Ÿà€åÿ±ÿ¨€åŸÜ ÿß€åÿßŸÑÿßÿ™ ŸÖÿ™ÿ≠ÿØŸá ÿ¢ŸÖÿ±€å⁄©ÿß</t>
  </si>
  <si>
    <t>18.35,-64.933333</t>
  </si>
  <si>
    <t>VND</t>
  </si>
  <si>
    <t>+8,4</t>
  </si>
  <si>
    <t>Hanoi</t>
  </si>
  <si>
    <t>VN,Socialist Republic of Vietnam,C·ªông h√≤a X√£ h·ªôi ch·ªß nghƒ©a Vi·ªát Nam,Viet Nam</t>
  </si>
  <si>
    <t>Vietnamese</t>
  </si>
  <si>
    <t>Vietnamsk√° socialistick√° republika,Vietnam,Sozialistische Republik Vietnam,Vietnam,R√©publique socialiste du Vi√™t Nam,Vi√™t Nam,Socijalistiƒçka Republika Vijetnam,Vijetnam,Repubblica socialista del Vietnam,Vietnam,„Éô„Éà„Éä„É†Á§æ‰ºö‰∏ªÁæ©ÂÖ±ÂíåÂõΩ,„Éô„Éà„Éä„É†,Socialistische Republiek Vietnam,Vietnam,Rep√∫blica Socialista do Vietname,Vietname,–°–æ—Ü–∏–∞–ª–∏—Å—Ç–∏—á–µ—Å–∫–∞—è –†–µ—Å–ø—É–±–ª–∏–∫–∞ –í—å–µ—Ç–Ω–∞–º,–í—å–µ—Ç–Ω–∞–º,Vietnamsk√° socialistick√° republika,Vietnam,Rep√∫blica Socialista de Vietnam,Vietnam,Vietnamin sosialistinen tasavalta,Vietnam,Vietnami Sotsialistlik Vabariik,Vietnam,Ë∂äÂçóÁ§æ‰ºö‰∏ª‰πâÂÖ±ÂíåÂõΩ,Ë∂äÂçó,Socjalistyczna Republika Wietnamu,Wietnam,ÿßÿ¥ÿ™ÿ±ÿß⁄©€å ÿ¨ŸÖ€ÅŸàÿ±€å€Å Ÿà€åÿ™ŸÜÿßŸÖ,Ÿà€åÿ™ŸÜÿßŸÖ,Î≤†Ìä∏ÎÇ® ÏÇ¨ÌöåÏ£ºÏùò Í≥µÌôîÍµ≠,Î≤†Ìä∏ÎÇ®,ÿ¨ŸÖŸáŸàÿ±€å ÿ≥Ÿàÿ≥€åÿßŸÑ€åÿ≥ÿ™€å Ÿà€åÿ™ŸÜÿßŸÖ,Ÿà€åÿ™ŸÜÿßŸÖ</t>
  </si>
  <si>
    <t>16.16666666,107.83333333</t>
  </si>
  <si>
    <t>VUV</t>
  </si>
  <si>
    <t>+6,78</t>
  </si>
  <si>
    <t>Port Vila</t>
  </si>
  <si>
    <t>VU,Republic of Vanuatu,Ripablik blong Vanuatu,R√©publique de Vanuatu</t>
  </si>
  <si>
    <t>Bislama,English,French</t>
  </si>
  <si>
    <t>Republika Vanuatu,Vanuatu,Vanuatu,Vanuatu,R√©publique de Vanuatu,Vanuatu,Republika Vanuatu,Vanuatu,Repubblica di Vanuatu,Vanuatu,„Éê„Éå„Ç¢„ÉÑÂÖ±ÂíåÂõΩ,„Éê„Éå„Ç¢„ÉÑ,Republiek Vanuatu,Vanuatu,Rep√∫blica de Vanuatu,Vanuatu,–†–µ—Å–ø—É–±–ª–∏–∫–∞ –í–∞–Ω—É–∞—Ç—É,–í–∞–Ω—É–∞—Ç—É,Vanuatsk√° republika,Vanuatu,Rep√∫blica de Vanuatu,Vanuatu,Vanuatun tasavalta,Vanuatu,Vanuatu Vabariik,Vanuatu,Áì¶Âä™ÈòøÂõæÂÖ±ÂíåÂõΩ,Áì¶Âä™ÈòøÂõæ,Republika Vanuatu,Vanuatu,ÿ¨ŸÖ€ÅŸàÿ±€å€Å ŸàÿßŸÜŸàÿßÿ™Ÿà,ŸàÿßŸÜŸàÿßÿ™Ÿà,Î∞îÎàÑÏïÑÌà¨ Í≥µÌôîÍµ≠,Î∞îÎàÑÏïÑÌà¨,ÿ¨ŸÖŸáŸàÿ±€å ŸàÿßŸÜŸàÿßÿ™Ÿà,ŸàÿßŸÜŸàÿßÿ™Ÿà</t>
  </si>
  <si>
    <t>Ni-Vanuatu</t>
  </si>
  <si>
    <t>+6,81</t>
  </si>
  <si>
    <t>Mata-Utu</t>
  </si>
  <si>
    <t>WF,Territory of the Wallis and Futuna Islands,Territoire des √Æles Wallis et Futuna</t>
  </si>
  <si>
    <t>Teritorium ostrov≈Ø Wallis a Futuna,Wallis a Futuna,Gebiet der Wallis und Futuna,Wallis und Futuna,Territoire des √Æles Wallis et Futuna,Wallis-et-Futuna,Teritoriju Wallis i Futuna,Wallis i Fortuna,Territorio delle Isole Wallis e Futuna,Wallis e Futuna,„Ç¶„Ç©„É™„Çπ¬∑„Éï„ÉÑ„ÉäË´∏Â≥∂„ÅÆÈ†òÂúü,„Ç¶„Ç©„É™„Çπ„Éª„Éï„ÉÑ„Éä,Grondgebied van de Wallis en Futuna,Wallis en Futuna,Territ√≥rio das Ilhas Wallis e Futuna,Wallis e Futuna,–¢–µ—Ä—Ä–∏—Ç–æ—Ä–∏—è –£–æ–ª–ª–∏—Å –∏ –§—É—Ç—É–Ω–∞ –æ—Å—Ç—Ä–æ–≤–∞,–£–æ–ª–ª–∏—Å –∏ –§—É—Ç—É–Ω–∞,Terit√≥rium ostrovov Wallis a Futuna,Wallis a Futuna,Territorio de las Islas Wallis y Futuna,Wallis y Futuna,Wallisin ja Futunan yhteis√∂,Wallis ja Futuna,Wallise ja Futuna ala,Wallis ja Futuna,Áì¶Âà©ÊñØÂíåÂØåÂõæÁ∫≥Áæ§Â≤õ,Áì¶Âà©ÊñØÂíåÂØåÂõæÁ∫≥Áæ§Â≤õ,Terytorium Wysp Wallis i Futuna,Wallis i Futuna,ÿ≥ÿ± ÿ≤ŸÖ€åŸÜŸê ŸàÿßŸÑÿ≥ Ÿà ŸÅÿ™ŸàŸÜ€Å ÿ¨ÿ≤ÿßÿ¶ÿ±,ŸàÿßŸÑÿ≥ Ÿà ŸÅÿ™ŸàŸÜ€Å,ÏôàÎ¶¨Ïä§ ÌìåÌäÄÎÇò,ÏôàÎ¶¨Ïä§ ÌìåÌäÄÎÇò,ÿ¨ÿ≤ÿß€åÿ± ŸàÿßŸÑ€åÿ≥ Ÿà ŸÅŸàÿ™ŸàŸÜÿß,ŸàÿßŸÑ€åÿ≥ Ÿà ŸÅŸàÿ™ŸàŸÜÿß</t>
  </si>
  <si>
    <t>-13.3,-176.2</t>
  </si>
  <si>
    <t>Wallis and Futuna Islander</t>
  </si>
  <si>
    <t>WST</t>
  </si>
  <si>
    <t>+6,85</t>
  </si>
  <si>
    <t>Apia</t>
  </si>
  <si>
    <t>WS,Independent State of Samoa,Malo Sa ªoloto Tuto ªatasi o SƒÅmoa</t>
  </si>
  <si>
    <t>Nez√°visl√Ω st√°t Samoa,Samoa,Unabh√§ngige Staat Samoa,Samoa,Samoa,Samoa,Nezavisna Dr≈æava Samoa,Samoa,Stato indipendente di Samoa,Samoa,„Çµ„É¢„Ç¢Áã¨Á´ãÂõΩ,„Çµ„É¢„Ç¢,Onafhankelijke Staat Samoa,Samoa,Estado Independente de Samoa,Samoa,–ù–µ–∑–∞–≤–∏—Å–∏–º–æ–µ –ì–æ—Å—É–¥–∞—Ä—Å—Ç–≤–æ –°–∞–º–æ–∞,–°–∞–º–æ–∞,Nez√°visl√Ω ≈°t√°tSamoa,Samoa,Estado Independiente de Samoa,Samoa,Samoan itsen√§inen valtio,Samoa,Samoa Iseseisvusriik,Samoa,Ëê®Êë©‰∫öÁã¨Á´ãÂõΩ,Ëê®Êë©‰∫ö,Niezale≈ºne Pa≈Ñstwo Samoa,Samoa,ÿ¢ÿ≤ÿßÿØ ÿ≥ŸÑÿ∑ŸÜÿ™Ÿê ÿ≥ÿßŸÖŸàÿß,ÿ≥ÿßŸÖŸàŸàÿß,ÏÇ¨Î™®ÏïÑ ÎèÖÎ¶ΩÍµ≠,ÏÇ¨Î™®ÏïÑ,ÿß€åÿßŸÑÿ™ ŸÖÿ≥ÿ™ŸÇŸÑ ÿ≥ÿßŸÖŸàÿ¢,ÿ≥ÿßŸÖŸàÿ¢</t>
  </si>
  <si>
    <t>-13.58333333,-172.33333333</t>
  </si>
  <si>
    <t>Samoan</t>
  </si>
  <si>
    <t>YER</t>
  </si>
  <si>
    <t>+9,67</t>
  </si>
  <si>
    <t>Sana'a</t>
  </si>
  <si>
    <t>YE,Yemeni Republic,al-Jumh≈´riyyah al-Yamaniyyah</t>
  </si>
  <si>
    <t>Jemensk√° republika,Jemen,Republik Jemen,Jemen,R√©publique du Y√©men,Y√©men,Republika Jemen,Jemen,Repubblica dello Yemen,Yemen,„Ç§„Ç®„É°„É≥ÂÖ±ÂíåÂõΩ,„Ç§„Ç®„É°„É≥,Republiek Jemen,Jemen,Rep√∫blica do I√™men,I√©men,–ô–µ–º–µ–Ω—Å–∫–∞—è –†–µ—Å–ø—É–±–ª–∏–∫–∞,–ô–µ–º–µ–Ω,Jemensk√° republika,Jemen,Rep√∫blica de Yemen,Yemen,Jemenin tasavalta,Jemen,Jeemeni Vabariik,Jeemen,‰πüÈó®ÂÖ±ÂíåÂõΩ,‰πüÈó®,Republika Jeme≈Ñska,Jemen,ÿ¨ŸÖ€ÅŸàÿ±€å€Å €åŸÖŸÜ,€åŸÖŸÜ,ÏòàÎ©ò Í≥µÌôîÍµ≠,ÏòàÎ©ò,ÿ¨ŸÖŸáŸàÿ±€å €åŸÖŸÜ,€åŸÖŸÜ</t>
  </si>
  <si>
    <t>15,48</t>
  </si>
  <si>
    <t>Yemeni</t>
  </si>
  <si>
    <t>ZAR</t>
  </si>
  <si>
    <t>+2,7</t>
  </si>
  <si>
    <t>Pretoria,Bloemfontein,Cape Town</t>
  </si>
  <si>
    <t>ZA,RSA,Suid-Afrika,Republic of South Africa</t>
  </si>
  <si>
    <t>Afrikaans,English,Southern Ndebele,Northern Sotho,Southern Sotho,Swazi,Tswana,Tsonga,Venda,Xhosa,Zulu</t>
  </si>
  <si>
    <t>Jihoafrick√° republika,Jihoafrick√° republika,Republik S√ºdafrika,S√ºdafrika,R√©publique d'Afrique du Sud,Afrique du Sud,Ju≈ænoafriƒçka Republika,Ju≈ænoafriƒçka Republika,Repubblica del Sud Africa,Sud Africa,Âçó„Ç¢„Éï„É™„Ç´ÂÖ±ÂíåÂõΩ,Âçó„Ç¢„Éï„É™„Ç´,Republiek Zuid-Afrika,Zuid-Afrika,Rep√∫blica da √Åfrica do Sul,√Åfrica do Sul,–Æ–∂–Ω–æ-–ê—Ñ—Ä–∏–∫–∞–Ω—Å–∫–∞—è –†–µ—Å–ø—É–±–ª–∏–∫–∞,–Æ–∂–Ω–æ-–ê—Ñ—Ä–∏–∫–∞–Ω—Å–∫–∞—è –†–µ—Å–ø—É–±–ª–∏–∫–∞,Juhoafrick√° republika,Juhoafrick√° republika,Rep√∫blica de Sud√°frica,Rep√∫blica de Sud√°frica,Etel√§-Afrikan tasavalta,Etel√§-Afrikka,L√µuna-Aafrika Vabariik,L√µuna-Aafrika Vabariik,ÂçóÈùûÂÖ±ÂíåÂõΩ,ÂçóÈùû,Republika Po≈Çudniowej Afryki,Po≈Çudniowa Afryka,ÿ¨ŸÖ€ÅŸàÿ±€å€Å ÿ¨ŸÜŸàÿ®€å ÿßŸÅÿ±€åŸÇÿß,ÿ¨ŸÜŸàÿ®€å ÿßŸÅÿ±€åŸÇÿß,ÎÇ®ÏïÑÌîÑÎ¶¨Ïπ¥ Í≥µÌôîÍµ≠,ÎÇ®ÏïÑÌîÑÎ¶¨Ïπ¥,ÿ¨ŸÖŸáŸàÿ±€å ÿ¢ŸÅÿ±€åŸÇÿß€å ÿ¨ŸÜŸàÿ®€å,ÿ¢ŸÅÿ±€åŸÇÿß€å ÿ¨ŸÜŸàÿ®€å</t>
  </si>
  <si>
    <t>-29,24</t>
  </si>
  <si>
    <t>South African</t>
  </si>
  <si>
    <t>ZMW</t>
  </si>
  <si>
    <t>+2,60</t>
  </si>
  <si>
    <t>Lusaka</t>
  </si>
  <si>
    <t>ZM,Republic of Zambia</t>
  </si>
  <si>
    <t>Zambijsk√° republika,Zambie,Republik Sambia,Sambia,R√©publique de Zambie,Zambie,Republika Zambija,Zambija,Repubblica di Zambia,Zambia,„Ç∂„É≥„Éì„Ç¢ÂÖ±ÂíåÂõΩ,„Ç∂„É≥„Éì„Ç¢,Republiek Zambia,Zambia,Rep√∫blica da Z√¢mbia,Z√¢mbia,–†–µ—Å–ø—É–±–ª–∏–∫–∞ –ó–∞–º–±–∏—è,–ó–∞–º–±–∏—è,Zambijsk√° republika,Zambia,Rep√∫blica de Zambia,Zambia,Sambian tasavalta,Sambia,Sambia Vabariik,Sambia,ËµûÊØî‰∫öÂÖ±ÂíåÂõΩ,ËµûÊØî‰∫ö,Republika Zambii,Zambia,ÿ¨ŸÖ€ÅŸàÿ±€å€Å ÿ≤€åŸÖÿ®€åÿß,ÿ≤€åŸÖÿ®€åÿß,Ïû†ÎπÑÏïÑ Í≥µÌôîÍµ≠,Ïû†ÎπÑÏïÑ,ÿ¨ŸÖŸáŸàÿ±€å ÿ≤ÿßŸÖÿ®€åÿß,ÿ≤ÿßŸÖÿ®€åÿß</t>
  </si>
  <si>
    <t>-15,30</t>
  </si>
  <si>
    <t>Zambian</t>
  </si>
  <si>
    <t>BWP,CNY,EUR,GBP,INR,JPY,USD,ZAR,ZWB</t>
  </si>
  <si>
    <t>+2,63</t>
  </si>
  <si>
    <t>Harare</t>
  </si>
  <si>
    <t>ZW,Republic of Zimbabwe</t>
  </si>
  <si>
    <t>Chibarwe,English,Kalanga,Khoisan,Ndau,Northern Ndebele,Chewa,Shona,Sotho,Tonga,Tswana,Tsonga,Venda,Xhosa,Zimbabwean Sign Language</t>
  </si>
  <si>
    <t>Zimbabwsk√° republika,Zimbabwe,Republik Simbabwe,Simbabwe,R√©publique du Zimbabwe,Zimbabwe,Republika Zimbabve,Zimbabve,Repubblica dello Zimbabwe,Zimbabwe,„Ç∏„É≥„Éê„Éñ„Ç®ÂÖ±ÂíåÂõΩ,„Ç∏„É≥„Éê„Éñ„Ç®,Republiek Zimbabwe,Zimbabwe,Rep√∫blica do Zimbabwe,Zimbabwe,–†–µ—Å–ø—É–±–ª–∏–∫–∞ –ó–∏–º–±–∞–±–≤–µ,–ó–∏–º–±–∞–±–≤–µ,Zimbabwianska republika,Zimbabwe,Rep√∫blica de Zimbabue,Zimbabue,Zimbabwen tasavalta,Zimbabwe,Zimbabwe Vabariik,Zimbabwe,Ê¥•Â∑¥Â∏ÉÈü¶ÂÖ±ÂíåÂõΩ,Ê¥•Â∑¥Â∏ÉÈü¶,Republika Zimbabwe,Zimbabwe,ÿ¨ŸÖ€ÅŸàÿ±€å€Å ÿ≤ŸÖÿ®ÿßÿ®Ÿà€í,ÿ≤ŸÖÿ®ÿßÿ®Ÿà€í,ÏßêÎ∞îÎ∏åÏõ® Í≥µÌôîÍµ≠,ÏßêÎ∞îÎ∏åÏõ®,ÿ¨ŸÖŸáŸàÿ±€å ÿ≤€åŸÖÿ®ÿßÿ®ŸàŸá,ÿ≤€åŸÖÿ®ÿßÿ®ŸàŸá</t>
  </si>
  <si>
    <t>-20,30</t>
  </si>
  <si>
    <t>Zimbabwean</t>
  </si>
  <si>
    <t>Capital_lat</t>
  </si>
  <si>
    <t>Renewables%</t>
  </si>
  <si>
    <t>Precipitation</t>
  </si>
  <si>
    <t>Cereal_yield</t>
  </si>
  <si>
    <t>Forest_area%</t>
  </si>
  <si>
    <t>Female_life_expectancy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</si>
</sst>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3" fontId="18" fillId="0" borderId="0" xfId="0" applyNumberFormat="1" applyFont="1"/>
    <xf numFmtId="0" fontId="18" fillId="0" borderId="0" xfId="0" applyFont="1" applyAlignment="1">
      <alignment wrapText="1"/>
    </xf>
    <xf numFmtId="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65"/>
  <sheetViews>
    <sheetView topLeftCell="AW1" workbookViewId="0">
      <selection activeCell="BP1" activeCellId="2" sqref="A1:D1048576 BI1:BI1048576 BP1:BP1048576"/>
    </sheetView>
  </sheetViews>
  <sheetFormatPr baseColWidth="10" defaultRowHeight="16" x14ac:dyDescent="0.2"/>
  <sheetData>
    <row r="1" spans="1:68" x14ac:dyDescent="0.2">
      <c r="A1" t="s">
        <v>0</v>
      </c>
      <c r="B1" t="s">
        <v>1</v>
      </c>
      <c r="C1" t="s">
        <v>534</v>
      </c>
      <c r="D1" t="s">
        <v>626</v>
      </c>
      <c r="E1" t="s">
        <v>2</v>
      </c>
      <c r="F1" t="s">
        <v>3</v>
      </c>
      <c r="G1">
        <v>1960</v>
      </c>
      <c r="H1">
        <v>1961</v>
      </c>
      <c r="I1">
        <v>1962</v>
      </c>
      <c r="J1">
        <v>1963</v>
      </c>
      <c r="K1">
        <v>1964</v>
      </c>
      <c r="L1">
        <v>1965</v>
      </c>
      <c r="M1">
        <v>1966</v>
      </c>
      <c r="N1">
        <v>1967</v>
      </c>
      <c r="O1">
        <v>1968</v>
      </c>
      <c r="P1">
        <v>1969</v>
      </c>
      <c r="Q1">
        <v>1970</v>
      </c>
      <c r="R1">
        <v>1971</v>
      </c>
      <c r="S1">
        <v>1972</v>
      </c>
      <c r="T1">
        <v>1973</v>
      </c>
      <c r="U1">
        <v>1974</v>
      </c>
      <c r="V1">
        <v>1975</v>
      </c>
      <c r="W1">
        <v>1976</v>
      </c>
      <c r="X1">
        <v>1977</v>
      </c>
      <c r="Y1">
        <v>1978</v>
      </c>
      <c r="Z1">
        <v>1979</v>
      </c>
      <c r="AA1">
        <v>1980</v>
      </c>
      <c r="AB1">
        <v>1981</v>
      </c>
      <c r="AC1">
        <v>1982</v>
      </c>
      <c r="AD1">
        <v>1983</v>
      </c>
      <c r="AE1">
        <v>1984</v>
      </c>
      <c r="AF1">
        <v>1985</v>
      </c>
      <c r="AG1">
        <v>1986</v>
      </c>
      <c r="AH1">
        <v>1987</v>
      </c>
      <c r="AI1">
        <v>1988</v>
      </c>
      <c r="AJ1">
        <v>1989</v>
      </c>
      <c r="AK1">
        <v>1990</v>
      </c>
      <c r="AL1">
        <v>1991</v>
      </c>
      <c r="AM1">
        <v>1992</v>
      </c>
      <c r="AN1">
        <v>1993</v>
      </c>
      <c r="AO1">
        <v>1994</v>
      </c>
      <c r="AP1">
        <v>1995</v>
      </c>
      <c r="AQ1">
        <v>1996</v>
      </c>
      <c r="AR1">
        <v>1997</v>
      </c>
      <c r="AS1">
        <v>1998</v>
      </c>
      <c r="AT1">
        <v>1999</v>
      </c>
      <c r="AU1">
        <v>2000</v>
      </c>
      <c r="AV1">
        <v>2001</v>
      </c>
      <c r="AW1">
        <v>2002</v>
      </c>
      <c r="AX1">
        <v>2003</v>
      </c>
      <c r="AY1">
        <v>2004</v>
      </c>
      <c r="AZ1">
        <v>2005</v>
      </c>
      <c r="BA1">
        <v>2006</v>
      </c>
      <c r="BB1">
        <v>2007</v>
      </c>
      <c r="BC1">
        <v>2008</v>
      </c>
      <c r="BD1">
        <v>2009</v>
      </c>
      <c r="BE1">
        <v>2010</v>
      </c>
      <c r="BF1">
        <v>2011</v>
      </c>
      <c r="BG1">
        <v>2012</v>
      </c>
      <c r="BH1">
        <v>2013</v>
      </c>
      <c r="BI1">
        <v>2014</v>
      </c>
      <c r="BJ1">
        <v>2015</v>
      </c>
      <c r="BK1">
        <v>2016</v>
      </c>
      <c r="BL1">
        <v>2017</v>
      </c>
      <c r="BM1">
        <v>2018</v>
      </c>
      <c r="BN1">
        <v>2019</v>
      </c>
      <c r="BP1" t="s">
        <v>627</v>
      </c>
    </row>
    <row r="2" spans="1:68" x14ac:dyDescent="0.2">
      <c r="A2" t="s">
        <v>4</v>
      </c>
      <c r="B2" t="s">
        <v>5</v>
      </c>
      <c r="C2" t="str">
        <f>VLOOKUP(B2, Metadata!A$2:B$265, 2, FALSE)</f>
        <v>Latin America &amp; Caribbean</v>
      </c>
      <c r="D2" t="str">
        <f>VLOOKUP(B2, Metadata!A$2:C$264, 3, FALSE)</f>
        <v>High income</v>
      </c>
      <c r="E2" t="s">
        <v>6</v>
      </c>
      <c r="F2" t="s">
        <v>7</v>
      </c>
      <c r="AG2">
        <v>2.8683193921205499</v>
      </c>
      <c r="AH2">
        <v>7.2351980334125798</v>
      </c>
      <c r="AI2">
        <v>10.0261792105306</v>
      </c>
      <c r="AJ2">
        <v>10.634732599292199</v>
      </c>
      <c r="AK2">
        <v>26.374503210027498</v>
      </c>
      <c r="AL2">
        <v>26.046129800996599</v>
      </c>
      <c r="AM2">
        <v>21.442558804132801</v>
      </c>
      <c r="AN2">
        <v>22.000786163522001</v>
      </c>
      <c r="AO2">
        <v>21.036245110821401</v>
      </c>
      <c r="AP2">
        <v>20.7719361585578</v>
      </c>
      <c r="AQ2">
        <v>20.318353365384599</v>
      </c>
      <c r="AR2">
        <v>20.426817708394299</v>
      </c>
      <c r="AS2">
        <v>20.587669145364799</v>
      </c>
      <c r="AT2">
        <v>20.311566765912001</v>
      </c>
      <c r="AU2">
        <v>26.194875238021901</v>
      </c>
      <c r="AV2">
        <v>25.934024413873299</v>
      </c>
      <c r="AW2">
        <v>25.671161782044798</v>
      </c>
      <c r="AX2">
        <v>26.420452085716899</v>
      </c>
      <c r="AY2">
        <v>26.517293415842101</v>
      </c>
      <c r="AZ2">
        <v>27.200707780588001</v>
      </c>
      <c r="BA2">
        <v>26.9477259654482</v>
      </c>
      <c r="BB2">
        <v>27.895022821125799</v>
      </c>
      <c r="BC2">
        <v>26.229552674677901</v>
      </c>
      <c r="BD2">
        <v>25.915322063969199</v>
      </c>
      <c r="BE2">
        <v>24.670528873107799</v>
      </c>
      <c r="BF2">
        <v>24.5075162181761</v>
      </c>
      <c r="BG2">
        <v>13.157722308892399</v>
      </c>
      <c r="BH2">
        <v>8.3535610077647107</v>
      </c>
      <c r="BI2">
        <v>8.4100641779251095</v>
      </c>
      <c r="BP2">
        <f>VLOOKUP(B2,'PM25'!B$2:G$265, 6, FALSE)</f>
        <v>0</v>
      </c>
    </row>
    <row r="3" spans="1:68" x14ac:dyDescent="0.2">
      <c r="A3" t="s">
        <v>8</v>
      </c>
      <c r="B3" t="s">
        <v>9</v>
      </c>
      <c r="C3" t="str">
        <f>VLOOKUP(B3, Metadata!A$2:B$265, 2, FALSE)</f>
        <v>South Asia</v>
      </c>
      <c r="D3" t="str">
        <f>VLOOKUP(B3, Metadata!A$2:C$264, 3, FALSE)</f>
        <v>Low income</v>
      </c>
      <c r="E3" t="s">
        <v>6</v>
      </c>
      <c r="F3" t="s">
        <v>7</v>
      </c>
      <c r="G3">
        <v>4.60567126299034E-2</v>
      </c>
      <c r="H3">
        <v>5.3588835050455801E-2</v>
      </c>
      <c r="I3">
        <v>7.3720830832381901E-2</v>
      </c>
      <c r="J3">
        <v>7.4160724829865896E-2</v>
      </c>
      <c r="K3">
        <v>8.6173614368552795E-2</v>
      </c>
      <c r="L3">
        <v>0.10128491249778999</v>
      </c>
      <c r="M3">
        <v>0.10739888092545199</v>
      </c>
      <c r="N3">
        <v>0.12340953195243901</v>
      </c>
      <c r="O3">
        <v>0.115142497510826</v>
      </c>
      <c r="P3">
        <v>8.6509856637404695E-2</v>
      </c>
      <c r="Q3">
        <v>0.149651474425259</v>
      </c>
      <c r="R3">
        <v>0.16520832089736001</v>
      </c>
      <c r="S3">
        <v>0.12999559417753001</v>
      </c>
      <c r="T3">
        <v>0.13536658754345901</v>
      </c>
      <c r="U3">
        <v>0.15450324056731099</v>
      </c>
      <c r="V3">
        <v>0.167612355743012</v>
      </c>
      <c r="W3">
        <v>0.153557886047794</v>
      </c>
      <c r="X3">
        <v>0.18152216644272001</v>
      </c>
      <c r="Y3">
        <v>0.16189423168743899</v>
      </c>
      <c r="Z3">
        <v>0.16706641147423401</v>
      </c>
      <c r="AA3">
        <v>0.131782918458271</v>
      </c>
      <c r="AB3">
        <v>0.150614656164027</v>
      </c>
      <c r="AC3">
        <v>0.16310393425886599</v>
      </c>
      <c r="AD3">
        <v>0.20122430455911899</v>
      </c>
      <c r="AE3">
        <v>0.23196134605759999</v>
      </c>
      <c r="AF3">
        <v>0.29395693222969499</v>
      </c>
      <c r="AG3">
        <v>0.26777190429696102</v>
      </c>
      <c r="AH3">
        <v>0.26922959594930701</v>
      </c>
      <c r="AI3">
        <v>0.246823271293135</v>
      </c>
      <c r="AJ3">
        <v>0.23388219458336301</v>
      </c>
      <c r="AK3">
        <v>0.21064341941885401</v>
      </c>
      <c r="AL3">
        <v>0.18336355235879501</v>
      </c>
      <c r="AM3">
        <v>9.6196581060872699E-2</v>
      </c>
      <c r="AN3">
        <v>8.5087107516070307E-2</v>
      </c>
      <c r="AO3">
        <v>7.5806494212515799E-2</v>
      </c>
      <c r="AP3">
        <v>6.8639862154089695E-2</v>
      </c>
      <c r="AQ3">
        <v>6.2434610729067599E-2</v>
      </c>
      <c r="AR3">
        <v>5.6642344529864601E-2</v>
      </c>
      <c r="AS3">
        <v>5.2763218125253801E-2</v>
      </c>
      <c r="AT3">
        <v>4.0722539919499701E-2</v>
      </c>
      <c r="AU3">
        <v>3.7234781041131301E-2</v>
      </c>
      <c r="AV3">
        <v>3.78461357038751E-2</v>
      </c>
      <c r="AW3">
        <v>4.7377323869938898E-2</v>
      </c>
      <c r="AX3">
        <v>5.0481335758300397E-2</v>
      </c>
      <c r="AY3">
        <v>3.8410043174410297E-2</v>
      </c>
      <c r="AZ3">
        <v>5.17439645638815E-2</v>
      </c>
      <c r="BA3">
        <v>6.2427531534481703E-2</v>
      </c>
      <c r="BB3">
        <v>8.3892805662589096E-2</v>
      </c>
      <c r="BC3">
        <v>0.15172091209249899</v>
      </c>
      <c r="BD3">
        <v>0.23839854131104901</v>
      </c>
      <c r="BE3">
        <v>0.289987629819143</v>
      </c>
      <c r="BF3">
        <v>0.40642421711320298</v>
      </c>
      <c r="BG3">
        <v>0.345148782903553</v>
      </c>
      <c r="BH3">
        <v>0.310341014879365</v>
      </c>
      <c r="BI3">
        <v>0.293946407148718</v>
      </c>
      <c r="BP3">
        <f>VLOOKUP(B3,'PM25'!B$2:G$265, 6, FALSE)</f>
        <v>59.0103302514867</v>
      </c>
    </row>
    <row r="4" spans="1:68" x14ac:dyDescent="0.2">
      <c r="A4" t="s">
        <v>10</v>
      </c>
      <c r="B4" t="s">
        <v>11</v>
      </c>
      <c r="C4" t="str">
        <f>VLOOKUP(B4, Metadata!A$2:B$265, 2, FALSE)</f>
        <v>Sub-Saharan Africa</v>
      </c>
      <c r="D4" t="str">
        <f>VLOOKUP(B4, Metadata!A$2:C$264, 3, FALSE)</f>
        <v>Lower middle income</v>
      </c>
      <c r="E4" t="s">
        <v>6</v>
      </c>
      <c r="F4" t="s">
        <v>7</v>
      </c>
      <c r="G4">
        <v>0.100835335649402</v>
      </c>
      <c r="H4">
        <v>8.2203796747050306E-2</v>
      </c>
      <c r="I4">
        <v>0.21053147709234099</v>
      </c>
      <c r="J4">
        <v>0.20273730345395599</v>
      </c>
      <c r="K4">
        <v>0.21356034931902901</v>
      </c>
      <c r="L4">
        <v>0.205890925853079</v>
      </c>
      <c r="M4">
        <v>0.26894143686775801</v>
      </c>
      <c r="N4">
        <v>0.17210169367655601</v>
      </c>
      <c r="O4">
        <v>0.28971809111152202</v>
      </c>
      <c r="P4">
        <v>0.48023402043060698</v>
      </c>
      <c r="Q4">
        <v>0.60822359904691803</v>
      </c>
      <c r="R4">
        <v>0.56454823609611804</v>
      </c>
      <c r="S4">
        <v>0.72124597826824499</v>
      </c>
      <c r="T4">
        <v>0.75123988719650803</v>
      </c>
      <c r="U4">
        <v>0.72077637996976995</v>
      </c>
      <c r="V4">
        <v>0.62856890660592302</v>
      </c>
      <c r="W4">
        <v>0.45135351848593103</v>
      </c>
      <c r="X4">
        <v>0.46922117648151901</v>
      </c>
      <c r="Y4">
        <v>0.69473694749398196</v>
      </c>
      <c r="Z4">
        <v>0.68306294797499201</v>
      </c>
      <c r="AA4">
        <v>0.640966402195152</v>
      </c>
      <c r="AB4">
        <v>0.61113511964544398</v>
      </c>
      <c r="AC4">
        <v>0.519354626128818</v>
      </c>
      <c r="AD4">
        <v>0.55134857410399696</v>
      </c>
      <c r="AE4">
        <v>0.52098285613963702</v>
      </c>
      <c r="AF4">
        <v>0.47190277210483</v>
      </c>
      <c r="AG4">
        <v>0.451618882781396</v>
      </c>
      <c r="AH4">
        <v>0.54408513225904498</v>
      </c>
      <c r="AI4">
        <v>0.46350829640270902</v>
      </c>
      <c r="AJ4">
        <v>0.43729546197189201</v>
      </c>
      <c r="AK4">
        <v>0.431743614699926</v>
      </c>
      <c r="AL4">
        <v>0.41553083007202002</v>
      </c>
      <c r="AM4">
        <v>0.41052293186433902</v>
      </c>
      <c r="AN4">
        <v>0.44172109794770198</v>
      </c>
      <c r="AO4">
        <v>0.28811906798905501</v>
      </c>
      <c r="AP4">
        <v>0.78703254724240002</v>
      </c>
      <c r="AQ4">
        <v>0.72623346098205199</v>
      </c>
      <c r="AR4">
        <v>0.496361244979515</v>
      </c>
      <c r="AS4">
        <v>0.47581515952139602</v>
      </c>
      <c r="AT4">
        <v>0.57708291408973</v>
      </c>
      <c r="AU4">
        <v>0.58196149632279603</v>
      </c>
      <c r="AV4">
        <v>0.57431605429395804</v>
      </c>
      <c r="AW4">
        <v>0.72295887471597897</v>
      </c>
      <c r="AX4">
        <v>0.50022539550993605</v>
      </c>
      <c r="AY4">
        <v>1.0018781174791</v>
      </c>
      <c r="AZ4">
        <v>0.98573635499996304</v>
      </c>
      <c r="BA4">
        <v>1.1050190271406299</v>
      </c>
      <c r="BB4">
        <v>1.2031339996344499</v>
      </c>
      <c r="BC4">
        <v>1.1850004936477101</v>
      </c>
      <c r="BD4">
        <v>1.2344250744671801</v>
      </c>
      <c r="BE4">
        <v>1.24409153765549</v>
      </c>
      <c r="BF4">
        <v>1.25268084136928</v>
      </c>
      <c r="BG4">
        <v>1.33021856719297</v>
      </c>
      <c r="BH4">
        <v>1.25377616969393</v>
      </c>
      <c r="BI4">
        <v>1.2903067759556599</v>
      </c>
      <c r="BP4">
        <f>VLOOKUP(B4,'PM25'!B$2:G$265, 6, FALSE)</f>
        <v>32.974025038369902</v>
      </c>
    </row>
    <row r="5" spans="1:68" x14ac:dyDescent="0.2">
      <c r="A5" t="s">
        <v>12</v>
      </c>
      <c r="B5" t="s">
        <v>13</v>
      </c>
      <c r="C5" t="str">
        <f>VLOOKUP(B5, Metadata!A$2:B$265, 2, FALSE)</f>
        <v>Europe &amp; Central Asia</v>
      </c>
      <c r="D5" t="str">
        <f>VLOOKUP(B5, Metadata!A$2:C$264, 3, FALSE)</f>
        <v>Upper middle income</v>
      </c>
      <c r="E5" t="s">
        <v>6</v>
      </c>
      <c r="F5" t="s">
        <v>7</v>
      </c>
      <c r="G5">
        <v>1.2581949278965701</v>
      </c>
      <c r="H5">
        <v>1.37418604651163</v>
      </c>
      <c r="I5">
        <v>1.4399559637916699</v>
      </c>
      <c r="J5">
        <v>1.1816811441597499</v>
      </c>
      <c r="K5">
        <v>1.11174195966673</v>
      </c>
      <c r="L5">
        <v>1.1660990427345499</v>
      </c>
      <c r="M5">
        <v>1.3330554645866199</v>
      </c>
      <c r="N5">
        <v>1.36374630010816</v>
      </c>
      <c r="O5">
        <v>1.5195512769795601</v>
      </c>
      <c r="P5">
        <v>1.5589675720987</v>
      </c>
      <c r="Q5">
        <v>1.7532399054263701</v>
      </c>
      <c r="R5">
        <v>1.98949792330655</v>
      </c>
      <c r="S5">
        <v>2.51591439803203</v>
      </c>
      <c r="T5">
        <v>2.3038974168739199</v>
      </c>
      <c r="U5">
        <v>1.84900669071079</v>
      </c>
      <c r="V5">
        <v>1.9106336370414401</v>
      </c>
      <c r="W5">
        <v>2.0135845624573401</v>
      </c>
      <c r="X5">
        <v>2.27587639136105</v>
      </c>
      <c r="Y5">
        <v>2.5306250404283901</v>
      </c>
      <c r="Z5">
        <v>2.8982085175824901</v>
      </c>
      <c r="AA5">
        <v>1.9350583103199599</v>
      </c>
      <c r="AB5">
        <v>2.69302391440235</v>
      </c>
      <c r="AC5">
        <v>2.6248567851342401</v>
      </c>
      <c r="AD5">
        <v>2.6832399189862</v>
      </c>
      <c r="AE5">
        <v>2.69429137362284</v>
      </c>
      <c r="AF5">
        <v>2.6580153820104302</v>
      </c>
      <c r="AG5">
        <v>2.6653562206485399</v>
      </c>
      <c r="AH5">
        <v>2.4140608151822298</v>
      </c>
      <c r="AI5">
        <v>2.3315985305199698</v>
      </c>
      <c r="AJ5">
        <v>2.7832430746143899</v>
      </c>
      <c r="AK5">
        <v>1.67810665434977</v>
      </c>
      <c r="AL5">
        <v>1.31221260013653</v>
      </c>
      <c r="AM5">
        <v>0.77472491091114104</v>
      </c>
      <c r="AN5">
        <v>0.72379029196969502</v>
      </c>
      <c r="AO5">
        <v>0.60020370776820597</v>
      </c>
      <c r="AP5">
        <v>0.65453713300524796</v>
      </c>
      <c r="AQ5">
        <v>0.63662531293076796</v>
      </c>
      <c r="AR5">
        <v>0.49036505953566401</v>
      </c>
      <c r="AS5">
        <v>0.56027143738433105</v>
      </c>
      <c r="AT5">
        <v>0.96016441186858603</v>
      </c>
      <c r="AU5">
        <v>0.97817468089466397</v>
      </c>
      <c r="AV5">
        <v>1.0533041759403801</v>
      </c>
      <c r="AW5">
        <v>1.22954070946998</v>
      </c>
      <c r="AX5">
        <v>1.4126971959615999</v>
      </c>
      <c r="AY5">
        <v>1.37621273504355</v>
      </c>
      <c r="AZ5">
        <v>1.4124982110166799</v>
      </c>
      <c r="BA5">
        <v>1.3025763672216299</v>
      </c>
      <c r="BB5">
        <v>1.3223348553223799</v>
      </c>
      <c r="BC5">
        <v>1.4843111388878101</v>
      </c>
      <c r="BD5">
        <v>1.4956001993496899</v>
      </c>
      <c r="BE5">
        <v>1.57857358391855</v>
      </c>
      <c r="BF5">
        <v>1.8037147248291401</v>
      </c>
      <c r="BG5">
        <v>1.6929083254349999</v>
      </c>
      <c r="BH5">
        <v>1.7492110786116599</v>
      </c>
      <c r="BI5">
        <v>1.97876331208568</v>
      </c>
      <c r="BP5">
        <f>VLOOKUP(B5,'PM25'!B$2:G$265, 6, FALSE)</f>
        <v>18.8839549651717</v>
      </c>
    </row>
    <row r="6" spans="1:68" x14ac:dyDescent="0.2">
      <c r="A6" t="s">
        <v>14</v>
      </c>
      <c r="B6" t="s">
        <v>15</v>
      </c>
      <c r="C6" t="str">
        <f>VLOOKUP(B6, Metadata!A$2:B$265, 2, FALSE)</f>
        <v>Europe &amp; Central Asia</v>
      </c>
      <c r="D6" t="str">
        <f>VLOOKUP(B6, Metadata!A$2:C$264, 3, FALSE)</f>
        <v>High income</v>
      </c>
      <c r="E6" t="s">
        <v>6</v>
      </c>
      <c r="F6" t="s">
        <v>7</v>
      </c>
      <c r="AK6">
        <v>7.4673356693390103</v>
      </c>
      <c r="AL6">
        <v>7.1824566356690402</v>
      </c>
      <c r="AM6">
        <v>6.9120533894851199</v>
      </c>
      <c r="AN6">
        <v>6.7360548457463398</v>
      </c>
      <c r="AO6">
        <v>6.4942004243981</v>
      </c>
      <c r="AP6">
        <v>6.6620516836335204</v>
      </c>
      <c r="AQ6">
        <v>7.0650714729645703</v>
      </c>
      <c r="AR6">
        <v>7.2397127178323304</v>
      </c>
      <c r="AS6">
        <v>7.6607838857534798</v>
      </c>
      <c r="AT6">
        <v>7.9754544042255704</v>
      </c>
      <c r="AU6">
        <v>8.0192842942345894</v>
      </c>
      <c r="AV6">
        <v>7.7869500007424897</v>
      </c>
      <c r="AW6">
        <v>7.59061514082999</v>
      </c>
      <c r="AX6">
        <v>7.3157607061845802</v>
      </c>
      <c r="AY6">
        <v>7.3586249409789604</v>
      </c>
      <c r="AZ6">
        <v>7.2998719362978202</v>
      </c>
      <c r="BA6">
        <v>6.7460521279616801</v>
      </c>
      <c r="BB6">
        <v>6.5193870640027098</v>
      </c>
      <c r="BC6">
        <v>6.4278099735279399</v>
      </c>
      <c r="BD6">
        <v>6.1215798633721299</v>
      </c>
      <c r="BE6">
        <v>6.1225947021279099</v>
      </c>
      <c r="BF6">
        <v>5.8674101758869002</v>
      </c>
      <c r="BG6">
        <v>5.9168840307180899</v>
      </c>
      <c r="BH6">
        <v>5.9017753237427897</v>
      </c>
      <c r="BI6">
        <v>5.8329062148889701</v>
      </c>
      <c r="BP6">
        <f>VLOOKUP(B6,'PM25'!B$2:G$265, 6, FALSE)</f>
        <v>10.830418245069099</v>
      </c>
    </row>
    <row r="7" spans="1:68" x14ac:dyDescent="0.2">
      <c r="A7" t="s">
        <v>16</v>
      </c>
      <c r="B7" t="s">
        <v>17</v>
      </c>
      <c r="C7">
        <f>VLOOKUP(B7, Metadata!A$2:B$265, 2, FALSE)</f>
        <v>0</v>
      </c>
      <c r="D7">
        <f>VLOOKUP(B7, Metadata!A$2:C$264, 3, FALSE)</f>
        <v>0</v>
      </c>
      <c r="E7" t="s">
        <v>6</v>
      </c>
      <c r="F7" t="s">
        <v>7</v>
      </c>
      <c r="G7">
        <v>0.64573587348516404</v>
      </c>
      <c r="H7">
        <v>0.68746537900017002</v>
      </c>
      <c r="I7">
        <v>0.76357363420586</v>
      </c>
      <c r="J7">
        <v>0.87823768945741598</v>
      </c>
      <c r="K7">
        <v>1.0030533461203099</v>
      </c>
      <c r="L7">
        <v>1.1705403156844301</v>
      </c>
      <c r="M7">
        <v>1.2781736323691899</v>
      </c>
      <c r="N7">
        <v>1.3374435564152201</v>
      </c>
      <c r="O7">
        <v>1.55224195812384</v>
      </c>
      <c r="P7">
        <v>1.79866892679026</v>
      </c>
      <c r="Q7">
        <v>1.81030782953382</v>
      </c>
      <c r="R7">
        <v>2.0037220186870699</v>
      </c>
      <c r="S7">
        <v>2.1208745608642898</v>
      </c>
      <c r="T7">
        <v>2.4095329262691298</v>
      </c>
      <c r="U7">
        <v>2.2858906830143599</v>
      </c>
      <c r="V7">
        <v>2.19678272563374</v>
      </c>
      <c r="W7">
        <v>2.5843424460326201</v>
      </c>
      <c r="X7">
        <v>2.64876236752389</v>
      </c>
      <c r="Y7">
        <v>2.76233313644763</v>
      </c>
      <c r="Z7">
        <v>2.86361432676282</v>
      </c>
      <c r="AA7">
        <v>3.0928914727289798</v>
      </c>
      <c r="AB7">
        <v>2.9302349553399001</v>
      </c>
      <c r="AC7">
        <v>2.7231544271453201</v>
      </c>
      <c r="AD7">
        <v>2.8165670342489699</v>
      </c>
      <c r="AE7">
        <v>2.9813539094216002</v>
      </c>
      <c r="AF7">
        <v>3.0618503510715098</v>
      </c>
      <c r="AG7">
        <v>3.28449957232852</v>
      </c>
      <c r="AH7">
        <v>3.19780644184875</v>
      </c>
      <c r="AI7">
        <v>3.29504279852793</v>
      </c>
      <c r="AJ7">
        <v>3.2566742243592599</v>
      </c>
      <c r="AK7">
        <v>3.01695884106493</v>
      </c>
      <c r="AL7">
        <v>3.23664487293652</v>
      </c>
      <c r="AM7">
        <v>3.4154849091429602</v>
      </c>
      <c r="AN7">
        <v>3.6694456271524101</v>
      </c>
      <c r="AO7">
        <v>3.6743582062782898</v>
      </c>
      <c r="AP7">
        <v>3.4240095238619501</v>
      </c>
      <c r="AQ7">
        <v>3.3283036813489599</v>
      </c>
      <c r="AR7">
        <v>3.1455322051791201</v>
      </c>
      <c r="AS7">
        <v>3.3499671846118502</v>
      </c>
      <c r="AT7">
        <v>3.32834105848749</v>
      </c>
      <c r="AU7">
        <v>3.70385708074551</v>
      </c>
      <c r="AV7">
        <v>3.60795614877388</v>
      </c>
      <c r="AW7">
        <v>3.6046127539634498</v>
      </c>
      <c r="AX7">
        <v>3.79646741189908</v>
      </c>
      <c r="AY7">
        <v>4.0685624149842603</v>
      </c>
      <c r="AZ7">
        <v>4.1856773062336998</v>
      </c>
      <c r="BA7">
        <v>4.2857191816696396</v>
      </c>
      <c r="BB7">
        <v>4.1171475494939402</v>
      </c>
      <c r="BC7">
        <v>4.4089482734694903</v>
      </c>
      <c r="BD7">
        <v>4.5620151238259696</v>
      </c>
      <c r="BE7">
        <v>4.6368134386819504</v>
      </c>
      <c r="BF7">
        <v>4.5594616549778797</v>
      </c>
      <c r="BG7">
        <v>4.8377795940011303</v>
      </c>
      <c r="BH7">
        <v>4.6749248225044502</v>
      </c>
      <c r="BI7">
        <v>4.8869875132919498</v>
      </c>
      <c r="BP7">
        <f>VLOOKUP(B7,'PM25'!B$2:G$265, 6, FALSE)</f>
        <v>52.583602847338803</v>
      </c>
    </row>
    <row r="8" spans="1:68" x14ac:dyDescent="0.2">
      <c r="A8" t="s">
        <v>18</v>
      </c>
      <c r="B8" t="s">
        <v>19</v>
      </c>
      <c r="C8" t="str">
        <f>VLOOKUP(B8, Metadata!A$2:B$265, 2, FALSE)</f>
        <v>Middle East &amp; North Africa</v>
      </c>
      <c r="D8" t="str">
        <f>VLOOKUP(B8, Metadata!A$2:C$264, 3, FALSE)</f>
        <v>High income</v>
      </c>
      <c r="E8" t="s">
        <v>6</v>
      </c>
      <c r="F8" t="s">
        <v>7</v>
      </c>
      <c r="G8">
        <v>0.11903525287281699</v>
      </c>
      <c r="H8">
        <v>0.109141235763324</v>
      </c>
      <c r="I8">
        <v>0.16353306337965401</v>
      </c>
      <c r="J8">
        <v>0.17583313354111699</v>
      </c>
      <c r="K8">
        <v>0.13282478140235701</v>
      </c>
      <c r="L8">
        <v>0.14681996836984601</v>
      </c>
      <c r="M8">
        <v>0.16045531829774501</v>
      </c>
      <c r="N8">
        <v>5.3999210701474301</v>
      </c>
      <c r="O8">
        <v>6.8068412666254199</v>
      </c>
      <c r="P8">
        <v>101.05166267860101</v>
      </c>
      <c r="Q8">
        <v>65.016954211688898</v>
      </c>
      <c r="R8">
        <v>76.347650745483307</v>
      </c>
      <c r="S8">
        <v>70.8639711880692</v>
      </c>
      <c r="T8">
        <v>77.619331312844594</v>
      </c>
      <c r="U8">
        <v>67.017037079822302</v>
      </c>
      <c r="V8">
        <v>56.666850872057502</v>
      </c>
      <c r="W8">
        <v>62.156926708908003</v>
      </c>
      <c r="X8">
        <v>52.745190006309997</v>
      </c>
      <c r="Y8">
        <v>53.637316458968698</v>
      </c>
      <c r="Z8">
        <v>39.289187324053998</v>
      </c>
      <c r="AA8">
        <v>36.198491626851698</v>
      </c>
      <c r="AB8">
        <v>33.609958873254797</v>
      </c>
      <c r="AC8">
        <v>31.6547862905926</v>
      </c>
      <c r="AD8">
        <v>28.76982137784</v>
      </c>
      <c r="AE8">
        <v>35.854655166151304</v>
      </c>
      <c r="AF8">
        <v>36.544810871901198</v>
      </c>
      <c r="AG8">
        <v>32.657135054411697</v>
      </c>
      <c r="AH8">
        <v>31.1000211276423</v>
      </c>
      <c r="AI8">
        <v>29.7269625202665</v>
      </c>
      <c r="AJ8">
        <v>31.5747539666949</v>
      </c>
      <c r="AK8">
        <v>28.444624136965398</v>
      </c>
      <c r="AL8">
        <v>29.430225180974301</v>
      </c>
      <c r="AM8">
        <v>28.319388608552501</v>
      </c>
      <c r="AN8">
        <v>30.361762869287201</v>
      </c>
      <c r="AO8">
        <v>31.873892568161001</v>
      </c>
      <c r="AP8">
        <v>29.249878058374598</v>
      </c>
      <c r="AQ8">
        <v>16.170681959067799</v>
      </c>
      <c r="AR8">
        <v>15.5898448057583</v>
      </c>
      <c r="AS8">
        <v>28.9687908562946</v>
      </c>
      <c r="AT8">
        <v>26.424104039265899</v>
      </c>
      <c r="AU8">
        <v>35.915764270138901</v>
      </c>
      <c r="AV8">
        <v>30.706382226280802</v>
      </c>
      <c r="AW8">
        <v>24.348796430469701</v>
      </c>
      <c r="AX8">
        <v>28.783316073678101</v>
      </c>
      <c r="AY8">
        <v>27.833029049518601</v>
      </c>
      <c r="AZ8">
        <v>25.314486103013699</v>
      </c>
      <c r="BA8">
        <v>23.371860433261201</v>
      </c>
      <c r="BB8">
        <v>21.985933493471499</v>
      </c>
      <c r="BC8">
        <v>22.195489885234299</v>
      </c>
      <c r="BD8">
        <v>21.214059538948</v>
      </c>
      <c r="BE8">
        <v>18.808519731255799</v>
      </c>
      <c r="BF8">
        <v>18.491616813518402</v>
      </c>
      <c r="BG8">
        <v>19.294920383705399</v>
      </c>
      <c r="BH8">
        <v>18.5592361743048</v>
      </c>
      <c r="BI8">
        <v>22.939606313099102</v>
      </c>
      <c r="BP8">
        <f>VLOOKUP(B8,'PM25'!B$2:G$265, 6, FALSE)</f>
        <v>37.983421063345403</v>
      </c>
    </row>
    <row r="9" spans="1:68" x14ac:dyDescent="0.2">
      <c r="A9" t="s">
        <v>20</v>
      </c>
      <c r="B9" t="s">
        <v>21</v>
      </c>
      <c r="C9" t="str">
        <f>VLOOKUP(B9, Metadata!A$2:B$265, 2, FALSE)</f>
        <v>Latin America &amp; Caribbean</v>
      </c>
      <c r="D9" t="str">
        <f>VLOOKUP(B9, Metadata!A$2:C$264, 3, FALSE)</f>
        <v>Upper middle income</v>
      </c>
      <c r="E9" t="s">
        <v>6</v>
      </c>
      <c r="F9" t="s">
        <v>7</v>
      </c>
      <c r="G9">
        <v>2.3833429703542799</v>
      </c>
      <c r="H9">
        <v>2.4585514255330199</v>
      </c>
      <c r="I9">
        <v>2.5384460360613699</v>
      </c>
      <c r="J9">
        <v>2.3306850528309702</v>
      </c>
      <c r="K9">
        <v>2.5534417974356698</v>
      </c>
      <c r="L9">
        <v>2.6564657384029098</v>
      </c>
      <c r="M9">
        <v>2.80689551696705</v>
      </c>
      <c r="N9">
        <v>2.871099658945</v>
      </c>
      <c r="O9">
        <v>2.9817773163612098</v>
      </c>
      <c r="P9">
        <v>3.2881611997068898</v>
      </c>
      <c r="Q9">
        <v>3.4645272361901398</v>
      </c>
      <c r="R9">
        <v>3.6661594164873801</v>
      </c>
      <c r="S9">
        <v>3.6570081541221402</v>
      </c>
      <c r="T9">
        <v>3.75415427499428</v>
      </c>
      <c r="U9">
        <v>3.75336660448062</v>
      </c>
      <c r="V9">
        <v>3.6701507041582699</v>
      </c>
      <c r="W9">
        <v>3.7992619822795501</v>
      </c>
      <c r="X9">
        <v>3.78041549059055</v>
      </c>
      <c r="Y9">
        <v>3.79288096280975</v>
      </c>
      <c r="Z9">
        <v>4.0298102699876299</v>
      </c>
      <c r="AA9">
        <v>3.8978883321967501</v>
      </c>
      <c r="AB9">
        <v>3.6008100283307001</v>
      </c>
      <c r="AC9">
        <v>3.5917934186707798</v>
      </c>
      <c r="AD9">
        <v>3.5955640423925201</v>
      </c>
      <c r="AE9">
        <v>3.5821484971648001</v>
      </c>
      <c r="AF9">
        <v>3.3292256468772998</v>
      </c>
      <c r="AG9">
        <v>3.3946576503363399</v>
      </c>
      <c r="AH9">
        <v>3.6858833170351302</v>
      </c>
      <c r="AI9">
        <v>3.8357143459355099</v>
      </c>
      <c r="AJ9">
        <v>3.6422324543004598</v>
      </c>
      <c r="AK9">
        <v>3.4381514122089198</v>
      </c>
      <c r="AL9">
        <v>3.53995921883975</v>
      </c>
      <c r="AM9">
        <v>3.6192803577381798</v>
      </c>
      <c r="AN9">
        <v>3.4714944852549898</v>
      </c>
      <c r="AO9">
        <v>3.55809941158059</v>
      </c>
      <c r="AP9">
        <v>3.6741417077038498</v>
      </c>
      <c r="AQ9">
        <v>3.8301983914714199</v>
      </c>
      <c r="AR9">
        <v>3.8702700074085499</v>
      </c>
      <c r="AS9">
        <v>3.8769263924461601</v>
      </c>
      <c r="AT9">
        <v>4.0305888154122398</v>
      </c>
      <c r="AU9">
        <v>3.8549919479614001</v>
      </c>
      <c r="AV9">
        <v>3.5873503165015102</v>
      </c>
      <c r="AW9">
        <v>3.3096836879837999</v>
      </c>
      <c r="AX9">
        <v>3.5460883239776</v>
      </c>
      <c r="AY9">
        <v>4.0940829168222397</v>
      </c>
      <c r="AZ9">
        <v>4.1681285475759102</v>
      </c>
      <c r="BA9">
        <v>4.4651860206845102</v>
      </c>
      <c r="BB9">
        <v>4.4142464166240103</v>
      </c>
      <c r="BC9">
        <v>4.7182244282457999</v>
      </c>
      <c r="BD9">
        <v>4.4453878028361098</v>
      </c>
      <c r="BE9">
        <v>4.6071637480342797</v>
      </c>
      <c r="BF9">
        <v>4.6443730703859698</v>
      </c>
      <c r="BG9">
        <v>4.6091798555641601</v>
      </c>
      <c r="BH9">
        <v>4.4985399949079401</v>
      </c>
      <c r="BI9">
        <v>4.7815077748743198</v>
      </c>
      <c r="BP9">
        <f>VLOOKUP(B9,'PM25'!B$2:G$265, 6, FALSE)</f>
        <v>14.4669804074766</v>
      </c>
    </row>
    <row r="10" spans="1:68" x14ac:dyDescent="0.2">
      <c r="A10" t="s">
        <v>22</v>
      </c>
      <c r="B10" t="s">
        <v>23</v>
      </c>
      <c r="C10" t="str">
        <f>VLOOKUP(B10, Metadata!A$2:B$265, 2, FALSE)</f>
        <v>Europe &amp; Central Asia</v>
      </c>
      <c r="D10" t="str">
        <f>VLOOKUP(B10, Metadata!A$2:C$264, 3, FALSE)</f>
        <v>Upper middle income</v>
      </c>
      <c r="E10" t="s">
        <v>6</v>
      </c>
      <c r="F10" t="s">
        <v>7</v>
      </c>
      <c r="AM10">
        <v>1.6924695677987001</v>
      </c>
      <c r="AN10">
        <v>0.75998124354020102</v>
      </c>
      <c r="AO10">
        <v>0.82415360631878898</v>
      </c>
      <c r="AP10">
        <v>1.0599754829132599</v>
      </c>
      <c r="AQ10">
        <v>0.80904488670455799</v>
      </c>
      <c r="AR10">
        <v>1.0323019869528101</v>
      </c>
      <c r="AS10">
        <v>1.08169108051084</v>
      </c>
      <c r="AT10">
        <v>0.97580204996921405</v>
      </c>
      <c r="AU10">
        <v>1.1289175007354399</v>
      </c>
      <c r="AV10">
        <v>1.1611555036619601</v>
      </c>
      <c r="AW10">
        <v>1.0031747099023101</v>
      </c>
      <c r="AX10">
        <v>1.13609087282285</v>
      </c>
      <c r="AY10">
        <v>1.2147078034604999</v>
      </c>
      <c r="AZ10">
        <v>1.4600255797111901</v>
      </c>
      <c r="BA10">
        <v>1.48127459388089</v>
      </c>
      <c r="BB10">
        <v>1.7268280423839699</v>
      </c>
      <c r="BC10">
        <v>1.9119334107850501</v>
      </c>
      <c r="BD10">
        <v>1.5096690133139801</v>
      </c>
      <c r="BE10">
        <v>1.4656178199219501</v>
      </c>
      <c r="BF10">
        <v>1.7095018386685701</v>
      </c>
      <c r="BG10">
        <v>1.9744794882791901</v>
      </c>
      <c r="BH10">
        <v>1.8970400858094201</v>
      </c>
      <c r="BI10">
        <v>1.8987193736581101</v>
      </c>
      <c r="BP10">
        <f>VLOOKUP(B10,'PM25'!B$2:G$265, 6, FALSE)</f>
        <v>33.085949815173898</v>
      </c>
    </row>
    <row r="11" spans="1:68" x14ac:dyDescent="0.2">
      <c r="A11" t="s">
        <v>24</v>
      </c>
      <c r="B11" t="s">
        <v>25</v>
      </c>
      <c r="C11" t="str">
        <f>VLOOKUP(B11, Metadata!A$2:B$265, 2, FALSE)</f>
        <v>East Asia &amp; Pacific</v>
      </c>
      <c r="D11" t="str">
        <f>VLOOKUP(B11, Metadata!A$2:C$264, 3, FALSE)</f>
        <v>Upper middle income</v>
      </c>
      <c r="E11" t="s">
        <v>6</v>
      </c>
      <c r="F11" t="s">
        <v>7</v>
      </c>
      <c r="BP11">
        <f>VLOOKUP(B11,'PM25'!B$2:G$265, 6, FALSE)</f>
        <v>13.3169920338184</v>
      </c>
    </row>
    <row r="12" spans="1:68" x14ac:dyDescent="0.2">
      <c r="A12" t="s">
        <v>26</v>
      </c>
      <c r="B12" t="s">
        <v>27</v>
      </c>
      <c r="C12" t="str">
        <f>VLOOKUP(B12, Metadata!A$2:B$265, 2, FALSE)</f>
        <v>Latin America &amp; Caribbean</v>
      </c>
      <c r="D12" t="str">
        <f>VLOOKUP(B12, Metadata!A$2:C$264, 3, FALSE)</f>
        <v>High income</v>
      </c>
      <c r="E12" t="s">
        <v>6</v>
      </c>
      <c r="F12" t="s">
        <v>7</v>
      </c>
      <c r="G12">
        <v>0.67743067743067698</v>
      </c>
      <c r="H12">
        <v>0.86672969582371195</v>
      </c>
      <c r="I12">
        <v>1.8387206532834299</v>
      </c>
      <c r="J12">
        <v>1.48744312369934</v>
      </c>
      <c r="K12">
        <v>1.5904477715515</v>
      </c>
      <c r="L12">
        <v>2.5613649528093001</v>
      </c>
      <c r="M12">
        <v>5.8143202870733504</v>
      </c>
      <c r="N12">
        <v>9.2212406720987605</v>
      </c>
      <c r="O12">
        <v>15.8361190639945</v>
      </c>
      <c r="P12">
        <v>19.7919905586153</v>
      </c>
      <c r="Q12">
        <v>7.19949514623619</v>
      </c>
      <c r="R12">
        <v>6.60956850070699</v>
      </c>
      <c r="S12">
        <v>5.8321612898195898</v>
      </c>
      <c r="T12">
        <v>5.1850746268656698</v>
      </c>
      <c r="U12">
        <v>6.7971958174904898</v>
      </c>
      <c r="V12">
        <v>11.292078181092901</v>
      </c>
      <c r="W12">
        <v>6.4676832299132601</v>
      </c>
      <c r="X12">
        <v>7.4922215608359197</v>
      </c>
      <c r="Y12">
        <v>7.9208524082790603</v>
      </c>
      <c r="Z12">
        <v>6.5701995092975203</v>
      </c>
      <c r="AA12">
        <v>2.31169481936475</v>
      </c>
      <c r="AB12">
        <v>1.7207605177993499</v>
      </c>
      <c r="AC12">
        <v>4.74853914760679</v>
      </c>
      <c r="AD12">
        <v>1.36502824218687</v>
      </c>
      <c r="AE12">
        <v>2.37400058265627</v>
      </c>
      <c r="AF12">
        <v>4.03580099051565</v>
      </c>
      <c r="AG12">
        <v>4.0378922822813097</v>
      </c>
      <c r="AH12">
        <v>4.4562276196185797</v>
      </c>
      <c r="AI12">
        <v>4.6304252804714201</v>
      </c>
      <c r="AJ12">
        <v>4.6127273900141903</v>
      </c>
      <c r="AK12">
        <v>4.5157209570112604</v>
      </c>
      <c r="AL12">
        <v>4.2244543689933201</v>
      </c>
      <c r="AM12">
        <v>4.0952366180143001</v>
      </c>
      <c r="AN12">
        <v>4.1254237803487497</v>
      </c>
      <c r="AO12">
        <v>3.98325992500446</v>
      </c>
      <c r="AP12">
        <v>4.0050240279598102</v>
      </c>
      <c r="AQ12">
        <v>4.1805252732532496</v>
      </c>
      <c r="AR12">
        <v>4.2958272899698802</v>
      </c>
      <c r="AS12">
        <v>4.3568911832186199</v>
      </c>
      <c r="AT12">
        <v>4.4196105739614904</v>
      </c>
      <c r="AU12">
        <v>4.5345453588718199</v>
      </c>
      <c r="AV12">
        <v>4.5117986841423603</v>
      </c>
      <c r="AW12">
        <v>4.73040424037295</v>
      </c>
      <c r="AX12">
        <v>5.0866330390920496</v>
      </c>
      <c r="AY12">
        <v>5.2492655845449097</v>
      </c>
      <c r="AZ12">
        <v>5.2665439145645401</v>
      </c>
      <c r="BA12">
        <v>5.3650004836525396</v>
      </c>
      <c r="BB12">
        <v>5.5860804988931996</v>
      </c>
      <c r="BC12">
        <v>5.6252210264997604</v>
      </c>
      <c r="BD12">
        <v>5.8759251147027003</v>
      </c>
      <c r="BE12">
        <v>5.9569795974008297</v>
      </c>
      <c r="BF12">
        <v>5.7519635194335201</v>
      </c>
      <c r="BG12">
        <v>5.8000973354422696</v>
      </c>
      <c r="BH12">
        <v>5.7299379343502803</v>
      </c>
      <c r="BI12">
        <v>5.74441995635358</v>
      </c>
      <c r="BP12">
        <f>VLOOKUP(B12,'PM25'!B$2:G$265, 6, FALSE)</f>
        <v>19.725583618280499</v>
      </c>
    </row>
    <row r="13" spans="1:68" x14ac:dyDescent="0.2">
      <c r="A13" t="s">
        <v>28</v>
      </c>
      <c r="B13" t="s">
        <v>29</v>
      </c>
      <c r="C13" t="str">
        <f>VLOOKUP(B13, Metadata!A$2:B$265, 2, FALSE)</f>
        <v>East Asia &amp; Pacific</v>
      </c>
      <c r="D13" t="str">
        <f>VLOOKUP(B13, Metadata!A$2:C$264, 3, FALSE)</f>
        <v>High income</v>
      </c>
      <c r="E13" t="s">
        <v>6</v>
      </c>
      <c r="F13" t="s">
        <v>7</v>
      </c>
      <c r="G13">
        <v>8.5829366425867502</v>
      </c>
      <c r="H13">
        <v>8.6415690165029098</v>
      </c>
      <c r="I13">
        <v>8.8356880469186407</v>
      </c>
      <c r="J13">
        <v>9.2264399086758004</v>
      </c>
      <c r="K13">
        <v>9.7590734306438591</v>
      </c>
      <c r="L13">
        <v>10.622321390937801</v>
      </c>
      <c r="M13">
        <v>10.328092438417301</v>
      </c>
      <c r="N13">
        <v>10.955624798711799</v>
      </c>
      <c r="O13">
        <v>11.210167707552699</v>
      </c>
      <c r="P13">
        <v>11.600554350485201</v>
      </c>
      <c r="Q13">
        <v>11.8028905412969</v>
      </c>
      <c r="R13">
        <v>11.809117569761201</v>
      </c>
      <c r="S13">
        <v>11.9516315549822</v>
      </c>
      <c r="T13">
        <v>12.779686846038899</v>
      </c>
      <c r="U13">
        <v>12.559668731326999</v>
      </c>
      <c r="V13">
        <v>12.659899805657499</v>
      </c>
      <c r="W13">
        <v>12.4167917765268</v>
      </c>
      <c r="X13">
        <v>13.2318961386697</v>
      </c>
      <c r="Y13">
        <v>14.069858615406</v>
      </c>
      <c r="Z13">
        <v>14.129091980157099</v>
      </c>
      <c r="AA13">
        <v>15.0249160087122</v>
      </c>
      <c r="AB13">
        <v>15.4325008374087</v>
      </c>
      <c r="AC13">
        <v>15.424931809197499</v>
      </c>
      <c r="AD13">
        <v>14.640084130392299</v>
      </c>
      <c r="AE13">
        <v>15.2209752959341</v>
      </c>
      <c r="AF13">
        <v>15.308410204340699</v>
      </c>
      <c r="AG13">
        <v>14.9805731533736</v>
      </c>
      <c r="AH13">
        <v>15.7469578022492</v>
      </c>
      <c r="AI13">
        <v>15.796167781662501</v>
      </c>
      <c r="AJ13">
        <v>16.519862915120399</v>
      </c>
      <c r="AK13">
        <v>15.4528816707784</v>
      </c>
      <c r="AL13">
        <v>15.1279662115251</v>
      </c>
      <c r="AM13">
        <v>15.3177685052872</v>
      </c>
      <c r="AN13">
        <v>15.7014518027962</v>
      </c>
      <c r="AO13">
        <v>15.5765862783534</v>
      </c>
      <c r="AP13">
        <v>15.5965188136344</v>
      </c>
      <c r="AQ13">
        <v>16.501800393206299</v>
      </c>
      <c r="AR13">
        <v>16.5142732084031</v>
      </c>
      <c r="AS13">
        <v>16.935695847362499</v>
      </c>
      <c r="AT13">
        <v>17.190297685723301</v>
      </c>
      <c r="AU13">
        <v>17.200609826136901</v>
      </c>
      <c r="AV13">
        <v>16.7333674341936</v>
      </c>
      <c r="AW13">
        <v>17.3704517744283</v>
      </c>
      <c r="AX13">
        <v>16.901958945283798</v>
      </c>
      <c r="AY13">
        <v>17.026515347238099</v>
      </c>
      <c r="AZ13">
        <v>17.169711446054901</v>
      </c>
      <c r="BA13">
        <v>17.651398306108302</v>
      </c>
      <c r="BB13">
        <v>17.865260039562902</v>
      </c>
      <c r="BC13">
        <v>18.1608756564953</v>
      </c>
      <c r="BD13">
        <v>18.200181958998101</v>
      </c>
      <c r="BE13">
        <v>17.740845053161902</v>
      </c>
      <c r="BF13">
        <v>17.538877755905698</v>
      </c>
      <c r="BG13">
        <v>17.072904680390799</v>
      </c>
      <c r="BH13">
        <v>16.095833173535102</v>
      </c>
      <c r="BI13">
        <v>15.388766019446701</v>
      </c>
      <c r="BP13">
        <f>VLOOKUP(B13,'PM25'!B$2:G$265, 6, FALSE)</f>
        <v>9.49297875176193</v>
      </c>
    </row>
    <row r="14" spans="1:68" x14ac:dyDescent="0.2">
      <c r="A14" t="s">
        <v>30</v>
      </c>
      <c r="B14" t="s">
        <v>31</v>
      </c>
      <c r="C14" t="str">
        <f>VLOOKUP(B14, Metadata!A$2:B$265, 2, FALSE)</f>
        <v>Europe &amp; Central Asia</v>
      </c>
      <c r="D14" t="str">
        <f>VLOOKUP(B14, Metadata!A$2:C$264, 3, FALSE)</f>
        <v>High income</v>
      </c>
      <c r="E14" t="s">
        <v>6</v>
      </c>
      <c r="F14" t="s">
        <v>7</v>
      </c>
      <c r="G14">
        <v>4.3733188280334403</v>
      </c>
      <c r="H14">
        <v>4.4963616409637801</v>
      </c>
      <c r="I14">
        <v>4.7553616730978296</v>
      </c>
      <c r="J14">
        <v>5.1551937474384397</v>
      </c>
      <c r="K14">
        <v>5.3910039880666698</v>
      </c>
      <c r="L14">
        <v>5.2521965333262504</v>
      </c>
      <c r="M14">
        <v>5.3617246826237297</v>
      </c>
      <c r="N14">
        <v>5.4177367270534704</v>
      </c>
      <c r="O14">
        <v>5.7111101041979797</v>
      </c>
      <c r="P14">
        <v>6.0063251783517302</v>
      </c>
      <c r="Q14">
        <v>6.7888073071610497</v>
      </c>
      <c r="R14">
        <v>6.9536519119704598</v>
      </c>
      <c r="S14">
        <v>7.4485168144380003</v>
      </c>
      <c r="T14">
        <v>7.9308669852750704</v>
      </c>
      <c r="U14">
        <v>7.5626972782607496</v>
      </c>
      <c r="V14">
        <v>7.1768448547236998</v>
      </c>
      <c r="W14">
        <v>7.7212500123917396</v>
      </c>
      <c r="X14">
        <v>7.4280632839307499</v>
      </c>
      <c r="Y14">
        <v>7.6013718039671803</v>
      </c>
      <c r="Z14">
        <v>8.1588464022094396</v>
      </c>
      <c r="AA14">
        <v>6.92847899968117</v>
      </c>
      <c r="AB14">
        <v>7.4161606138958902</v>
      </c>
      <c r="AC14">
        <v>7.1121249409173801</v>
      </c>
      <c r="AD14">
        <v>6.8743732734190202</v>
      </c>
      <c r="AE14">
        <v>7.2142786672475099</v>
      </c>
      <c r="AF14">
        <v>7.23076635313884</v>
      </c>
      <c r="AG14">
        <v>7.14430485162476</v>
      </c>
      <c r="AH14">
        <v>7.6234198146274901</v>
      </c>
      <c r="AI14">
        <v>7.03203069825559</v>
      </c>
      <c r="AJ14">
        <v>7.1024489974299101</v>
      </c>
      <c r="AK14">
        <v>7.5132461561504797</v>
      </c>
      <c r="AL14">
        <v>7.9440961839437803</v>
      </c>
      <c r="AM14">
        <v>7.2262364283638103</v>
      </c>
      <c r="AN14">
        <v>7.2230173093033798</v>
      </c>
      <c r="AO14">
        <v>7.1892647009532897</v>
      </c>
      <c r="AP14">
        <v>7.52151610701085</v>
      </c>
      <c r="AQ14">
        <v>7.9380082992660999</v>
      </c>
      <c r="AR14">
        <v>7.8636679956842599</v>
      </c>
      <c r="AS14">
        <v>7.98100426123845</v>
      </c>
      <c r="AT14">
        <v>7.7411306148249297</v>
      </c>
      <c r="AU14">
        <v>7.7742597389823702</v>
      </c>
      <c r="AV14">
        <v>8.1927698978388399</v>
      </c>
      <c r="AW14">
        <v>8.2991157958400397</v>
      </c>
      <c r="AX14">
        <v>8.8895623340885006</v>
      </c>
      <c r="AY14">
        <v>8.8583637034221603</v>
      </c>
      <c r="AZ14">
        <v>9.0201695975937302</v>
      </c>
      <c r="BA14">
        <v>8.7272978715607596</v>
      </c>
      <c r="BB14">
        <v>8.4064189359829005</v>
      </c>
      <c r="BC14">
        <v>8.2950959779347393</v>
      </c>
      <c r="BD14">
        <v>7.5187511019290501</v>
      </c>
      <c r="BE14">
        <v>8.0711318023139906</v>
      </c>
      <c r="BF14">
        <v>7.7481343045694402</v>
      </c>
      <c r="BG14">
        <v>7.38707716295308</v>
      </c>
      <c r="BH14">
        <v>7.3687481448610397</v>
      </c>
      <c r="BI14">
        <v>6.8698679296766896</v>
      </c>
      <c r="BP14">
        <f>VLOOKUP(B14,'PM25'!B$2:G$265, 6, FALSE)</f>
        <v>13.379227940236801</v>
      </c>
    </row>
    <row r="15" spans="1:68" x14ac:dyDescent="0.2">
      <c r="A15" t="s">
        <v>32</v>
      </c>
      <c r="B15" t="s">
        <v>33</v>
      </c>
      <c r="C15" t="str">
        <f>VLOOKUP(B15, Metadata!A$2:B$265, 2, FALSE)</f>
        <v>Europe &amp; Central Asia</v>
      </c>
      <c r="D15" t="str">
        <f>VLOOKUP(B15, Metadata!A$2:C$264, 3, FALSE)</f>
        <v>Upper middle income</v>
      </c>
      <c r="E15" t="s">
        <v>6</v>
      </c>
      <c r="F15" t="s">
        <v>7</v>
      </c>
      <c r="AM15">
        <v>7.6186370902194502</v>
      </c>
      <c r="AN15">
        <v>6.46458585723816</v>
      </c>
      <c r="AO15">
        <v>5.5253585625905002</v>
      </c>
      <c r="AP15">
        <v>4.3374144437215403</v>
      </c>
      <c r="AQ15">
        <v>4.0264727553780801</v>
      </c>
      <c r="AR15">
        <v>3.8030227410455102</v>
      </c>
      <c r="AS15">
        <v>4.0029756097561</v>
      </c>
      <c r="AT15">
        <v>3.5798353950706199</v>
      </c>
      <c r="AU15">
        <v>3.6662710285018498</v>
      </c>
      <c r="AV15">
        <v>3.5471054837755198</v>
      </c>
      <c r="AW15">
        <v>3.6239443462086798</v>
      </c>
      <c r="AX15">
        <v>3.7181699274966298</v>
      </c>
      <c r="AY15">
        <v>3.8632296394389898</v>
      </c>
      <c r="AZ15">
        <v>4.09180192686952</v>
      </c>
      <c r="BA15">
        <v>4.6162998626915996</v>
      </c>
      <c r="BB15">
        <v>3.5553400999848499</v>
      </c>
      <c r="BC15">
        <v>4.0513834812972096</v>
      </c>
      <c r="BD15">
        <v>3.5656682175727199</v>
      </c>
      <c r="BE15">
        <v>3.3882258790598798</v>
      </c>
      <c r="BF15">
        <v>3.64617987716669</v>
      </c>
      <c r="BG15">
        <v>3.8248771701235702</v>
      </c>
      <c r="BH15">
        <v>3.7850688360091702</v>
      </c>
      <c r="BI15">
        <v>3.9315606089891899</v>
      </c>
      <c r="BP15">
        <f>VLOOKUP(B15,'PM25'!B$2:G$265, 6, FALSE)</f>
        <v>20.7100675132803</v>
      </c>
    </row>
    <row r="16" spans="1:68" x14ac:dyDescent="0.2">
      <c r="A16" t="s">
        <v>34</v>
      </c>
      <c r="B16" t="s">
        <v>35</v>
      </c>
      <c r="C16" t="str">
        <f>VLOOKUP(B16, Metadata!A$2:B$265, 2, FALSE)</f>
        <v>Sub-Saharan Africa</v>
      </c>
      <c r="D16" t="str">
        <f>VLOOKUP(B16, Metadata!A$2:C$264, 3, FALSE)</f>
        <v>Low income</v>
      </c>
      <c r="E16" t="s">
        <v>6</v>
      </c>
      <c r="F16" t="s">
        <v>7</v>
      </c>
      <c r="I16">
        <v>1.5135583583649701E-2</v>
      </c>
      <c r="J16">
        <v>1.6081016668651301E-2</v>
      </c>
      <c r="K16">
        <v>1.5752290758651699E-2</v>
      </c>
      <c r="L16">
        <v>1.18505199266153E-2</v>
      </c>
      <c r="M16">
        <v>1.50358461941214E-2</v>
      </c>
      <c r="N16">
        <v>1.4653490789735E-2</v>
      </c>
      <c r="O16">
        <v>1.64837288918817E-2</v>
      </c>
      <c r="P16">
        <v>2.14827364799948E-2</v>
      </c>
      <c r="Q16">
        <v>1.7918273655576199E-2</v>
      </c>
      <c r="R16">
        <v>2.0776221622851199E-2</v>
      </c>
      <c r="S16">
        <v>2.0545339535967801E-2</v>
      </c>
      <c r="T16">
        <v>2.03432556864864E-2</v>
      </c>
      <c r="U16">
        <v>2.5141021453580201E-2</v>
      </c>
      <c r="V16">
        <v>2.0807753831521201E-2</v>
      </c>
      <c r="W16">
        <v>2.33389049903855E-2</v>
      </c>
      <c r="X16">
        <v>2.56869666060873E-2</v>
      </c>
      <c r="Y16">
        <v>2.5998755211728002E-2</v>
      </c>
      <c r="Z16">
        <v>2.7154689163844899E-2</v>
      </c>
      <c r="AA16">
        <v>3.5282532067703598E-2</v>
      </c>
      <c r="AB16">
        <v>3.69577547978212E-2</v>
      </c>
      <c r="AC16">
        <v>3.6002496960995702E-2</v>
      </c>
      <c r="AD16">
        <v>4.5658808951485198E-2</v>
      </c>
      <c r="AE16">
        <v>4.7612009513746001E-2</v>
      </c>
      <c r="AF16">
        <v>4.8627431334731103E-2</v>
      </c>
      <c r="AG16">
        <v>4.8025443531611998E-2</v>
      </c>
      <c r="AH16">
        <v>4.9601980291768398E-2</v>
      </c>
      <c r="AI16">
        <v>4.39867061298609E-2</v>
      </c>
      <c r="AJ16">
        <v>5.0440459696303203E-2</v>
      </c>
      <c r="AK16">
        <v>3.8429978394754698E-2</v>
      </c>
      <c r="AL16">
        <v>4.2831656701275103E-2</v>
      </c>
      <c r="AM16">
        <v>3.8053034307056602E-2</v>
      </c>
      <c r="AN16">
        <v>3.9212128623177502E-2</v>
      </c>
      <c r="AO16">
        <v>3.9784592793958698E-2</v>
      </c>
      <c r="AP16">
        <v>3.9811806930399499E-2</v>
      </c>
      <c r="AQ16">
        <v>3.9936892245043001E-2</v>
      </c>
      <c r="AR16">
        <v>4.0730268713666598E-2</v>
      </c>
      <c r="AS16">
        <v>4.0312585986528003E-2</v>
      </c>
      <c r="AT16">
        <v>4.0373064263607997E-2</v>
      </c>
      <c r="AU16">
        <v>4.2540129750233198E-2</v>
      </c>
      <c r="AV16">
        <v>3.1468942440822899E-2</v>
      </c>
      <c r="AW16">
        <v>3.1724703924292399E-2</v>
      </c>
      <c r="AX16">
        <v>2.33527867521841E-2</v>
      </c>
      <c r="AY16">
        <v>2.7765917573849601E-2</v>
      </c>
      <c r="AZ16">
        <v>2.0912000795126898E-2</v>
      </c>
      <c r="BA16">
        <v>2.4582112499866901E-2</v>
      </c>
      <c r="BB16">
        <v>2.3786811195930301E-2</v>
      </c>
      <c r="BC16">
        <v>2.3465617340269699E-2</v>
      </c>
      <c r="BD16">
        <v>2.27067800251213E-2</v>
      </c>
      <c r="BE16">
        <v>2.4515416912855199E-2</v>
      </c>
      <c r="BF16">
        <v>2.7016190157043599E-2</v>
      </c>
      <c r="BG16">
        <v>3.05385427711998E-2</v>
      </c>
      <c r="BH16">
        <v>3.0365222688746599E-2</v>
      </c>
      <c r="BI16">
        <v>4.4699992289952202E-2</v>
      </c>
      <c r="BP16">
        <f>VLOOKUP(B16,'PM25'!B$2:G$265, 6, FALSE)</f>
        <v>39.387558635198303</v>
      </c>
    </row>
    <row r="17" spans="1:68" x14ac:dyDescent="0.2">
      <c r="A17" t="s">
        <v>36</v>
      </c>
      <c r="B17" t="s">
        <v>37</v>
      </c>
      <c r="C17" t="str">
        <f>VLOOKUP(B17, Metadata!A$2:B$265, 2, FALSE)</f>
        <v>Europe &amp; Central Asia</v>
      </c>
      <c r="D17" t="str">
        <f>VLOOKUP(B17, Metadata!A$2:C$264, 3, FALSE)</f>
        <v>High income</v>
      </c>
      <c r="E17" t="s">
        <v>6</v>
      </c>
      <c r="F17" t="s">
        <v>7</v>
      </c>
      <c r="G17">
        <v>9.9415940741284494</v>
      </c>
      <c r="H17">
        <v>10.1038719949198</v>
      </c>
      <c r="I17">
        <v>10.6411896304115</v>
      </c>
      <c r="J17">
        <v>11.3869287398935</v>
      </c>
      <c r="K17">
        <v>11.053654717105699</v>
      </c>
      <c r="L17">
        <v>11.1416555548711</v>
      </c>
      <c r="M17">
        <v>11.042019427975401</v>
      </c>
      <c r="N17">
        <v>11.2172567535028</v>
      </c>
      <c r="O17">
        <v>12.325687126277</v>
      </c>
      <c r="P17">
        <v>12.8154496066362</v>
      </c>
      <c r="Q17">
        <v>13.010178810132899</v>
      </c>
      <c r="R17">
        <v>12.5634251757595</v>
      </c>
      <c r="S17">
        <v>13.4726952569298</v>
      </c>
      <c r="T17">
        <v>14.255486402811799</v>
      </c>
      <c r="U17">
        <v>13.836965545582901</v>
      </c>
      <c r="V17">
        <v>12.4583038966604</v>
      </c>
      <c r="W17">
        <v>13.2416797859736</v>
      </c>
      <c r="X17">
        <v>12.875438717491299</v>
      </c>
      <c r="Y17">
        <v>13.8070579358738</v>
      </c>
      <c r="Z17">
        <v>14.239233815260199</v>
      </c>
      <c r="AA17">
        <v>13.723296273689201</v>
      </c>
      <c r="AB17">
        <v>12.5795550696816</v>
      </c>
      <c r="AC17">
        <v>11.926684782316499</v>
      </c>
      <c r="AD17">
        <v>10.3120794235109</v>
      </c>
      <c r="AE17">
        <v>10.6969663854393</v>
      </c>
      <c r="AF17">
        <v>10.5974402503959</v>
      </c>
      <c r="AG17">
        <v>10.4315417139407</v>
      </c>
      <c r="AH17">
        <v>10.447172782327099</v>
      </c>
      <c r="AI17">
        <v>10.135143850568999</v>
      </c>
      <c r="AJ17">
        <v>10.813514942144</v>
      </c>
      <c r="AK17">
        <v>10.639671672964401</v>
      </c>
      <c r="AL17">
        <v>11.090999877454999</v>
      </c>
      <c r="AM17">
        <v>11.1464825142621</v>
      </c>
      <c r="AN17">
        <v>10.6750345456754</v>
      </c>
      <c r="AO17">
        <v>11.1051094037597</v>
      </c>
      <c r="AP17">
        <v>11.0811520506794</v>
      </c>
      <c r="AQ17">
        <v>11.6238342474975</v>
      </c>
      <c r="AR17">
        <v>11.328852021535701</v>
      </c>
      <c r="AS17">
        <v>11.601914553041601</v>
      </c>
      <c r="AT17">
        <v>11.173026745725901</v>
      </c>
      <c r="AU17">
        <v>11.2296676990611</v>
      </c>
      <c r="AV17">
        <v>11.133715514500899</v>
      </c>
      <c r="AW17">
        <v>10.3854951012723</v>
      </c>
      <c r="AX17">
        <v>10.882114174905</v>
      </c>
      <c r="AY17">
        <v>10.6612902219787</v>
      </c>
      <c r="AZ17">
        <v>10.355392987452401</v>
      </c>
      <c r="BA17">
        <v>10.151038997311099</v>
      </c>
      <c r="BB17">
        <v>9.74477719114976</v>
      </c>
      <c r="BC17">
        <v>9.7519848089252896</v>
      </c>
      <c r="BD17">
        <v>9.2496156853896903</v>
      </c>
      <c r="BE17">
        <v>10.1714652153634</v>
      </c>
      <c r="BF17">
        <v>9.05433001058862</v>
      </c>
      <c r="BG17">
        <v>8.5628787499554306</v>
      </c>
      <c r="BH17">
        <v>8.6895430913130092</v>
      </c>
      <c r="BI17">
        <v>8.3281598978397593</v>
      </c>
      <c r="BP17">
        <f>VLOOKUP(B17,'PM25'!B$2:G$265, 6, FALSE)</f>
        <v>13.2336213038739</v>
      </c>
    </row>
    <row r="18" spans="1:68" x14ac:dyDescent="0.2">
      <c r="A18" t="s">
        <v>38</v>
      </c>
      <c r="B18" t="s">
        <v>39</v>
      </c>
      <c r="C18" t="str">
        <f>VLOOKUP(B18, Metadata!A$2:B$265, 2, FALSE)</f>
        <v>Sub-Saharan Africa</v>
      </c>
      <c r="D18" t="str">
        <f>VLOOKUP(B18, Metadata!A$2:C$264, 3, FALSE)</f>
        <v>Low income</v>
      </c>
      <c r="E18" t="s">
        <v>6</v>
      </c>
      <c r="F18" t="s">
        <v>7</v>
      </c>
      <c r="G18">
        <v>6.63540632548974E-2</v>
      </c>
      <c r="H18">
        <v>5.20486303600316E-2</v>
      </c>
      <c r="I18">
        <v>5.4208804520843097E-2</v>
      </c>
      <c r="J18">
        <v>4.7588560749927497E-2</v>
      </c>
      <c r="K18">
        <v>5.5303532723760797E-2</v>
      </c>
      <c r="L18">
        <v>5.7114995084251503E-2</v>
      </c>
      <c r="M18">
        <v>4.2382647710296102E-2</v>
      </c>
      <c r="N18">
        <v>5.2284076339511397E-2</v>
      </c>
      <c r="O18">
        <v>5.5170709165744299E-2</v>
      </c>
      <c r="P18">
        <v>7.0750257571840405E-2</v>
      </c>
      <c r="Q18">
        <v>9.6952622289979903E-2</v>
      </c>
      <c r="R18">
        <v>9.8556325867474398E-2</v>
      </c>
      <c r="S18">
        <v>0.127712647692658</v>
      </c>
      <c r="T18">
        <v>0.122481633439585</v>
      </c>
      <c r="U18">
        <v>0.127701407913379</v>
      </c>
      <c r="V18">
        <v>0.135891141795284</v>
      </c>
      <c r="W18">
        <v>7.7784147995935707E-2</v>
      </c>
      <c r="X18">
        <v>8.6510055952646894E-2</v>
      </c>
      <c r="Y18">
        <v>0.103019122356863</v>
      </c>
      <c r="Z18">
        <v>0.101339606237457</v>
      </c>
      <c r="AA18">
        <v>0.13909713450976799</v>
      </c>
      <c r="AB18">
        <v>0.11231011107481199</v>
      </c>
      <c r="AC18">
        <v>0.12510534117300801</v>
      </c>
      <c r="AD18">
        <v>0.11255290598965501</v>
      </c>
      <c r="AE18">
        <v>0.120856597316361</v>
      </c>
      <c r="AF18">
        <v>0.17398640318186201</v>
      </c>
      <c r="AG18">
        <v>0.15568806127179799</v>
      </c>
      <c r="AH18">
        <v>0.118857274649783</v>
      </c>
      <c r="AI18">
        <v>0.11849658409896099</v>
      </c>
      <c r="AJ18">
        <v>0.130855167285752</v>
      </c>
      <c r="AK18">
        <v>0.14215759136896</v>
      </c>
      <c r="AL18">
        <v>0.15951221662534601</v>
      </c>
      <c r="AM18">
        <v>0.168501161802115</v>
      </c>
      <c r="AN18">
        <v>0.205206742846442</v>
      </c>
      <c r="AO18">
        <v>0.22139767107321701</v>
      </c>
      <c r="AP18">
        <v>0.22478045258382001</v>
      </c>
      <c r="AQ18">
        <v>0.20759127565795901</v>
      </c>
      <c r="AR18">
        <v>0.19380992763194399</v>
      </c>
      <c r="AS18">
        <v>0.187593089309325</v>
      </c>
      <c r="AT18">
        <v>0.23441161879672201</v>
      </c>
      <c r="AU18">
        <v>0.232860968567938</v>
      </c>
      <c r="AV18">
        <v>0.256497595712598</v>
      </c>
      <c r="AW18">
        <v>0.28500023439446898</v>
      </c>
      <c r="AX18">
        <v>0.31303726919090402</v>
      </c>
      <c r="AY18">
        <v>0.32364215553953302</v>
      </c>
      <c r="AZ18">
        <v>0.29998540507189397</v>
      </c>
      <c r="BA18">
        <v>0.47126695150249498</v>
      </c>
      <c r="BB18">
        <v>0.53173886102238099</v>
      </c>
      <c r="BC18">
        <v>0.50723710149833501</v>
      </c>
      <c r="BD18">
        <v>0.52106306880000997</v>
      </c>
      <c r="BE18">
        <v>0.55328325901031805</v>
      </c>
      <c r="BF18">
        <v>0.55969169724009404</v>
      </c>
      <c r="BG18">
        <v>0.56234191995105898</v>
      </c>
      <c r="BH18">
        <v>0.58095295878251096</v>
      </c>
      <c r="BI18">
        <v>0.61420608968233403</v>
      </c>
      <c r="BP18">
        <f>VLOOKUP(B18,'PM25'!B$2:G$265, 6, FALSE)</f>
        <v>29.660455673757401</v>
      </c>
    </row>
    <row r="19" spans="1:68" x14ac:dyDescent="0.2">
      <c r="A19" t="s">
        <v>40</v>
      </c>
      <c r="B19" t="s">
        <v>41</v>
      </c>
      <c r="C19" t="str">
        <f>VLOOKUP(B19, Metadata!A$2:B$265, 2, FALSE)</f>
        <v>Sub-Saharan Africa</v>
      </c>
      <c r="D19" t="str">
        <f>VLOOKUP(B19, Metadata!A$2:C$264, 3, FALSE)</f>
        <v>Low income</v>
      </c>
      <c r="E19" t="s">
        <v>6</v>
      </c>
      <c r="F19" t="s">
        <v>7</v>
      </c>
      <c r="G19">
        <v>9.1119022100152203E-3</v>
      </c>
      <c r="H19">
        <v>1.87299012376956E-2</v>
      </c>
      <c r="I19">
        <v>1.7003116327434901E-2</v>
      </c>
      <c r="J19">
        <v>1.7504203113038401E-2</v>
      </c>
      <c r="K19">
        <v>2.1575284032407101E-2</v>
      </c>
      <c r="L19">
        <v>1.9841271374933099E-2</v>
      </c>
      <c r="M19">
        <v>1.9533658539183801E-2</v>
      </c>
      <c r="N19">
        <v>1.9216850997535301E-2</v>
      </c>
      <c r="O19">
        <v>1.88949623309798E-2</v>
      </c>
      <c r="P19">
        <v>2.1889868155380101E-2</v>
      </c>
      <c r="Q19">
        <v>2.5426341428723801E-2</v>
      </c>
      <c r="R19">
        <v>2.6268913427220701E-2</v>
      </c>
      <c r="S19">
        <v>2.76984048370752E-2</v>
      </c>
      <c r="T19">
        <v>2.8443214490286899E-2</v>
      </c>
      <c r="U19">
        <v>3.39984447125442E-2</v>
      </c>
      <c r="V19">
        <v>3.5749190232584202E-2</v>
      </c>
      <c r="W19">
        <v>3.3314913507841902E-2</v>
      </c>
      <c r="X19">
        <v>3.8968359578586097E-2</v>
      </c>
      <c r="Y19">
        <v>5.3341701860057697E-2</v>
      </c>
      <c r="Z19">
        <v>6.1009890198175702E-2</v>
      </c>
      <c r="AA19">
        <v>6.3420190087914996E-2</v>
      </c>
      <c r="AB19">
        <v>7.9795452072679796E-2</v>
      </c>
      <c r="AC19">
        <v>8.0427282906239003E-2</v>
      </c>
      <c r="AD19">
        <v>8.0923809802742303E-2</v>
      </c>
      <c r="AE19">
        <v>6.18369453537677E-2</v>
      </c>
      <c r="AF19">
        <v>6.1686818953696002E-2</v>
      </c>
      <c r="AG19">
        <v>6.0571874289942297E-2</v>
      </c>
      <c r="AH19">
        <v>6.3518717829680396E-2</v>
      </c>
      <c r="AI19">
        <v>6.6263378371182E-2</v>
      </c>
      <c r="AJ19">
        <v>9.5737173132825704E-2</v>
      </c>
      <c r="AK19">
        <v>6.6173050745235995E-2</v>
      </c>
      <c r="AL19">
        <v>6.9287423188558295E-2</v>
      </c>
      <c r="AM19">
        <v>6.7840844786978494E-2</v>
      </c>
      <c r="AN19">
        <v>6.5643399679831696E-2</v>
      </c>
      <c r="AO19">
        <v>6.5745042982347804E-2</v>
      </c>
      <c r="AP19">
        <v>6.2147133989132498E-2</v>
      </c>
      <c r="AQ19">
        <v>6.8229865864821701E-2</v>
      </c>
      <c r="AR19">
        <v>7.5639821908789304E-2</v>
      </c>
      <c r="AS19">
        <v>7.8563832949028495E-2</v>
      </c>
      <c r="AT19">
        <v>8.2552750445128303E-2</v>
      </c>
      <c r="AU19">
        <v>8.9716850756146105E-2</v>
      </c>
      <c r="AV19">
        <v>8.3504268502544304E-2</v>
      </c>
      <c r="AW19">
        <v>8.1733492772368202E-2</v>
      </c>
      <c r="AX19">
        <v>8.5194017268474503E-2</v>
      </c>
      <c r="AY19">
        <v>8.4705971013238193E-2</v>
      </c>
      <c r="AZ19">
        <v>8.3875344305923194E-2</v>
      </c>
      <c r="BA19">
        <v>9.8375854063900897E-2</v>
      </c>
      <c r="BB19">
        <v>0.115526282202363</v>
      </c>
      <c r="BC19">
        <v>0.13055663057000699</v>
      </c>
      <c r="BD19">
        <v>0.12763334600964901</v>
      </c>
      <c r="BE19">
        <v>0.12571725212151799</v>
      </c>
      <c r="BF19">
        <v>0.137496159504925</v>
      </c>
      <c r="BG19">
        <v>0.15866272216343899</v>
      </c>
      <c r="BH19">
        <v>0.17913186344926399</v>
      </c>
      <c r="BI19">
        <v>0.16201843771673799</v>
      </c>
      <c r="BP19">
        <f>VLOOKUP(B19,'PM25'!B$2:G$265, 6, FALSE)</f>
        <v>33.969093165690403</v>
      </c>
    </row>
    <row r="20" spans="1:68" x14ac:dyDescent="0.2">
      <c r="A20" t="s">
        <v>42</v>
      </c>
      <c r="B20" t="s">
        <v>43</v>
      </c>
      <c r="C20" t="str">
        <f>VLOOKUP(B20, Metadata!A$2:B$265, 2, FALSE)</f>
        <v>South Asia</v>
      </c>
      <c r="D20" t="str">
        <f>VLOOKUP(B20, Metadata!A$2:C$264, 3, FALSE)</f>
        <v>Lower middle income</v>
      </c>
      <c r="E20" t="s">
        <v>6</v>
      </c>
      <c r="F20" t="s">
        <v>7</v>
      </c>
      <c r="S20">
        <v>5.2672148084586902E-2</v>
      </c>
      <c r="T20">
        <v>6.7335604951866204E-2</v>
      </c>
      <c r="U20">
        <v>6.7800488820315197E-2</v>
      </c>
      <c r="V20">
        <v>6.9502398877885702E-2</v>
      </c>
      <c r="W20">
        <v>7.7738840248728097E-2</v>
      </c>
      <c r="X20">
        <v>7.9116681810677797E-2</v>
      </c>
      <c r="Y20">
        <v>7.9755393609375794E-2</v>
      </c>
      <c r="Z20">
        <v>8.5752004297228193E-2</v>
      </c>
      <c r="AA20">
        <v>9.5911725503117495E-2</v>
      </c>
      <c r="AB20">
        <v>9.70033270547601E-2</v>
      </c>
      <c r="AC20">
        <v>0.10245320007200601</v>
      </c>
      <c r="AD20">
        <v>9.5609977398495402E-2</v>
      </c>
      <c r="AE20">
        <v>0.103187683668304</v>
      </c>
      <c r="AF20">
        <v>0.112760305461021</v>
      </c>
      <c r="AG20">
        <v>0.12301037510322101</v>
      </c>
      <c r="AH20">
        <v>0.123994991050752</v>
      </c>
      <c r="AI20">
        <v>0.13796111170239</v>
      </c>
      <c r="AJ20">
        <v>0.133612955900103</v>
      </c>
      <c r="AK20">
        <v>0.150558471528833</v>
      </c>
      <c r="AL20">
        <v>0.150952469521836</v>
      </c>
      <c r="AM20">
        <v>0.16436072613326899</v>
      </c>
      <c r="AN20">
        <v>0.15774488628017799</v>
      </c>
      <c r="AO20">
        <v>0.168261316848245</v>
      </c>
      <c r="AP20">
        <v>0.19810790889601099</v>
      </c>
      <c r="AQ20">
        <v>0.20424874533714099</v>
      </c>
      <c r="AR20">
        <v>0.20858711182480799</v>
      </c>
      <c r="AS20">
        <v>0.19601918981073299</v>
      </c>
      <c r="AT20">
        <v>0.20158450637425299</v>
      </c>
      <c r="AU20">
        <v>0.218311675519784</v>
      </c>
      <c r="AV20">
        <v>0.24949604770443501</v>
      </c>
      <c r="AW20">
        <v>0.25443501652039302</v>
      </c>
      <c r="AX20">
        <v>0.26464983875887299</v>
      </c>
      <c r="AY20">
        <v>0.27523962373149502</v>
      </c>
      <c r="AZ20">
        <v>0.28394849214954099</v>
      </c>
      <c r="BA20">
        <v>0.308980963803685</v>
      </c>
      <c r="BB20">
        <v>0.31110040674503803</v>
      </c>
      <c r="BC20">
        <v>0.34310744470740101</v>
      </c>
      <c r="BD20">
        <v>0.36824596713333102</v>
      </c>
      <c r="BE20">
        <v>0.40614562329244103</v>
      </c>
      <c r="BF20">
        <v>0.42481292997086201</v>
      </c>
      <c r="BG20">
        <v>0.44703518540601</v>
      </c>
      <c r="BH20">
        <v>0.456320609091594</v>
      </c>
      <c r="BI20">
        <v>0.47365761001280798</v>
      </c>
      <c r="BP20">
        <f>VLOOKUP(B20,'PM25'!B$2:G$265, 6, FALSE)</f>
        <v>68.395377399973199</v>
      </c>
    </row>
    <row r="21" spans="1:68" x14ac:dyDescent="0.2">
      <c r="A21" t="s">
        <v>44</v>
      </c>
      <c r="B21" t="s">
        <v>45</v>
      </c>
      <c r="C21" t="str">
        <f>VLOOKUP(B21, Metadata!A$2:B$265, 2, FALSE)</f>
        <v>Europe &amp; Central Asia</v>
      </c>
      <c r="D21" t="str">
        <f>VLOOKUP(B21, Metadata!A$2:C$264, 3, FALSE)</f>
        <v>Upper middle income</v>
      </c>
      <c r="E21" t="s">
        <v>6</v>
      </c>
      <c r="F21" t="s">
        <v>7</v>
      </c>
      <c r="G21">
        <v>2.8339011212635898</v>
      </c>
      <c r="H21">
        <v>3.2699200742076302</v>
      </c>
      <c r="I21">
        <v>3.83589181806542</v>
      </c>
      <c r="J21">
        <v>4.2597809274282703</v>
      </c>
      <c r="K21">
        <v>5.26298791553398</v>
      </c>
      <c r="L21">
        <v>5.6456519417934903</v>
      </c>
      <c r="M21">
        <v>5.90543671471388</v>
      </c>
      <c r="N21">
        <v>6.6383691610793703</v>
      </c>
      <c r="O21">
        <v>7.1122144025230396</v>
      </c>
      <c r="P21">
        <v>7.8699328161673696</v>
      </c>
      <c r="Q21">
        <v>7.2134243720591904</v>
      </c>
      <c r="R21">
        <v>7.5325526759246699</v>
      </c>
      <c r="S21">
        <v>7.7156567011030504</v>
      </c>
      <c r="T21">
        <v>7.9835502212222798</v>
      </c>
      <c r="U21">
        <v>8.2109580359833103</v>
      </c>
      <c r="V21">
        <v>8.3778774787741703</v>
      </c>
      <c r="W21">
        <v>8.3479461726698503</v>
      </c>
      <c r="X21">
        <v>8.62876646248721</v>
      </c>
      <c r="Y21">
        <v>9.2365295474307292</v>
      </c>
      <c r="Z21">
        <v>8.9681320063358694</v>
      </c>
      <c r="AA21">
        <v>8.74423866745434</v>
      </c>
      <c r="AB21">
        <v>9.0364315304814902</v>
      </c>
      <c r="AC21">
        <v>10.1072753140273</v>
      </c>
      <c r="AD21">
        <v>10.108336620156001</v>
      </c>
      <c r="AE21">
        <v>9.7499614705537407</v>
      </c>
      <c r="AF21">
        <v>9.9927834762766192</v>
      </c>
      <c r="AG21">
        <v>10.217299937677</v>
      </c>
      <c r="AH21">
        <v>10.2141340013258</v>
      </c>
      <c r="AI21">
        <v>9.7188434913487196</v>
      </c>
      <c r="AJ21">
        <v>9.7712618672222895</v>
      </c>
      <c r="AK21">
        <v>8.5430107903052992</v>
      </c>
      <c r="AL21">
        <v>6.6667575648718396</v>
      </c>
      <c r="AM21">
        <v>6.3471373617649496</v>
      </c>
      <c r="AN21">
        <v>8.0097963802801004</v>
      </c>
      <c r="AO21">
        <v>6.4145207886076001</v>
      </c>
      <c r="AP21">
        <v>6.9003263952095599</v>
      </c>
      <c r="AQ21">
        <v>6.7632410383762602</v>
      </c>
      <c r="AR21">
        <v>6.2098495825587596</v>
      </c>
      <c r="AS21">
        <v>5.9343252931588601</v>
      </c>
      <c r="AT21">
        <v>5.3567180764823696</v>
      </c>
      <c r="AU21">
        <v>5.3280343424838597</v>
      </c>
      <c r="AV21">
        <v>5.8000664740367904</v>
      </c>
      <c r="AW21">
        <v>5.6952669467936197</v>
      </c>
      <c r="AX21">
        <v>6.0843700850137896</v>
      </c>
      <c r="AY21">
        <v>6.0648918083261796</v>
      </c>
      <c r="AZ21">
        <v>6.2562820441176701</v>
      </c>
      <c r="BA21">
        <v>6.4453332722889103</v>
      </c>
      <c r="BB21">
        <v>6.9254352820244804</v>
      </c>
      <c r="BC21">
        <v>6.7720875412292303</v>
      </c>
      <c r="BD21">
        <v>5.73119372396296</v>
      </c>
      <c r="BE21">
        <v>5.9649002061902001</v>
      </c>
      <c r="BF21">
        <v>6.7153805600403196</v>
      </c>
      <c r="BG21">
        <v>6.1194565260239404</v>
      </c>
      <c r="BH21">
        <v>5.4506959628305998</v>
      </c>
      <c r="BI21">
        <v>5.8716158693499301</v>
      </c>
      <c r="BP21">
        <f>VLOOKUP(B21,'PM25'!B$2:G$265, 6, FALSE)</f>
        <v>20.743569961191099</v>
      </c>
    </row>
    <row r="22" spans="1:68" x14ac:dyDescent="0.2">
      <c r="A22" t="s">
        <v>46</v>
      </c>
      <c r="B22" t="s">
        <v>47</v>
      </c>
      <c r="C22" t="str">
        <f>VLOOKUP(B22, Metadata!A$2:B$265, 2, FALSE)</f>
        <v>Middle East &amp; North Africa</v>
      </c>
      <c r="D22" t="str">
        <f>VLOOKUP(B22, Metadata!A$2:C$264, 3, FALSE)</f>
        <v>High income</v>
      </c>
      <c r="E22" t="s">
        <v>6</v>
      </c>
      <c r="F22" t="s">
        <v>7</v>
      </c>
      <c r="G22">
        <v>3.5444784426234599</v>
      </c>
      <c r="H22">
        <v>10.5492810940236</v>
      </c>
      <c r="I22">
        <v>9.1916439495448898</v>
      </c>
      <c r="J22">
        <v>6.7106882227461604</v>
      </c>
      <c r="K22">
        <v>8.7420757079508107</v>
      </c>
      <c r="L22">
        <v>6.5541185823049499</v>
      </c>
      <c r="M22">
        <v>3.3843935759724699</v>
      </c>
      <c r="N22">
        <v>5.1246691114590703</v>
      </c>
      <c r="O22">
        <v>5.5008746442864096</v>
      </c>
      <c r="P22">
        <v>6.1756478016724703</v>
      </c>
      <c r="Q22">
        <v>12.1942992874109</v>
      </c>
      <c r="R22">
        <v>13.798354152293101</v>
      </c>
      <c r="S22">
        <v>16.0662782832581</v>
      </c>
      <c r="T22">
        <v>23.055864265823899</v>
      </c>
      <c r="U22">
        <v>21.456617614951298</v>
      </c>
      <c r="V22">
        <v>21.585721628405199</v>
      </c>
      <c r="W22">
        <v>23.1713996729538</v>
      </c>
      <c r="X22">
        <v>24.638175970973901</v>
      </c>
      <c r="Y22">
        <v>24.0103687170181</v>
      </c>
      <c r="Z22">
        <v>23.726457778464901</v>
      </c>
      <c r="AA22">
        <v>21.917143666918601</v>
      </c>
      <c r="AB22">
        <v>22.788877900138999</v>
      </c>
      <c r="AC22">
        <v>25.491802046897298</v>
      </c>
      <c r="AD22">
        <v>20.755870794594099</v>
      </c>
      <c r="AE22">
        <v>22.6111780956474</v>
      </c>
      <c r="AF22">
        <v>24.305148917096599</v>
      </c>
      <c r="AG22">
        <v>25.4037118206146</v>
      </c>
      <c r="AH22">
        <v>25.4583013156752</v>
      </c>
      <c r="AI22">
        <v>26.146799857265101</v>
      </c>
      <c r="AJ22">
        <v>24.3990525622185</v>
      </c>
      <c r="AK22">
        <v>25.058854961678101</v>
      </c>
      <c r="AL22">
        <v>23.3000098085374</v>
      </c>
      <c r="AM22">
        <v>20.841679953200799</v>
      </c>
      <c r="AN22">
        <v>27.307083045821599</v>
      </c>
      <c r="AO22">
        <v>26.909513212744901</v>
      </c>
      <c r="AP22">
        <v>26.287787588012701</v>
      </c>
      <c r="AQ22">
        <v>26.995572575544401</v>
      </c>
      <c r="AR22">
        <v>29.111344004598902</v>
      </c>
      <c r="AS22">
        <v>29.9896904024768</v>
      </c>
      <c r="AT22">
        <v>28.308683965369099</v>
      </c>
      <c r="AU22">
        <v>28.051037373741899</v>
      </c>
      <c r="AV22">
        <v>19.966118314947401</v>
      </c>
      <c r="AW22">
        <v>21.354162302454199</v>
      </c>
      <c r="AX22">
        <v>21.148488265177701</v>
      </c>
      <c r="AY22">
        <v>21.1002610129133</v>
      </c>
      <c r="AZ22">
        <v>21.602028422203301</v>
      </c>
      <c r="BA22">
        <v>19.6470068383524</v>
      </c>
      <c r="BB22">
        <v>25.915256887845501</v>
      </c>
      <c r="BC22">
        <v>26.7069899635847</v>
      </c>
      <c r="BD22">
        <v>23.8107640353868</v>
      </c>
      <c r="BE22">
        <v>23.585518914301399</v>
      </c>
      <c r="BF22">
        <v>22.4154039702664</v>
      </c>
      <c r="BG22">
        <v>20.519175071522401</v>
      </c>
      <c r="BH22">
        <v>23.811271842674198</v>
      </c>
      <c r="BI22">
        <v>23.455406320752999</v>
      </c>
      <c r="BP22">
        <f>VLOOKUP(B22,'PM25'!B$2:G$265, 6, FALSE)</f>
        <v>62.758543707641003</v>
      </c>
    </row>
    <row r="23" spans="1:68" x14ac:dyDescent="0.2">
      <c r="A23" t="s">
        <v>48</v>
      </c>
      <c r="B23" t="s">
        <v>49</v>
      </c>
      <c r="C23" t="str">
        <f>VLOOKUP(B23, Metadata!A$2:B$265, 2, FALSE)</f>
        <v>Latin America &amp; Caribbean</v>
      </c>
      <c r="D23" t="str">
        <f>VLOOKUP(B23, Metadata!A$2:C$264, 3, FALSE)</f>
        <v>High income</v>
      </c>
      <c r="E23" t="s">
        <v>6</v>
      </c>
      <c r="F23" t="s">
        <v>7</v>
      </c>
      <c r="G23">
        <v>3.7495572151112899</v>
      </c>
      <c r="H23">
        <v>4.7461627331242804</v>
      </c>
      <c r="I23">
        <v>5.9960360390119796</v>
      </c>
      <c r="J23">
        <v>5.55784951978577</v>
      </c>
      <c r="K23">
        <v>8.1178679071715401</v>
      </c>
      <c r="L23">
        <v>9.3992745914221896</v>
      </c>
      <c r="M23">
        <v>7.4651664822177599</v>
      </c>
      <c r="N23">
        <v>11.172552745380701</v>
      </c>
      <c r="O23">
        <v>10.285758408552301</v>
      </c>
      <c r="P23">
        <v>10.625879660067699</v>
      </c>
      <c r="Q23">
        <v>15.1982500575639</v>
      </c>
      <c r="R23">
        <v>38.717871745768903</v>
      </c>
      <c r="S23">
        <v>36.491459863042998</v>
      </c>
      <c r="T23">
        <v>43.373617898048103</v>
      </c>
      <c r="U23">
        <v>39.914676966292099</v>
      </c>
      <c r="V23">
        <v>43.698209596815197</v>
      </c>
      <c r="W23">
        <v>33.512801372667901</v>
      </c>
      <c r="X23">
        <v>49.3023881157376</v>
      </c>
      <c r="Y23">
        <v>32.797297968016402</v>
      </c>
      <c r="Z23">
        <v>33.646448267826599</v>
      </c>
      <c r="AA23">
        <v>37.942708852705003</v>
      </c>
      <c r="AB23">
        <v>13.010913684367001</v>
      </c>
      <c r="AC23">
        <v>10.275673981760701</v>
      </c>
      <c r="AD23">
        <v>8.9604325496259207</v>
      </c>
      <c r="AE23">
        <v>8.0701017297095099</v>
      </c>
      <c r="AF23">
        <v>6.4405187187204298</v>
      </c>
      <c r="AG23">
        <v>5.9066719103662102</v>
      </c>
      <c r="AH23">
        <v>5.8486050536233298</v>
      </c>
      <c r="AI23">
        <v>6.2240201090316898</v>
      </c>
      <c r="AJ23">
        <v>7.73508836743693</v>
      </c>
      <c r="AK23">
        <v>7.6138519961127598</v>
      </c>
      <c r="AL23">
        <v>6.8279976092686798</v>
      </c>
      <c r="AM23">
        <v>6.7404794214164596</v>
      </c>
      <c r="AN23">
        <v>6.2769553139606504</v>
      </c>
      <c r="AO23">
        <v>6.1150787033344702</v>
      </c>
      <c r="AP23">
        <v>6.0073130514233499</v>
      </c>
      <c r="AQ23">
        <v>5.8754023198980203</v>
      </c>
      <c r="AR23">
        <v>4.7471237967970303</v>
      </c>
      <c r="AS23">
        <v>5.77943337336586</v>
      </c>
      <c r="AT23">
        <v>5.6988628248464597</v>
      </c>
      <c r="AU23">
        <v>5.5979849086230198</v>
      </c>
      <c r="AV23">
        <v>5.1863273169474402</v>
      </c>
      <c r="AW23">
        <v>5.1251706429175101</v>
      </c>
      <c r="AX23">
        <v>4.8482829760258497</v>
      </c>
      <c r="AY23">
        <v>5.40458584984352</v>
      </c>
      <c r="AZ23">
        <v>5.3617877294456999</v>
      </c>
      <c r="BA23">
        <v>5.0291602347802202</v>
      </c>
      <c r="BB23">
        <v>5.0104982675783702</v>
      </c>
      <c r="BC23">
        <v>4.3532694562690404</v>
      </c>
      <c r="BD23">
        <v>4.6990766696033202</v>
      </c>
      <c r="BE23">
        <v>4.6594006908170904</v>
      </c>
      <c r="BF23">
        <v>5.1908297805477002</v>
      </c>
      <c r="BG23">
        <v>5.41602215719064</v>
      </c>
      <c r="BH23">
        <v>7.6302618964615698</v>
      </c>
      <c r="BI23">
        <v>6.5200697185625698</v>
      </c>
      <c r="BP23">
        <f>VLOOKUP(B23,'PM25'!B$2:G$265, 6, FALSE)</f>
        <v>18.4953332809446</v>
      </c>
    </row>
    <row r="24" spans="1:68" x14ac:dyDescent="0.2">
      <c r="A24" t="s">
        <v>50</v>
      </c>
      <c r="B24" t="s">
        <v>51</v>
      </c>
      <c r="C24" t="str">
        <f>VLOOKUP(B24, Metadata!A$2:B$265, 2, FALSE)</f>
        <v>Europe &amp; Central Asia</v>
      </c>
      <c r="D24" t="str">
        <f>VLOOKUP(B24, Metadata!A$2:C$264, 3, FALSE)</f>
        <v>Upper middle income</v>
      </c>
      <c r="E24" t="s">
        <v>6</v>
      </c>
      <c r="F24" t="s">
        <v>7</v>
      </c>
      <c r="AM24">
        <v>3.5555472360190099</v>
      </c>
      <c r="AN24">
        <v>3.0898930285022801</v>
      </c>
      <c r="AO24">
        <v>0.82068012286982095</v>
      </c>
      <c r="AP24">
        <v>0.89542967576814103</v>
      </c>
      <c r="AQ24">
        <v>1.1309528015566801</v>
      </c>
      <c r="AR24">
        <v>2.2466824765060598</v>
      </c>
      <c r="AS24">
        <v>2.8369059889345798</v>
      </c>
      <c r="AT24">
        <v>2.7722758787974602</v>
      </c>
      <c r="AU24">
        <v>3.6756259903560902</v>
      </c>
      <c r="AV24">
        <v>3.5581161769686802</v>
      </c>
      <c r="AW24">
        <v>3.80415743311343</v>
      </c>
      <c r="AX24">
        <v>3.8510501776499901</v>
      </c>
      <c r="AY24">
        <v>4.1470814203518698</v>
      </c>
      <c r="AZ24">
        <v>4.3035985415359201</v>
      </c>
      <c r="BA24">
        <v>4.6647947216568397</v>
      </c>
      <c r="BB24">
        <v>4.6914541512592001</v>
      </c>
      <c r="BC24">
        <v>5.3682411312342699</v>
      </c>
      <c r="BD24">
        <v>5.5418162721115802</v>
      </c>
      <c r="BE24">
        <v>5.7417608337075503</v>
      </c>
      <c r="BF24">
        <v>6.52436389956776</v>
      </c>
      <c r="BG24">
        <v>6.1744418541947104</v>
      </c>
      <c r="BH24">
        <v>6.1879114380519402</v>
      </c>
      <c r="BI24">
        <v>6.3849388185993297</v>
      </c>
      <c r="BP24">
        <f>VLOOKUP(B24,'PM25'!B$2:G$265, 6, FALSE)</f>
        <v>28.777325127083301</v>
      </c>
    </row>
    <row r="25" spans="1:68" x14ac:dyDescent="0.2">
      <c r="A25" t="s">
        <v>52</v>
      </c>
      <c r="B25" t="s">
        <v>53</v>
      </c>
      <c r="C25" t="str">
        <f>VLOOKUP(B25, Metadata!A$2:B$265, 2, FALSE)</f>
        <v>Europe &amp; Central Asia</v>
      </c>
      <c r="D25" t="str">
        <f>VLOOKUP(B25, Metadata!A$2:C$264, 3, FALSE)</f>
        <v>Upper middle income</v>
      </c>
      <c r="E25" t="s">
        <v>6</v>
      </c>
      <c r="F25" t="s">
        <v>7</v>
      </c>
      <c r="AM25">
        <v>8.5569315779169894</v>
      </c>
      <c r="AN25">
        <v>7.4976701826350203</v>
      </c>
      <c r="AO25">
        <v>6.3612248948860897</v>
      </c>
      <c r="AP25">
        <v>5.9616628408867998</v>
      </c>
      <c r="AQ25">
        <v>5.9216997047244098</v>
      </c>
      <c r="AR25">
        <v>5.8867003064149497</v>
      </c>
      <c r="AS25">
        <v>5.7701805541761804</v>
      </c>
      <c r="AT25">
        <v>5.5962800663585703</v>
      </c>
      <c r="AU25">
        <v>5.38974529064763</v>
      </c>
      <c r="AV25">
        <v>5.3140490115927301</v>
      </c>
      <c r="AW25">
        <v>5.3119296566191796</v>
      </c>
      <c r="AX25">
        <v>5.4641459120775702</v>
      </c>
      <c r="AY25">
        <v>5.9771579994791404</v>
      </c>
      <c r="AZ25">
        <v>6.1224715863084498</v>
      </c>
      <c r="BA25">
        <v>6.4624466575685604</v>
      </c>
      <c r="BB25">
        <v>6.3303140387783499</v>
      </c>
      <c r="BC25">
        <v>6.6231635545186096</v>
      </c>
      <c r="BD25">
        <v>6.4396842669404402</v>
      </c>
      <c r="BE25">
        <v>6.64269666046859</v>
      </c>
      <c r="BF25">
        <v>6.7625173489935602</v>
      </c>
      <c r="BG25">
        <v>6.6799915896199398</v>
      </c>
      <c r="BH25">
        <v>6.7366522512103097</v>
      </c>
      <c r="BI25">
        <v>6.7019577052578203</v>
      </c>
      <c r="BP25">
        <f>VLOOKUP(B25,'PM25'!B$2:G$265, 6, FALSE)</f>
        <v>19.766053664513599</v>
      </c>
    </row>
    <row r="26" spans="1:68" x14ac:dyDescent="0.2">
      <c r="A26" t="s">
        <v>54</v>
      </c>
      <c r="B26" t="s">
        <v>55</v>
      </c>
      <c r="C26" t="str">
        <f>VLOOKUP(B26, Metadata!A$2:B$265, 2, FALSE)</f>
        <v>Latin America &amp; Caribbean</v>
      </c>
      <c r="D26" t="str">
        <f>VLOOKUP(B26, Metadata!A$2:C$264, 3, FALSE)</f>
        <v>Upper middle income</v>
      </c>
      <c r="E26" t="s">
        <v>6</v>
      </c>
      <c r="F26" t="s">
        <v>7</v>
      </c>
      <c r="G26">
        <v>0.477971845672576</v>
      </c>
      <c r="H26">
        <v>0.38721054243265801</v>
      </c>
      <c r="I26">
        <v>0.71544606916947295</v>
      </c>
      <c r="J26">
        <v>0.62236931432450804</v>
      </c>
      <c r="K26">
        <v>0.81829648099816599</v>
      </c>
      <c r="L26">
        <v>0.794777561039964</v>
      </c>
      <c r="M26">
        <v>0.73777972875341802</v>
      </c>
      <c r="N26">
        <v>1.07382067937387</v>
      </c>
      <c r="O26">
        <v>0.88467271521010504</v>
      </c>
      <c r="P26">
        <v>1.13766445023939</v>
      </c>
      <c r="Q26">
        <v>0.99041593688104601</v>
      </c>
      <c r="R26">
        <v>1.14600177894593</v>
      </c>
      <c r="S26">
        <v>1.2401179709005099</v>
      </c>
      <c r="T26">
        <v>1.1344687301808301</v>
      </c>
      <c r="U26">
        <v>1.17293061299093</v>
      </c>
      <c r="V26">
        <v>1.3208464655560599</v>
      </c>
      <c r="W26">
        <v>1.3024040489244999</v>
      </c>
      <c r="X26">
        <v>1.4455029235924099</v>
      </c>
      <c r="Y26">
        <v>1.5568884251430199</v>
      </c>
      <c r="Z26">
        <v>1.47920455751743</v>
      </c>
      <c r="AA26">
        <v>1.32277062883702</v>
      </c>
      <c r="AB26">
        <v>1.24249488364528</v>
      </c>
      <c r="AC26">
        <v>1.1376171617161699</v>
      </c>
      <c r="AD26">
        <v>1.10606332866989</v>
      </c>
      <c r="AE26">
        <v>1.0748501686966401</v>
      </c>
      <c r="AF26">
        <v>1.1562141873988201</v>
      </c>
      <c r="AG26">
        <v>1.21103038309115</v>
      </c>
      <c r="AH26">
        <v>1.3042335933914599</v>
      </c>
      <c r="AI26">
        <v>1.39283240610407</v>
      </c>
      <c r="AJ26">
        <v>1.6389362780633201</v>
      </c>
      <c r="AK26">
        <v>1.66191242961952</v>
      </c>
      <c r="AL26">
        <v>1.8802373278640501</v>
      </c>
      <c r="AM26">
        <v>1.83044297153208</v>
      </c>
      <c r="AN26">
        <v>1.9112295189806801</v>
      </c>
      <c r="AO26">
        <v>1.8545914319714401</v>
      </c>
      <c r="AP26">
        <v>1.82496871421462</v>
      </c>
      <c r="AQ26">
        <v>1.4416466976186899</v>
      </c>
      <c r="AR26">
        <v>1.7542287210037</v>
      </c>
      <c r="AS26">
        <v>1.6085848056844001</v>
      </c>
      <c r="AT26">
        <v>1.45766733057727</v>
      </c>
      <c r="AU26">
        <v>1.60134241756464</v>
      </c>
      <c r="AV26">
        <v>1.7539745082587399</v>
      </c>
      <c r="AW26">
        <v>1.6491702810449</v>
      </c>
      <c r="AX26">
        <v>1.6060350746961101</v>
      </c>
      <c r="AY26">
        <v>1.4190355293232599</v>
      </c>
      <c r="AZ26">
        <v>1.48592318534179</v>
      </c>
      <c r="BA26">
        <v>1.52304439310882</v>
      </c>
      <c r="BB26">
        <v>1.5942145305576501</v>
      </c>
      <c r="BC26">
        <v>1.42223040645584</v>
      </c>
      <c r="BD26">
        <v>1.86464540528515</v>
      </c>
      <c r="BE26">
        <v>1.67165637094373</v>
      </c>
      <c r="BF26">
        <v>1.8210800122336399</v>
      </c>
      <c r="BG26">
        <v>1.41038461538462</v>
      </c>
      <c r="BH26">
        <v>1.48498040293305</v>
      </c>
      <c r="BI26">
        <v>1.40094123373499</v>
      </c>
      <c r="BP26">
        <f>VLOOKUP(B26,'PM25'!B$2:G$265, 6, FALSE)</f>
        <v>24.421148092658999</v>
      </c>
    </row>
    <row r="27" spans="1:68" x14ac:dyDescent="0.2">
      <c r="A27" t="s">
        <v>56</v>
      </c>
      <c r="B27" t="s">
        <v>57</v>
      </c>
      <c r="C27" t="str">
        <f>VLOOKUP(B27, Metadata!A$2:B$265, 2, FALSE)</f>
        <v>North America</v>
      </c>
      <c r="D27" t="str">
        <f>VLOOKUP(B27, Metadata!A$2:C$264, 3, FALSE)</f>
        <v>High income</v>
      </c>
      <c r="E27" t="s">
        <v>6</v>
      </c>
      <c r="F27" t="s">
        <v>7</v>
      </c>
      <c r="G27">
        <v>3.55137387387387</v>
      </c>
      <c r="H27">
        <v>3.8684835164835198</v>
      </c>
      <c r="I27">
        <v>3.3837124463519301</v>
      </c>
      <c r="J27">
        <v>3.1519287211739999</v>
      </c>
      <c r="K27">
        <v>4.1244376278118597</v>
      </c>
      <c r="L27">
        <v>3.5864870259481001</v>
      </c>
      <c r="M27">
        <v>3.95460784313725</v>
      </c>
      <c r="N27">
        <v>4.0901153846153804</v>
      </c>
      <c r="O27">
        <v>4.2205094339622597</v>
      </c>
      <c r="P27">
        <v>3.6669999999999998</v>
      </c>
      <c r="Q27">
        <v>4.1337090909090897</v>
      </c>
      <c r="R27">
        <v>4.23115384615385</v>
      </c>
      <c r="S27">
        <v>4.6683210332103302</v>
      </c>
      <c r="T27">
        <v>7.9065427509293702</v>
      </c>
      <c r="U27">
        <v>8.3091198501872707</v>
      </c>
      <c r="V27">
        <v>8.6485849056603801</v>
      </c>
      <c r="W27">
        <v>8.8228571428571403</v>
      </c>
      <c r="X27">
        <v>8.5151310861423202</v>
      </c>
      <c r="Y27">
        <v>7.9360447761193997</v>
      </c>
      <c r="Z27">
        <v>8.5881412639405195</v>
      </c>
      <c r="AA27">
        <v>7.9819462227912901</v>
      </c>
      <c r="AB27">
        <v>7.0608900999091704</v>
      </c>
      <c r="AC27">
        <v>7.1423470215874003</v>
      </c>
      <c r="AD27">
        <v>8.0643840514929401</v>
      </c>
      <c r="AE27">
        <v>7.8639384648104498</v>
      </c>
      <c r="AF27">
        <v>7.9271854898238896</v>
      </c>
      <c r="AG27">
        <v>7.3490815935310696</v>
      </c>
      <c r="AH27">
        <v>9.8887102629258905</v>
      </c>
      <c r="AI27">
        <v>11.0612713592815</v>
      </c>
      <c r="AJ27">
        <v>13.274264543430601</v>
      </c>
      <c r="AK27">
        <v>8.4681084178943493</v>
      </c>
      <c r="AL27">
        <v>9.1331729384456395</v>
      </c>
      <c r="AM27">
        <v>7.8853485792303104</v>
      </c>
      <c r="AN27">
        <v>9.1503819385503302</v>
      </c>
      <c r="AO27">
        <v>8.9635030343897508</v>
      </c>
      <c r="AP27">
        <v>8.8995916044588803</v>
      </c>
      <c r="AQ27">
        <v>8.7819188744200005</v>
      </c>
      <c r="AR27">
        <v>8.6678843579020395</v>
      </c>
      <c r="AS27">
        <v>8.5442790804522293</v>
      </c>
      <c r="AT27">
        <v>8.3769274700171295</v>
      </c>
      <c r="AU27">
        <v>8.3619911697637193</v>
      </c>
      <c r="AV27">
        <v>8.4482273134519392</v>
      </c>
      <c r="AW27">
        <v>8.8597405900305208</v>
      </c>
      <c r="AX27">
        <v>8.8598657718120801</v>
      </c>
      <c r="AY27">
        <v>9.1473642924380307</v>
      </c>
      <c r="AZ27">
        <v>9.0883343205412004</v>
      </c>
      <c r="BA27">
        <v>10.1161756272957</v>
      </c>
      <c r="BB27">
        <v>11.2460393293059</v>
      </c>
      <c r="BC27">
        <v>9.9437592879138403</v>
      </c>
      <c r="BD27">
        <v>7.2629349747090002</v>
      </c>
      <c r="BE27">
        <v>9.3471224126282202</v>
      </c>
      <c r="BF27">
        <v>6.8723592094665804</v>
      </c>
      <c r="BG27">
        <v>7.3568628661378401</v>
      </c>
      <c r="BH27">
        <v>7.0518145874678897</v>
      </c>
      <c r="BI27">
        <v>8.8383149879488503</v>
      </c>
      <c r="BP27">
        <f>VLOOKUP(B27,'PM25'!B$2:G$265, 6, FALSE)</f>
        <v>12.806414772653399</v>
      </c>
    </row>
    <row r="28" spans="1:68" x14ac:dyDescent="0.2">
      <c r="A28" t="s">
        <v>58</v>
      </c>
      <c r="B28" t="s">
        <v>59</v>
      </c>
      <c r="C28" t="str">
        <f>VLOOKUP(B28, Metadata!A$2:B$265, 2, FALSE)</f>
        <v>Latin America &amp; Caribbean</v>
      </c>
      <c r="D28" t="str">
        <f>VLOOKUP(B28, Metadata!A$2:C$264, 3, FALSE)</f>
        <v>Lower middle income</v>
      </c>
      <c r="E28" t="s">
        <v>6</v>
      </c>
      <c r="F28" t="s">
        <v>7</v>
      </c>
      <c r="G28">
        <v>0.27475262889480501</v>
      </c>
      <c r="H28">
        <v>0.279280786835164</v>
      </c>
      <c r="I28">
        <v>0.28927238830499202</v>
      </c>
      <c r="J28">
        <v>0.31289428313937501</v>
      </c>
      <c r="K28">
        <v>0.37432010100670698</v>
      </c>
      <c r="L28">
        <v>0.37406582828076801</v>
      </c>
      <c r="M28">
        <v>0.41006186269213701</v>
      </c>
      <c r="N28">
        <v>0.449588421631886</v>
      </c>
      <c r="O28">
        <v>0.50685035102828002</v>
      </c>
      <c r="P28">
        <v>0.58063845134221204</v>
      </c>
      <c r="Q28">
        <v>0.55446560707796</v>
      </c>
      <c r="R28">
        <v>0.66829305023855601</v>
      </c>
      <c r="S28">
        <v>0.76278524428763905</v>
      </c>
      <c r="T28">
        <v>0.72253168302122694</v>
      </c>
      <c r="U28">
        <v>0.71881487883084705</v>
      </c>
      <c r="V28">
        <v>0.811643455587304</v>
      </c>
      <c r="W28">
        <v>0.89569226761704801</v>
      </c>
      <c r="X28">
        <v>0.857088372939942</v>
      </c>
      <c r="Y28">
        <v>0.94060138010929595</v>
      </c>
      <c r="Z28">
        <v>0.86733807860583401</v>
      </c>
      <c r="AA28">
        <v>0.836585193196695</v>
      </c>
      <c r="AB28">
        <v>0.84126526918275601</v>
      </c>
      <c r="AC28">
        <v>0.74798829446824999</v>
      </c>
      <c r="AD28">
        <v>0.72316322282358603</v>
      </c>
      <c r="AE28">
        <v>0.66748462163718802</v>
      </c>
      <c r="AF28">
        <v>0.66759474128807395</v>
      </c>
      <c r="AG28">
        <v>0.59865781811438301</v>
      </c>
      <c r="AH28">
        <v>0.62550655139022004</v>
      </c>
      <c r="AI28">
        <v>0.65479038076006102</v>
      </c>
      <c r="AJ28">
        <v>0.74309902449221599</v>
      </c>
      <c r="AK28">
        <v>0.83864858069566595</v>
      </c>
      <c r="AL28">
        <v>0.85667635510071904</v>
      </c>
      <c r="AM28">
        <v>0.92943434642476097</v>
      </c>
      <c r="AN28">
        <v>1.07058739068899</v>
      </c>
      <c r="AO28">
        <v>1.1565587796527901</v>
      </c>
      <c r="AP28">
        <v>1.29219696108989</v>
      </c>
      <c r="AQ28">
        <v>1.26330154242038</v>
      </c>
      <c r="AR28">
        <v>1.3785683023456601</v>
      </c>
      <c r="AS28">
        <v>1.35733276553427</v>
      </c>
      <c r="AT28">
        <v>1.26480955826198</v>
      </c>
      <c r="AU28">
        <v>1.3146423062997299</v>
      </c>
      <c r="AV28">
        <v>1.0047646713639</v>
      </c>
      <c r="AW28">
        <v>1.1890845441753699</v>
      </c>
      <c r="AX28">
        <v>1.24555304995395</v>
      </c>
      <c r="AY28">
        <v>1.22556281872864</v>
      </c>
      <c r="AZ28">
        <v>1.31986970535855</v>
      </c>
      <c r="BA28">
        <v>1.602553194388</v>
      </c>
      <c r="BB28">
        <v>1.29018148256216</v>
      </c>
      <c r="BC28">
        <v>1.3617170847077</v>
      </c>
      <c r="BD28">
        <v>1.4152670656031701</v>
      </c>
      <c r="BE28">
        <v>1.5129865981197399</v>
      </c>
      <c r="BF28">
        <v>1.58091390600604</v>
      </c>
      <c r="BG28">
        <v>1.81094254628878</v>
      </c>
      <c r="BH28">
        <v>1.7944771652993601</v>
      </c>
      <c r="BI28">
        <v>1.90636431997446</v>
      </c>
      <c r="BP28">
        <f>VLOOKUP(B28,'PM25'!B$2:G$265, 6, FALSE)</f>
        <v>24.818829320187898</v>
      </c>
    </row>
    <row r="29" spans="1:68" x14ac:dyDescent="0.2">
      <c r="A29" t="s">
        <v>60</v>
      </c>
      <c r="B29" t="s">
        <v>61</v>
      </c>
      <c r="C29" t="str">
        <f>VLOOKUP(B29, Metadata!A$2:B$265, 2, FALSE)</f>
        <v>Latin America &amp; Caribbean</v>
      </c>
      <c r="D29" t="str">
        <f>VLOOKUP(B29, Metadata!A$2:C$264, 3, FALSE)</f>
        <v>Upper middle income</v>
      </c>
      <c r="E29" t="s">
        <v>6</v>
      </c>
      <c r="F29" t="s">
        <v>7</v>
      </c>
      <c r="G29">
        <v>0.64988593809526296</v>
      </c>
      <c r="H29">
        <v>0.66213049063048102</v>
      </c>
      <c r="I29">
        <v>0.70177550275289602</v>
      </c>
      <c r="J29">
        <v>0.70604942270767901</v>
      </c>
      <c r="K29">
        <v>0.69988434281605005</v>
      </c>
      <c r="L29">
        <v>0.676455225057641</v>
      </c>
      <c r="M29">
        <v>0.75037496570017603</v>
      </c>
      <c r="N29">
        <v>0.75188737392716098</v>
      </c>
      <c r="O29">
        <v>0.85655352354068204</v>
      </c>
      <c r="P29">
        <v>0.90909336054036405</v>
      </c>
      <c r="Q29">
        <v>0.98578808118930605</v>
      </c>
      <c r="R29">
        <v>1.0528579057746701</v>
      </c>
      <c r="S29">
        <v>1.1452376888809701</v>
      </c>
      <c r="T29">
        <v>1.2953617501169601</v>
      </c>
      <c r="U29">
        <v>1.37008801522905</v>
      </c>
      <c r="V29">
        <v>1.40990572274033</v>
      </c>
      <c r="W29">
        <v>1.4131807217094701</v>
      </c>
      <c r="X29">
        <v>1.4495077766773501</v>
      </c>
      <c r="Y29">
        <v>1.5368627866331399</v>
      </c>
      <c r="Z29">
        <v>1.5975991736094901</v>
      </c>
      <c r="AA29">
        <v>1.55012118289981</v>
      </c>
      <c r="AB29">
        <v>1.39035226474718</v>
      </c>
      <c r="AC29">
        <v>1.3610983858646499</v>
      </c>
      <c r="AD29">
        <v>1.28724347033247</v>
      </c>
      <c r="AE29">
        <v>1.2751331645631401</v>
      </c>
      <c r="AF29">
        <v>1.33986354961719</v>
      </c>
      <c r="AG29">
        <v>1.44004763429025</v>
      </c>
      <c r="AH29">
        <v>1.4729777719469801</v>
      </c>
      <c r="AI29">
        <v>1.4576852874759001</v>
      </c>
      <c r="AJ29">
        <v>1.46263196626676</v>
      </c>
      <c r="AK29">
        <v>1.4018957697311001</v>
      </c>
      <c r="AL29">
        <v>1.44631375349855</v>
      </c>
      <c r="AM29">
        <v>1.43074430222655</v>
      </c>
      <c r="AN29">
        <v>1.4710870088761401</v>
      </c>
      <c r="AO29">
        <v>1.51884768744704</v>
      </c>
      <c r="AP29">
        <v>1.59454172220923</v>
      </c>
      <c r="AQ29">
        <v>1.7299968214257999</v>
      </c>
      <c r="AR29">
        <v>1.79743463630914</v>
      </c>
      <c r="AS29">
        <v>1.8393179266161199</v>
      </c>
      <c r="AT29">
        <v>1.85802904995643</v>
      </c>
      <c r="AU29">
        <v>1.87644130676787</v>
      </c>
      <c r="AV29">
        <v>1.90429563967604</v>
      </c>
      <c r="AW29">
        <v>1.8506820746994801</v>
      </c>
      <c r="AX29">
        <v>1.76900557081679</v>
      </c>
      <c r="AY29">
        <v>1.8359464306042601</v>
      </c>
      <c r="AZ29">
        <v>1.8659770576239001</v>
      </c>
      <c r="BA29">
        <v>1.8476545421619299</v>
      </c>
      <c r="BB29">
        <v>1.91033417515363</v>
      </c>
      <c r="BC29">
        <v>2.0185934763795301</v>
      </c>
      <c r="BD29">
        <v>1.8936200243495001</v>
      </c>
      <c r="BE29">
        <v>2.1447363950907201</v>
      </c>
      <c r="BF29">
        <v>2.2247119444891101</v>
      </c>
      <c r="BG29">
        <v>2.3585483642670302</v>
      </c>
      <c r="BH29">
        <v>2.5054087876034798</v>
      </c>
      <c r="BI29">
        <v>2.6129335208783799</v>
      </c>
      <c r="BP29">
        <f>VLOOKUP(B29,'PM25'!B$2:G$265, 6, FALSE)</f>
        <v>13.989934768646</v>
      </c>
    </row>
    <row r="30" spans="1:68" x14ac:dyDescent="0.2">
      <c r="A30" t="s">
        <v>62</v>
      </c>
      <c r="B30" t="s">
        <v>63</v>
      </c>
      <c r="C30" t="str">
        <f>VLOOKUP(B30, Metadata!A$2:B$265, 2, FALSE)</f>
        <v>Latin America &amp; Caribbean</v>
      </c>
      <c r="D30" t="str">
        <f>VLOOKUP(B30, Metadata!A$2:C$264, 3, FALSE)</f>
        <v>High income</v>
      </c>
      <c r="E30" t="s">
        <v>6</v>
      </c>
      <c r="F30" t="s">
        <v>7</v>
      </c>
      <c r="G30">
        <v>0.74616417005801405</v>
      </c>
      <c r="H30">
        <v>0.83873932970248299</v>
      </c>
      <c r="I30">
        <v>1.1191748376197701</v>
      </c>
      <c r="J30">
        <v>0.81617942901168505</v>
      </c>
      <c r="K30">
        <v>0.76595790030095601</v>
      </c>
      <c r="L30">
        <v>0.87230526776346295</v>
      </c>
      <c r="M30">
        <v>1.1338611026396901</v>
      </c>
      <c r="N30">
        <v>1.4255278692126601</v>
      </c>
      <c r="O30">
        <v>1.8548227330014599</v>
      </c>
      <c r="P30">
        <v>2.0187724569771599</v>
      </c>
      <c r="Q30">
        <v>1.7959237492465301</v>
      </c>
      <c r="R30">
        <v>2.0160603763525899</v>
      </c>
      <c r="S30">
        <v>2.0801151067221499</v>
      </c>
      <c r="T30">
        <v>1.9762989110088101</v>
      </c>
      <c r="U30">
        <v>2.0085430257844101</v>
      </c>
      <c r="V30">
        <v>2.3090626193358599</v>
      </c>
      <c r="W30">
        <v>2.1476232213035602</v>
      </c>
      <c r="X30">
        <v>2.3716321800294899</v>
      </c>
      <c r="Y30">
        <v>2.5208490705547102</v>
      </c>
      <c r="Z30">
        <v>2.3926222692569401</v>
      </c>
      <c r="AA30">
        <v>2.6733123608326701</v>
      </c>
      <c r="AB30">
        <v>2.7072025835182298</v>
      </c>
      <c r="AC30">
        <v>2.5400933556883198</v>
      </c>
      <c r="AD30">
        <v>2.6913708651898798</v>
      </c>
      <c r="AE30">
        <v>2.9278934782013102</v>
      </c>
      <c r="AF30">
        <v>3.30549864787347</v>
      </c>
      <c r="AG30">
        <v>3.5656360970335301</v>
      </c>
      <c r="AH30">
        <v>3.65251783783365</v>
      </c>
      <c r="AI30">
        <v>3.6531661112762901</v>
      </c>
      <c r="AJ30">
        <v>3.8086683566897599</v>
      </c>
      <c r="AK30">
        <v>4.1176035502958603</v>
      </c>
      <c r="AL30">
        <v>4.6064145396231497</v>
      </c>
      <c r="AM30">
        <v>3.7243862358588902</v>
      </c>
      <c r="AN30">
        <v>4.2246223576403903</v>
      </c>
      <c r="AO30">
        <v>2.8240383853102999</v>
      </c>
      <c r="AP30">
        <v>3.1160985881070098</v>
      </c>
      <c r="AQ30">
        <v>3.18572247040805</v>
      </c>
      <c r="AR30">
        <v>3.3636306010358399</v>
      </c>
      <c r="AS30">
        <v>4.23425386877358</v>
      </c>
      <c r="AT30">
        <v>4.4744149587171096</v>
      </c>
      <c r="AU30">
        <v>4.37584663830728</v>
      </c>
      <c r="AV30">
        <v>4.4811412844036704</v>
      </c>
      <c r="AW30">
        <v>4.4928042424796599</v>
      </c>
      <c r="AX30">
        <v>4.6250378195524302</v>
      </c>
      <c r="AY30">
        <v>4.70223841559989</v>
      </c>
      <c r="AZ30">
        <v>4.8968887859497796</v>
      </c>
      <c r="BA30">
        <v>4.9426006479816298</v>
      </c>
      <c r="BB30">
        <v>4.8945963401507004</v>
      </c>
      <c r="BC30">
        <v>5.7897380209040303</v>
      </c>
      <c r="BD30">
        <v>5.7528423643918298</v>
      </c>
      <c r="BE30">
        <v>5.2379958246346598</v>
      </c>
      <c r="BF30">
        <v>5.4035662415588002</v>
      </c>
      <c r="BG30">
        <v>5.1831758900246703</v>
      </c>
      <c r="BH30">
        <v>5.0949186763091996</v>
      </c>
      <c r="BI30">
        <v>4.4674765206705898</v>
      </c>
      <c r="BP30">
        <f>VLOOKUP(B30,'PM25'!B$2:G$265, 6, FALSE)</f>
        <v>25.183014473691401</v>
      </c>
    </row>
    <row r="31" spans="1:68" x14ac:dyDescent="0.2">
      <c r="A31" t="s">
        <v>64</v>
      </c>
      <c r="B31" t="s">
        <v>65</v>
      </c>
      <c r="C31" t="str">
        <f>VLOOKUP(B31, Metadata!A$2:B$265, 2, FALSE)</f>
        <v>East Asia &amp; Pacific</v>
      </c>
      <c r="D31" t="str">
        <f>VLOOKUP(B31, Metadata!A$2:C$264, 3, FALSE)</f>
        <v>High income</v>
      </c>
      <c r="E31" t="s">
        <v>6</v>
      </c>
      <c r="F31" t="s">
        <v>7</v>
      </c>
      <c r="G31">
        <v>4.08431862133118</v>
      </c>
      <c r="H31">
        <v>3.5571982889600502</v>
      </c>
      <c r="I31">
        <v>4.1390574535376201</v>
      </c>
      <c r="J31">
        <v>3.80264058156938</v>
      </c>
      <c r="K31">
        <v>3.4865967365967401</v>
      </c>
      <c r="L31">
        <v>3.2592053601078299</v>
      </c>
      <c r="M31">
        <v>4.5805880269217099</v>
      </c>
      <c r="N31">
        <v>3.9132754695503702</v>
      </c>
      <c r="O31">
        <v>3.6390693650443602</v>
      </c>
      <c r="P31">
        <v>3.94588187702265</v>
      </c>
      <c r="Q31">
        <v>63.386677886805302</v>
      </c>
      <c r="R31">
        <v>55.408672450265698</v>
      </c>
      <c r="S31">
        <v>66.615453943755199</v>
      </c>
      <c r="T31">
        <v>67.210555375996606</v>
      </c>
      <c r="U31">
        <v>52.780282707387499</v>
      </c>
      <c r="V31">
        <v>43.810878200289601</v>
      </c>
      <c r="W31">
        <v>35.823791034659102</v>
      </c>
      <c r="X31">
        <v>36.604095836624403</v>
      </c>
      <c r="Y31">
        <v>52.656019425512497</v>
      </c>
      <c r="Z31">
        <v>39.659831346879599</v>
      </c>
      <c r="AA31">
        <v>35.501312674399998</v>
      </c>
      <c r="AB31">
        <v>7.3515630858759797</v>
      </c>
      <c r="AC31">
        <v>10.161148181399099</v>
      </c>
      <c r="AD31">
        <v>12.760736717026001</v>
      </c>
      <c r="AE31">
        <v>8.7903792826859206</v>
      </c>
      <c r="AF31">
        <v>11.567153339957001</v>
      </c>
      <c r="AG31">
        <v>9.9569495268821893</v>
      </c>
      <c r="AH31">
        <v>13.9694944077992</v>
      </c>
      <c r="AI31">
        <v>23.390996055711</v>
      </c>
      <c r="AJ31">
        <v>25.243090297385599</v>
      </c>
      <c r="AK31">
        <v>23.9391583984292</v>
      </c>
      <c r="AL31">
        <v>19.945967469291201</v>
      </c>
      <c r="AM31">
        <v>19.038431206460899</v>
      </c>
      <c r="AN31">
        <v>17.639759160184699</v>
      </c>
      <c r="AO31">
        <v>16.2159099546042</v>
      </c>
      <c r="AP31">
        <v>16.118735569512001</v>
      </c>
      <c r="AQ31">
        <v>15.986291206807101</v>
      </c>
      <c r="AR31">
        <v>16.221606754755399</v>
      </c>
      <c r="AS31">
        <v>16.5112895746121</v>
      </c>
      <c r="AT31">
        <v>11.983145826308199</v>
      </c>
      <c r="AU31">
        <v>14.143427430852601</v>
      </c>
      <c r="AV31">
        <v>13.2538010904792</v>
      </c>
      <c r="AW31">
        <v>12.625793726317999</v>
      </c>
      <c r="AX31">
        <v>12.995117367171201</v>
      </c>
      <c r="AY31">
        <v>13.9055707183258</v>
      </c>
      <c r="AZ31">
        <v>13.709293535717601</v>
      </c>
      <c r="BA31">
        <v>13.1324004829</v>
      </c>
      <c r="BB31">
        <v>22.444134785913299</v>
      </c>
      <c r="BC31">
        <v>24.036173538101501</v>
      </c>
      <c r="BD31">
        <v>20.4790964454841</v>
      </c>
      <c r="BE31">
        <v>21.1068144275253</v>
      </c>
      <c r="BF31">
        <v>24.627491820934299</v>
      </c>
      <c r="BG31">
        <v>24.2267631438461</v>
      </c>
      <c r="BH31">
        <v>19.295180022798</v>
      </c>
      <c r="BI31">
        <v>22.229177902671999</v>
      </c>
      <c r="BP31">
        <f>VLOOKUP(B31,'PM25'!B$2:G$265, 6, FALSE)</f>
        <v>6.1808301145872404</v>
      </c>
    </row>
    <row r="32" spans="1:68" x14ac:dyDescent="0.2">
      <c r="A32" t="s">
        <v>66</v>
      </c>
      <c r="B32" t="s">
        <v>67</v>
      </c>
      <c r="C32" t="str">
        <f>VLOOKUP(B32, Metadata!A$2:B$265, 2, FALSE)</f>
        <v>South Asia</v>
      </c>
      <c r="D32" t="str">
        <f>VLOOKUP(B32, Metadata!A$2:C$264, 3, FALSE)</f>
        <v>Lower middle income</v>
      </c>
      <c r="E32" t="s">
        <v>6</v>
      </c>
      <c r="F32" t="s">
        <v>7</v>
      </c>
      <c r="Q32">
        <v>1.23336786449434E-2</v>
      </c>
      <c r="R32">
        <v>1.19463765046994E-2</v>
      </c>
      <c r="S32">
        <v>1.15741032989508E-2</v>
      </c>
      <c r="T32">
        <v>1.1214684600375601E-2</v>
      </c>
      <c r="U32">
        <v>1.0865668103767601E-2</v>
      </c>
      <c r="V32">
        <v>1.0525379166236099E-2</v>
      </c>
      <c r="W32">
        <v>1.01938981166169E-2</v>
      </c>
      <c r="X32">
        <v>1.97454149929461E-2</v>
      </c>
      <c r="Y32">
        <v>2.8698809890276199E-2</v>
      </c>
      <c r="Z32">
        <v>5.56737812978403E-2</v>
      </c>
      <c r="AA32">
        <v>5.4075576036866399E-2</v>
      </c>
      <c r="AB32">
        <v>6.1392788039539702E-2</v>
      </c>
      <c r="AC32">
        <v>7.6941907146553995E-2</v>
      </c>
      <c r="AD32">
        <v>6.6699710337363799E-2</v>
      </c>
      <c r="AE32">
        <v>0.113711470820154</v>
      </c>
      <c r="AF32">
        <v>0.13427431687868599</v>
      </c>
      <c r="AG32">
        <v>0.11490687122408599</v>
      </c>
      <c r="AH32">
        <v>0.207714965446924</v>
      </c>
      <c r="AI32">
        <v>0.215900616242101</v>
      </c>
      <c r="AJ32">
        <v>0.119382433992941</v>
      </c>
      <c r="AK32">
        <v>0.24179358105816801</v>
      </c>
      <c r="AL32">
        <v>0.34980509958251699</v>
      </c>
      <c r="AM32">
        <v>0.40476431014226</v>
      </c>
      <c r="AN32">
        <v>0.34425718555903501</v>
      </c>
      <c r="AO32">
        <v>0.39986313139573998</v>
      </c>
      <c r="AP32">
        <v>0.46641726834012898</v>
      </c>
      <c r="AQ32">
        <v>0.55533413978742896</v>
      </c>
      <c r="AR32">
        <v>0.71118832572968704</v>
      </c>
      <c r="AS32">
        <v>0.67573271058175599</v>
      </c>
      <c r="AT32">
        <v>0.66628769590971204</v>
      </c>
      <c r="AU32">
        <v>0.67008786489820105</v>
      </c>
      <c r="AV32">
        <v>0.63785534424491397</v>
      </c>
      <c r="AW32">
        <v>0.678613287274073</v>
      </c>
      <c r="AX32">
        <v>0.60158894238809602</v>
      </c>
      <c r="AY32">
        <v>0.48218654853126502</v>
      </c>
      <c r="AZ32">
        <v>0.61047046655126302</v>
      </c>
      <c r="BA32">
        <v>0.59684063217778904</v>
      </c>
      <c r="BB32">
        <v>0.59013861231267195</v>
      </c>
      <c r="BC32">
        <v>0.62789880481765503</v>
      </c>
      <c r="BD32">
        <v>0.57303379068673799</v>
      </c>
      <c r="BE32">
        <v>0.71146442831030599</v>
      </c>
      <c r="BF32">
        <v>1.0578423708131299</v>
      </c>
      <c r="BG32">
        <v>1.1655655852550599</v>
      </c>
      <c r="BH32">
        <v>1.2959275623101001</v>
      </c>
      <c r="BI32">
        <v>1.39222953427828</v>
      </c>
      <c r="BP32">
        <f>VLOOKUP(B32,'PM25'!B$2:G$265, 6, FALSE)</f>
        <v>40.839673733048002</v>
      </c>
    </row>
    <row r="33" spans="1:68" x14ac:dyDescent="0.2">
      <c r="A33" t="s">
        <v>68</v>
      </c>
      <c r="B33" t="s">
        <v>69</v>
      </c>
      <c r="C33" t="str">
        <f>VLOOKUP(B33, Metadata!A$2:B$265, 2, FALSE)</f>
        <v>Sub-Saharan Africa</v>
      </c>
      <c r="D33" t="str">
        <f>VLOOKUP(B33, Metadata!A$2:C$264, 3, FALSE)</f>
        <v>Upper middle income</v>
      </c>
      <c r="E33" t="s">
        <v>6</v>
      </c>
      <c r="F33" t="s">
        <v>7</v>
      </c>
      <c r="S33">
        <v>3.2981957511107898E-2</v>
      </c>
      <c r="T33">
        <v>7.4412388826401096E-2</v>
      </c>
      <c r="U33">
        <v>0.123137711413828</v>
      </c>
      <c r="V33">
        <v>0.25226376027678998</v>
      </c>
      <c r="W33">
        <v>0.77151974274623103</v>
      </c>
      <c r="X33">
        <v>0.97569357262510203</v>
      </c>
      <c r="Y33">
        <v>0.99993032756853995</v>
      </c>
      <c r="Z33">
        <v>1.0894072768257099</v>
      </c>
      <c r="AA33">
        <v>1.0986280834153801</v>
      </c>
      <c r="AB33">
        <v>1.0838524604259601</v>
      </c>
      <c r="AC33">
        <v>1.1425159028949801</v>
      </c>
      <c r="AD33">
        <v>1.03443024504834</v>
      </c>
      <c r="AE33">
        <v>1.01323975533211</v>
      </c>
      <c r="AF33">
        <v>1.0833877159488501</v>
      </c>
      <c r="AG33">
        <v>0.96053262858670496</v>
      </c>
      <c r="AH33">
        <v>1.07320076265947</v>
      </c>
      <c r="AI33">
        <v>1.0847602675517301</v>
      </c>
      <c r="AJ33">
        <v>1.1491750797921101</v>
      </c>
      <c r="AK33">
        <v>2.10030417577225</v>
      </c>
      <c r="AL33">
        <v>1.9878830329286601</v>
      </c>
      <c r="AM33">
        <v>2.0384861912326202</v>
      </c>
      <c r="AN33">
        <v>2.2854700488167499</v>
      </c>
      <c r="AO33">
        <v>2.1147030910164801</v>
      </c>
      <c r="AP33">
        <v>2.0741430218612602</v>
      </c>
      <c r="AQ33">
        <v>1.83261050155177</v>
      </c>
      <c r="AR33">
        <v>1.81871106999692</v>
      </c>
      <c r="AS33">
        <v>2.1222573079227098</v>
      </c>
      <c r="AT33">
        <v>1.9630035820213301</v>
      </c>
      <c r="AU33">
        <v>2.3006138739903199</v>
      </c>
      <c r="AV33">
        <v>2.29915840537703</v>
      </c>
      <c r="AW33">
        <v>2.3340355335607099</v>
      </c>
      <c r="AX33">
        <v>2.2073065121154398</v>
      </c>
      <c r="AY33">
        <v>2.2078512534784198</v>
      </c>
      <c r="AZ33">
        <v>2.2767434207966502</v>
      </c>
      <c r="BA33">
        <v>2.2530410020545699</v>
      </c>
      <c r="BB33">
        <v>2.2563639087817999</v>
      </c>
      <c r="BC33">
        <v>2.35260557965253</v>
      </c>
      <c r="BD33">
        <v>1.9259512935257701</v>
      </c>
      <c r="BE33">
        <v>2.3584189058957601</v>
      </c>
      <c r="BF33">
        <v>2.0723969709268899</v>
      </c>
      <c r="BG33">
        <v>2.0748282342535198</v>
      </c>
      <c r="BH33">
        <v>2.5352973232952101</v>
      </c>
      <c r="BI33">
        <v>3.3674513337552998</v>
      </c>
      <c r="BP33">
        <f>VLOOKUP(B33,'PM25'!B$2:G$265, 6, FALSE)</f>
        <v>24.1512777920262</v>
      </c>
    </row>
    <row r="34" spans="1:68" x14ac:dyDescent="0.2">
      <c r="A34" t="s">
        <v>70</v>
      </c>
      <c r="B34" t="s">
        <v>71</v>
      </c>
      <c r="C34" t="str">
        <f>VLOOKUP(B34, Metadata!A$2:B$265, 2, FALSE)</f>
        <v>Sub-Saharan Africa</v>
      </c>
      <c r="D34" t="str">
        <f>VLOOKUP(B34, Metadata!A$2:C$264, 3, FALSE)</f>
        <v>Low income</v>
      </c>
      <c r="E34" t="s">
        <v>6</v>
      </c>
      <c r="F34" t="s">
        <v>7</v>
      </c>
      <c r="G34">
        <v>5.8606829205923E-2</v>
      </c>
      <c r="H34">
        <v>5.7669851762636698E-2</v>
      </c>
      <c r="I34">
        <v>4.7257895109896801E-2</v>
      </c>
      <c r="J34">
        <v>4.6436237233833701E-2</v>
      </c>
      <c r="K34">
        <v>4.5591987149201603E-2</v>
      </c>
      <c r="L34">
        <v>5.3673036507764199E-2</v>
      </c>
      <c r="M34">
        <v>5.0412457957739902E-2</v>
      </c>
      <c r="N34">
        <v>5.3664398917755797E-2</v>
      </c>
      <c r="O34">
        <v>0.105120187318613</v>
      </c>
      <c r="P34">
        <v>0.105133003646716</v>
      </c>
      <c r="Q34">
        <v>0.11540716806615001</v>
      </c>
      <c r="R34">
        <v>9.9618694302364905E-2</v>
      </c>
      <c r="S34">
        <v>9.0311396083697107E-2</v>
      </c>
      <c r="T34">
        <v>8.5150668679839503E-2</v>
      </c>
      <c r="U34">
        <v>5.9071767231971897E-2</v>
      </c>
      <c r="V34">
        <v>5.2429396532927698E-2</v>
      </c>
      <c r="W34">
        <v>6.4268452800030407E-2</v>
      </c>
      <c r="X34">
        <v>6.2916713849912695E-2</v>
      </c>
      <c r="Y34">
        <v>7.0260382063580207E-2</v>
      </c>
      <c r="Z34">
        <v>4.7962025003071299E-2</v>
      </c>
      <c r="AA34">
        <v>4.8351881187038398E-2</v>
      </c>
      <c r="AB34">
        <v>5.9917189311980597E-2</v>
      </c>
      <c r="AC34">
        <v>6.1238804059207001E-2</v>
      </c>
      <c r="AD34">
        <v>6.09056033736423E-2</v>
      </c>
      <c r="AE34">
        <v>6.0663368278174999E-2</v>
      </c>
      <c r="AF34">
        <v>6.3468636428183997E-2</v>
      </c>
      <c r="AG34">
        <v>6.2110409695118197E-2</v>
      </c>
      <c r="AH34">
        <v>9.8365220413776405E-2</v>
      </c>
      <c r="AI34">
        <v>8.5754757007586904E-2</v>
      </c>
      <c r="AJ34">
        <v>9.0815789147819806E-2</v>
      </c>
      <c r="AK34">
        <v>7.0551039036830701E-2</v>
      </c>
      <c r="AL34">
        <v>7.1339710940629297E-2</v>
      </c>
      <c r="AM34">
        <v>7.3111100297509196E-2</v>
      </c>
      <c r="AN34">
        <v>7.3432717834879396E-2</v>
      </c>
      <c r="AO34">
        <v>7.4860247877601899E-2</v>
      </c>
      <c r="AP34">
        <v>7.2824403225165799E-2</v>
      </c>
      <c r="AQ34">
        <v>7.0940589734761694E-2</v>
      </c>
      <c r="AR34">
        <v>7.2422589549220706E-2</v>
      </c>
      <c r="AS34">
        <v>7.1746964170828195E-2</v>
      </c>
      <c r="AT34">
        <v>7.4205441574990996E-2</v>
      </c>
      <c r="AU34">
        <v>7.3532857546655894E-2</v>
      </c>
      <c r="AV34">
        <v>6.6009621662227305E-2</v>
      </c>
      <c r="AW34">
        <v>6.4618813464459898E-2</v>
      </c>
      <c r="AX34">
        <v>6.0468192542424602E-2</v>
      </c>
      <c r="AY34">
        <v>5.9266517251175897E-2</v>
      </c>
      <c r="AZ34">
        <v>5.81143636238474E-2</v>
      </c>
      <c r="BA34">
        <v>6.0551680897041799E-2</v>
      </c>
      <c r="BB34">
        <v>6.0272128937282198E-2</v>
      </c>
      <c r="BC34">
        <v>5.9209297776038797E-2</v>
      </c>
      <c r="BD34">
        <v>5.8332151811186998E-2</v>
      </c>
      <c r="BE34">
        <v>6.0186451619962597E-2</v>
      </c>
      <c r="BF34">
        <v>6.3071952521094807E-2</v>
      </c>
      <c r="BG34">
        <v>6.6125463916247698E-2</v>
      </c>
      <c r="BH34">
        <v>6.6778523640820805E-2</v>
      </c>
      <c r="BI34">
        <v>6.7357126456736097E-2</v>
      </c>
      <c r="BP34">
        <f>VLOOKUP(B34,'PM25'!B$2:G$265, 6, FALSE)</f>
        <v>49.356363763103502</v>
      </c>
    </row>
    <row r="35" spans="1:68" x14ac:dyDescent="0.2">
      <c r="A35" t="s">
        <v>72</v>
      </c>
      <c r="B35" t="s">
        <v>73</v>
      </c>
      <c r="C35" t="str">
        <f>VLOOKUP(B35, Metadata!A$2:B$265, 2, FALSE)</f>
        <v>North America</v>
      </c>
      <c r="D35" t="str">
        <f>VLOOKUP(B35, Metadata!A$2:C$264, 3, FALSE)</f>
        <v>High income</v>
      </c>
      <c r="E35" t="s">
        <v>6</v>
      </c>
      <c r="F35" t="s">
        <v>7</v>
      </c>
      <c r="G35">
        <v>10.7708472869716</v>
      </c>
      <c r="H35">
        <v>10.6278976520169</v>
      </c>
      <c r="I35">
        <v>11.130627484688899</v>
      </c>
      <c r="J35">
        <v>11.132102404556001</v>
      </c>
      <c r="K35">
        <v>12.305370401034899</v>
      </c>
      <c r="L35">
        <v>12.814001473727</v>
      </c>
      <c r="M35">
        <v>12.934918146448499</v>
      </c>
      <c r="N35">
        <v>13.810354595336101</v>
      </c>
      <c r="O35">
        <v>14.6326451986116</v>
      </c>
      <c r="P35">
        <v>14.618648611375299</v>
      </c>
      <c r="Q35">
        <v>16.014148752579299</v>
      </c>
      <c r="R35">
        <v>16.055332175092001</v>
      </c>
      <c r="S35">
        <v>17.154065922561799</v>
      </c>
      <c r="T35">
        <v>16.967135277928499</v>
      </c>
      <c r="U35">
        <v>17.098005613739701</v>
      </c>
      <c r="V35">
        <v>17.160208915980999</v>
      </c>
      <c r="W35">
        <v>17.0286240723165</v>
      </c>
      <c r="X35">
        <v>17.202835237508701</v>
      </c>
      <c r="Y35">
        <v>17.355629462388599</v>
      </c>
      <c r="Z35">
        <v>18.2661011628018</v>
      </c>
      <c r="AA35">
        <v>18.079620554480499</v>
      </c>
      <c r="AB35">
        <v>17.324935278787201</v>
      </c>
      <c r="AC35">
        <v>16.515188831506599</v>
      </c>
      <c r="AD35">
        <v>16.111325545698101</v>
      </c>
      <c r="AE35">
        <v>16.620252514024202</v>
      </c>
      <c r="AF35">
        <v>16.332990456354299</v>
      </c>
      <c r="AG35">
        <v>15.5191125933601</v>
      </c>
      <c r="AH35">
        <v>16.310194644672901</v>
      </c>
      <c r="AI35">
        <v>17.022174365859801</v>
      </c>
      <c r="AJ35">
        <v>16.984192966171499</v>
      </c>
      <c r="AK35">
        <v>15.715541376450499</v>
      </c>
      <c r="AL35">
        <v>15.221804574029999</v>
      </c>
      <c r="AM35">
        <v>15.543147883717801</v>
      </c>
      <c r="AN35">
        <v>15.533711101824</v>
      </c>
      <c r="AO35">
        <v>15.753071852184901</v>
      </c>
      <c r="AP35">
        <v>15.959077152651901</v>
      </c>
      <c r="AQ35">
        <v>16.191029495291101</v>
      </c>
      <c r="AR35">
        <v>16.5617340068939</v>
      </c>
      <c r="AS35">
        <v>16.797572708337601</v>
      </c>
      <c r="AT35">
        <v>16.952885348336899</v>
      </c>
      <c r="AU35">
        <v>17.4146389543283</v>
      </c>
      <c r="AV35">
        <v>17.018428058603799</v>
      </c>
      <c r="AW35">
        <v>16.560392210746699</v>
      </c>
      <c r="AX35">
        <v>17.478841315650499</v>
      </c>
      <c r="AY35">
        <v>17.288276085759701</v>
      </c>
      <c r="AZ35">
        <v>17.287596856358501</v>
      </c>
      <c r="BA35">
        <v>16.6963514118343</v>
      </c>
      <c r="BB35">
        <v>16.855320521055301</v>
      </c>
      <c r="BC35">
        <v>16.8745151985805</v>
      </c>
      <c r="BD35">
        <v>15.961406373893601</v>
      </c>
      <c r="BE35">
        <v>15.723345016653299</v>
      </c>
      <c r="BF35">
        <v>15.6413318280428</v>
      </c>
      <c r="BG35">
        <v>14.906216362849801</v>
      </c>
      <c r="BH35">
        <v>14.741081295491799</v>
      </c>
      <c r="BI35">
        <v>15.1589272191963</v>
      </c>
      <c r="BP35">
        <f>VLOOKUP(B35,'PM25'!B$2:G$265, 6, FALSE)</f>
        <v>7.4284198640711496</v>
      </c>
    </row>
    <row r="36" spans="1:68" x14ac:dyDescent="0.2">
      <c r="A36" t="s">
        <v>74</v>
      </c>
      <c r="B36" t="s">
        <v>75</v>
      </c>
      <c r="C36">
        <f>VLOOKUP(B36, Metadata!A$2:B$265, 2, FALSE)</f>
        <v>0</v>
      </c>
      <c r="D36">
        <f>VLOOKUP(B36, Metadata!A$2:C$264, 3, FALSE)</f>
        <v>0</v>
      </c>
      <c r="E36" t="s">
        <v>6</v>
      </c>
      <c r="F36" t="s">
        <v>7</v>
      </c>
      <c r="G36">
        <v>5.1042057522311</v>
      </c>
      <c r="H36">
        <v>5.3305350869486396</v>
      </c>
      <c r="I36">
        <v>5.6585501181469198</v>
      </c>
      <c r="J36">
        <v>6.06474469450706</v>
      </c>
      <c r="K36">
        <v>6.4546444064658299</v>
      </c>
      <c r="L36">
        <v>6.6045772997982297</v>
      </c>
      <c r="M36">
        <v>6.7648992107823398</v>
      </c>
      <c r="N36">
        <v>6.9727278608568604</v>
      </c>
      <c r="O36">
        <v>7.38125306913222</v>
      </c>
      <c r="P36">
        <v>7.87497693232985</v>
      </c>
      <c r="Q36">
        <v>8.1512561651818505</v>
      </c>
      <c r="R36">
        <v>8.3563298326122695</v>
      </c>
      <c r="S36">
        <v>8.6630460303750407</v>
      </c>
      <c r="T36">
        <v>8.9578658916212106</v>
      </c>
      <c r="U36">
        <v>9.1732933823736502</v>
      </c>
      <c r="V36">
        <v>9.7001590815504102</v>
      </c>
      <c r="W36">
        <v>10.1842776835684</v>
      </c>
      <c r="X36">
        <v>10.514705082751799</v>
      </c>
      <c r="Y36">
        <v>10.981381418581799</v>
      </c>
      <c r="Z36">
        <v>11.0322847192969</v>
      </c>
      <c r="AA36">
        <v>11.261864199395699</v>
      </c>
      <c r="AB36">
        <v>10.514175167042</v>
      </c>
      <c r="AC36">
        <v>10.724972416782</v>
      </c>
      <c r="AD36">
        <v>10.769478111024901</v>
      </c>
      <c r="AE36">
        <v>10.7036917763358</v>
      </c>
      <c r="AF36">
        <v>10.846855150575999</v>
      </c>
      <c r="AG36">
        <v>10.9933578134403</v>
      </c>
      <c r="AH36">
        <v>11.2517916801902</v>
      </c>
      <c r="AI36">
        <v>10.8275012016727</v>
      </c>
      <c r="AJ36">
        <v>10.507265702811599</v>
      </c>
      <c r="AK36">
        <v>9.0145763071181602</v>
      </c>
      <c r="AL36">
        <v>8.2397208675578906</v>
      </c>
      <c r="AM36">
        <v>7.8958182769977796</v>
      </c>
      <c r="AN36">
        <v>7.8404580966795896</v>
      </c>
      <c r="AO36">
        <v>7.3572912786557199</v>
      </c>
      <c r="AP36">
        <v>7.5469657617274297</v>
      </c>
      <c r="AQ36">
        <v>7.6771509279980998</v>
      </c>
      <c r="AR36">
        <v>7.4919433167437699</v>
      </c>
      <c r="AS36">
        <v>7.0704620923386399</v>
      </c>
      <c r="AT36">
        <v>6.6964700041905898</v>
      </c>
      <c r="AU36">
        <v>6.6038432822773796</v>
      </c>
      <c r="AV36">
        <v>6.8310196073583196</v>
      </c>
      <c r="AW36">
        <v>6.7652467702547296</v>
      </c>
      <c r="AX36">
        <v>7.0063375688552902</v>
      </c>
      <c r="AY36">
        <v>6.9326321696905504</v>
      </c>
      <c r="AZ36">
        <v>6.9879920025205902</v>
      </c>
      <c r="BA36">
        <v>7.2521830607339197</v>
      </c>
      <c r="BB36">
        <v>7.27980180595807</v>
      </c>
      <c r="BC36">
        <v>7.1571920953074697</v>
      </c>
      <c r="BD36">
        <v>6.5155086653948899</v>
      </c>
      <c r="BE36">
        <v>6.8280335647905703</v>
      </c>
      <c r="BF36">
        <v>6.8643494648829897</v>
      </c>
      <c r="BG36">
        <v>6.5043669948650198</v>
      </c>
      <c r="BH36">
        <v>6.3448382618131003</v>
      </c>
      <c r="BI36">
        <v>6.1488825399051699</v>
      </c>
      <c r="BP36">
        <f>VLOOKUP(B36,'PM25'!B$2:G$265, 6, FALSE)</f>
        <v>18.609196229189799</v>
      </c>
    </row>
    <row r="37" spans="1:68" x14ac:dyDescent="0.2">
      <c r="A37" t="s">
        <v>76</v>
      </c>
      <c r="B37" t="s">
        <v>77</v>
      </c>
      <c r="C37" t="str">
        <f>VLOOKUP(B37, Metadata!A$2:B$265, 2, FALSE)</f>
        <v>Europe &amp; Central Asia</v>
      </c>
      <c r="D37" t="str">
        <f>VLOOKUP(B37, Metadata!A$2:C$264, 3, FALSE)</f>
        <v>High income</v>
      </c>
      <c r="E37" t="s">
        <v>6</v>
      </c>
      <c r="F37" t="s">
        <v>7</v>
      </c>
      <c r="G37">
        <v>3.6643659788502898</v>
      </c>
      <c r="H37">
        <v>3.75182498407337</v>
      </c>
      <c r="I37">
        <v>4.3335720686818604</v>
      </c>
      <c r="J37">
        <v>5.1112954882357604</v>
      </c>
      <c r="K37">
        <v>4.8652820376050103</v>
      </c>
      <c r="L37">
        <v>5.1857319560308701</v>
      </c>
      <c r="M37">
        <v>5.3276200312200004</v>
      </c>
      <c r="N37">
        <v>5.4346008743638201</v>
      </c>
      <c r="O37">
        <v>5.9377015792108896</v>
      </c>
      <c r="P37">
        <v>6.2082888514039301</v>
      </c>
      <c r="Q37">
        <v>6.5195704428352199</v>
      </c>
      <c r="R37">
        <v>6.7504349873555496</v>
      </c>
      <c r="S37">
        <v>6.8637398186474998</v>
      </c>
      <c r="T37">
        <v>7.3347592894445199</v>
      </c>
      <c r="U37">
        <v>6.5413112709249797</v>
      </c>
      <c r="V37">
        <v>6.16813754134962</v>
      </c>
      <c r="W37">
        <v>6.4234278946907404</v>
      </c>
      <c r="X37">
        <v>6.5409854909289296</v>
      </c>
      <c r="Y37">
        <v>6.7207787080581802</v>
      </c>
      <c r="Z37">
        <v>6.3408505861989202</v>
      </c>
      <c r="AA37">
        <v>6.4149497864356899</v>
      </c>
      <c r="AB37">
        <v>6.11563526014963</v>
      </c>
      <c r="AC37">
        <v>5.7311675902385604</v>
      </c>
      <c r="AD37">
        <v>6.24251846887248</v>
      </c>
      <c r="AE37">
        <v>6.0812452604952103</v>
      </c>
      <c r="AF37">
        <v>6.1553385319066196</v>
      </c>
      <c r="AG37">
        <v>6.5028246693943696</v>
      </c>
      <c r="AH37">
        <v>6.1500392812583904</v>
      </c>
      <c r="AI37">
        <v>6.1745261084365497</v>
      </c>
      <c r="AJ37">
        <v>5.93778298855168</v>
      </c>
      <c r="AK37">
        <v>6.3450851676542097</v>
      </c>
      <c r="AL37">
        <v>6.2802970833140899</v>
      </c>
      <c r="AM37">
        <v>6.2242362731631404</v>
      </c>
      <c r="AN37">
        <v>5.8734238314621896</v>
      </c>
      <c r="AO37">
        <v>5.9085836802479896</v>
      </c>
      <c r="AP37">
        <v>5.5713169751758604</v>
      </c>
      <c r="AQ37">
        <v>5.6401025191427996</v>
      </c>
      <c r="AR37">
        <v>5.8494831219372898</v>
      </c>
      <c r="AS37">
        <v>5.8656519176298296</v>
      </c>
      <c r="AT37">
        <v>5.6960736652663799</v>
      </c>
      <c r="AU37">
        <v>5.4354849845147397</v>
      </c>
      <c r="AV37">
        <v>5.9398484395397197</v>
      </c>
      <c r="AW37">
        <v>5.5865128165635802</v>
      </c>
      <c r="AX37">
        <v>5.4742671379933103</v>
      </c>
      <c r="AY37">
        <v>5.4625689395605299</v>
      </c>
      <c r="AZ37">
        <v>5.5583503818348898</v>
      </c>
      <c r="BA37">
        <v>5.59217531848891</v>
      </c>
      <c r="BB37">
        <v>5.0305740197112598</v>
      </c>
      <c r="BC37">
        <v>5.2830443239285101</v>
      </c>
      <c r="BD37">
        <v>5.3779736412119501</v>
      </c>
      <c r="BE37">
        <v>4.98342894466888</v>
      </c>
      <c r="BF37">
        <v>4.6720383630853801</v>
      </c>
      <c r="BG37">
        <v>4.72357428746104</v>
      </c>
      <c r="BH37">
        <v>4.9728358757308699</v>
      </c>
      <c r="BI37">
        <v>4.3115629940909699</v>
      </c>
      <c r="BP37">
        <f>VLOOKUP(B37,'PM25'!B$2:G$265, 6, FALSE)</f>
        <v>11.389107187270699</v>
      </c>
    </row>
    <row r="38" spans="1:68" x14ac:dyDescent="0.2">
      <c r="A38" t="s">
        <v>78</v>
      </c>
      <c r="B38" t="s">
        <v>79</v>
      </c>
      <c r="C38" t="str">
        <f>VLOOKUP(B38, Metadata!A$2:B$265, 2, FALSE)</f>
        <v>Europe &amp; Central Asia</v>
      </c>
      <c r="D38" t="str">
        <f>VLOOKUP(B38, Metadata!A$2:C$264, 3, FALSE)</f>
        <v>High income</v>
      </c>
      <c r="E38" t="s">
        <v>6</v>
      </c>
      <c r="F38" t="s">
        <v>7</v>
      </c>
      <c r="BP38">
        <f>VLOOKUP(B38,'PM25'!B$2:G$265, 6, FALSE)</f>
        <v>0</v>
      </c>
    </row>
    <row r="39" spans="1:68" x14ac:dyDescent="0.2">
      <c r="A39" t="s">
        <v>80</v>
      </c>
      <c r="B39" t="s">
        <v>81</v>
      </c>
      <c r="C39" t="str">
        <f>VLOOKUP(B39, Metadata!A$2:B$265, 2, FALSE)</f>
        <v>Latin America &amp; Caribbean</v>
      </c>
      <c r="D39" t="str">
        <f>VLOOKUP(B39, Metadata!A$2:C$264, 3, FALSE)</f>
        <v>High income</v>
      </c>
      <c r="E39" t="s">
        <v>6</v>
      </c>
      <c r="F39" t="s">
        <v>7</v>
      </c>
      <c r="G39">
        <v>1.65878637499862</v>
      </c>
      <c r="H39">
        <v>1.7430128166452701</v>
      </c>
      <c r="I39">
        <v>1.97303175914489</v>
      </c>
      <c r="J39">
        <v>2.0063739344840901</v>
      </c>
      <c r="K39">
        <v>1.9864968354738901</v>
      </c>
      <c r="L39">
        <v>1.97634750119054</v>
      </c>
      <c r="M39">
        <v>2.0532825644138599</v>
      </c>
      <c r="N39">
        <v>2.0681795020347198</v>
      </c>
      <c r="O39">
        <v>2.2415190025816201</v>
      </c>
      <c r="P39">
        <v>2.3433751550079598</v>
      </c>
      <c r="Q39">
        <v>2.5210982492931202</v>
      </c>
      <c r="R39">
        <v>2.72515407493337</v>
      </c>
      <c r="S39">
        <v>2.7902618394061398</v>
      </c>
      <c r="T39">
        <v>2.6936789030871302</v>
      </c>
      <c r="U39">
        <v>2.48878403819884</v>
      </c>
      <c r="V39">
        <v>2.1727176147745699</v>
      </c>
      <c r="W39">
        <v>2.2407236560645201</v>
      </c>
      <c r="X39">
        <v>2.1157101136990901</v>
      </c>
      <c r="Y39">
        <v>2.0694151453242902</v>
      </c>
      <c r="Z39">
        <v>2.2090210315048302</v>
      </c>
      <c r="AA39">
        <v>2.2125282459208702</v>
      </c>
      <c r="AB39">
        <v>2.1200312829875698</v>
      </c>
      <c r="AC39">
        <v>1.75545216580746</v>
      </c>
      <c r="AD39">
        <v>1.75005298976483</v>
      </c>
      <c r="AE39">
        <v>1.8380336036979199</v>
      </c>
      <c r="AF39">
        <v>1.7543341745235199</v>
      </c>
      <c r="AG39">
        <v>1.7875627027638099</v>
      </c>
      <c r="AH39">
        <v>1.7933399742021701</v>
      </c>
      <c r="AI39">
        <v>2.09584316517779</v>
      </c>
      <c r="AJ39">
        <v>2.4800937424523801</v>
      </c>
      <c r="AK39">
        <v>2.5096528165056</v>
      </c>
      <c r="AL39">
        <v>2.3210755955906901</v>
      </c>
      <c r="AM39">
        <v>2.36701023533911</v>
      </c>
      <c r="AN39">
        <v>2.4831579375367601</v>
      </c>
      <c r="AO39">
        <v>2.6897418105170399</v>
      </c>
      <c r="AP39">
        <v>2.90282435007739</v>
      </c>
      <c r="AQ39">
        <v>3.3247762962069198</v>
      </c>
      <c r="AR39">
        <v>3.81401013917012</v>
      </c>
      <c r="AS39">
        <v>3.8484844802614702</v>
      </c>
      <c r="AT39">
        <v>4.0561719471337696</v>
      </c>
      <c r="AU39">
        <v>3.83350669874432</v>
      </c>
      <c r="AV39">
        <v>3.4377283795239202</v>
      </c>
      <c r="AW39">
        <v>3.5170391820310201</v>
      </c>
      <c r="AX39">
        <v>3.508135131295</v>
      </c>
      <c r="AY39">
        <v>3.73249299046498</v>
      </c>
      <c r="AZ39">
        <v>3.8200180303423599</v>
      </c>
      <c r="BA39">
        <v>3.9630810570592701</v>
      </c>
      <c r="BB39">
        <v>4.3337971512132798</v>
      </c>
      <c r="BC39">
        <v>4.3003404663729796</v>
      </c>
      <c r="BD39">
        <v>3.9562164007905598</v>
      </c>
      <c r="BE39">
        <v>4.2344761060137799</v>
      </c>
      <c r="BF39">
        <v>4.59822558011175</v>
      </c>
      <c r="BG39">
        <v>4.6536252409219196</v>
      </c>
      <c r="BH39">
        <v>4.7364310869864497</v>
      </c>
      <c r="BI39">
        <v>4.64906220009855</v>
      </c>
      <c r="BP39">
        <f>VLOOKUP(B39,'PM25'!B$2:G$265, 6, FALSE)</f>
        <v>22.868251807303501</v>
      </c>
    </row>
    <row r="40" spans="1:68" x14ac:dyDescent="0.2">
      <c r="A40" t="s">
        <v>82</v>
      </c>
      <c r="B40" t="s">
        <v>83</v>
      </c>
      <c r="C40" t="str">
        <f>VLOOKUP(B40, Metadata!A$2:B$265, 2, FALSE)</f>
        <v>East Asia &amp; Pacific</v>
      </c>
      <c r="D40" t="str">
        <f>VLOOKUP(B40, Metadata!A$2:C$264, 3, FALSE)</f>
        <v>Upper middle income</v>
      </c>
      <c r="E40" t="s">
        <v>6</v>
      </c>
      <c r="F40" t="s">
        <v>7</v>
      </c>
      <c r="G40">
        <v>1.17038137226978</v>
      </c>
      <c r="H40">
        <v>0.83604690079202804</v>
      </c>
      <c r="I40">
        <v>0.66142816438109298</v>
      </c>
      <c r="J40">
        <v>0.64000189936028495</v>
      </c>
      <c r="K40">
        <v>0.625646053941047</v>
      </c>
      <c r="L40">
        <v>0.66552421121807603</v>
      </c>
      <c r="M40">
        <v>0.71089138156105502</v>
      </c>
      <c r="N40">
        <v>0.574162146975018</v>
      </c>
      <c r="O40">
        <v>0.60545199674632999</v>
      </c>
      <c r="P40">
        <v>0.72514950912345699</v>
      </c>
      <c r="Q40">
        <v>0.94293453498958202</v>
      </c>
      <c r="R40">
        <v>1.0422396965896099</v>
      </c>
      <c r="S40">
        <v>1.0806766365439699</v>
      </c>
      <c r="T40">
        <v>1.09819569131687</v>
      </c>
      <c r="U40">
        <v>1.09736711056811</v>
      </c>
      <c r="V40">
        <v>1.25012409495905</v>
      </c>
      <c r="W40">
        <v>1.2852831355399501</v>
      </c>
      <c r="X40">
        <v>1.3888428965875399</v>
      </c>
      <c r="Y40">
        <v>1.52920110964112</v>
      </c>
      <c r="Z40">
        <v>1.5426750986836999</v>
      </c>
      <c r="AA40">
        <v>1.49525074931082</v>
      </c>
      <c r="AB40">
        <v>1.4604318165582499</v>
      </c>
      <c r="AC40">
        <v>1.56673968353113</v>
      </c>
      <c r="AD40">
        <v>1.62905590778943</v>
      </c>
      <c r="AE40">
        <v>1.75044806018373</v>
      </c>
      <c r="AF40">
        <v>1.87105479144466</v>
      </c>
      <c r="AG40">
        <v>1.9394342569765399</v>
      </c>
      <c r="AH40">
        <v>2.0384106887692699</v>
      </c>
      <c r="AI40">
        <v>2.1509052249848</v>
      </c>
      <c r="AJ40">
        <v>2.15307791087471</v>
      </c>
      <c r="AK40">
        <v>2.1515709060637702</v>
      </c>
      <c r="AL40">
        <v>2.2294396392012401</v>
      </c>
      <c r="AM40">
        <v>2.3094636754594502</v>
      </c>
      <c r="AN40">
        <v>2.4428006593462501</v>
      </c>
      <c r="AO40">
        <v>2.5659938917719298</v>
      </c>
      <c r="AP40">
        <v>2.7557549663652501</v>
      </c>
      <c r="AQ40">
        <v>2.8443095815366899</v>
      </c>
      <c r="AR40">
        <v>2.8205678905757798</v>
      </c>
      <c r="AS40">
        <v>2.6767459802646698</v>
      </c>
      <c r="AT40">
        <v>2.64864924664833</v>
      </c>
      <c r="AU40">
        <v>2.69686243322549</v>
      </c>
      <c r="AV40">
        <v>2.7421208129889498</v>
      </c>
      <c r="AW40">
        <v>3.0070831974383001</v>
      </c>
      <c r="AX40">
        <v>3.52407409267308</v>
      </c>
      <c r="AY40">
        <v>4.03799065100399</v>
      </c>
      <c r="AZ40">
        <v>4.5231780635412502</v>
      </c>
      <c r="BA40">
        <v>4.9803141965797604</v>
      </c>
      <c r="BB40">
        <v>5.3349099291668098</v>
      </c>
      <c r="BC40">
        <v>5.7019150246667998</v>
      </c>
      <c r="BD40">
        <v>6.0101024330333699</v>
      </c>
      <c r="BE40">
        <v>6.5605200070269598</v>
      </c>
      <c r="BF40">
        <v>7.2415154188954904</v>
      </c>
      <c r="BG40">
        <v>7.4247509163800904</v>
      </c>
      <c r="BH40">
        <v>7.5572110448069099</v>
      </c>
      <c r="BI40">
        <v>7.5439076414492696</v>
      </c>
      <c r="BP40">
        <f>VLOOKUP(B40,'PM25'!B$2:G$265, 6, FALSE)</f>
        <v>59.767367508177998</v>
      </c>
    </row>
    <row r="41" spans="1:68" x14ac:dyDescent="0.2">
      <c r="A41" t="s">
        <v>84</v>
      </c>
      <c r="B41" t="s">
        <v>85</v>
      </c>
      <c r="C41" t="str">
        <f>VLOOKUP(B41, Metadata!A$2:B$265, 2, FALSE)</f>
        <v>Sub-Saharan Africa</v>
      </c>
      <c r="D41" t="str">
        <f>VLOOKUP(B41, Metadata!A$2:C$264, 3, FALSE)</f>
        <v>Lower middle income</v>
      </c>
      <c r="E41" t="s">
        <v>6</v>
      </c>
      <c r="F41" t="s">
        <v>7</v>
      </c>
      <c r="G41">
        <v>0.13187812486353101</v>
      </c>
      <c r="H41">
        <v>0.15247388651631999</v>
      </c>
      <c r="I41">
        <v>0.15559703253927701</v>
      </c>
      <c r="J41">
        <v>0.15908374053367699</v>
      </c>
      <c r="K41">
        <v>0.187339475184402</v>
      </c>
      <c r="L41">
        <v>0.277616112636284</v>
      </c>
      <c r="M41">
        <v>0.29528542829299598</v>
      </c>
      <c r="N41">
        <v>0.32762946055644099</v>
      </c>
      <c r="O41">
        <v>0.37423646893203799</v>
      </c>
      <c r="P41">
        <v>0.42604082269383098</v>
      </c>
      <c r="Q41">
        <v>0.47867333690835701</v>
      </c>
      <c r="R41">
        <v>0.50785813692682602</v>
      </c>
      <c r="S41">
        <v>0.540576301667958</v>
      </c>
      <c r="T41">
        <v>0.54928044240646201</v>
      </c>
      <c r="U41">
        <v>0.58168456459713902</v>
      </c>
      <c r="V41">
        <v>0.62218422641246995</v>
      </c>
      <c r="W41">
        <v>0.59041652082604101</v>
      </c>
      <c r="X41">
        <v>0.57720121095920396</v>
      </c>
      <c r="Y41">
        <v>0.655545714647217</v>
      </c>
      <c r="Z41">
        <v>0.70564023711936597</v>
      </c>
      <c r="AA41">
        <v>0.77460419610015396</v>
      </c>
      <c r="AB41">
        <v>0.53211465611493203</v>
      </c>
      <c r="AC41">
        <v>0.69700281426479804</v>
      </c>
      <c r="AD41">
        <v>0.52930306417839601</v>
      </c>
      <c r="AE41">
        <v>0.56716655961994999</v>
      </c>
      <c r="AF41">
        <v>0.73870953951706497</v>
      </c>
      <c r="AG41">
        <v>0.57883441811666902</v>
      </c>
      <c r="AH41">
        <v>0.71809924179726004</v>
      </c>
      <c r="AI41">
        <v>0.82563083001074</v>
      </c>
      <c r="AJ41">
        <v>0.74089509112363805</v>
      </c>
      <c r="AK41">
        <v>0.422209050877422</v>
      </c>
      <c r="AL41">
        <v>0.36900160300498103</v>
      </c>
      <c r="AM41">
        <v>0.31997902660238797</v>
      </c>
      <c r="AN41">
        <v>0.402850347918491</v>
      </c>
      <c r="AO41">
        <v>0.34119244730035098</v>
      </c>
      <c r="AP41">
        <v>0.46612999569992802</v>
      </c>
      <c r="AQ41">
        <v>0.53460471225377004</v>
      </c>
      <c r="AR41">
        <v>0.50022183429767797</v>
      </c>
      <c r="AS41">
        <v>0.44339671779837297</v>
      </c>
      <c r="AT41">
        <v>0.39088566757188598</v>
      </c>
      <c r="AU41">
        <v>0.41272689306159199</v>
      </c>
      <c r="AV41">
        <v>0.45845588798118497</v>
      </c>
      <c r="AW41">
        <v>0.42284841766019898</v>
      </c>
      <c r="AX41">
        <v>0.31024340880280898</v>
      </c>
      <c r="AY41">
        <v>0.42647853754048198</v>
      </c>
      <c r="AZ41">
        <v>0.42634623831500001</v>
      </c>
      <c r="BA41">
        <v>0.37305610966212799</v>
      </c>
      <c r="BB41">
        <v>0.35347828624725702</v>
      </c>
      <c r="BC41">
        <v>0.34564750454322402</v>
      </c>
      <c r="BD41">
        <v>0.282074855924831</v>
      </c>
      <c r="BE41">
        <v>0.33932289320336301</v>
      </c>
      <c r="BF41">
        <v>0.344751435600613</v>
      </c>
      <c r="BG41">
        <v>0.43141801148251901</v>
      </c>
      <c r="BH41">
        <v>0.48378655715075097</v>
      </c>
      <c r="BI41">
        <v>0.487688034135766</v>
      </c>
      <c r="BP41">
        <f>VLOOKUP(B41,'PM25'!B$2:G$265, 6, FALSE)</f>
        <v>20.900177643782399</v>
      </c>
    </row>
    <row r="42" spans="1:68" x14ac:dyDescent="0.2">
      <c r="A42" t="s">
        <v>86</v>
      </c>
      <c r="B42" t="s">
        <v>87</v>
      </c>
      <c r="C42" t="str">
        <f>VLOOKUP(B42, Metadata!A$2:B$265, 2, FALSE)</f>
        <v>Sub-Saharan Africa</v>
      </c>
      <c r="D42" t="str">
        <f>VLOOKUP(B42, Metadata!A$2:C$264, 3, FALSE)</f>
        <v>Lower middle income</v>
      </c>
      <c r="E42" t="s">
        <v>6</v>
      </c>
      <c r="F42" t="s">
        <v>7</v>
      </c>
      <c r="G42">
        <v>5.2416901330096403E-2</v>
      </c>
      <c r="H42">
        <v>5.3426318212410701E-2</v>
      </c>
      <c r="I42">
        <v>5.3659481703934399E-2</v>
      </c>
      <c r="J42">
        <v>5.4492267633955399E-2</v>
      </c>
      <c r="K42">
        <v>5.9784130386550803E-2</v>
      </c>
      <c r="L42">
        <v>5.3986780734117702E-2</v>
      </c>
      <c r="M42">
        <v>5.83256992271588E-2</v>
      </c>
      <c r="N42">
        <v>7.5734169142260402E-2</v>
      </c>
      <c r="O42">
        <v>8.1601725284221494E-2</v>
      </c>
      <c r="P42">
        <v>8.9986427756590603E-2</v>
      </c>
      <c r="Q42">
        <v>9.7865228822769906E-2</v>
      </c>
      <c r="R42">
        <v>0.121143190792001</v>
      </c>
      <c r="S42">
        <v>0.125487500105575</v>
      </c>
      <c r="T42">
        <v>0.12738327447532199</v>
      </c>
      <c r="U42">
        <v>0.13459133052133901</v>
      </c>
      <c r="V42">
        <v>0.156010008785334</v>
      </c>
      <c r="W42">
        <v>0.14257673719267999</v>
      </c>
      <c r="X42">
        <v>0.19851627119159801</v>
      </c>
      <c r="Y42">
        <v>0.24654122528470299</v>
      </c>
      <c r="Z42">
        <v>0.218733888569657</v>
      </c>
      <c r="AA42">
        <v>0.45298353887985299</v>
      </c>
      <c r="AB42">
        <v>0.60109106843816196</v>
      </c>
      <c r="AC42">
        <v>0.69205163494063804</v>
      </c>
      <c r="AD42">
        <v>0.69683320266475102</v>
      </c>
      <c r="AE42">
        <v>0.62082216752660802</v>
      </c>
      <c r="AF42">
        <v>0.64303909736718201</v>
      </c>
      <c r="AG42">
        <v>0.19189570851947199</v>
      </c>
      <c r="AH42">
        <v>0.17188426049830699</v>
      </c>
      <c r="AI42">
        <v>0.19865608732561199</v>
      </c>
      <c r="AJ42">
        <v>0.66819776295751698</v>
      </c>
      <c r="AK42">
        <v>0.14723922266115499</v>
      </c>
      <c r="AL42">
        <v>9.0935492035203402E-2</v>
      </c>
      <c r="AM42">
        <v>0.30305302636529702</v>
      </c>
      <c r="AN42">
        <v>0.30301568163780002</v>
      </c>
      <c r="AO42">
        <v>0.28851572944234499</v>
      </c>
      <c r="AP42">
        <v>0.31088637725268597</v>
      </c>
      <c r="AQ42">
        <v>0.31943302082706299</v>
      </c>
      <c r="AR42">
        <v>0.224195366444539</v>
      </c>
      <c r="AS42">
        <v>0.217921458691824</v>
      </c>
      <c r="AT42">
        <v>0.20382208425927201</v>
      </c>
      <c r="AU42">
        <v>0.221240438843892</v>
      </c>
      <c r="AV42">
        <v>0.21478625970012999</v>
      </c>
      <c r="AW42">
        <v>0.20893306977391901</v>
      </c>
      <c r="AX42">
        <v>0.225901761605727</v>
      </c>
      <c r="AY42">
        <v>0.22924961942305699</v>
      </c>
      <c r="AZ42">
        <v>0.20843909885351999</v>
      </c>
      <c r="BA42">
        <v>0.21188652738190999</v>
      </c>
      <c r="BB42">
        <v>0.31148473899111601</v>
      </c>
      <c r="BC42">
        <v>0.28798629758600702</v>
      </c>
      <c r="BD42">
        <v>0.339833528373714</v>
      </c>
      <c r="BE42">
        <v>0.33332690960202499</v>
      </c>
      <c r="BF42">
        <v>0.27590567055389997</v>
      </c>
      <c r="BG42">
        <v>0.285198098082658</v>
      </c>
      <c r="BH42">
        <v>0.30678342068852799</v>
      </c>
      <c r="BI42">
        <v>0.30879172244178599</v>
      </c>
      <c r="BP42">
        <f>VLOOKUP(B42,'PM25'!B$2:G$265, 6, FALSE)</f>
        <v>56.7153055798615</v>
      </c>
    </row>
    <row r="43" spans="1:68" x14ac:dyDescent="0.2">
      <c r="A43" t="s">
        <v>88</v>
      </c>
      <c r="B43" t="s">
        <v>89</v>
      </c>
      <c r="C43" t="str">
        <f>VLOOKUP(B43, Metadata!A$2:B$265, 2, FALSE)</f>
        <v>Sub-Saharan Africa</v>
      </c>
      <c r="D43" t="str">
        <f>VLOOKUP(B43, Metadata!A$2:C$264, 3, FALSE)</f>
        <v>Low income</v>
      </c>
      <c r="E43" t="s">
        <v>6</v>
      </c>
      <c r="F43" t="s">
        <v>7</v>
      </c>
      <c r="G43">
        <v>0.152228016183627</v>
      </c>
      <c r="H43">
        <v>0.15078183817197099</v>
      </c>
      <c r="I43">
        <v>0.13555920726579501</v>
      </c>
      <c r="J43">
        <v>0.13944634345027301</v>
      </c>
      <c r="K43">
        <v>0.11692692620980399</v>
      </c>
      <c r="L43">
        <v>0.142289847317912</v>
      </c>
      <c r="M43">
        <v>0.13467391115095501</v>
      </c>
      <c r="N43">
        <v>0.124703289827177</v>
      </c>
      <c r="O43">
        <v>0.17817461865832099</v>
      </c>
      <c r="P43">
        <v>0.18768584451158199</v>
      </c>
      <c r="Q43">
        <v>0.135604173616998</v>
      </c>
      <c r="R43">
        <v>0.144083171874513</v>
      </c>
      <c r="S43">
        <v>0.14305932813142799</v>
      </c>
      <c r="T43">
        <v>0.14725181039409799</v>
      </c>
      <c r="U43">
        <v>0.151241021058304</v>
      </c>
      <c r="V43">
        <v>0.141373569486798</v>
      </c>
      <c r="W43">
        <v>0.14490279138814899</v>
      </c>
      <c r="X43">
        <v>0.143812046040415</v>
      </c>
      <c r="Y43">
        <v>0.14179357306757401</v>
      </c>
      <c r="Z43">
        <v>0.14631654056844401</v>
      </c>
      <c r="AA43">
        <v>0.132857742058207</v>
      </c>
      <c r="AB43">
        <v>0.13968065912824601</v>
      </c>
      <c r="AC43">
        <v>0.110867472582367</v>
      </c>
      <c r="AD43">
        <v>0.14175422903042301</v>
      </c>
      <c r="AE43">
        <v>0.13612882946865501</v>
      </c>
      <c r="AF43">
        <v>0.12186014838947901</v>
      </c>
      <c r="AG43">
        <v>0.110067834014022</v>
      </c>
      <c r="AH43">
        <v>0.122238342275237</v>
      </c>
      <c r="AI43">
        <v>0.123876807083613</v>
      </c>
      <c r="AJ43">
        <v>0.131274371716042</v>
      </c>
      <c r="AK43">
        <v>0.117599887183711</v>
      </c>
      <c r="AL43">
        <v>8.2514087851246601E-2</v>
      </c>
      <c r="AM43">
        <v>7.5434255299350605E-2</v>
      </c>
      <c r="AN43">
        <v>6.6791531517782096E-2</v>
      </c>
      <c r="AO43">
        <v>4.0721188930755998E-2</v>
      </c>
      <c r="AP43">
        <v>5.1067468015501397E-2</v>
      </c>
      <c r="AQ43">
        <v>5.4202372215626703E-2</v>
      </c>
      <c r="AR43">
        <v>4.3340821837042701E-2</v>
      </c>
      <c r="AS43">
        <v>3.7201476647686298E-2</v>
      </c>
      <c r="AT43">
        <v>3.0106068184851599E-2</v>
      </c>
      <c r="AU43">
        <v>1.7281811383585501E-2</v>
      </c>
      <c r="AV43">
        <v>1.7264115616110302E-2</v>
      </c>
      <c r="AW43">
        <v>1.8602767350904201E-2</v>
      </c>
      <c r="AX43">
        <v>1.9181562949800501E-2</v>
      </c>
      <c r="AY43">
        <v>2.2595332707228799E-2</v>
      </c>
      <c r="AZ43">
        <v>2.7375710134776798E-2</v>
      </c>
      <c r="BA43">
        <v>2.8452966652059701E-2</v>
      </c>
      <c r="BB43">
        <v>3.00493127182422E-2</v>
      </c>
      <c r="BC43">
        <v>3.07752395892847E-2</v>
      </c>
      <c r="BD43">
        <v>2.8009590739413798E-2</v>
      </c>
      <c r="BE43">
        <v>3.1294863531535801E-2</v>
      </c>
      <c r="BF43">
        <v>3.7353820460871399E-2</v>
      </c>
      <c r="BG43">
        <v>3.4799463993051297E-2</v>
      </c>
      <c r="BH43">
        <v>5.03090389389498E-2</v>
      </c>
      <c r="BI43">
        <v>6.3330889030224893E-2</v>
      </c>
      <c r="BP43">
        <f>VLOOKUP(B43,'PM25'!B$2:G$265, 6, FALSE)</f>
        <v>42.549447101000801</v>
      </c>
    </row>
    <row r="44" spans="1:68" x14ac:dyDescent="0.2">
      <c r="A44" t="s">
        <v>90</v>
      </c>
      <c r="B44" t="s">
        <v>91</v>
      </c>
      <c r="C44" t="str">
        <f>VLOOKUP(B44, Metadata!A$2:B$265, 2, FALSE)</f>
        <v>Sub-Saharan Africa</v>
      </c>
      <c r="D44" t="str">
        <f>VLOOKUP(B44, Metadata!A$2:C$264, 3, FALSE)</f>
        <v>Lower middle income</v>
      </c>
      <c r="E44" t="s">
        <v>6</v>
      </c>
      <c r="F44" t="s">
        <v>7</v>
      </c>
      <c r="G44">
        <v>0.21967723149354801</v>
      </c>
      <c r="H44">
        <v>0.256626300430633</v>
      </c>
      <c r="I44">
        <v>0.222920434926555</v>
      </c>
      <c r="J44">
        <v>0.214006809904453</v>
      </c>
      <c r="K44">
        <v>0.237873127696934</v>
      </c>
      <c r="L44">
        <v>0.21264557829723599</v>
      </c>
      <c r="M44">
        <v>0.25954827538265102</v>
      </c>
      <c r="N44">
        <v>0.26460447004241799</v>
      </c>
      <c r="O44">
        <v>0.35975066998468602</v>
      </c>
      <c r="P44">
        <v>0.38958544328828798</v>
      </c>
      <c r="Q44">
        <v>0.43112402355893698</v>
      </c>
      <c r="R44">
        <v>0.50203492351923495</v>
      </c>
      <c r="S44">
        <v>0.47189236997359402</v>
      </c>
      <c r="T44">
        <v>0.84293787884749605</v>
      </c>
      <c r="U44">
        <v>1.0887541008877</v>
      </c>
      <c r="V44">
        <v>0.71590611809815297</v>
      </c>
      <c r="W44">
        <v>0.78097307941692096</v>
      </c>
      <c r="X44">
        <v>0.29485290100901701</v>
      </c>
      <c r="Y44">
        <v>0.19238648043440401</v>
      </c>
      <c r="Z44">
        <v>0.201732502695635</v>
      </c>
      <c r="AA44">
        <v>0.228938194556153</v>
      </c>
      <c r="AB44">
        <v>0.25840420139055797</v>
      </c>
      <c r="AC44">
        <v>0.71399376616486498</v>
      </c>
      <c r="AD44">
        <v>0.589609692219766</v>
      </c>
      <c r="AE44">
        <v>0.57107654250511397</v>
      </c>
      <c r="AF44">
        <v>0.62297401757863402</v>
      </c>
      <c r="AG44">
        <v>0.50516791400712302</v>
      </c>
      <c r="AH44">
        <v>0.60966895267903698</v>
      </c>
      <c r="AI44">
        <v>0.672115852141979</v>
      </c>
      <c r="AJ44">
        <v>0.657229786243124</v>
      </c>
      <c r="AK44">
        <v>0.50413262065304698</v>
      </c>
      <c r="AL44">
        <v>0.41479417331838903</v>
      </c>
      <c r="AM44">
        <v>0.51397898433383404</v>
      </c>
      <c r="AN44">
        <v>0.51569745842860204</v>
      </c>
      <c r="AO44">
        <v>0.81632992635843704</v>
      </c>
      <c r="AP44">
        <v>0.57831490391451701</v>
      </c>
      <c r="AQ44">
        <v>0.61603483367494505</v>
      </c>
      <c r="AR44">
        <v>0.81722503557378401</v>
      </c>
      <c r="AS44">
        <v>0.26337973341663101</v>
      </c>
      <c r="AT44">
        <v>0.27033934926325498</v>
      </c>
      <c r="AU44">
        <v>0.33534511453723198</v>
      </c>
      <c r="AV44">
        <v>0.23816623901119099</v>
      </c>
      <c r="AW44">
        <v>0.173912899005464</v>
      </c>
      <c r="AX44">
        <v>0.269084528498158</v>
      </c>
      <c r="AY44">
        <v>0.27054882710795303</v>
      </c>
      <c r="AZ44">
        <v>0.27127160809048301</v>
      </c>
      <c r="BA44">
        <v>0.29863628632406602</v>
      </c>
      <c r="BB44">
        <v>0.313142346764896</v>
      </c>
      <c r="BC44">
        <v>0.32634265706025101</v>
      </c>
      <c r="BD44">
        <v>0.42106812119773501</v>
      </c>
      <c r="BE44">
        <v>0.46333753809025402</v>
      </c>
      <c r="BF44">
        <v>0.513982293797004</v>
      </c>
      <c r="BG44">
        <v>0.65856753960690895</v>
      </c>
      <c r="BH44">
        <v>0.66791555955412796</v>
      </c>
      <c r="BI44">
        <v>0.65335971867272202</v>
      </c>
      <c r="BP44">
        <f>VLOOKUP(B44,'PM25'!B$2:G$265, 6, FALSE)</f>
        <v>45.852816268472601</v>
      </c>
    </row>
    <row r="45" spans="1:68" x14ac:dyDescent="0.2">
      <c r="A45" t="s">
        <v>92</v>
      </c>
      <c r="B45" t="s">
        <v>93</v>
      </c>
      <c r="C45" t="str">
        <f>VLOOKUP(B45, Metadata!A$2:B$265, 2, FALSE)</f>
        <v>Latin America &amp; Caribbean</v>
      </c>
      <c r="D45" t="str">
        <f>VLOOKUP(B45, Metadata!A$2:C$264, 3, FALSE)</f>
        <v>Upper middle income</v>
      </c>
      <c r="E45" t="s">
        <v>6</v>
      </c>
      <c r="F45" t="s">
        <v>7</v>
      </c>
      <c r="G45">
        <v>1.0219272046275101</v>
      </c>
      <c r="H45">
        <v>1.09958135084955</v>
      </c>
      <c r="I45">
        <v>1.1374555239778299</v>
      </c>
      <c r="J45">
        <v>1.2057642836670399</v>
      </c>
      <c r="K45">
        <v>1.1944109509751899</v>
      </c>
      <c r="L45">
        <v>1.2221867858070801</v>
      </c>
      <c r="M45">
        <v>1.21898962330405</v>
      </c>
      <c r="N45">
        <v>1.2459013253175399</v>
      </c>
      <c r="O45">
        <v>1.3045247456089299</v>
      </c>
      <c r="P45">
        <v>1.3393311176110401</v>
      </c>
      <c r="Q45">
        <v>1.32236946210358</v>
      </c>
      <c r="R45">
        <v>1.3782093057710501</v>
      </c>
      <c r="S45">
        <v>1.39814357741071</v>
      </c>
      <c r="T45">
        <v>1.4636454697399299</v>
      </c>
      <c r="U45">
        <v>1.54977983622157</v>
      </c>
      <c r="V45">
        <v>1.4916063476244199</v>
      </c>
      <c r="W45">
        <v>1.5478281085591601</v>
      </c>
      <c r="X45">
        <v>1.5638766367522201</v>
      </c>
      <c r="Y45">
        <v>1.61977611979448</v>
      </c>
      <c r="Z45">
        <v>1.6886348623041501</v>
      </c>
      <c r="AA45">
        <v>1.6488921063417901</v>
      </c>
      <c r="AB45">
        <v>1.61687919644806</v>
      </c>
      <c r="AC45">
        <v>1.6338624556652399</v>
      </c>
      <c r="AD45">
        <v>1.72212745684277</v>
      </c>
      <c r="AE45">
        <v>1.66989606780321</v>
      </c>
      <c r="AF45">
        <v>1.6152517890684901</v>
      </c>
      <c r="AG45">
        <v>1.60605659770202</v>
      </c>
      <c r="AH45">
        <v>1.61841922080019</v>
      </c>
      <c r="AI45">
        <v>1.64806010836664</v>
      </c>
      <c r="AJ45">
        <v>1.64010908542276</v>
      </c>
      <c r="AK45">
        <v>1.7321073058515799</v>
      </c>
      <c r="AL45">
        <v>1.69205192187044</v>
      </c>
      <c r="AM45">
        <v>1.8025762981258</v>
      </c>
      <c r="AN45">
        <v>1.8244464756552701</v>
      </c>
      <c r="AO45">
        <v>1.8896459264119401</v>
      </c>
      <c r="AP45">
        <v>1.6367947635675499</v>
      </c>
      <c r="AQ45">
        <v>1.6325080974044199</v>
      </c>
      <c r="AR45">
        <v>1.72065292998054</v>
      </c>
      <c r="AS45">
        <v>1.71974071004381</v>
      </c>
      <c r="AT45">
        <v>1.44904880889282</v>
      </c>
      <c r="AU45">
        <v>1.46161944920067</v>
      </c>
      <c r="AV45">
        <v>1.3978991487150201</v>
      </c>
      <c r="AW45">
        <v>1.36173462447792</v>
      </c>
      <c r="AX45">
        <v>1.38418991246935</v>
      </c>
      <c r="AY45">
        <v>1.3088474403017101</v>
      </c>
      <c r="AZ45">
        <v>1.42904557882258</v>
      </c>
      <c r="BA45">
        <v>1.45692317453501</v>
      </c>
      <c r="BB45">
        <v>1.4273941620278601</v>
      </c>
      <c r="BC45">
        <v>1.53855822989393</v>
      </c>
      <c r="BD45">
        <v>1.62372105740923</v>
      </c>
      <c r="BE45">
        <v>1.6844326190165599</v>
      </c>
      <c r="BF45">
        <v>1.6759767005739099</v>
      </c>
      <c r="BG45">
        <v>1.7351794766864299</v>
      </c>
      <c r="BH45">
        <v>1.9275358054915399</v>
      </c>
      <c r="BI45">
        <v>1.7903568271716099</v>
      </c>
      <c r="BP45">
        <f>VLOOKUP(B45,'PM25'!B$2:G$265, 6, FALSE)</f>
        <v>18.344205257332298</v>
      </c>
    </row>
    <row r="46" spans="1:68" x14ac:dyDescent="0.2">
      <c r="A46" t="s">
        <v>94</v>
      </c>
      <c r="B46" t="s">
        <v>95</v>
      </c>
      <c r="C46" t="str">
        <f>VLOOKUP(B46, Metadata!A$2:B$265, 2, FALSE)</f>
        <v>Sub-Saharan Africa</v>
      </c>
      <c r="D46" t="str">
        <f>VLOOKUP(B46, Metadata!A$2:C$264, 3, FALSE)</f>
        <v>Lower middle income</v>
      </c>
      <c r="E46" t="s">
        <v>6</v>
      </c>
      <c r="F46" t="s">
        <v>7</v>
      </c>
      <c r="G46">
        <v>5.7560393677303902E-2</v>
      </c>
      <c r="H46">
        <v>5.6665584967471802E-2</v>
      </c>
      <c r="I46">
        <v>5.5786569843507501E-2</v>
      </c>
      <c r="J46">
        <v>5.4902880642005901E-2</v>
      </c>
      <c r="K46">
        <v>5.3991843064887399E-2</v>
      </c>
      <c r="L46">
        <v>7.0715057081147795E-2</v>
      </c>
      <c r="M46">
        <v>8.6699325698181395E-2</v>
      </c>
      <c r="N46">
        <v>8.4924755786323997E-2</v>
      </c>
      <c r="O46">
        <v>8.3123654085911797E-2</v>
      </c>
      <c r="P46">
        <v>8.1371352490846593E-2</v>
      </c>
      <c r="Q46">
        <v>0.127517887104767</v>
      </c>
      <c r="R46">
        <v>0.12502343976406799</v>
      </c>
      <c r="S46">
        <v>0.122624197964345</v>
      </c>
      <c r="T46">
        <v>0.120127104763153</v>
      </c>
      <c r="U46">
        <v>0.117295205194639</v>
      </c>
      <c r="V46">
        <v>0.12827160013992001</v>
      </c>
      <c r="W46">
        <v>0.15166965591664699</v>
      </c>
      <c r="X46">
        <v>0.146201522290685</v>
      </c>
      <c r="Y46">
        <v>0.102346546466923</v>
      </c>
      <c r="Z46">
        <v>7.3969480277158606E-2</v>
      </c>
      <c r="AA46">
        <v>0.15486195257756699</v>
      </c>
      <c r="AB46">
        <v>0.15009477150935399</v>
      </c>
      <c r="AC46">
        <v>0.14580695283013101</v>
      </c>
      <c r="AD46">
        <v>0.14183745120441801</v>
      </c>
      <c r="AE46">
        <v>0.13799042452802901</v>
      </c>
      <c r="AF46">
        <v>0.134157152224508</v>
      </c>
      <c r="AG46">
        <v>0.120308398950131</v>
      </c>
      <c r="AH46">
        <v>0.126564433140229</v>
      </c>
      <c r="AI46">
        <v>0.13232705180648699</v>
      </c>
      <c r="AJ46">
        <v>0.128463186131241</v>
      </c>
      <c r="AK46">
        <v>0.15145750423961499</v>
      </c>
      <c r="AL46">
        <v>0.155721538577684</v>
      </c>
      <c r="AM46">
        <v>0.15123451132780999</v>
      </c>
      <c r="AN46">
        <v>0.15507908314302599</v>
      </c>
      <c r="AO46">
        <v>0.15071699435619801</v>
      </c>
      <c r="AP46">
        <v>0.15427203540642101</v>
      </c>
      <c r="AQ46">
        <v>0.15759874096192</v>
      </c>
      <c r="AR46">
        <v>0.160720226794142</v>
      </c>
      <c r="AS46">
        <v>0.170761663610699</v>
      </c>
      <c r="AT46">
        <v>0.173348485765286</v>
      </c>
      <c r="AU46">
        <v>0.18931441836281299</v>
      </c>
      <c r="AV46">
        <v>0.18470627176697499</v>
      </c>
      <c r="AW46">
        <v>0.180298132152371</v>
      </c>
      <c r="AX46">
        <v>0.226353755330404</v>
      </c>
      <c r="AY46">
        <v>0.23946131125801201</v>
      </c>
      <c r="AZ46">
        <v>0.22782839868089499</v>
      </c>
      <c r="BA46">
        <v>0.25756954144550398</v>
      </c>
      <c r="BB46">
        <v>0.160026183722453</v>
      </c>
      <c r="BC46">
        <v>0.16180509381052899</v>
      </c>
      <c r="BD46">
        <v>0.19608111078764001</v>
      </c>
      <c r="BE46">
        <v>0.23394210749145999</v>
      </c>
      <c r="BF46">
        <v>0.19202512422707499</v>
      </c>
      <c r="BG46">
        <v>0.19756696980539401</v>
      </c>
      <c r="BH46">
        <v>0.23737668660359701</v>
      </c>
      <c r="BI46">
        <v>0.20281278394500901</v>
      </c>
      <c r="BP46">
        <f>VLOOKUP(B46,'PM25'!B$2:G$265, 6, FALSE)</f>
        <v>21.5020719890253</v>
      </c>
    </row>
    <row r="47" spans="1:68" x14ac:dyDescent="0.2">
      <c r="A47" t="s">
        <v>96</v>
      </c>
      <c r="B47" t="s">
        <v>97</v>
      </c>
      <c r="C47" t="str">
        <f>VLOOKUP(B47, Metadata!A$2:B$265, 2, FALSE)</f>
        <v>Sub-Saharan Africa</v>
      </c>
      <c r="D47" t="str">
        <f>VLOOKUP(B47, Metadata!A$2:C$264, 3, FALSE)</f>
        <v>Lower middle income</v>
      </c>
      <c r="E47" t="s">
        <v>6</v>
      </c>
      <c r="F47" t="s">
        <v>7</v>
      </c>
      <c r="G47">
        <v>0.109047654449483</v>
      </c>
      <c r="H47">
        <v>0.107155902535955</v>
      </c>
      <c r="I47">
        <v>8.7250525834911594E-2</v>
      </c>
      <c r="J47">
        <v>6.7877239745298398E-2</v>
      </c>
      <c r="K47">
        <v>0.13158225236377999</v>
      </c>
      <c r="L47">
        <v>0.111401887005355</v>
      </c>
      <c r="M47">
        <v>9.2191657413421002E-2</v>
      </c>
      <c r="N47">
        <v>7.4072727419634998E-2</v>
      </c>
      <c r="O47">
        <v>0.114515020923115</v>
      </c>
      <c r="P47">
        <v>0.139189912432199</v>
      </c>
      <c r="Q47">
        <v>0.13650898829976099</v>
      </c>
      <c r="R47">
        <v>0.135159541334788</v>
      </c>
      <c r="S47">
        <v>0.18885165334402601</v>
      </c>
      <c r="T47">
        <v>0.22997550430150401</v>
      </c>
      <c r="U47">
        <v>0.24425859453058499</v>
      </c>
      <c r="V47">
        <v>0.28495043423238697</v>
      </c>
      <c r="W47">
        <v>0.27028620707446699</v>
      </c>
      <c r="X47">
        <v>0.29514698081109297</v>
      </c>
      <c r="Y47">
        <v>0.75683808034065503</v>
      </c>
      <c r="Z47">
        <v>0.89141672326886601</v>
      </c>
      <c r="AA47">
        <v>0.42632474537338799</v>
      </c>
      <c r="AB47">
        <v>0.114325006841556</v>
      </c>
      <c r="AC47">
        <v>0.124620226063197</v>
      </c>
      <c r="AD47">
        <v>0.12213969290210799</v>
      </c>
      <c r="AE47">
        <v>0.27550173778974002</v>
      </c>
      <c r="AF47">
        <v>0.27060299411572197</v>
      </c>
      <c r="AG47">
        <v>0.18530964954392701</v>
      </c>
      <c r="AH47">
        <v>0.25121522101297</v>
      </c>
      <c r="AI47">
        <v>0.22514474467836901</v>
      </c>
      <c r="AJ47">
        <v>0.243596363295982</v>
      </c>
      <c r="AK47">
        <v>0.28211865660600699</v>
      </c>
      <c r="AL47">
        <v>0.285963088120614</v>
      </c>
      <c r="AM47">
        <v>0.29892033045027899</v>
      </c>
      <c r="AN47">
        <v>0.300530251083859</v>
      </c>
      <c r="AO47">
        <v>0.30200554187355699</v>
      </c>
      <c r="AP47">
        <v>0.31326951155108701</v>
      </c>
      <c r="AQ47">
        <v>0.36157033673549399</v>
      </c>
      <c r="AR47">
        <v>0.36283669627639697</v>
      </c>
      <c r="AS47">
        <v>0.382243996567389</v>
      </c>
      <c r="AT47">
        <v>0.43607831571737099</v>
      </c>
      <c r="AU47">
        <v>0.50527572001083598</v>
      </c>
      <c r="AV47">
        <v>0.53863473097870396</v>
      </c>
      <c r="AW47">
        <v>0.62089260437384697</v>
      </c>
      <c r="AX47">
        <v>0.68461316204742995</v>
      </c>
      <c r="AY47">
        <v>0.722772038710779</v>
      </c>
      <c r="AZ47">
        <v>0.95034468460063204</v>
      </c>
      <c r="BA47">
        <v>1.00825500351685</v>
      </c>
      <c r="BB47">
        <v>1.0652254452069201</v>
      </c>
      <c r="BC47">
        <v>0.97615432928071999</v>
      </c>
      <c r="BD47">
        <v>1.07748561142949</v>
      </c>
      <c r="BE47">
        <v>1.1313903875742399</v>
      </c>
      <c r="BF47">
        <v>1.2349375370848501</v>
      </c>
      <c r="BG47">
        <v>1.0016051936227699</v>
      </c>
      <c r="BH47">
        <v>0.974526524773912</v>
      </c>
      <c r="BI47">
        <v>0.94811381734195899</v>
      </c>
      <c r="BP47">
        <f>VLOOKUP(B47,'PM25'!B$2:G$265, 6, FALSE)</f>
        <v>31.6210811139822</v>
      </c>
    </row>
    <row r="48" spans="1:68" x14ac:dyDescent="0.2">
      <c r="A48" t="s">
        <v>98</v>
      </c>
      <c r="B48" t="s">
        <v>99</v>
      </c>
      <c r="C48" t="str">
        <f>VLOOKUP(B48, Metadata!A$2:B$265, 2, FALSE)</f>
        <v>Latin America &amp; Caribbean</v>
      </c>
      <c r="D48" t="str">
        <f>VLOOKUP(B48, Metadata!A$2:C$264, 3, FALSE)</f>
        <v>Upper middle income</v>
      </c>
      <c r="E48" t="s">
        <v>6</v>
      </c>
      <c r="F48" t="s">
        <v>7</v>
      </c>
      <c r="G48">
        <v>0.36924004081810502</v>
      </c>
      <c r="H48">
        <v>0.35576603534795898</v>
      </c>
      <c r="I48">
        <v>0.38375536772631702</v>
      </c>
      <c r="J48">
        <v>0.40455200722745799</v>
      </c>
      <c r="K48">
        <v>0.438151851272224</v>
      </c>
      <c r="L48">
        <v>0.53180260929998702</v>
      </c>
      <c r="M48">
        <v>0.60407711951311904</v>
      </c>
      <c r="N48">
        <v>0.51653001181094005</v>
      </c>
      <c r="O48">
        <v>0.59378872960598394</v>
      </c>
      <c r="P48">
        <v>0.63839783568877595</v>
      </c>
      <c r="Q48">
        <v>0.676870770393322</v>
      </c>
      <c r="R48">
        <v>0.80647515897297395</v>
      </c>
      <c r="S48">
        <v>0.90723954553333597</v>
      </c>
      <c r="T48">
        <v>1.0269368245342301</v>
      </c>
      <c r="U48">
        <v>0.93369979351114796</v>
      </c>
      <c r="V48">
        <v>0.97357639333240398</v>
      </c>
      <c r="W48">
        <v>0.97107336281814305</v>
      </c>
      <c r="X48">
        <v>1.18541585906879</v>
      </c>
      <c r="Y48">
        <v>1.2903614479109</v>
      </c>
      <c r="Z48">
        <v>1.20107338862755</v>
      </c>
      <c r="AA48">
        <v>1.0310659893379699</v>
      </c>
      <c r="AB48">
        <v>0.91690381285459899</v>
      </c>
      <c r="AC48">
        <v>0.82688477320264997</v>
      </c>
      <c r="AD48">
        <v>0.81173997886634097</v>
      </c>
      <c r="AE48">
        <v>0.75150691214661802</v>
      </c>
      <c r="AF48">
        <v>0.82807617315961601</v>
      </c>
      <c r="AG48">
        <v>0.92776244892788595</v>
      </c>
      <c r="AH48">
        <v>0.95588437669744497</v>
      </c>
      <c r="AI48">
        <v>0.99324705185433404</v>
      </c>
      <c r="AJ48">
        <v>0.97858646869888299</v>
      </c>
      <c r="AK48">
        <v>0.94748051969700897</v>
      </c>
      <c r="AL48">
        <v>1.04212411600567</v>
      </c>
      <c r="AM48">
        <v>1.1537060477343799</v>
      </c>
      <c r="AN48">
        <v>1.17220542194077</v>
      </c>
      <c r="AO48">
        <v>1.52348421462262</v>
      </c>
      <c r="AP48">
        <v>1.3724615248366001</v>
      </c>
      <c r="AQ48">
        <v>1.3073490472590601</v>
      </c>
      <c r="AR48">
        <v>1.3410025251758</v>
      </c>
      <c r="AS48">
        <v>1.3978201770977901</v>
      </c>
      <c r="AT48">
        <v>1.42133611981171</v>
      </c>
      <c r="AU48">
        <v>1.38170545319824</v>
      </c>
      <c r="AV48">
        <v>1.42804941109162</v>
      </c>
      <c r="AW48">
        <v>1.54247517328408</v>
      </c>
      <c r="AX48">
        <v>1.5913027523905201</v>
      </c>
      <c r="AY48">
        <v>1.64032562119023</v>
      </c>
      <c r="AZ48">
        <v>1.6026806194466801</v>
      </c>
      <c r="BA48">
        <v>1.63374888272965</v>
      </c>
      <c r="BB48">
        <v>1.8440615189296301</v>
      </c>
      <c r="BC48">
        <v>1.8215351351351401</v>
      </c>
      <c r="BD48">
        <v>1.7480290837340799</v>
      </c>
      <c r="BE48">
        <v>1.6534985749483699</v>
      </c>
      <c r="BF48">
        <v>1.6708166004257201</v>
      </c>
      <c r="BG48">
        <v>1.65672056313993</v>
      </c>
      <c r="BH48">
        <v>1.6022464275901001</v>
      </c>
      <c r="BI48">
        <v>1.61808784926208</v>
      </c>
      <c r="BP48">
        <f>VLOOKUP(B48,'PM25'!B$2:G$265, 6, FALSE)</f>
        <v>17.543634113865501</v>
      </c>
    </row>
    <row r="49" spans="1:68" x14ac:dyDescent="0.2">
      <c r="A49" t="s">
        <v>100</v>
      </c>
      <c r="B49" t="s">
        <v>101</v>
      </c>
      <c r="C49">
        <f>VLOOKUP(B49, Metadata!A$2:B$265, 2, FALSE)</f>
        <v>0</v>
      </c>
      <c r="D49">
        <f>VLOOKUP(B49, Metadata!A$2:C$264, 3, FALSE)</f>
        <v>0</v>
      </c>
      <c r="E49" t="s">
        <v>6</v>
      </c>
      <c r="F49" t="s">
        <v>7</v>
      </c>
      <c r="G49">
        <v>1.4013366835848</v>
      </c>
      <c r="H49">
        <v>2.0599773985390999</v>
      </c>
      <c r="I49">
        <v>2.7037381236982099</v>
      </c>
      <c r="J49">
        <v>1.3502371386599501</v>
      </c>
      <c r="K49">
        <v>2.3629474570548998</v>
      </c>
      <c r="L49">
        <v>2.6019163500622402</v>
      </c>
      <c r="M49">
        <v>2.5291466874280801</v>
      </c>
      <c r="N49">
        <v>2.97638145656915</v>
      </c>
      <c r="O49">
        <v>2.9381154032906398</v>
      </c>
      <c r="P49">
        <v>3.0761628121068099</v>
      </c>
      <c r="Q49">
        <v>4.2833900144969199</v>
      </c>
      <c r="R49">
        <v>5.0595271191481199</v>
      </c>
      <c r="S49">
        <v>5.1033257710750402</v>
      </c>
      <c r="T49">
        <v>6.0471344968822702</v>
      </c>
      <c r="U49">
        <v>5.7461780572472403</v>
      </c>
      <c r="V49">
        <v>6.0865175877450497</v>
      </c>
      <c r="W49">
        <v>6.6265909701265402</v>
      </c>
      <c r="X49">
        <v>7.2796419290831196</v>
      </c>
      <c r="Y49">
        <v>6.9193700062362904</v>
      </c>
      <c r="Z49">
        <v>6.9234712403438898</v>
      </c>
      <c r="AA49">
        <v>7.0842279549509799</v>
      </c>
      <c r="AB49">
        <v>5.8694343636636299</v>
      </c>
      <c r="AC49">
        <v>5.62854900020203</v>
      </c>
      <c r="AD49">
        <v>5.0358372961084497</v>
      </c>
      <c r="AE49">
        <v>5.0246737266851698</v>
      </c>
      <c r="AF49">
        <v>5.5047499396971098</v>
      </c>
      <c r="AG49">
        <v>4.7639211926407601</v>
      </c>
      <c r="AH49">
        <v>4.9603929004192997</v>
      </c>
      <c r="AI49">
        <v>4.5777371981520298</v>
      </c>
      <c r="AJ49">
        <v>5.01161300334606</v>
      </c>
      <c r="AK49">
        <v>5.2577054944118702</v>
      </c>
      <c r="AL49">
        <v>5.2944236245499603</v>
      </c>
      <c r="AM49">
        <v>5.5531566062444204</v>
      </c>
      <c r="AN49">
        <v>5.3730082778110999</v>
      </c>
      <c r="AO49">
        <v>5.2761446108166696</v>
      </c>
      <c r="AP49">
        <v>5.3640147806387004</v>
      </c>
      <c r="AQ49">
        <v>5.9760595013962403</v>
      </c>
      <c r="AR49">
        <v>5.6471972008694102</v>
      </c>
      <c r="AS49">
        <v>5.7580985602507697</v>
      </c>
      <c r="AT49">
        <v>6.3096330573074697</v>
      </c>
      <c r="AU49">
        <v>6.5238802269445602</v>
      </c>
      <c r="AV49">
        <v>6.9436611386691096</v>
      </c>
      <c r="AW49">
        <v>7.0608861666943001</v>
      </c>
      <c r="AX49">
        <v>7.5893061328939799</v>
      </c>
      <c r="AY49">
        <v>7.7994795543585296</v>
      </c>
      <c r="AZ49">
        <v>8.4160176083320692</v>
      </c>
      <c r="BA49">
        <v>9.1727359683965695</v>
      </c>
      <c r="BB49">
        <v>9.3180339547279107</v>
      </c>
      <c r="BC49">
        <v>9.20990865212827</v>
      </c>
      <c r="BD49">
        <v>8.9331291300553399</v>
      </c>
      <c r="BE49">
        <v>9.2915974373910704</v>
      </c>
      <c r="BF49">
        <v>9.1523735447789996</v>
      </c>
      <c r="BG49">
        <v>8.8882169592367202</v>
      </c>
      <c r="BH49">
        <v>9.1323245919185005</v>
      </c>
      <c r="BI49">
        <v>8.87121971551983</v>
      </c>
      <c r="BP49">
        <f>VLOOKUP(B49,'PM25'!B$2:G$265, 6, FALSE)</f>
        <v>19.966534238263801</v>
      </c>
    </row>
    <row r="50" spans="1:68" x14ac:dyDescent="0.2">
      <c r="A50" t="s">
        <v>102</v>
      </c>
      <c r="B50" t="s">
        <v>103</v>
      </c>
      <c r="C50" t="str">
        <f>VLOOKUP(B50, Metadata!A$2:B$265, 2, FALSE)</f>
        <v>Latin America &amp; Caribbean</v>
      </c>
      <c r="D50" t="str">
        <f>VLOOKUP(B50, Metadata!A$2:C$264, 3, FALSE)</f>
        <v>Upper middle income</v>
      </c>
      <c r="E50" t="s">
        <v>6</v>
      </c>
      <c r="F50" t="s">
        <v>7</v>
      </c>
      <c r="G50">
        <v>1.9184193243479799</v>
      </c>
      <c r="H50">
        <v>1.67075021944262</v>
      </c>
      <c r="I50">
        <v>1.90101455147487</v>
      </c>
      <c r="J50">
        <v>1.71052723402771</v>
      </c>
      <c r="K50">
        <v>1.8341441619696599</v>
      </c>
      <c r="L50">
        <v>1.8357649856392799</v>
      </c>
      <c r="M50">
        <v>1.87111962596946</v>
      </c>
      <c r="N50">
        <v>1.90527957824344</v>
      </c>
      <c r="O50">
        <v>1.9059478089634401</v>
      </c>
      <c r="P50">
        <v>2.0160956452835199</v>
      </c>
      <c r="Q50">
        <v>2.14315938369759</v>
      </c>
      <c r="R50">
        <v>2.2110132482972902</v>
      </c>
      <c r="S50">
        <v>2.3045350620945801</v>
      </c>
      <c r="T50">
        <v>2.4401911185814602</v>
      </c>
      <c r="U50">
        <v>2.4580572034273298</v>
      </c>
      <c r="V50">
        <v>2.8652192010494502</v>
      </c>
      <c r="W50">
        <v>2.8494109598848198</v>
      </c>
      <c r="X50">
        <v>3.0480585917147001</v>
      </c>
      <c r="Y50">
        <v>3.1560041275008599</v>
      </c>
      <c r="Z50">
        <v>3.2389642126103202</v>
      </c>
      <c r="AA50">
        <v>3.18804525202856</v>
      </c>
      <c r="AB50">
        <v>3.3084497664333798</v>
      </c>
      <c r="AC50">
        <v>3.4761608709259502</v>
      </c>
      <c r="AD50">
        <v>3.0900909340102301</v>
      </c>
      <c r="AE50">
        <v>3.2500436368935999</v>
      </c>
      <c r="AF50">
        <v>3.2261749979772998</v>
      </c>
      <c r="AG50">
        <v>3.2961558240120001</v>
      </c>
      <c r="AH50">
        <v>3.3006640747618099</v>
      </c>
      <c r="AI50">
        <v>3.4273496801301802</v>
      </c>
      <c r="AJ50">
        <v>3.40238740164197</v>
      </c>
      <c r="AK50">
        <v>3.14655769606965</v>
      </c>
      <c r="AL50">
        <v>2.7835215339013</v>
      </c>
      <c r="AM50">
        <v>2.9147773827452399</v>
      </c>
      <c r="AN50">
        <v>2.72306708142303</v>
      </c>
      <c r="AO50">
        <v>2.9752928044587899</v>
      </c>
      <c r="AP50">
        <v>2.3611996673111499</v>
      </c>
      <c r="AQ50">
        <v>2.46784266588344</v>
      </c>
      <c r="AR50">
        <v>2.24296406864153</v>
      </c>
      <c r="AS50">
        <v>2.21939583059297</v>
      </c>
      <c r="AT50">
        <v>2.2852855339852201</v>
      </c>
      <c r="AU50">
        <v>2.3442713430992699</v>
      </c>
      <c r="AV50">
        <v>2.27974976772706</v>
      </c>
      <c r="AW50">
        <v>2.3295998241373801</v>
      </c>
      <c r="AX50">
        <v>2.26959076185685</v>
      </c>
      <c r="AY50">
        <v>2.2226188217004501</v>
      </c>
      <c r="AZ50">
        <v>2.30929935065961</v>
      </c>
      <c r="BA50">
        <v>2.43375849639401</v>
      </c>
      <c r="BB50">
        <v>2.38151972754362</v>
      </c>
      <c r="BC50">
        <v>2.7092206609770599</v>
      </c>
      <c r="BD50">
        <v>2.6630289428540501</v>
      </c>
      <c r="BE50">
        <v>3.4184686711862402</v>
      </c>
      <c r="BF50">
        <v>3.2027226927550601</v>
      </c>
      <c r="BG50">
        <v>3.2118944300135501</v>
      </c>
      <c r="BH50">
        <v>3.0843475686713799</v>
      </c>
      <c r="BI50">
        <v>3.0809942458155199</v>
      </c>
      <c r="BP50">
        <f>VLOOKUP(B50,'PM25'!B$2:G$265, 6, FALSE)</f>
        <v>21.2962343289296</v>
      </c>
    </row>
    <row r="51" spans="1:68" x14ac:dyDescent="0.2">
      <c r="A51" t="s">
        <v>104</v>
      </c>
      <c r="B51" t="s">
        <v>105</v>
      </c>
      <c r="C51" t="str">
        <f>VLOOKUP(B51, Metadata!A$2:B$265, 2, FALSE)</f>
        <v>Latin America &amp; Caribbean</v>
      </c>
      <c r="D51" t="str">
        <f>VLOOKUP(B51, Metadata!A$2:C$264, 3, FALSE)</f>
        <v>High income</v>
      </c>
      <c r="E51" t="s">
        <v>6</v>
      </c>
      <c r="F51" t="s">
        <v>7</v>
      </c>
      <c r="BG51">
        <v>39.445663037189</v>
      </c>
      <c r="BH51">
        <v>33.899403206303397</v>
      </c>
      <c r="BI51">
        <v>37.726289053229799</v>
      </c>
      <c r="BP51">
        <f>VLOOKUP(B51,'PM25'!B$2:G$265, 6, FALSE)</f>
        <v>0</v>
      </c>
    </row>
    <row r="52" spans="1:68" x14ac:dyDescent="0.2">
      <c r="A52" t="s">
        <v>106</v>
      </c>
      <c r="B52" t="s">
        <v>107</v>
      </c>
      <c r="C52" t="str">
        <f>VLOOKUP(B52, Metadata!A$2:B$265, 2, FALSE)</f>
        <v>Latin America &amp; Caribbean</v>
      </c>
      <c r="D52" t="str">
        <f>VLOOKUP(B52, Metadata!A$2:C$264, 3, FALSE)</f>
        <v>High income</v>
      </c>
      <c r="E52" t="s">
        <v>6</v>
      </c>
      <c r="F52" t="s">
        <v>7</v>
      </c>
      <c r="G52">
        <v>1.3987285441830899</v>
      </c>
      <c r="H52">
        <v>1.37067032145527</v>
      </c>
      <c r="I52">
        <v>1.35047876258286</v>
      </c>
      <c r="J52">
        <v>1.3371824480369501</v>
      </c>
      <c r="K52">
        <v>1.32574114244396</v>
      </c>
      <c r="L52">
        <v>1.31449396582626</v>
      </c>
      <c r="M52">
        <v>2.1721360028432599</v>
      </c>
      <c r="N52">
        <v>1.7211922084017801</v>
      </c>
      <c r="O52">
        <v>2.5491831769203999</v>
      </c>
      <c r="P52">
        <v>4.9851591707261802</v>
      </c>
      <c r="Q52">
        <v>4.0102799650043703</v>
      </c>
      <c r="R52">
        <v>4.5933194154488497</v>
      </c>
      <c r="S52">
        <v>5.4283035626171898</v>
      </c>
      <c r="T52">
        <v>5.4416620293081097</v>
      </c>
      <c r="U52">
        <v>4.7867896614741996</v>
      </c>
      <c r="V52">
        <v>4.4924044429924903</v>
      </c>
      <c r="W52">
        <v>5.0676391554702498</v>
      </c>
      <c r="X52">
        <v>5.0294521042373503</v>
      </c>
      <c r="Y52">
        <v>6.2436150650412001</v>
      </c>
      <c r="Z52">
        <v>5.9221576227390198</v>
      </c>
      <c r="AA52">
        <v>9.9523809523809508</v>
      </c>
      <c r="AB52">
        <v>9.1348754448398601</v>
      </c>
      <c r="AC52">
        <v>9.2521360169734503</v>
      </c>
      <c r="AD52">
        <v>9.3654988618066692</v>
      </c>
      <c r="AE52">
        <v>9.8205677557578994</v>
      </c>
      <c r="AF52">
        <v>9.7952432321364409</v>
      </c>
      <c r="AG52">
        <v>9.8720019579050398</v>
      </c>
      <c r="AH52">
        <v>10.0423783884144</v>
      </c>
      <c r="AI52">
        <v>9.8276437766354707</v>
      </c>
      <c r="AJ52">
        <v>10.6780648113482</v>
      </c>
      <c r="AK52">
        <v>9.8512958280657408</v>
      </c>
      <c r="AL52">
        <v>10.222950572634099</v>
      </c>
      <c r="AM52">
        <v>11.2201223902088</v>
      </c>
      <c r="AN52">
        <v>11.353331727957601</v>
      </c>
      <c r="AO52">
        <v>11.8972602739726</v>
      </c>
      <c r="AP52">
        <v>11.2862339115837</v>
      </c>
      <c r="AQ52">
        <v>11.302950242184099</v>
      </c>
      <c r="AR52">
        <v>11.2577995353468</v>
      </c>
      <c r="AS52">
        <v>11.1935871011506</v>
      </c>
      <c r="AT52">
        <v>10.614522513607101</v>
      </c>
      <c r="AU52">
        <v>11.008888258515899</v>
      </c>
      <c r="AV52">
        <v>10.683418686696299</v>
      </c>
      <c r="AW52">
        <v>10.7541399307623</v>
      </c>
      <c r="AX52">
        <v>10.615993309315501</v>
      </c>
      <c r="AY52">
        <v>9.6455680347375896</v>
      </c>
      <c r="AZ52">
        <v>9.6027892247416808</v>
      </c>
      <c r="BA52">
        <v>9.5396925502562109</v>
      </c>
      <c r="BB52">
        <v>10.942081101759801</v>
      </c>
      <c r="BC52">
        <v>10.830169403373199</v>
      </c>
      <c r="BD52">
        <v>10.075268428473301</v>
      </c>
      <c r="BE52">
        <v>9.8352625635234308</v>
      </c>
      <c r="BF52">
        <v>10.137185113514599</v>
      </c>
      <c r="BG52">
        <v>9.0807354387869292</v>
      </c>
      <c r="BH52">
        <v>8.9331575785890696</v>
      </c>
      <c r="BI52">
        <v>8.9192085195897999</v>
      </c>
      <c r="BP52">
        <f>VLOOKUP(B52,'PM25'!B$2:G$265, 6, FALSE)</f>
        <v>0</v>
      </c>
    </row>
    <row r="53" spans="1:68" x14ac:dyDescent="0.2">
      <c r="A53" t="s">
        <v>108</v>
      </c>
      <c r="B53" t="s">
        <v>109</v>
      </c>
      <c r="C53" t="str">
        <f>VLOOKUP(B53, Metadata!A$2:B$265, 2, FALSE)</f>
        <v>Europe &amp; Central Asia</v>
      </c>
      <c r="D53" t="str">
        <f>VLOOKUP(B53, Metadata!A$2:C$264, 3, FALSE)</f>
        <v>High income</v>
      </c>
      <c r="E53" t="s">
        <v>6</v>
      </c>
      <c r="F53" t="s">
        <v>7</v>
      </c>
      <c r="G53">
        <v>1.54890475276212</v>
      </c>
      <c r="H53">
        <v>1.5014217680583599</v>
      </c>
      <c r="I53">
        <v>1.5678779832124801</v>
      </c>
      <c r="J53">
        <v>1.70687110343598</v>
      </c>
      <c r="K53">
        <v>1.7301205443940399</v>
      </c>
      <c r="L53">
        <v>1.9819369808216001</v>
      </c>
      <c r="M53">
        <v>2.1238576546747101</v>
      </c>
      <c r="N53">
        <v>2.3069601628931098</v>
      </c>
      <c r="O53">
        <v>2.71427664391515</v>
      </c>
      <c r="P53">
        <v>2.7587986458037701</v>
      </c>
      <c r="Q53">
        <v>2.7788542708981798</v>
      </c>
      <c r="R53">
        <v>3.0358551619610901</v>
      </c>
      <c r="S53">
        <v>3.8305090143599201</v>
      </c>
      <c r="T53">
        <v>3.9377522212792502</v>
      </c>
      <c r="U53">
        <v>2.9971650174676001</v>
      </c>
      <c r="V53">
        <v>3.0475982337849401</v>
      </c>
      <c r="W53">
        <v>3.74771530294574</v>
      </c>
      <c r="X53">
        <v>4.01123323691822</v>
      </c>
      <c r="Y53">
        <v>4.1722012871947403</v>
      </c>
      <c r="Z53">
        <v>4.4165454665774497</v>
      </c>
      <c r="AA53">
        <v>4.6813562784047402</v>
      </c>
      <c r="AB53">
        <v>4.4216430417326302</v>
      </c>
      <c r="AC53">
        <v>4.4849978748073598</v>
      </c>
      <c r="AD53">
        <v>4.4643677862830797</v>
      </c>
      <c r="AE53">
        <v>4.5619781171081604</v>
      </c>
      <c r="AF53">
        <v>4.4086231765633803</v>
      </c>
      <c r="AG53">
        <v>4.9779445208748596</v>
      </c>
      <c r="AH53">
        <v>5.6978777288712896</v>
      </c>
      <c r="AI53">
        <v>5.6065007047091999</v>
      </c>
      <c r="AJ53">
        <v>5.7809005295274503</v>
      </c>
      <c r="AK53">
        <v>5.7065554417797699</v>
      </c>
      <c r="AL53">
        <v>5.9889532181365901</v>
      </c>
      <c r="AM53">
        <v>6.4718958395525403</v>
      </c>
      <c r="AN53">
        <v>6.6554975535758301</v>
      </c>
      <c r="AO53">
        <v>6.7416623860663503</v>
      </c>
      <c r="AP53">
        <v>6.2932697984411696</v>
      </c>
      <c r="AQ53">
        <v>6.7972482977892703</v>
      </c>
      <c r="AR53">
        <v>6.5753273712676297</v>
      </c>
      <c r="AS53">
        <v>7.04988984287478</v>
      </c>
      <c r="AT53">
        <v>6.8861730410800304</v>
      </c>
      <c r="AU53">
        <v>7.34729510542887</v>
      </c>
      <c r="AV53">
        <v>7.1295013100400304</v>
      </c>
      <c r="AW53">
        <v>7.1878851216626201</v>
      </c>
      <c r="AX53">
        <v>7.7985703976496703</v>
      </c>
      <c r="AY53">
        <v>7.2584540106570801</v>
      </c>
      <c r="AZ53">
        <v>7.3007292280925</v>
      </c>
      <c r="BA53">
        <v>7.4496947414029702</v>
      </c>
      <c r="BB53">
        <v>7.7048461380090298</v>
      </c>
      <c r="BC53">
        <v>7.9302943980147198</v>
      </c>
      <c r="BD53">
        <v>7.3868769482816896</v>
      </c>
      <c r="BE53">
        <v>6.9278724299216599</v>
      </c>
      <c r="BF53">
        <v>6.6015799678707898</v>
      </c>
      <c r="BG53">
        <v>6.0963423508826997</v>
      </c>
      <c r="BH53">
        <v>5.1997996268793703</v>
      </c>
      <c r="BI53">
        <v>5.2604616045509598</v>
      </c>
      <c r="BP53">
        <f>VLOOKUP(B53,'PM25'!B$2:G$265, 6, FALSE)</f>
        <v>18.2935273677138</v>
      </c>
    </row>
    <row r="54" spans="1:68" x14ac:dyDescent="0.2">
      <c r="A54" t="s">
        <v>110</v>
      </c>
      <c r="B54" t="s">
        <v>111</v>
      </c>
      <c r="C54" t="str">
        <f>VLOOKUP(B54, Metadata!A$2:B$265, 2, FALSE)</f>
        <v>Europe &amp; Central Asia</v>
      </c>
      <c r="D54" t="str">
        <f>VLOOKUP(B54, Metadata!A$2:C$264, 3, FALSE)</f>
        <v>High income</v>
      </c>
      <c r="E54" t="s">
        <v>6</v>
      </c>
      <c r="F54" t="s">
        <v>7</v>
      </c>
      <c r="AM54">
        <v>13.3903071995556</v>
      </c>
      <c r="AN54">
        <v>12.839650024129099</v>
      </c>
      <c r="AO54">
        <v>12.167517049017</v>
      </c>
      <c r="AP54">
        <v>11.990693265672901</v>
      </c>
      <c r="AQ54">
        <v>12.1546745248124</v>
      </c>
      <c r="AR54">
        <v>12.3652913574177</v>
      </c>
      <c r="AS54">
        <v>11.903960153765601</v>
      </c>
      <c r="AT54">
        <v>10.888471060477301</v>
      </c>
      <c r="AU54">
        <v>12.076889044952701</v>
      </c>
      <c r="AV54">
        <v>12.109787253202001</v>
      </c>
      <c r="AW54">
        <v>11.743702899974901</v>
      </c>
      <c r="AX54">
        <v>11.973689027602299</v>
      </c>
      <c r="AY54">
        <v>11.451844499726</v>
      </c>
      <c r="AZ54">
        <v>11.7624500353337</v>
      </c>
      <c r="BA54">
        <v>11.9258292756892</v>
      </c>
      <c r="BB54">
        <v>11.9725152221204</v>
      </c>
      <c r="BC54">
        <v>11.2337728269439</v>
      </c>
      <c r="BD54">
        <v>10.308321785962701</v>
      </c>
      <c r="BE54">
        <v>10.652578617793299</v>
      </c>
      <c r="BF54">
        <v>10.1854822482433</v>
      </c>
      <c r="BG54">
        <v>9.6119858792659194</v>
      </c>
      <c r="BH54">
        <v>9.3848916025759994</v>
      </c>
      <c r="BI54">
        <v>9.1659783758198206</v>
      </c>
      <c r="BP54">
        <f>VLOOKUP(B54,'PM25'!B$2:G$265, 6, FALSE)</f>
        <v>17.3912154857519</v>
      </c>
    </row>
    <row r="55" spans="1:68" x14ac:dyDescent="0.2">
      <c r="A55" t="s">
        <v>112</v>
      </c>
      <c r="B55" t="s">
        <v>113</v>
      </c>
      <c r="C55" t="str">
        <f>VLOOKUP(B55, Metadata!A$2:B$265, 2, FALSE)</f>
        <v>Europe &amp; Central Asia</v>
      </c>
      <c r="D55" t="str">
        <f>VLOOKUP(B55, Metadata!A$2:C$264, 3, FALSE)</f>
        <v>High income</v>
      </c>
      <c r="E55" t="s">
        <v>6</v>
      </c>
      <c r="F55" t="s">
        <v>7</v>
      </c>
      <c r="AL55">
        <v>11.62264617136</v>
      </c>
      <c r="AM55">
        <v>11.0633202537022</v>
      </c>
      <c r="AN55">
        <v>10.814248933259901</v>
      </c>
      <c r="AO55">
        <v>10.6283919217025</v>
      </c>
      <c r="AP55">
        <v>10.579466630515</v>
      </c>
      <c r="AQ55">
        <v>10.8602336004331</v>
      </c>
      <c r="AR55">
        <v>10.511112598827101</v>
      </c>
      <c r="AS55">
        <v>10.4252731613799</v>
      </c>
      <c r="AT55">
        <v>10.0177587659515</v>
      </c>
      <c r="AU55">
        <v>10.0956398829225</v>
      </c>
      <c r="AV55">
        <v>10.366286696678801</v>
      </c>
      <c r="AW55">
        <v>10.058672497298</v>
      </c>
      <c r="AX55">
        <v>9.9693545253302105</v>
      </c>
      <c r="AY55">
        <v>9.8986823687840406</v>
      </c>
      <c r="AZ55">
        <v>9.6663722343052196</v>
      </c>
      <c r="BA55">
        <v>9.9114760115120806</v>
      </c>
      <c r="BB55">
        <v>9.4880398882790207</v>
      </c>
      <c r="BC55">
        <v>9.5063211775282603</v>
      </c>
      <c r="BD55">
        <v>8.8185955616610396</v>
      </c>
      <c r="BE55">
        <v>9.2796340116949896</v>
      </c>
      <c r="BF55">
        <v>9.1248592104964992</v>
      </c>
      <c r="BG55">
        <v>9.1992997572433897</v>
      </c>
      <c r="BH55">
        <v>9.3906234195899394</v>
      </c>
      <c r="BI55">
        <v>8.8893703948383909</v>
      </c>
      <c r="BP55">
        <f>VLOOKUP(B55,'PM25'!B$2:G$265, 6, FALSE)</f>
        <v>12.751220573963</v>
      </c>
    </row>
    <row r="56" spans="1:68" x14ac:dyDescent="0.2">
      <c r="A56" t="s">
        <v>114</v>
      </c>
      <c r="B56" t="s">
        <v>115</v>
      </c>
      <c r="C56" t="str">
        <f>VLOOKUP(B56, Metadata!A$2:B$265, 2, FALSE)</f>
        <v>Middle East &amp; North Africa</v>
      </c>
      <c r="D56" t="str">
        <f>VLOOKUP(B56, Metadata!A$2:C$264, 3, FALSE)</f>
        <v>Lower middle income</v>
      </c>
      <c r="E56" t="s">
        <v>6</v>
      </c>
      <c r="F56" t="s">
        <v>7</v>
      </c>
      <c r="G56">
        <v>0.48229231431441</v>
      </c>
      <c r="H56">
        <v>0.49723157585482203</v>
      </c>
      <c r="I56">
        <v>0.50604008322364202</v>
      </c>
      <c r="J56">
        <v>0.65594069245140496</v>
      </c>
      <c r="K56">
        <v>0.78396215015383497</v>
      </c>
      <c r="L56">
        <v>1.05260823047415</v>
      </c>
      <c r="M56">
        <v>1.1341298650562399</v>
      </c>
      <c r="N56">
        <v>0.66978698143793203</v>
      </c>
      <c r="O56">
        <v>0.86152126553801001</v>
      </c>
      <c r="P56">
        <v>0.562697231914709</v>
      </c>
      <c r="Q56">
        <v>0.87277259659649598</v>
      </c>
      <c r="R56">
        <v>0.95262499114375498</v>
      </c>
      <c r="S56">
        <v>1.06394232915235</v>
      </c>
      <c r="T56">
        <v>0.94288128122245096</v>
      </c>
      <c r="U56">
        <v>0.94721733493841997</v>
      </c>
      <c r="V56">
        <v>0.88328731438155395</v>
      </c>
      <c r="W56">
        <v>0.79667358663641197</v>
      </c>
      <c r="X56">
        <v>0.71363238299114495</v>
      </c>
      <c r="Y56">
        <v>0.65480442066439803</v>
      </c>
      <c r="Z56">
        <v>1.0801820967909901</v>
      </c>
      <c r="AA56">
        <v>0.97048417650991803</v>
      </c>
      <c r="AB56">
        <v>0.80198540021390297</v>
      </c>
      <c r="AC56">
        <v>0.90420768757575798</v>
      </c>
      <c r="AD56">
        <v>0.88461968197215901</v>
      </c>
      <c r="AE56">
        <v>0.86703758709610701</v>
      </c>
      <c r="AF56">
        <v>0.84434920925817603</v>
      </c>
      <c r="AG56">
        <v>0.83127953323458703</v>
      </c>
      <c r="AH56">
        <v>0.79273550466012699</v>
      </c>
      <c r="AI56">
        <v>0.65853621651458705</v>
      </c>
      <c r="AJ56">
        <v>0.689354170509201</v>
      </c>
      <c r="AK56">
        <v>0.54657366725497003</v>
      </c>
      <c r="AL56">
        <v>0.51363282820626099</v>
      </c>
      <c r="AM56">
        <v>0.50677664075024298</v>
      </c>
      <c r="AN56">
        <v>0.50395718639600995</v>
      </c>
      <c r="AO56">
        <v>0.48903860429393597</v>
      </c>
      <c r="AP56">
        <v>0.482815345469774</v>
      </c>
      <c r="AQ56">
        <v>0.48425862342190101</v>
      </c>
      <c r="AR56">
        <v>0.49384365594684498</v>
      </c>
      <c r="AS56">
        <v>0.46345209070882598</v>
      </c>
      <c r="AT56">
        <v>0.45053323332976197</v>
      </c>
      <c r="AU56">
        <v>0.475248890722201</v>
      </c>
      <c r="AV56">
        <v>0.50026261399834904</v>
      </c>
      <c r="AW56">
        <v>0.53511919265485097</v>
      </c>
      <c r="AX56">
        <v>0.55513722929647003</v>
      </c>
      <c r="AY56">
        <v>0.52752127713344799</v>
      </c>
      <c r="AZ56">
        <v>0.52903783447004404</v>
      </c>
      <c r="BA56">
        <v>0.51689293359997901</v>
      </c>
      <c r="BB56">
        <v>0.573643834323876</v>
      </c>
      <c r="BC56">
        <v>0.610898649857048</v>
      </c>
      <c r="BD56">
        <v>0.55814105189152796</v>
      </c>
      <c r="BE56">
        <v>0.61538708732941505</v>
      </c>
      <c r="BF56">
        <v>0.55412604811672805</v>
      </c>
      <c r="BG56">
        <v>0.59558295013684504</v>
      </c>
      <c r="BH56">
        <v>0.689150712164593</v>
      </c>
      <c r="BI56">
        <v>0.80383021622439599</v>
      </c>
      <c r="BP56">
        <f>VLOOKUP(B56,'PM25'!B$2:G$265, 6, FALSE)</f>
        <v>41.259727537873701</v>
      </c>
    </row>
    <row r="57" spans="1:68" x14ac:dyDescent="0.2">
      <c r="A57" t="s">
        <v>116</v>
      </c>
      <c r="B57" t="s">
        <v>117</v>
      </c>
      <c r="C57" t="str">
        <f>VLOOKUP(B57, Metadata!A$2:B$265, 2, FALSE)</f>
        <v>Latin America &amp; Caribbean</v>
      </c>
      <c r="D57" t="str">
        <f>VLOOKUP(B57, Metadata!A$2:C$264, 3, FALSE)</f>
        <v>Upper middle income</v>
      </c>
      <c r="E57" t="s">
        <v>6</v>
      </c>
      <c r="F57" t="s">
        <v>7</v>
      </c>
      <c r="G57">
        <v>0.18331639199480099</v>
      </c>
      <c r="H57">
        <v>0.18024970507274901</v>
      </c>
      <c r="I57">
        <v>0.17748701235842701</v>
      </c>
      <c r="J57">
        <v>0.23312883435582801</v>
      </c>
      <c r="K57">
        <v>0.22945280480555599</v>
      </c>
      <c r="L57">
        <v>0.22552969033488099</v>
      </c>
      <c r="M57">
        <v>0.22120010254708899</v>
      </c>
      <c r="N57">
        <v>0.32505983512100001</v>
      </c>
      <c r="O57">
        <v>0.318684820393975</v>
      </c>
      <c r="P57">
        <v>0.261133978038255</v>
      </c>
      <c r="Q57">
        <v>0.36116387376359499</v>
      </c>
      <c r="R57">
        <v>0.35866588419405299</v>
      </c>
      <c r="S57">
        <v>0.357850859461042</v>
      </c>
      <c r="T57">
        <v>0.35781594134210598</v>
      </c>
      <c r="U57">
        <v>0.40856800646221603</v>
      </c>
      <c r="V57">
        <v>0.40691319665991599</v>
      </c>
      <c r="W57">
        <v>0.40377680513116998</v>
      </c>
      <c r="X57">
        <v>0.34952342047930302</v>
      </c>
      <c r="Y57">
        <v>0.34555220505088602</v>
      </c>
      <c r="Z57">
        <v>0.44030418250950598</v>
      </c>
      <c r="AA57">
        <v>0.486894866824229</v>
      </c>
      <c r="AB57">
        <v>0.48692719329695</v>
      </c>
      <c r="AC57">
        <v>0.53780515446048804</v>
      </c>
      <c r="AD57">
        <v>0.54155981901910499</v>
      </c>
      <c r="AE57">
        <v>0.59584839744891704</v>
      </c>
      <c r="AF57">
        <v>0.65123427275583701</v>
      </c>
      <c r="AG57">
        <v>0.65723188066121596</v>
      </c>
      <c r="AH57">
        <v>0.66355335319172604</v>
      </c>
      <c r="AI57">
        <v>0.77245534209639399</v>
      </c>
      <c r="AJ57">
        <v>0.82960281662259805</v>
      </c>
      <c r="AK57">
        <v>0.833184225848138</v>
      </c>
      <c r="AL57">
        <v>0.83371699775485297</v>
      </c>
      <c r="AM57">
        <v>0.83170787026536597</v>
      </c>
      <c r="AN57">
        <v>0.88010899182561297</v>
      </c>
      <c r="AO57">
        <v>0.92909927790211599</v>
      </c>
      <c r="AP57">
        <v>1.13468733297702</v>
      </c>
      <c r="AQ57">
        <v>1.0338897033946099</v>
      </c>
      <c r="AR57">
        <v>1.1427074037875899</v>
      </c>
      <c r="AS57">
        <v>1.09720025646506</v>
      </c>
      <c r="AT57">
        <v>1.15520870623613</v>
      </c>
      <c r="AU57">
        <v>1.4741708542713601</v>
      </c>
      <c r="AV57">
        <v>1.57921936234048</v>
      </c>
      <c r="AW57">
        <v>1.47022352048341</v>
      </c>
      <c r="AX57">
        <v>1.6739514978601999</v>
      </c>
      <c r="AY57">
        <v>1.6151430763547501</v>
      </c>
      <c r="AZ57">
        <v>1.6623553244839799</v>
      </c>
      <c r="BA57">
        <v>1.6074691026329899</v>
      </c>
      <c r="BB57">
        <v>2.1754926195352802</v>
      </c>
      <c r="BC57">
        <v>1.86386547503071</v>
      </c>
      <c r="BD57">
        <v>1.8632341110217201</v>
      </c>
      <c r="BE57">
        <v>1.96599791190496</v>
      </c>
      <c r="BF57">
        <v>1.80981724857578</v>
      </c>
      <c r="BG57">
        <v>1.91191432396252</v>
      </c>
      <c r="BH57">
        <v>1.8589050354849599</v>
      </c>
      <c r="BI57">
        <v>1.9086867834282899</v>
      </c>
      <c r="BP57">
        <f>VLOOKUP(B57,'PM25'!B$2:G$265, 6, FALSE)</f>
        <v>21.010307467555201</v>
      </c>
    </row>
    <row r="58" spans="1:68" x14ac:dyDescent="0.2">
      <c r="A58" t="s">
        <v>118</v>
      </c>
      <c r="B58" t="s">
        <v>119</v>
      </c>
      <c r="C58" t="str">
        <f>VLOOKUP(B58, Metadata!A$2:B$265, 2, FALSE)</f>
        <v>Europe &amp; Central Asia</v>
      </c>
      <c r="D58" t="str">
        <f>VLOOKUP(B58, Metadata!A$2:C$264, 3, FALSE)</f>
        <v>High income</v>
      </c>
      <c r="E58" t="s">
        <v>6</v>
      </c>
      <c r="F58" t="s">
        <v>7</v>
      </c>
      <c r="G58">
        <v>6.5026830928357802</v>
      </c>
      <c r="H58">
        <v>6.8812601549064398</v>
      </c>
      <c r="I58">
        <v>7.9451073610821004</v>
      </c>
      <c r="J58">
        <v>8.6898313004871603</v>
      </c>
      <c r="K58">
        <v>9.1463929393706795</v>
      </c>
      <c r="L58">
        <v>9.3165760035906597</v>
      </c>
      <c r="M58">
        <v>10.4490116586529</v>
      </c>
      <c r="N58">
        <v>10.1493005475918</v>
      </c>
      <c r="O58">
        <v>10.961314794209899</v>
      </c>
      <c r="P58">
        <v>12.1429748602781</v>
      </c>
      <c r="Q58">
        <v>12.5996564651087</v>
      </c>
      <c r="R58">
        <v>11.4972271507917</v>
      </c>
      <c r="S58">
        <v>11.948834601197699</v>
      </c>
      <c r="T58">
        <v>11.801611792918999</v>
      </c>
      <c r="U58">
        <v>10.9167686263068</v>
      </c>
      <c r="V58">
        <v>11.023766458452799</v>
      </c>
      <c r="W58">
        <v>11.8549028939028</v>
      </c>
      <c r="X58">
        <v>12.1545851471744</v>
      </c>
      <c r="Y58">
        <v>11.973926227722499</v>
      </c>
      <c r="Z58">
        <v>12.312196624414399</v>
      </c>
      <c r="AA58">
        <v>11.7840138262008</v>
      </c>
      <c r="AB58">
        <v>10.1119423880012</v>
      </c>
      <c r="AC58">
        <v>10.491964531703999</v>
      </c>
      <c r="AD58">
        <v>9.8108422330576399</v>
      </c>
      <c r="AE58">
        <v>9.9501332161101992</v>
      </c>
      <c r="AF58">
        <v>11.747443089541401</v>
      </c>
      <c r="AG58">
        <v>11.5032965311821</v>
      </c>
      <c r="AH58">
        <v>11.3793050315349</v>
      </c>
      <c r="AI58">
        <v>10.7432506302739</v>
      </c>
      <c r="AJ58">
        <v>9.5050900188092005</v>
      </c>
      <c r="AK58">
        <v>9.7706986992065108</v>
      </c>
      <c r="AL58">
        <v>11.693311484900599</v>
      </c>
      <c r="AM58">
        <v>10.5045544990979</v>
      </c>
      <c r="AN58">
        <v>10.9982550300388</v>
      </c>
      <c r="AO58">
        <v>11.716948895351299</v>
      </c>
      <c r="AP58">
        <v>10.9245408267288</v>
      </c>
      <c r="AQ58">
        <v>13.714651931551799</v>
      </c>
      <c r="AR58">
        <v>11.6476885201886</v>
      </c>
      <c r="AS58">
        <v>11.2273041516574</v>
      </c>
      <c r="AT58">
        <v>10.3626636406223</v>
      </c>
      <c r="AU58">
        <v>9.6131755541971593</v>
      </c>
      <c r="AV58">
        <v>9.8750923483932809</v>
      </c>
      <c r="AW58">
        <v>9.6819319295578801</v>
      </c>
      <c r="AX58">
        <v>10.388273493694699</v>
      </c>
      <c r="AY58">
        <v>9.3627010191278703</v>
      </c>
      <c r="AZ58">
        <v>8.6900769305713208</v>
      </c>
      <c r="BA58">
        <v>10.112914159894901</v>
      </c>
      <c r="BB58">
        <v>9.2020151103061103</v>
      </c>
      <c r="BC58">
        <v>8.5433510975729803</v>
      </c>
      <c r="BD58">
        <v>8.0588956011077109</v>
      </c>
      <c r="BE58">
        <v>8.4072166704550302</v>
      </c>
      <c r="BF58">
        <v>7.2963832080439897</v>
      </c>
      <c r="BG58">
        <v>6.51480084670286</v>
      </c>
      <c r="BH58">
        <v>6.8625650319540803</v>
      </c>
      <c r="BI58">
        <v>5.9357124821143001</v>
      </c>
      <c r="BP58">
        <f>VLOOKUP(B58,'PM25'!B$2:G$265, 6, FALSE)</f>
        <v>11.0667045307585</v>
      </c>
    </row>
    <row r="59" spans="1:68" x14ac:dyDescent="0.2">
      <c r="A59" t="s">
        <v>120</v>
      </c>
      <c r="B59" t="s">
        <v>121</v>
      </c>
      <c r="C59" t="str">
        <f>VLOOKUP(B59, Metadata!A$2:B$265, 2, FALSE)</f>
        <v>Latin America &amp; Caribbean</v>
      </c>
      <c r="D59" t="str">
        <f>VLOOKUP(B59, Metadata!A$2:C$264, 3, FALSE)</f>
        <v>Upper middle income</v>
      </c>
      <c r="E59" t="s">
        <v>6</v>
      </c>
      <c r="F59" t="s">
        <v>7</v>
      </c>
      <c r="G59">
        <v>0.316137578986736</v>
      </c>
      <c r="H59">
        <v>0.302508014608312</v>
      </c>
      <c r="I59">
        <v>0.35305499716275202</v>
      </c>
      <c r="J59">
        <v>0.343707953774887</v>
      </c>
      <c r="K59">
        <v>0.46555697271216501</v>
      </c>
      <c r="L59">
        <v>0.399063378002535</v>
      </c>
      <c r="M59">
        <v>0.41805932102537202</v>
      </c>
      <c r="N59">
        <v>0.38065510058955798</v>
      </c>
      <c r="O59">
        <v>0.55338785250254396</v>
      </c>
      <c r="P59">
        <v>0.607096437238002</v>
      </c>
      <c r="Q59">
        <v>0.69106877761282903</v>
      </c>
      <c r="R59">
        <v>0.76157922376550902</v>
      </c>
      <c r="S59">
        <v>0.98317007885043295</v>
      </c>
      <c r="T59">
        <v>1.2214672202316701</v>
      </c>
      <c r="U59">
        <v>1.27981813210471</v>
      </c>
      <c r="V59">
        <v>1.2323985151916499</v>
      </c>
      <c r="W59">
        <v>1.2003762483959699</v>
      </c>
      <c r="X59">
        <v>1.0382204345816</v>
      </c>
      <c r="Y59">
        <v>0.98367604822739596</v>
      </c>
      <c r="Z59">
        <v>1.2006104943459699</v>
      </c>
      <c r="AA59">
        <v>1.11262374595683</v>
      </c>
      <c r="AB59">
        <v>1.0390816301260699</v>
      </c>
      <c r="AC59">
        <v>1.04490496508602</v>
      </c>
      <c r="AD59">
        <v>1.27642237212648</v>
      </c>
      <c r="AE59">
        <v>1.1756613164988501</v>
      </c>
      <c r="AF59">
        <v>1.1283113577814201</v>
      </c>
      <c r="AG59">
        <v>1.2401279558681699</v>
      </c>
      <c r="AH59">
        <v>1.4493784707812101</v>
      </c>
      <c r="AI59">
        <v>1.43293925015164</v>
      </c>
      <c r="AJ59">
        <v>1.48139109971466</v>
      </c>
      <c r="AK59">
        <v>1.29387352116649</v>
      </c>
      <c r="AL59">
        <v>1.3814784010087999</v>
      </c>
      <c r="AM59">
        <v>1.47455301064665</v>
      </c>
      <c r="AN59">
        <v>1.5588410093576299</v>
      </c>
      <c r="AO59">
        <v>1.62358273161639</v>
      </c>
      <c r="AP59">
        <v>2.0315823249988099</v>
      </c>
      <c r="AQ59">
        <v>2.1786862000037002</v>
      </c>
      <c r="AR59">
        <v>2.22666956277684</v>
      </c>
      <c r="AS59">
        <v>2.2396378030552602</v>
      </c>
      <c r="AT59">
        <v>2.2248261265978901</v>
      </c>
      <c r="AU59">
        <v>2.3362116722999899</v>
      </c>
      <c r="AV59">
        <v>2.3046153670812299</v>
      </c>
      <c r="AW59">
        <v>2.4448137673746899</v>
      </c>
      <c r="AX59">
        <v>2.43090603421324</v>
      </c>
      <c r="AY59">
        <v>2.0401632680531501</v>
      </c>
      <c r="AZ59">
        <v>2.04889902527762</v>
      </c>
      <c r="BA59">
        <v>2.14601788150719</v>
      </c>
      <c r="BB59">
        <v>2.2672205957450302</v>
      </c>
      <c r="BC59">
        <v>2.1897918973998398</v>
      </c>
      <c r="BD59">
        <v>2.1121152225439599</v>
      </c>
      <c r="BE59">
        <v>2.1684010957676501</v>
      </c>
      <c r="BF59">
        <v>2.16323333547331</v>
      </c>
      <c r="BG59">
        <v>2.2276920012675601</v>
      </c>
      <c r="BH59">
        <v>2.1338048395417899</v>
      </c>
      <c r="BI59">
        <v>2.11899466984248</v>
      </c>
      <c r="BP59">
        <f>VLOOKUP(B59,'PM25'!B$2:G$265, 6, FALSE)</f>
        <v>14.1880736961777</v>
      </c>
    </row>
    <row r="60" spans="1:68" x14ac:dyDescent="0.2">
      <c r="A60" t="s">
        <v>122</v>
      </c>
      <c r="B60" t="s">
        <v>123</v>
      </c>
      <c r="C60" t="str">
        <f>VLOOKUP(B60, Metadata!A$2:B$265, 2, FALSE)</f>
        <v>Middle East &amp; North Africa</v>
      </c>
      <c r="D60" t="str">
        <f>VLOOKUP(B60, Metadata!A$2:C$264, 3, FALSE)</f>
        <v>Upper middle income</v>
      </c>
      <c r="E60" t="s">
        <v>6</v>
      </c>
      <c r="F60" t="s">
        <v>7</v>
      </c>
      <c r="G60">
        <v>0.55712030434813697</v>
      </c>
      <c r="H60">
        <v>0.53502440249890204</v>
      </c>
      <c r="I60">
        <v>0.48788863311918201</v>
      </c>
      <c r="J60">
        <v>0.45557372181845002</v>
      </c>
      <c r="K60">
        <v>0.46236272851307197</v>
      </c>
      <c r="L60">
        <v>0.52561496659398899</v>
      </c>
      <c r="M60">
        <v>0.65338887964443204</v>
      </c>
      <c r="N60">
        <v>0.63588832142400298</v>
      </c>
      <c r="O60">
        <v>0.66316111959798496</v>
      </c>
      <c r="P60">
        <v>0.80189503106376303</v>
      </c>
      <c r="Q60">
        <v>1.04217439561811</v>
      </c>
      <c r="R60">
        <v>1.25527052060045</v>
      </c>
      <c r="S60">
        <v>1.8546117719558901</v>
      </c>
      <c r="T60">
        <v>2.4387805720305602</v>
      </c>
      <c r="U60">
        <v>1.97575810304337</v>
      </c>
      <c r="V60">
        <v>1.9286976221341099</v>
      </c>
      <c r="W60">
        <v>2.29259921732671</v>
      </c>
      <c r="X60">
        <v>2.3825306672890898</v>
      </c>
      <c r="Y60">
        <v>3.4542462253068198</v>
      </c>
      <c r="Z60">
        <v>2.4464607247551502</v>
      </c>
      <c r="AA60">
        <v>3.46064609907623</v>
      </c>
      <c r="AB60">
        <v>2.3425233505080501</v>
      </c>
      <c r="AC60">
        <v>1.9200161913453699</v>
      </c>
      <c r="AD60">
        <v>2.4938597636465998</v>
      </c>
      <c r="AE60">
        <v>3.26707032277556</v>
      </c>
      <c r="AF60">
        <v>3.2448243100261398</v>
      </c>
      <c r="AG60">
        <v>3.3017047284590402</v>
      </c>
      <c r="AH60">
        <v>3.53831812558477</v>
      </c>
      <c r="AI60">
        <v>3.4343995064202599</v>
      </c>
      <c r="AJ60">
        <v>3.1883349484728698</v>
      </c>
      <c r="AK60">
        <v>2.9881098428661601</v>
      </c>
      <c r="AL60">
        <v>2.9942456347098898</v>
      </c>
      <c r="AM60">
        <v>2.9649863628254298</v>
      </c>
      <c r="AN60">
        <v>2.97481241076926</v>
      </c>
      <c r="AO60">
        <v>3.0629196221675299</v>
      </c>
      <c r="AP60">
        <v>3.31368806742244</v>
      </c>
      <c r="AQ60">
        <v>3.3177458249484402</v>
      </c>
      <c r="AR60">
        <v>2.93651170583821</v>
      </c>
      <c r="AS60">
        <v>3.5438765539572801</v>
      </c>
      <c r="AT60">
        <v>3.0057194487118801</v>
      </c>
      <c r="AU60">
        <v>2.8303799645869598</v>
      </c>
      <c r="AV60">
        <v>2.6777721733840898</v>
      </c>
      <c r="AW60">
        <v>2.8223888984338399</v>
      </c>
      <c r="AX60">
        <v>2.8383196560815098</v>
      </c>
      <c r="AY60">
        <v>2.7073882814055499</v>
      </c>
      <c r="AZ60">
        <v>3.2361682709635802</v>
      </c>
      <c r="BA60">
        <v>3.00436514940905</v>
      </c>
      <c r="BB60">
        <v>3.20206733567142</v>
      </c>
      <c r="BC60">
        <v>3.1732245516692399</v>
      </c>
      <c r="BD60">
        <v>3.4357873679373099</v>
      </c>
      <c r="BE60">
        <v>3.3125606021882299</v>
      </c>
      <c r="BF60">
        <v>3.3055712699150601</v>
      </c>
      <c r="BG60">
        <v>3.47710809205046</v>
      </c>
      <c r="BH60">
        <v>3.5255573577983399</v>
      </c>
      <c r="BI60">
        <v>3.7355201474105</v>
      </c>
      <c r="BP60">
        <f>VLOOKUP(B60,'PM25'!B$2:G$265, 6, FALSE)</f>
        <v>35.563917177565003</v>
      </c>
    </row>
    <row r="61" spans="1:68" x14ac:dyDescent="0.2">
      <c r="A61" t="s">
        <v>124</v>
      </c>
      <c r="B61" t="s">
        <v>125</v>
      </c>
      <c r="C61">
        <f>VLOOKUP(B61, Metadata!A$2:B$265, 2, FALSE)</f>
        <v>0</v>
      </c>
      <c r="D61">
        <f>VLOOKUP(B61, Metadata!A$2:C$264, 3, FALSE)</f>
        <v>0</v>
      </c>
      <c r="E61" t="s">
        <v>6</v>
      </c>
      <c r="F61" t="s">
        <v>7</v>
      </c>
      <c r="G61">
        <v>0.95297383837915495</v>
      </c>
      <c r="H61">
        <v>0.69652155861326903</v>
      </c>
      <c r="I61">
        <v>0.56224260526221004</v>
      </c>
      <c r="J61">
        <v>0.545003505104939</v>
      </c>
      <c r="K61">
        <v>0.53913742486498095</v>
      </c>
      <c r="L61">
        <v>0.57205668420094102</v>
      </c>
      <c r="M61">
        <v>0.61394444698032902</v>
      </c>
      <c r="N61">
        <v>0.51942575993804596</v>
      </c>
      <c r="O61">
        <v>0.55271134056791804</v>
      </c>
      <c r="P61">
        <v>0.64910185716828706</v>
      </c>
      <c r="Q61">
        <v>0.81868568507686501</v>
      </c>
      <c r="R61">
        <v>0.89675008308794102</v>
      </c>
      <c r="S61">
        <v>0.92722179344991795</v>
      </c>
      <c r="T61">
        <v>0.94921078678538096</v>
      </c>
      <c r="U61">
        <v>0.94257236926406796</v>
      </c>
      <c r="V61">
        <v>1.0584276503014101</v>
      </c>
      <c r="W61">
        <v>1.08965483678509</v>
      </c>
      <c r="X61">
        <v>1.1825931305098201</v>
      </c>
      <c r="Y61">
        <v>1.29388075807089</v>
      </c>
      <c r="Z61">
        <v>1.30538590430085</v>
      </c>
      <c r="AA61">
        <v>1.26832046279854</v>
      </c>
      <c r="AB61">
        <v>1.24089367001326</v>
      </c>
      <c r="AC61">
        <v>1.31713989415319</v>
      </c>
      <c r="AD61">
        <v>1.3662654814144199</v>
      </c>
      <c r="AE61">
        <v>1.44930600366058</v>
      </c>
      <c r="AF61">
        <v>1.5422173139223201</v>
      </c>
      <c r="AG61">
        <v>1.59195739280465</v>
      </c>
      <c r="AH61">
        <v>1.66807331722465</v>
      </c>
      <c r="AI61">
        <v>1.75889162242268</v>
      </c>
      <c r="AJ61">
        <v>1.7631543360789801</v>
      </c>
      <c r="AK61">
        <v>1.7843757497138799</v>
      </c>
      <c r="AL61">
        <v>1.86876666423723</v>
      </c>
      <c r="AM61">
        <v>1.9466359171163801</v>
      </c>
      <c r="AN61">
        <v>2.06455242804175</v>
      </c>
      <c r="AO61">
        <v>2.1619275383706098</v>
      </c>
      <c r="AP61">
        <v>2.3264992262532602</v>
      </c>
      <c r="AQ61">
        <v>2.4164383956923801</v>
      </c>
      <c r="AR61">
        <v>2.4205617949182199</v>
      </c>
      <c r="AS61">
        <v>2.25643968256353</v>
      </c>
      <c r="AT61">
        <v>2.2511813824873999</v>
      </c>
      <c r="AU61">
        <v>2.3106820928542402</v>
      </c>
      <c r="AV61">
        <v>2.3683458884317901</v>
      </c>
      <c r="AW61">
        <v>2.5609596709621498</v>
      </c>
      <c r="AX61">
        <v>2.9426672074417501</v>
      </c>
      <c r="AY61">
        <v>3.3224083103177802</v>
      </c>
      <c r="AZ61">
        <v>3.6619583091048402</v>
      </c>
      <c r="BA61">
        <v>3.9661858387239302</v>
      </c>
      <c r="BB61">
        <v>4.2217461460599397</v>
      </c>
      <c r="BC61">
        <v>4.50334620424589</v>
      </c>
      <c r="BD61">
        <v>4.7270584611932396</v>
      </c>
      <c r="BE61">
        <v>5.1067387433812899</v>
      </c>
      <c r="BF61">
        <v>5.6423722011614403</v>
      </c>
      <c r="BG61">
        <v>5.7739481265168404</v>
      </c>
      <c r="BH61">
        <v>5.7911543622765898</v>
      </c>
      <c r="BI61">
        <v>5.7761284455578803</v>
      </c>
      <c r="BP61">
        <f>VLOOKUP(B61,'PM25'!B$2:G$265, 6, FALSE)</f>
        <v>48.120641756841898</v>
      </c>
    </row>
    <row r="62" spans="1:68" x14ac:dyDescent="0.2">
      <c r="A62" t="s">
        <v>126</v>
      </c>
      <c r="B62" t="s">
        <v>127</v>
      </c>
      <c r="C62">
        <f>VLOOKUP(B62, Metadata!A$2:B$265, 2, FALSE)</f>
        <v>0</v>
      </c>
      <c r="D62">
        <f>VLOOKUP(B62, Metadata!A$2:C$264, 3, FALSE)</f>
        <v>0</v>
      </c>
      <c r="E62" t="s">
        <v>6</v>
      </c>
      <c r="F62" t="s">
        <v>7</v>
      </c>
      <c r="G62">
        <v>0.59401298195040797</v>
      </c>
      <c r="H62">
        <v>0.60416177929566195</v>
      </c>
      <c r="I62">
        <v>0.62415730709267203</v>
      </c>
      <c r="J62">
        <v>0.63862302472113797</v>
      </c>
      <c r="K62">
        <v>0.66506088806594599</v>
      </c>
      <c r="L62">
        <v>0.69594897123697397</v>
      </c>
      <c r="M62">
        <v>0.71388570362801296</v>
      </c>
      <c r="N62">
        <v>0.75719014388412398</v>
      </c>
      <c r="O62">
        <v>0.81849281109762395</v>
      </c>
      <c r="P62">
        <v>0.83947691278162595</v>
      </c>
      <c r="Q62">
        <v>0.88079350415439095</v>
      </c>
      <c r="R62">
        <v>0.91695491577390198</v>
      </c>
      <c r="S62">
        <v>0.93531767347693295</v>
      </c>
      <c r="T62">
        <v>1.00441376686604</v>
      </c>
      <c r="U62">
        <v>1.0180705840356801</v>
      </c>
      <c r="V62">
        <v>1.01570859524303</v>
      </c>
      <c r="W62">
        <v>1.0778720007809199</v>
      </c>
      <c r="X62">
        <v>1.12763890716874</v>
      </c>
      <c r="Y62">
        <v>1.1556516907779499</v>
      </c>
      <c r="Z62">
        <v>1.1915186282507599</v>
      </c>
      <c r="AA62">
        <v>1.21865889438788</v>
      </c>
      <c r="AB62">
        <v>1.2339564392367699</v>
      </c>
      <c r="AC62">
        <v>1.2572705010107399</v>
      </c>
      <c r="AD62">
        <v>1.25833837061718</v>
      </c>
      <c r="AE62">
        <v>1.27040729413161</v>
      </c>
      <c r="AF62">
        <v>1.3055791561315</v>
      </c>
      <c r="AG62">
        <v>1.3384402358596901</v>
      </c>
      <c r="AH62">
        <v>1.3597522918373099</v>
      </c>
      <c r="AI62">
        <v>1.3936872534668101</v>
      </c>
      <c r="AJ62">
        <v>1.4262753778661099</v>
      </c>
      <c r="AK62">
        <v>1.40506836192581</v>
      </c>
      <c r="AL62">
        <v>1.4840310886698</v>
      </c>
      <c r="AM62">
        <v>1.4983779339041201</v>
      </c>
      <c r="AN62">
        <v>1.5404774189694601</v>
      </c>
      <c r="AO62">
        <v>1.56322370039473</v>
      </c>
      <c r="AP62">
        <v>1.5559062067465399</v>
      </c>
      <c r="AQ62">
        <v>1.6055698885232901</v>
      </c>
      <c r="AR62">
        <v>1.6177189453760299</v>
      </c>
      <c r="AS62">
        <v>1.62969132122329</v>
      </c>
      <c r="AT62">
        <v>1.6802084990550601</v>
      </c>
      <c r="AU62">
        <v>1.7132797428821001</v>
      </c>
      <c r="AV62">
        <v>1.7045054991606601</v>
      </c>
      <c r="AW62">
        <v>1.7070403861530701</v>
      </c>
      <c r="AX62">
        <v>1.7664967546032799</v>
      </c>
      <c r="AY62">
        <v>1.82626022553051</v>
      </c>
      <c r="AZ62">
        <v>1.8597818103203401</v>
      </c>
      <c r="BA62">
        <v>1.9312067152402601</v>
      </c>
      <c r="BB62">
        <v>1.9767168868626599</v>
      </c>
      <c r="BC62">
        <v>2.0802336152327299</v>
      </c>
      <c r="BD62">
        <v>2.12913519478519</v>
      </c>
      <c r="BE62">
        <v>2.1206453360431898</v>
      </c>
      <c r="BF62">
        <v>2.20252577427603</v>
      </c>
      <c r="BG62">
        <v>2.2976395676308599</v>
      </c>
      <c r="BH62">
        <v>2.2130760560890499</v>
      </c>
      <c r="BI62">
        <v>2.29821640857788</v>
      </c>
      <c r="BP62">
        <f>VLOOKUP(B62,'PM25'!B$2:G$265, 6, FALSE)</f>
        <v>59.995968771783197</v>
      </c>
    </row>
    <row r="63" spans="1:68" x14ac:dyDescent="0.2">
      <c r="A63" t="s">
        <v>128</v>
      </c>
      <c r="B63" t="s">
        <v>129</v>
      </c>
      <c r="C63">
        <f>VLOOKUP(B63, Metadata!A$2:B$265, 2, FALSE)</f>
        <v>0</v>
      </c>
      <c r="D63">
        <f>VLOOKUP(B63, Metadata!A$2:C$264, 3, FALSE)</f>
        <v>0</v>
      </c>
      <c r="E63" t="s">
        <v>6</v>
      </c>
      <c r="F63" t="s">
        <v>7</v>
      </c>
      <c r="G63">
        <v>1.1624596817258701</v>
      </c>
      <c r="H63">
        <v>0.99677934590154604</v>
      </c>
      <c r="I63">
        <v>0.89569246007165504</v>
      </c>
      <c r="J63">
        <v>0.91426802887910696</v>
      </c>
      <c r="K63">
        <v>0.942161833445474</v>
      </c>
      <c r="L63">
        <v>0.99818750482011298</v>
      </c>
      <c r="M63">
        <v>1.0546755007809101</v>
      </c>
      <c r="N63">
        <v>1.0387251341786701</v>
      </c>
      <c r="O63">
        <v>1.1244415213552601</v>
      </c>
      <c r="P63">
        <v>1.2792109537217899</v>
      </c>
      <c r="Q63">
        <v>1.52786431074868</v>
      </c>
      <c r="R63">
        <v>1.60641657610005</v>
      </c>
      <c r="S63">
        <v>1.66980460465264</v>
      </c>
      <c r="T63">
        <v>1.74057184157555</v>
      </c>
      <c r="U63">
        <v>1.71862065846572</v>
      </c>
      <c r="V63">
        <v>1.78066726971512</v>
      </c>
      <c r="W63">
        <v>1.84110571647414</v>
      </c>
      <c r="X63">
        <v>1.9481231977170801</v>
      </c>
      <c r="Y63">
        <v>2.0361370292119898</v>
      </c>
      <c r="Z63">
        <v>2.0847233371815101</v>
      </c>
      <c r="AA63">
        <v>2.0483635653882999</v>
      </c>
      <c r="AB63">
        <v>1.9973227784304901</v>
      </c>
      <c r="AC63">
        <v>2.03889521845419</v>
      </c>
      <c r="AD63">
        <v>2.06743704166874</v>
      </c>
      <c r="AE63">
        <v>2.17819090512875</v>
      </c>
      <c r="AF63">
        <v>2.2458418452814102</v>
      </c>
      <c r="AG63">
        <v>2.2869849455818301</v>
      </c>
      <c r="AH63">
        <v>2.3540980184640601</v>
      </c>
      <c r="AI63">
        <v>2.50150041222444</v>
      </c>
      <c r="AJ63">
        <v>2.5396180815016902</v>
      </c>
      <c r="AK63">
        <v>2.5813866237263099</v>
      </c>
      <c r="AL63">
        <v>2.6582287239646498</v>
      </c>
      <c r="AM63">
        <v>2.7540934008131299</v>
      </c>
      <c r="AN63">
        <v>2.8735201543560498</v>
      </c>
      <c r="AO63">
        <v>3.0000286996195702</v>
      </c>
      <c r="AP63">
        <v>3.1517678295669702</v>
      </c>
      <c r="AQ63">
        <v>3.2634143845877501</v>
      </c>
      <c r="AR63">
        <v>3.2825326823602801</v>
      </c>
      <c r="AS63">
        <v>3.07871869251204</v>
      </c>
      <c r="AT63">
        <v>3.11209991561496</v>
      </c>
      <c r="AU63">
        <v>3.1975895102540099</v>
      </c>
      <c r="AV63">
        <v>3.2342196736052302</v>
      </c>
      <c r="AW63">
        <v>3.4240802019969498</v>
      </c>
      <c r="AX63">
        <v>3.7627622753860699</v>
      </c>
      <c r="AY63">
        <v>4.1201550210654396</v>
      </c>
      <c r="AZ63">
        <v>4.3985304823880202</v>
      </c>
      <c r="BA63">
        <v>4.6717317330716703</v>
      </c>
      <c r="BB63">
        <v>4.9194893731644997</v>
      </c>
      <c r="BC63">
        <v>5.1558316330446798</v>
      </c>
      <c r="BD63">
        <v>5.3060050084533801</v>
      </c>
      <c r="BE63">
        <v>5.7024812479618596</v>
      </c>
      <c r="BF63">
        <v>6.1907527118897896</v>
      </c>
      <c r="BG63">
        <v>6.3078354105988304</v>
      </c>
      <c r="BH63">
        <v>6.3311908766880904</v>
      </c>
      <c r="BI63">
        <v>6.2942562717420598</v>
      </c>
      <c r="BP63">
        <f>VLOOKUP(B63,'PM25'!B$2:G$265, 6, FALSE)</f>
        <v>44.849527020902102</v>
      </c>
    </row>
    <row r="64" spans="1:68" x14ac:dyDescent="0.2">
      <c r="A64" t="s">
        <v>130</v>
      </c>
      <c r="B64" t="s">
        <v>131</v>
      </c>
      <c r="C64">
        <f>VLOOKUP(B64, Metadata!A$2:B$265, 2, FALSE)</f>
        <v>0</v>
      </c>
      <c r="D64">
        <f>VLOOKUP(B64, Metadata!A$2:C$264, 3, FALSE)</f>
        <v>0</v>
      </c>
      <c r="E64" t="s">
        <v>6</v>
      </c>
      <c r="F64" t="s">
        <v>7</v>
      </c>
      <c r="AM64">
        <v>9.6748042668326892</v>
      </c>
      <c r="AN64">
        <v>8.8576039870861294</v>
      </c>
      <c r="AO64">
        <v>7.7458851248528298</v>
      </c>
      <c r="AP64">
        <v>7.5022310127599496</v>
      </c>
      <c r="AQ64">
        <v>7.3273488782841101</v>
      </c>
      <c r="AR64">
        <v>6.8512735178302799</v>
      </c>
      <c r="AS64">
        <v>6.7434280643718898</v>
      </c>
      <c r="AT64">
        <v>6.7707281402524</v>
      </c>
      <c r="AU64">
        <v>6.8654442637766202</v>
      </c>
      <c r="AV64">
        <v>6.8709846846896498</v>
      </c>
      <c r="AW64">
        <v>6.9185260265883803</v>
      </c>
      <c r="AX64">
        <v>7.2209028615351398</v>
      </c>
      <c r="AY64">
        <v>7.2971983872363699</v>
      </c>
      <c r="AZ64">
        <v>7.33789916770868</v>
      </c>
      <c r="BA64">
        <v>7.6090835363133396</v>
      </c>
      <c r="BB64">
        <v>7.7046904846080198</v>
      </c>
      <c r="BC64">
        <v>7.8242225403159802</v>
      </c>
      <c r="BD64">
        <v>7.0881946357216803</v>
      </c>
      <c r="BE64">
        <v>7.5582455672622304</v>
      </c>
      <c r="BF64">
        <v>7.8860474551661701</v>
      </c>
      <c r="BG64">
        <v>8.0007116571501395</v>
      </c>
      <c r="BH64">
        <v>7.7339372935724704</v>
      </c>
      <c r="BI64">
        <v>7.4210733336032604</v>
      </c>
      <c r="BP64">
        <f>VLOOKUP(B64,'PM25'!B$2:G$265, 6, FALSE)</f>
        <v>24.2755719429775</v>
      </c>
    </row>
    <row r="65" spans="1:68" x14ac:dyDescent="0.2">
      <c r="A65" t="s">
        <v>132</v>
      </c>
      <c r="B65" t="s">
        <v>133</v>
      </c>
      <c r="C65">
        <f>VLOOKUP(B65, Metadata!A$2:B$265, 2, FALSE)</f>
        <v>0</v>
      </c>
      <c r="D65">
        <f>VLOOKUP(B65, Metadata!A$2:C$264, 3, FALSE)</f>
        <v>0</v>
      </c>
      <c r="E65" t="s">
        <v>6</v>
      </c>
      <c r="F65" t="s">
        <v>7</v>
      </c>
      <c r="AM65">
        <v>8.9959561654167803</v>
      </c>
      <c r="AN65">
        <v>8.5319339799885299</v>
      </c>
      <c r="AO65">
        <v>7.9755636104473497</v>
      </c>
      <c r="AP65">
        <v>7.9136893813439002</v>
      </c>
      <c r="AQ65">
        <v>7.9558708686317896</v>
      </c>
      <c r="AR65">
        <v>7.6482701138002396</v>
      </c>
      <c r="AS65">
        <v>7.6191173757674102</v>
      </c>
      <c r="AT65">
        <v>7.5566035796378799</v>
      </c>
      <c r="AU65">
        <v>7.6069768469593004</v>
      </c>
      <c r="AV65">
        <v>7.6944659513512503</v>
      </c>
      <c r="AW65">
        <v>7.6660880654433701</v>
      </c>
      <c r="AX65">
        <v>7.8673388897777903</v>
      </c>
      <c r="AY65">
        <v>7.8942546771826301</v>
      </c>
      <c r="AZ65">
        <v>7.8728574333360202</v>
      </c>
      <c r="BA65">
        <v>8.0043376071000392</v>
      </c>
      <c r="BB65">
        <v>7.9406353438341704</v>
      </c>
      <c r="BC65">
        <v>7.8947764977215202</v>
      </c>
      <c r="BD65">
        <v>7.2200664729354802</v>
      </c>
      <c r="BE65">
        <v>7.5440211538902</v>
      </c>
      <c r="BF65">
        <v>7.5009733099656204</v>
      </c>
      <c r="BG65">
        <v>7.4738397231351001</v>
      </c>
      <c r="BH65">
        <v>7.2895150635946004</v>
      </c>
      <c r="BI65">
        <v>6.9159390223169002</v>
      </c>
      <c r="BP65">
        <f>VLOOKUP(B65,'PM25'!B$2:G$265, 6, FALSE)</f>
        <v>18.3904912374588</v>
      </c>
    </row>
    <row r="66" spans="1:68" x14ac:dyDescent="0.2">
      <c r="A66" t="s">
        <v>134</v>
      </c>
      <c r="B66" t="s">
        <v>135</v>
      </c>
      <c r="C66" t="str">
        <f>VLOOKUP(B66, Metadata!A$2:B$265, 2, FALSE)</f>
        <v>Latin America &amp; Caribbean</v>
      </c>
      <c r="D66" t="str">
        <f>VLOOKUP(B66, Metadata!A$2:C$264, 3, FALSE)</f>
        <v>Upper middle income</v>
      </c>
      <c r="E66" t="s">
        <v>6</v>
      </c>
      <c r="F66" t="s">
        <v>7</v>
      </c>
      <c r="G66">
        <v>0.38819468684538</v>
      </c>
      <c r="H66">
        <v>0.35225126503688797</v>
      </c>
      <c r="I66">
        <v>0.325586100476982</v>
      </c>
      <c r="J66">
        <v>0.36307033400377398</v>
      </c>
      <c r="K66">
        <v>0.42113397831975602</v>
      </c>
      <c r="L66">
        <v>0.43425190461361701</v>
      </c>
      <c r="M66">
        <v>0.44823686683500602</v>
      </c>
      <c r="N66">
        <v>0.466288382111406</v>
      </c>
      <c r="O66">
        <v>0.54440176761374104</v>
      </c>
      <c r="P66">
        <v>0.60957358549518603</v>
      </c>
      <c r="Q66">
        <v>0.70568308834384297</v>
      </c>
      <c r="R66">
        <v>0.67618078380540603</v>
      </c>
      <c r="S66">
        <v>0.71464926861521205</v>
      </c>
      <c r="T66">
        <v>0.79550565296863396</v>
      </c>
      <c r="U66">
        <v>0.89528683223386396</v>
      </c>
      <c r="V66">
        <v>1.0527572746740399</v>
      </c>
      <c r="W66">
        <v>1.12849810379746</v>
      </c>
      <c r="X66">
        <v>1.0136276762240799</v>
      </c>
      <c r="Y66">
        <v>1.3749400746707501</v>
      </c>
      <c r="Z66">
        <v>1.56307726855558</v>
      </c>
      <c r="AA66">
        <v>1.68267730905251</v>
      </c>
      <c r="AB66">
        <v>2.0362152479758802</v>
      </c>
      <c r="AC66">
        <v>2.2936745642999101</v>
      </c>
      <c r="AD66">
        <v>2.2674819243665301</v>
      </c>
      <c r="AE66">
        <v>2.4037643854861401</v>
      </c>
      <c r="AF66">
        <v>2.1433045863445899</v>
      </c>
      <c r="AG66">
        <v>1.6439886729841799</v>
      </c>
      <c r="AH66">
        <v>1.58735586556274</v>
      </c>
      <c r="AI66">
        <v>1.7704300277820499</v>
      </c>
      <c r="AJ66">
        <v>2.0283999891912101</v>
      </c>
      <c r="AK66">
        <v>1.64480222431305</v>
      </c>
      <c r="AL66">
        <v>1.57535186285954</v>
      </c>
      <c r="AM66">
        <v>2.0791735523153898</v>
      </c>
      <c r="AN66">
        <v>2.2082691311545402</v>
      </c>
      <c r="AO66">
        <v>1.2180799234404101</v>
      </c>
      <c r="AP66">
        <v>1.9940057811279499</v>
      </c>
      <c r="AQ66">
        <v>2.0670630890389199</v>
      </c>
      <c r="AR66">
        <v>1.5362709903365701</v>
      </c>
      <c r="AS66">
        <v>1.8412484242873799</v>
      </c>
      <c r="AT66">
        <v>1.7276768459381699</v>
      </c>
      <c r="AU66">
        <v>1.63381034944618</v>
      </c>
      <c r="AV66">
        <v>1.78996237378788</v>
      </c>
      <c r="AW66">
        <v>1.8983021600468399</v>
      </c>
      <c r="AX66">
        <v>2.01703571320117</v>
      </c>
      <c r="AY66">
        <v>2.13632525050035</v>
      </c>
      <c r="AZ66">
        <v>2.1889256405050599</v>
      </c>
      <c r="BA66">
        <v>2.05267101318237</v>
      </c>
      <c r="BB66">
        <v>2.2304833254608099</v>
      </c>
      <c r="BC66">
        <v>2.3300096403767299</v>
      </c>
      <c r="BD66">
        <v>2.4412871865596899</v>
      </c>
      <c r="BE66">
        <v>2.42893190426802</v>
      </c>
      <c r="BF66">
        <v>2.53280893063795</v>
      </c>
      <c r="BG66">
        <v>2.4647935628186999</v>
      </c>
      <c r="BH66">
        <v>2.6100351972570501</v>
      </c>
      <c r="BI66">
        <v>2.7532663634121701</v>
      </c>
      <c r="BP66">
        <f>VLOOKUP(B66,'PM25'!B$2:G$265, 6, FALSE)</f>
        <v>16.234187513681199</v>
      </c>
    </row>
    <row r="67" spans="1:68" x14ac:dyDescent="0.2">
      <c r="A67" t="s">
        <v>136</v>
      </c>
      <c r="B67" t="s">
        <v>137</v>
      </c>
      <c r="C67" t="str">
        <f>VLOOKUP(B67, Metadata!A$2:B$265, 2, FALSE)</f>
        <v>Middle East &amp; North Africa</v>
      </c>
      <c r="D67" t="str">
        <f>VLOOKUP(B67, Metadata!A$2:C$264, 3, FALSE)</f>
        <v>Lower middle income</v>
      </c>
      <c r="E67" t="s">
        <v>6</v>
      </c>
      <c r="F67" t="s">
        <v>7</v>
      </c>
      <c r="G67">
        <v>0.60279314745141899</v>
      </c>
      <c r="H67">
        <v>0.624427099714148</v>
      </c>
      <c r="I67">
        <v>0.66146797325693096</v>
      </c>
      <c r="J67">
        <v>0.74657407301894796</v>
      </c>
      <c r="K67">
        <v>0.86093532187266797</v>
      </c>
      <c r="L67">
        <v>0.90828462582519698</v>
      </c>
      <c r="M67">
        <v>0.85037736573872502</v>
      </c>
      <c r="N67">
        <v>0.613826083999787</v>
      </c>
      <c r="O67">
        <v>0.69655701832816697</v>
      </c>
      <c r="P67">
        <v>0.58438049346086096</v>
      </c>
      <c r="Q67">
        <v>0.62834595387069203</v>
      </c>
      <c r="R67">
        <v>0.65267200216584198</v>
      </c>
      <c r="S67">
        <v>0.70663268874461604</v>
      </c>
      <c r="T67">
        <v>0.64491559293043998</v>
      </c>
      <c r="U67">
        <v>0.69278685830907705</v>
      </c>
      <c r="V67">
        <v>0.80675795585800603</v>
      </c>
      <c r="W67">
        <v>0.87501471866611003</v>
      </c>
      <c r="X67">
        <v>0.93889977405919001</v>
      </c>
      <c r="Y67">
        <v>0.95247016310018096</v>
      </c>
      <c r="Z67">
        <v>1.01609913163645</v>
      </c>
      <c r="AA67">
        <v>1.0445799531613</v>
      </c>
      <c r="AB67">
        <v>1.1481645103020299</v>
      </c>
      <c r="AC67">
        <v>1.2411948133761199</v>
      </c>
      <c r="AD67">
        <v>1.22177652739071</v>
      </c>
      <c r="AE67">
        <v>1.33084449211633</v>
      </c>
      <c r="AF67">
        <v>1.29799955061775</v>
      </c>
      <c r="AG67">
        <v>1.47354366162491</v>
      </c>
      <c r="AH67">
        <v>1.43889249630229</v>
      </c>
      <c r="AI67">
        <v>1.3957458313175399</v>
      </c>
      <c r="AJ67">
        <v>1.31744771753511</v>
      </c>
      <c r="AK67">
        <v>1.35288643921583</v>
      </c>
      <c r="AL67">
        <v>1.3707695292478499</v>
      </c>
      <c r="AM67">
        <v>1.38518493606965</v>
      </c>
      <c r="AN67">
        <v>1.55570214342</v>
      </c>
      <c r="AO67">
        <v>1.39637666442691</v>
      </c>
      <c r="AP67">
        <v>1.53565174363655</v>
      </c>
      <c r="AQ67">
        <v>1.6042137537074701</v>
      </c>
      <c r="AR67">
        <v>1.6674122973352601</v>
      </c>
      <c r="AS67">
        <v>1.8465651854073299</v>
      </c>
      <c r="AT67">
        <v>1.85724605447059</v>
      </c>
      <c r="AU67">
        <v>2.05321770924242</v>
      </c>
      <c r="AV67">
        <v>1.78826768951786</v>
      </c>
      <c r="AW67">
        <v>1.77930314737308</v>
      </c>
      <c r="AX67">
        <v>2.0317366451754202</v>
      </c>
      <c r="AY67">
        <v>2.0346164249716998</v>
      </c>
      <c r="AZ67">
        <v>2.2139825780744</v>
      </c>
      <c r="BA67">
        <v>2.3231176976697498</v>
      </c>
      <c r="BB67">
        <v>2.4170699643264202</v>
      </c>
      <c r="BC67">
        <v>2.4936735647168198</v>
      </c>
      <c r="BD67">
        <v>2.5480368978055501</v>
      </c>
      <c r="BE67">
        <v>2.4494007007024501</v>
      </c>
      <c r="BF67">
        <v>2.5690918469050699</v>
      </c>
      <c r="BG67">
        <v>2.5117153292948702</v>
      </c>
      <c r="BH67">
        <v>2.4140369329030702</v>
      </c>
      <c r="BI67">
        <v>2.2327320047030499</v>
      </c>
      <c r="BP67">
        <f>VLOOKUP(B67,'PM25'!B$2:G$265, 6, FALSE)</f>
        <v>76.559601259370893</v>
      </c>
    </row>
    <row r="68" spans="1:68" x14ac:dyDescent="0.2">
      <c r="A68" t="s">
        <v>138</v>
      </c>
      <c r="B68" t="s">
        <v>139</v>
      </c>
      <c r="C68">
        <f>VLOOKUP(B68, Metadata!A$2:B$265, 2, FALSE)</f>
        <v>0</v>
      </c>
      <c r="D68">
        <f>VLOOKUP(B68, Metadata!A$2:C$264, 3, FALSE)</f>
        <v>0</v>
      </c>
      <c r="E68" t="s">
        <v>6</v>
      </c>
      <c r="F68" t="s">
        <v>7</v>
      </c>
      <c r="AL68">
        <v>8.4690976302560497</v>
      </c>
      <c r="AM68">
        <v>8.2125624826407293</v>
      </c>
      <c r="AN68">
        <v>8.0093693087390907</v>
      </c>
      <c r="AO68">
        <v>7.94637961023082</v>
      </c>
      <c r="AP68">
        <v>8.0961736955056693</v>
      </c>
      <c r="AQ68">
        <v>8.2837897747604696</v>
      </c>
      <c r="AR68">
        <v>8.1596396057065306</v>
      </c>
      <c r="AS68">
        <v>8.2904300059422908</v>
      </c>
      <c r="AT68">
        <v>8.1767763217620306</v>
      </c>
      <c r="AU68">
        <v>8.2070136231434603</v>
      </c>
      <c r="AV68">
        <v>8.3780616610109799</v>
      </c>
      <c r="AW68">
        <v>8.3359294597075309</v>
      </c>
      <c r="AX68">
        <v>8.4127461224442293</v>
      </c>
      <c r="AY68">
        <v>8.4442750246919704</v>
      </c>
      <c r="AZ68">
        <v>8.3516715476135897</v>
      </c>
      <c r="BA68">
        <v>8.3172448392485894</v>
      </c>
      <c r="BB68">
        <v>8.1310361568008904</v>
      </c>
      <c r="BC68">
        <v>7.9052039396636999</v>
      </c>
      <c r="BD68">
        <v>7.2849174839677904</v>
      </c>
      <c r="BE68">
        <v>7.4256341469198199</v>
      </c>
      <c r="BF68">
        <v>7.1614699261963004</v>
      </c>
      <c r="BG68">
        <v>6.9970969706692001</v>
      </c>
      <c r="BH68">
        <v>6.8444620890945904</v>
      </c>
      <c r="BI68">
        <v>6.4749208543699597</v>
      </c>
      <c r="BP68">
        <f>VLOOKUP(B68,'PM25'!B$2:G$265, 6, FALSE)</f>
        <v>13.2245457082022</v>
      </c>
    </row>
    <row r="69" spans="1:68" x14ac:dyDescent="0.2">
      <c r="A69" t="s">
        <v>140</v>
      </c>
      <c r="B69" t="s">
        <v>141</v>
      </c>
      <c r="C69" t="str">
        <f>VLOOKUP(B69, Metadata!A$2:B$265, 2, FALSE)</f>
        <v>Sub-Saharan Africa</v>
      </c>
      <c r="D69" t="str">
        <f>VLOOKUP(B69, Metadata!A$2:C$264, 3, FALSE)</f>
        <v>Low income</v>
      </c>
      <c r="E69" t="s">
        <v>6</v>
      </c>
      <c r="F69" t="s">
        <v>7</v>
      </c>
      <c r="AO69">
        <v>0.39010110754001698</v>
      </c>
      <c r="AP69">
        <v>0.42422451096123698</v>
      </c>
      <c r="AQ69">
        <v>0.46078242120062102</v>
      </c>
      <c r="AR69">
        <v>0.39423299876684298</v>
      </c>
      <c r="AS69">
        <v>0.26757543400385803</v>
      </c>
      <c r="AT69">
        <v>0.27698293335359497</v>
      </c>
      <c r="AU69">
        <v>0.26553731957899401</v>
      </c>
      <c r="AV69">
        <v>0.26559908907232099</v>
      </c>
      <c r="AW69">
        <v>0.24386975233952601</v>
      </c>
      <c r="AX69">
        <v>0.27915168669571</v>
      </c>
      <c r="AY69">
        <v>0.28313447701910799</v>
      </c>
      <c r="AZ69">
        <v>0.27113387217913398</v>
      </c>
      <c r="BA69">
        <v>0.19225893999907501</v>
      </c>
      <c r="BB69">
        <v>0.19335192368788501</v>
      </c>
      <c r="BC69">
        <v>0.13529249090450199</v>
      </c>
      <c r="BD69">
        <v>0.164549091002333</v>
      </c>
      <c r="BE69">
        <v>0.16192730650525899</v>
      </c>
      <c r="BF69">
        <v>0.184834839880372</v>
      </c>
      <c r="BP69">
        <f>VLOOKUP(B69,'PM25'!B$2:G$265, 6, FALSE)</f>
        <v>44.374946293963298</v>
      </c>
    </row>
    <row r="70" spans="1:68" x14ac:dyDescent="0.2">
      <c r="A70" t="s">
        <v>142</v>
      </c>
      <c r="B70" t="s">
        <v>143</v>
      </c>
      <c r="C70" t="str">
        <f>VLOOKUP(B70, Metadata!A$2:B$265, 2, FALSE)</f>
        <v>Europe &amp; Central Asia</v>
      </c>
      <c r="D70" t="str">
        <f>VLOOKUP(B70, Metadata!A$2:C$264, 3, FALSE)</f>
        <v>High income</v>
      </c>
      <c r="E70" t="s">
        <v>6</v>
      </c>
      <c r="F70" t="s">
        <v>7</v>
      </c>
      <c r="G70">
        <v>1.6065927105565601</v>
      </c>
      <c r="H70">
        <v>1.7462217197882199</v>
      </c>
      <c r="I70">
        <v>1.93578153318373</v>
      </c>
      <c r="J70">
        <v>1.8795093123542199</v>
      </c>
      <c r="K70">
        <v>2.03772525684378</v>
      </c>
      <c r="L70">
        <v>2.22561019346008</v>
      </c>
      <c r="M70">
        <v>2.4077357091742502</v>
      </c>
      <c r="N70">
        <v>2.6472275587632899</v>
      </c>
      <c r="O70">
        <v>2.9340975396650801</v>
      </c>
      <c r="P70">
        <v>2.8971018676624198</v>
      </c>
      <c r="Q70">
        <v>3.4579698591709001</v>
      </c>
      <c r="R70">
        <v>3.7599497903401899</v>
      </c>
      <c r="S70">
        <v>4.1909668661582398</v>
      </c>
      <c r="T70">
        <v>4.4404629553441497</v>
      </c>
      <c r="U70">
        <v>4.8949886404547396</v>
      </c>
      <c r="V70">
        <v>5.0798521445610598</v>
      </c>
      <c r="W70">
        <v>5.4912946030047403</v>
      </c>
      <c r="X70">
        <v>5.3589429759355101</v>
      </c>
      <c r="Y70">
        <v>5.4385943235215199</v>
      </c>
      <c r="Z70">
        <v>5.47831588706293</v>
      </c>
      <c r="AA70">
        <v>5.7347789539215404</v>
      </c>
      <c r="AB70">
        <v>5.4898223402220303</v>
      </c>
      <c r="AC70">
        <v>5.5258871081281198</v>
      </c>
      <c r="AD70">
        <v>5.3670361873150201</v>
      </c>
      <c r="AE70">
        <v>5.1904825375516896</v>
      </c>
      <c r="AF70">
        <v>5.2309984852420301</v>
      </c>
      <c r="AG70">
        <v>4.9363613599033602</v>
      </c>
      <c r="AH70">
        <v>4.9341931969947401</v>
      </c>
      <c r="AI70">
        <v>5.1341107689724996</v>
      </c>
      <c r="AJ70">
        <v>5.8378828613463298</v>
      </c>
      <c r="AK70">
        <v>5.6241900072250903</v>
      </c>
      <c r="AL70">
        <v>5.79048400600559</v>
      </c>
      <c r="AM70">
        <v>5.97383622142116</v>
      </c>
      <c r="AN70">
        <v>5.5702888032400999</v>
      </c>
      <c r="AO70">
        <v>5.90163879296595</v>
      </c>
      <c r="AP70">
        <v>6.08224226885224</v>
      </c>
      <c r="AQ70">
        <v>5.8487442119364097</v>
      </c>
      <c r="AR70">
        <v>6.2928027335980401</v>
      </c>
      <c r="AS70">
        <v>6.5022034999482496</v>
      </c>
      <c r="AT70">
        <v>6.9912646868568098</v>
      </c>
      <c r="AU70">
        <v>7.2578243458911196</v>
      </c>
      <c r="AV70">
        <v>7.2907483283155097</v>
      </c>
      <c r="AW70">
        <v>7.5912807816688899</v>
      </c>
      <c r="AX70">
        <v>7.6111664445834801</v>
      </c>
      <c r="AY70">
        <v>7.9080506813597102</v>
      </c>
      <c r="AZ70">
        <v>8.0970580476943805</v>
      </c>
      <c r="BA70">
        <v>7.8841957101058302</v>
      </c>
      <c r="BB70">
        <v>7.9208907160649904</v>
      </c>
      <c r="BC70">
        <v>7.16553160668603</v>
      </c>
      <c r="BD70">
        <v>6.2169733778349601</v>
      </c>
      <c r="BE70">
        <v>5.8164163662512802</v>
      </c>
      <c r="BF70">
        <v>5.7880184577282696</v>
      </c>
      <c r="BG70">
        <v>5.6609388033345303</v>
      </c>
      <c r="BH70">
        <v>5.0843983526828396</v>
      </c>
      <c r="BI70">
        <v>5.0338244872375704</v>
      </c>
      <c r="BP70">
        <f>VLOOKUP(B70,'PM25'!B$2:G$265, 6, FALSE)</f>
        <v>10.074588830586601</v>
      </c>
    </row>
    <row r="71" spans="1:68" x14ac:dyDescent="0.2">
      <c r="A71" t="s">
        <v>144</v>
      </c>
      <c r="B71" t="s">
        <v>145</v>
      </c>
      <c r="C71" t="str">
        <f>VLOOKUP(B71, Metadata!A$2:B$265, 2, FALSE)</f>
        <v>Europe &amp; Central Asia</v>
      </c>
      <c r="D71" t="str">
        <f>VLOOKUP(B71, Metadata!A$2:C$264, 3, FALSE)</f>
        <v>High income</v>
      </c>
      <c r="E71" t="s">
        <v>6</v>
      </c>
      <c r="F71" t="s">
        <v>7</v>
      </c>
      <c r="AM71">
        <v>15.5760512585359</v>
      </c>
      <c r="AN71">
        <v>13.0567394493644</v>
      </c>
      <c r="AO71">
        <v>13.0205461281054</v>
      </c>
      <c r="AP71">
        <v>12.195817445501101</v>
      </c>
      <c r="AQ71">
        <v>12.9625217399904</v>
      </c>
      <c r="AR71">
        <v>12.9383302311125</v>
      </c>
      <c r="AS71">
        <v>11.766941094653101</v>
      </c>
      <c r="AT71">
        <v>10.9041132347991</v>
      </c>
      <c r="AU71">
        <v>10.636251641928901</v>
      </c>
      <c r="AV71">
        <v>11.216708990249399</v>
      </c>
      <c r="AW71">
        <v>10.7935041867546</v>
      </c>
      <c r="AX71">
        <v>12.4933538578265</v>
      </c>
      <c r="AY71">
        <v>12.6839903122821</v>
      </c>
      <c r="AZ71">
        <v>12.3670151870237</v>
      </c>
      <c r="BA71">
        <v>12.0099620584938</v>
      </c>
      <c r="BB71">
        <v>13.954884088671401</v>
      </c>
      <c r="BC71">
        <v>13.0818344314893</v>
      </c>
      <c r="BD71">
        <v>10.9143201837372</v>
      </c>
      <c r="BE71">
        <v>13.5996890666366</v>
      </c>
      <c r="BF71">
        <v>14.016732972287199</v>
      </c>
      <c r="BG71">
        <v>13.3240003749917</v>
      </c>
      <c r="BH71">
        <v>15.0937179674916</v>
      </c>
      <c r="BI71">
        <v>14.848819173174</v>
      </c>
      <c r="BP71">
        <f>VLOOKUP(B71,'PM25'!B$2:G$265, 6, FALSE)</f>
        <v>7.70555257158518</v>
      </c>
    </row>
    <row r="72" spans="1:68" x14ac:dyDescent="0.2">
      <c r="A72" t="s">
        <v>146</v>
      </c>
      <c r="B72" t="s">
        <v>147</v>
      </c>
      <c r="C72" t="str">
        <f>VLOOKUP(B72, Metadata!A$2:B$265, 2, FALSE)</f>
        <v>Sub-Saharan Africa</v>
      </c>
      <c r="D72" t="str">
        <f>VLOOKUP(B72, Metadata!A$2:C$264, 3, FALSE)</f>
        <v>Low income</v>
      </c>
      <c r="E72" t="s">
        <v>6</v>
      </c>
      <c r="F72" t="s">
        <v>7</v>
      </c>
      <c r="G72">
        <v>1.5892175611718701E-2</v>
      </c>
      <c r="H72">
        <v>1.50424827703141E-2</v>
      </c>
      <c r="I72">
        <v>1.7054793750709701E-2</v>
      </c>
      <c r="J72">
        <v>1.7719866394547899E-2</v>
      </c>
      <c r="K72">
        <v>1.6683880516236801E-2</v>
      </c>
      <c r="L72">
        <v>2.58016170866231E-2</v>
      </c>
      <c r="M72">
        <v>3.2177901960622202E-2</v>
      </c>
      <c r="N72">
        <v>4.0883774860796002E-2</v>
      </c>
      <c r="O72">
        <v>6.4100801688217801E-2</v>
      </c>
      <c r="P72">
        <v>6.0337126463812299E-2</v>
      </c>
      <c r="Q72">
        <v>5.8202094613363203E-2</v>
      </c>
      <c r="R72">
        <v>6.3313535605737298E-2</v>
      </c>
      <c r="S72">
        <v>4.6718329079741903E-2</v>
      </c>
      <c r="T72">
        <v>5.6475983145352397E-2</v>
      </c>
      <c r="U72">
        <v>5.4553805500783502E-2</v>
      </c>
      <c r="V72">
        <v>3.7157718703808497E-2</v>
      </c>
      <c r="W72">
        <v>3.55319278478251E-2</v>
      </c>
      <c r="X72">
        <v>3.1234310429665402E-2</v>
      </c>
      <c r="Y72">
        <v>4.03449491415971E-2</v>
      </c>
      <c r="Z72">
        <v>5.3589038836604201E-2</v>
      </c>
      <c r="AA72">
        <v>5.1861417565541502E-2</v>
      </c>
      <c r="AB72">
        <v>5.18695979560993E-2</v>
      </c>
      <c r="AC72">
        <v>4.0044818729151402E-2</v>
      </c>
      <c r="AD72">
        <v>4.8357936310390801E-2</v>
      </c>
      <c r="AE72">
        <v>4.2281792196279699E-2</v>
      </c>
      <c r="AF72">
        <v>4.4651153797779099E-2</v>
      </c>
      <c r="AG72">
        <v>5.2778063262293798E-2</v>
      </c>
      <c r="AH72">
        <v>5.9580286573745103E-2</v>
      </c>
      <c r="AI72">
        <v>5.97276599254873E-2</v>
      </c>
      <c r="AJ72">
        <v>6.1100422090547099E-2</v>
      </c>
      <c r="AK72">
        <v>6.3020997073058097E-2</v>
      </c>
      <c r="AL72">
        <v>6.0168108550924498E-2</v>
      </c>
      <c r="AM72">
        <v>5.7689540703939599E-2</v>
      </c>
      <c r="AN72">
        <v>5.6832908013398298E-2</v>
      </c>
      <c r="AO72">
        <v>4.0603415690307003E-2</v>
      </c>
      <c r="AP72">
        <v>4.4931235690535802E-2</v>
      </c>
      <c r="AQ72">
        <v>4.8574873143644802E-2</v>
      </c>
      <c r="AR72">
        <v>5.0264786277735E-2</v>
      </c>
      <c r="AS72">
        <v>5.1507650478523299E-2</v>
      </c>
      <c r="AT72">
        <v>4.9069616929502499E-2</v>
      </c>
      <c r="AU72">
        <v>5.3600098235096302E-2</v>
      </c>
      <c r="AV72">
        <v>6.3861001288112396E-2</v>
      </c>
      <c r="AW72">
        <v>6.4460738702528803E-2</v>
      </c>
      <c r="AX72">
        <v>6.9101837945498706E-2</v>
      </c>
      <c r="AY72">
        <v>7.1325206168872002E-2</v>
      </c>
      <c r="AZ72">
        <v>6.7051465001367203E-2</v>
      </c>
      <c r="BA72">
        <v>7.0126419676101698E-2</v>
      </c>
      <c r="BB72">
        <v>7.4545132983287299E-2</v>
      </c>
      <c r="BC72">
        <v>7.9340288424818106E-2</v>
      </c>
      <c r="BD72">
        <v>7.7785188625564994E-2</v>
      </c>
      <c r="BE72">
        <v>7.5147589061081793E-2</v>
      </c>
      <c r="BF72">
        <v>8.5715279090474494E-2</v>
      </c>
      <c r="BG72">
        <v>9.2340393605653298E-2</v>
      </c>
      <c r="BH72">
        <v>0.11148726196466301</v>
      </c>
      <c r="BI72">
        <v>0.118240576234369</v>
      </c>
      <c r="BP72">
        <f>VLOOKUP(B72,'PM25'!B$2:G$265, 6, FALSE)</f>
        <v>35.043597452895703</v>
      </c>
    </row>
    <row r="73" spans="1:68" x14ac:dyDescent="0.2">
      <c r="A73" t="s">
        <v>148</v>
      </c>
      <c r="B73" t="s">
        <v>149</v>
      </c>
      <c r="C73">
        <f>VLOOKUP(B73, Metadata!A$2:B$265, 2, FALSE)</f>
        <v>0</v>
      </c>
      <c r="D73">
        <f>VLOOKUP(B73, Metadata!A$2:C$264, 3, FALSE)</f>
        <v>0</v>
      </c>
      <c r="E73" t="s">
        <v>6</v>
      </c>
      <c r="F73" t="s">
        <v>7</v>
      </c>
      <c r="G73">
        <v>5.7648665009374698</v>
      </c>
      <c r="H73">
        <v>5.9252786780012796</v>
      </c>
      <c r="I73">
        <v>6.2126377047011703</v>
      </c>
      <c r="J73">
        <v>6.5775384681463898</v>
      </c>
      <c r="K73">
        <v>6.7938864066204303</v>
      </c>
      <c r="L73">
        <v>6.9656988185562003</v>
      </c>
      <c r="M73">
        <v>7.1190070531699297</v>
      </c>
      <c r="N73">
        <v>7.2269473730571496</v>
      </c>
      <c r="O73">
        <v>7.5940212833698597</v>
      </c>
      <c r="P73">
        <v>8.0075760093952297</v>
      </c>
      <c r="Q73">
        <v>8.4922133599920393</v>
      </c>
      <c r="R73">
        <v>8.6582134167755598</v>
      </c>
      <c r="S73">
        <v>8.9457964673376598</v>
      </c>
      <c r="T73">
        <v>9.3478215148171095</v>
      </c>
      <c r="U73">
        <v>9.1620027885578992</v>
      </c>
      <c r="V73">
        <v>8.9437591753051908</v>
      </c>
      <c r="W73">
        <v>9.4847988207813199</v>
      </c>
      <c r="X73">
        <v>9.41066105735419</v>
      </c>
      <c r="Y73">
        <v>9.6804951799706398</v>
      </c>
      <c r="Z73">
        <v>10.0533321818593</v>
      </c>
      <c r="AA73">
        <v>9.7331140649601302</v>
      </c>
      <c r="AB73">
        <v>9.1555589856481401</v>
      </c>
      <c r="AC73">
        <v>8.9286830194562103</v>
      </c>
      <c r="AD73">
        <v>8.7799999108595106</v>
      </c>
      <c r="AE73">
        <v>8.7019608156857693</v>
      </c>
      <c r="AF73">
        <v>8.9044347006475597</v>
      </c>
      <c r="AG73">
        <v>8.8591553672477392</v>
      </c>
      <c r="AH73">
        <v>9.0022295030639796</v>
      </c>
      <c r="AI73">
        <v>8.8562194003481505</v>
      </c>
      <c r="AJ73">
        <v>9.0796493224087005</v>
      </c>
      <c r="AK73">
        <v>8.5839799484186106</v>
      </c>
      <c r="AL73">
        <v>8.5829957087067008</v>
      </c>
      <c r="AM73">
        <v>8.3120136912914795</v>
      </c>
      <c r="AN73">
        <v>8.1707597907200498</v>
      </c>
      <c r="AO73">
        <v>8.0390459377670993</v>
      </c>
      <c r="AP73">
        <v>8.15298042827113</v>
      </c>
      <c r="AQ73">
        <v>8.3616180887936107</v>
      </c>
      <c r="AR73">
        <v>8.1567624273061892</v>
      </c>
      <c r="AS73">
        <v>8.15623894387973</v>
      </c>
      <c r="AT73">
        <v>7.9920173737588902</v>
      </c>
      <c r="AU73">
        <v>8.0127315913142603</v>
      </c>
      <c r="AV73">
        <v>8.1749944957243805</v>
      </c>
      <c r="AW73">
        <v>8.1060233189301307</v>
      </c>
      <c r="AX73">
        <v>8.2247570758731108</v>
      </c>
      <c r="AY73">
        <v>8.2103312936580295</v>
      </c>
      <c r="AZ73">
        <v>8.1449275893250892</v>
      </c>
      <c r="BA73">
        <v>8.1787869686771799</v>
      </c>
      <c r="BB73">
        <v>8.0101716065185506</v>
      </c>
      <c r="BC73">
        <v>7.8043273340037702</v>
      </c>
      <c r="BD73">
        <v>7.1574095696318496</v>
      </c>
      <c r="BE73">
        <v>7.3563048815404901</v>
      </c>
      <c r="BF73">
        <v>7.0794608782888604</v>
      </c>
      <c r="BG73">
        <v>6.9178024574928898</v>
      </c>
      <c r="BH73">
        <v>6.75382531002702</v>
      </c>
      <c r="BI73">
        <v>6.3791490485866902</v>
      </c>
      <c r="BP73">
        <f>VLOOKUP(B73,'PM25'!B$2:G$265, 6, FALSE)</f>
        <v>13.8114445735469</v>
      </c>
    </row>
    <row r="74" spans="1:68" x14ac:dyDescent="0.2">
      <c r="A74" t="s">
        <v>150</v>
      </c>
      <c r="B74" t="s">
        <v>151</v>
      </c>
      <c r="C74">
        <f>VLOOKUP(B74, Metadata!A$2:B$265, 2, FALSE)</f>
        <v>0</v>
      </c>
      <c r="D74">
        <f>VLOOKUP(B74, Metadata!A$2:C$264, 3, FALSE)</f>
        <v>0</v>
      </c>
      <c r="E74" t="s">
        <v>6</v>
      </c>
      <c r="F74" t="s">
        <v>7</v>
      </c>
      <c r="G74">
        <v>0.282425584409771</v>
      </c>
      <c r="H74">
        <v>0.28472188483076699</v>
      </c>
      <c r="I74">
        <v>0.29341286694187402</v>
      </c>
      <c r="J74">
        <v>0.29010270988186698</v>
      </c>
      <c r="K74">
        <v>0.29871905107804902</v>
      </c>
      <c r="L74">
        <v>0.387259102617031</v>
      </c>
      <c r="M74">
        <v>0.47222242864615299</v>
      </c>
      <c r="N74">
        <v>0.50824542307863296</v>
      </c>
      <c r="O74">
        <v>0.67981764288014701</v>
      </c>
      <c r="P74">
        <v>0.70622403913229903</v>
      </c>
      <c r="Q74">
        <v>0.68083336591475996</v>
      </c>
      <c r="R74">
        <v>0.665598612389245</v>
      </c>
      <c r="S74">
        <v>0.60371375064590305</v>
      </c>
      <c r="T74">
        <v>0.619755083810825</v>
      </c>
      <c r="U74">
        <v>0.59356666456511598</v>
      </c>
      <c r="V74">
        <v>0.59191106530597704</v>
      </c>
      <c r="W74">
        <v>0.73031689937660504</v>
      </c>
      <c r="X74">
        <v>0.69401396470193999</v>
      </c>
      <c r="Y74">
        <v>0.67745315981300902</v>
      </c>
      <c r="Z74">
        <v>0.79540601259552901</v>
      </c>
      <c r="AA74">
        <v>0.73941165611553294</v>
      </c>
      <c r="AB74">
        <v>0.68448711076230995</v>
      </c>
      <c r="AC74">
        <v>0.67084876967665996</v>
      </c>
      <c r="AD74">
        <v>0.72407449501634202</v>
      </c>
      <c r="AE74">
        <v>0.73346484505162801</v>
      </c>
      <c r="AF74">
        <v>0.76054793990868597</v>
      </c>
      <c r="AG74">
        <v>0.77732379094258297</v>
      </c>
      <c r="AH74">
        <v>0.810896956252664</v>
      </c>
      <c r="AI74">
        <v>0.89133928927546702</v>
      </c>
      <c r="AJ74">
        <v>0.88500407218121802</v>
      </c>
      <c r="AK74">
        <v>0.74464119738130496</v>
      </c>
      <c r="AL74">
        <v>0.75046709030744096</v>
      </c>
      <c r="AM74">
        <v>0.76873945144053302</v>
      </c>
      <c r="AN74">
        <v>0.77552653299448904</v>
      </c>
      <c r="AO74">
        <v>0.81703335141679401</v>
      </c>
      <c r="AP74">
        <v>0.80482236754445202</v>
      </c>
      <c r="AQ74">
        <v>0.77424711727627504</v>
      </c>
      <c r="AR74">
        <v>0.76740342187633803</v>
      </c>
      <c r="AS74">
        <v>0.78670673617202203</v>
      </c>
      <c r="AT74">
        <v>0.78389021033374395</v>
      </c>
      <c r="AU74">
        <v>0.768791924618489</v>
      </c>
      <c r="AV74">
        <v>0.793021704669155</v>
      </c>
      <c r="AW74">
        <v>0.75343874389282095</v>
      </c>
      <c r="AX74">
        <v>0.80407730849076098</v>
      </c>
      <c r="AY74">
        <v>0.86340799665019596</v>
      </c>
      <c r="AZ74">
        <v>0.85006589440552105</v>
      </c>
      <c r="BA74">
        <v>0.80337561684197201</v>
      </c>
      <c r="BB74">
        <v>0.72413659281028198</v>
      </c>
      <c r="BC74">
        <v>0.80659536090278405</v>
      </c>
      <c r="BD74">
        <v>0.82680710938098501</v>
      </c>
      <c r="BE74">
        <v>0.84929891986655803</v>
      </c>
      <c r="BF74">
        <v>0.832929404841937</v>
      </c>
      <c r="BG74">
        <v>0.84936313882918801</v>
      </c>
      <c r="BH74">
        <v>0.88826872411466495</v>
      </c>
      <c r="BI74">
        <v>0.89593092409744002</v>
      </c>
      <c r="BP74">
        <f>VLOOKUP(B74,'PM25'!B$2:G$265, 6, FALSE)</f>
        <v>40.1098556469504</v>
      </c>
    </row>
    <row r="75" spans="1:68" x14ac:dyDescent="0.2">
      <c r="A75" t="s">
        <v>152</v>
      </c>
      <c r="B75" t="s">
        <v>153</v>
      </c>
      <c r="C75" t="str">
        <f>VLOOKUP(B75, Metadata!A$2:B$265, 2, FALSE)</f>
        <v>Europe &amp; Central Asia</v>
      </c>
      <c r="D75" t="str">
        <f>VLOOKUP(B75, Metadata!A$2:C$264, 3, FALSE)</f>
        <v>High income</v>
      </c>
      <c r="E75" t="s">
        <v>6</v>
      </c>
      <c r="F75" t="s">
        <v>7</v>
      </c>
      <c r="G75">
        <v>3.4098467277431999</v>
      </c>
      <c r="H75">
        <v>3.34887721488768</v>
      </c>
      <c r="I75">
        <v>3.7425673664343502</v>
      </c>
      <c r="J75">
        <v>4.2796309073733401</v>
      </c>
      <c r="K75">
        <v>5.02418994390072</v>
      </c>
      <c r="L75">
        <v>5.5498370631754899</v>
      </c>
      <c r="M75">
        <v>6.44405024461516</v>
      </c>
      <c r="N75">
        <v>6.2133865885728801</v>
      </c>
      <c r="O75">
        <v>7.2008901388942599</v>
      </c>
      <c r="P75">
        <v>8.2043423299310003</v>
      </c>
      <c r="Q75">
        <v>8.7696438817473492</v>
      </c>
      <c r="R75">
        <v>8.79913224362571</v>
      </c>
      <c r="S75">
        <v>9.5183072800424693</v>
      </c>
      <c r="T75">
        <v>10.5842903284362</v>
      </c>
      <c r="U75">
        <v>9.9520677000298896</v>
      </c>
      <c r="V75">
        <v>9.7850177440442803</v>
      </c>
      <c r="W75">
        <v>10.851242915281301</v>
      </c>
      <c r="X75">
        <v>10.597299754246899</v>
      </c>
      <c r="Y75">
        <v>10.9233904566159</v>
      </c>
      <c r="Z75">
        <v>11.4034573078207</v>
      </c>
      <c r="AA75">
        <v>12.186672552873899</v>
      </c>
      <c r="AB75">
        <v>10.7314031938573</v>
      </c>
      <c r="AC75">
        <v>8.9256641846903602</v>
      </c>
      <c r="AD75">
        <v>8.5622466553825394</v>
      </c>
      <c r="AE75">
        <v>8.6555809400748007</v>
      </c>
      <c r="AF75">
        <v>10.131326182539</v>
      </c>
      <c r="AG75">
        <v>10.843332884655499</v>
      </c>
      <c r="AH75">
        <v>11.689943863930401</v>
      </c>
      <c r="AI75">
        <v>10.549939846125</v>
      </c>
      <c r="AJ75">
        <v>10.592435577437699</v>
      </c>
      <c r="AK75">
        <v>10.377168961126699</v>
      </c>
      <c r="AL75">
        <v>10.710477208630699</v>
      </c>
      <c r="AM75">
        <v>9.4155210876970905</v>
      </c>
      <c r="AN75">
        <v>9.9483750644189097</v>
      </c>
      <c r="AO75">
        <v>11.2460279230939</v>
      </c>
      <c r="AP75">
        <v>10.3201433496679</v>
      </c>
      <c r="AQ75">
        <v>11.9586361634423</v>
      </c>
      <c r="AR75">
        <v>11.660578209222701</v>
      </c>
      <c r="AS75">
        <v>11.058284489486599</v>
      </c>
      <c r="AT75">
        <v>10.7295164006246</v>
      </c>
      <c r="AU75">
        <v>10.1284741400511</v>
      </c>
      <c r="AV75">
        <v>10.996742102171</v>
      </c>
      <c r="AW75">
        <v>11.8606758299719</v>
      </c>
      <c r="AX75">
        <v>13.2610969393138</v>
      </c>
      <c r="AY75">
        <v>12.832674977028301</v>
      </c>
      <c r="AZ75">
        <v>10.416438052220199</v>
      </c>
      <c r="BA75">
        <v>12.570638448328101</v>
      </c>
      <c r="BB75">
        <v>12.0984818632864</v>
      </c>
      <c r="BC75">
        <v>10.637159189437901</v>
      </c>
      <c r="BD75">
        <v>9.9551942723470894</v>
      </c>
      <c r="BE75">
        <v>11.5752816522205</v>
      </c>
      <c r="BF75">
        <v>10.544474740696099</v>
      </c>
      <c r="BG75">
        <v>9.0754333556644493</v>
      </c>
      <c r="BH75">
        <v>8.6817801231556295</v>
      </c>
      <c r="BI75">
        <v>8.6607212434944802</v>
      </c>
      <c r="BP75">
        <f>VLOOKUP(B75,'PM25'!B$2:G$265, 6, FALSE)</f>
        <v>6.4686398677759502</v>
      </c>
    </row>
    <row r="76" spans="1:68" x14ac:dyDescent="0.2">
      <c r="A76" t="s">
        <v>154</v>
      </c>
      <c r="B76" t="s">
        <v>155</v>
      </c>
      <c r="C76" t="str">
        <f>VLOOKUP(B76, Metadata!A$2:B$265, 2, FALSE)</f>
        <v>East Asia &amp; Pacific</v>
      </c>
      <c r="D76" t="str">
        <f>VLOOKUP(B76, Metadata!A$2:C$264, 3, FALSE)</f>
        <v>Upper middle income</v>
      </c>
      <c r="E76" t="s">
        <v>6</v>
      </c>
      <c r="F76" t="s">
        <v>7</v>
      </c>
      <c r="G76">
        <v>0.49392727984324503</v>
      </c>
      <c r="H76">
        <v>0.41419868434299401</v>
      </c>
      <c r="I76">
        <v>0.54787805485397201</v>
      </c>
      <c r="J76">
        <v>0.55472354587398798</v>
      </c>
      <c r="K76">
        <v>0.94413395421514501</v>
      </c>
      <c r="L76">
        <v>0.742934857576385</v>
      </c>
      <c r="M76">
        <v>0.67735787272986803</v>
      </c>
      <c r="N76">
        <v>0.72891977351577197</v>
      </c>
      <c r="O76">
        <v>0.79375476009139401</v>
      </c>
      <c r="P76">
        <v>0.848935852965643</v>
      </c>
      <c r="Q76">
        <v>1.0002919921162099</v>
      </c>
      <c r="R76">
        <v>1.0346384267401501</v>
      </c>
      <c r="S76">
        <v>1.0673158402782399</v>
      </c>
      <c r="T76">
        <v>1.1382074501297501</v>
      </c>
      <c r="U76">
        <v>1.18684682932006</v>
      </c>
      <c r="V76">
        <v>1.0810993607641699</v>
      </c>
      <c r="W76">
        <v>0.823824752321902</v>
      </c>
      <c r="X76">
        <v>1.2809763060424899</v>
      </c>
      <c r="Y76">
        <v>1.1674070330153601</v>
      </c>
      <c r="Z76">
        <v>1.3509705028274499</v>
      </c>
      <c r="AA76">
        <v>1.2525267311709101</v>
      </c>
      <c r="AB76">
        <v>1.66164378722038</v>
      </c>
      <c r="AC76">
        <v>1.25657359190758</v>
      </c>
      <c r="AD76">
        <v>1.0431336679810399</v>
      </c>
      <c r="AE76">
        <v>0.83235852975732405</v>
      </c>
      <c r="AF76">
        <v>0.814001615679112</v>
      </c>
      <c r="AG76">
        <v>0.84194567787164298</v>
      </c>
      <c r="AH76">
        <v>0.66046166230016501</v>
      </c>
      <c r="AI76">
        <v>0.76593446115114905</v>
      </c>
      <c r="AJ76">
        <v>0.87045159082189505</v>
      </c>
      <c r="AK76">
        <v>1.1173540606088901</v>
      </c>
      <c r="AL76">
        <v>0.91251031750024802</v>
      </c>
      <c r="AM76">
        <v>1.0048343181516</v>
      </c>
      <c r="AN76">
        <v>0.99572429377333704</v>
      </c>
      <c r="AO76">
        <v>0.97708882732569802</v>
      </c>
      <c r="AP76">
        <v>0.98363607054196101</v>
      </c>
      <c r="AQ76">
        <v>1.0471987006397401</v>
      </c>
      <c r="AR76">
        <v>0.99916239454244504</v>
      </c>
      <c r="AS76">
        <v>0.96239862926900599</v>
      </c>
      <c r="AT76">
        <v>0.97325447133397702</v>
      </c>
      <c r="AU76">
        <v>1.03995531475723</v>
      </c>
      <c r="AV76">
        <v>1.2975347851460499</v>
      </c>
      <c r="AW76">
        <v>1.0930062544694501</v>
      </c>
      <c r="AX76">
        <v>1.2851278557389301</v>
      </c>
      <c r="AY76">
        <v>1.6544677573178801</v>
      </c>
      <c r="AZ76">
        <v>1.33450299657743</v>
      </c>
      <c r="BA76">
        <v>1.47057388237284</v>
      </c>
      <c r="BB76">
        <v>1.38577596000909</v>
      </c>
      <c r="BC76">
        <v>1.0584211952053599</v>
      </c>
      <c r="BD76">
        <v>0.92787918049475404</v>
      </c>
      <c r="BE76">
        <v>1.42019706496026</v>
      </c>
      <c r="BF76">
        <v>1.2613356434485401</v>
      </c>
      <c r="BG76">
        <v>1.22506181587827</v>
      </c>
      <c r="BH76">
        <v>1.33020720695742</v>
      </c>
      <c r="BI76">
        <v>1.35007092133099</v>
      </c>
      <c r="BP76">
        <f>VLOOKUP(B76,'PM25'!B$2:G$265, 6, FALSE)</f>
        <v>11.922892832693</v>
      </c>
    </row>
    <row r="77" spans="1:68" x14ac:dyDescent="0.2">
      <c r="A77" t="s">
        <v>156</v>
      </c>
      <c r="B77" t="s">
        <v>157</v>
      </c>
      <c r="C77" t="str">
        <f>VLOOKUP(B77, Metadata!A$2:B$265, 2, FALSE)</f>
        <v>Europe &amp; Central Asia</v>
      </c>
      <c r="D77" t="str">
        <f>VLOOKUP(B77, Metadata!A$2:C$264, 3, FALSE)</f>
        <v>High income</v>
      </c>
      <c r="E77" t="s">
        <v>6</v>
      </c>
      <c r="F77" t="s">
        <v>7</v>
      </c>
      <c r="G77">
        <v>5.8174376811778199</v>
      </c>
      <c r="H77">
        <v>5.9527518343724397</v>
      </c>
      <c r="I77">
        <v>6.2354086829196902</v>
      </c>
      <c r="J77">
        <v>6.8752932196254299</v>
      </c>
      <c r="K77">
        <v>7.0139931276475496</v>
      </c>
      <c r="L77">
        <v>7.0627507977634103</v>
      </c>
      <c r="M77">
        <v>6.8991407992273102</v>
      </c>
      <c r="N77">
        <v>7.3265189314420196</v>
      </c>
      <c r="O77">
        <v>7.5159318398949804</v>
      </c>
      <c r="P77">
        <v>8.0148406468691302</v>
      </c>
      <c r="Q77">
        <v>8.4494294189635397</v>
      </c>
      <c r="R77">
        <v>8.8299125311701996</v>
      </c>
      <c r="S77">
        <v>9.1058999372228993</v>
      </c>
      <c r="T77">
        <v>9.7091078150405696</v>
      </c>
      <c r="U77">
        <v>9.3123823745131098</v>
      </c>
      <c r="V77">
        <v>8.2868120402607808</v>
      </c>
      <c r="W77">
        <v>9.3250108419358408</v>
      </c>
      <c r="X77">
        <v>8.8283030005561791</v>
      </c>
      <c r="Y77">
        <v>9.2492569505464406</v>
      </c>
      <c r="Z77">
        <v>9.6355281061908595</v>
      </c>
      <c r="AA77">
        <v>9.1615291578132005</v>
      </c>
      <c r="AB77">
        <v>8.2031073043521197</v>
      </c>
      <c r="AC77">
        <v>7.8410280038923199</v>
      </c>
      <c r="AD77">
        <v>7.54328769734704</v>
      </c>
      <c r="AE77">
        <v>7.1948817687974502</v>
      </c>
      <c r="AF77">
        <v>7.0758495818245999</v>
      </c>
      <c r="AG77">
        <v>6.76799974613927</v>
      </c>
      <c r="AH77">
        <v>6.58768652688968</v>
      </c>
      <c r="AI77">
        <v>6.4589021780635996</v>
      </c>
      <c r="AJ77">
        <v>6.7422807669395501</v>
      </c>
      <c r="AK77">
        <v>6.4512232763351296</v>
      </c>
      <c r="AL77">
        <v>6.6716890504398201</v>
      </c>
      <c r="AM77">
        <v>6.2172590245669896</v>
      </c>
      <c r="AN77">
        <v>6.0892527569770003</v>
      </c>
      <c r="AO77">
        <v>5.6992315092209296</v>
      </c>
      <c r="AP77">
        <v>5.8641182908862204</v>
      </c>
      <c r="AQ77">
        <v>6.2809536074279002</v>
      </c>
      <c r="AR77">
        <v>5.8628115994151297</v>
      </c>
      <c r="AS77">
        <v>6.2712674687629804</v>
      </c>
      <c r="AT77">
        <v>6.0981578372565597</v>
      </c>
      <c r="AU77">
        <v>5.9466654627539501</v>
      </c>
      <c r="AV77">
        <v>6.1530605991809004</v>
      </c>
      <c r="AW77">
        <v>6.0686644715894502</v>
      </c>
      <c r="AX77">
        <v>6.1159981078606203</v>
      </c>
      <c r="AY77">
        <v>6.1200785680288599</v>
      </c>
      <c r="AZ77">
        <v>6.0995988546954196</v>
      </c>
      <c r="BA77">
        <v>5.9062663855096096</v>
      </c>
      <c r="BB77">
        <v>5.7663853499640103</v>
      </c>
      <c r="BC77">
        <v>5.6905018570567698</v>
      </c>
      <c r="BD77">
        <v>5.4383570628481799</v>
      </c>
      <c r="BE77">
        <v>5.4289808618989497</v>
      </c>
      <c r="BF77">
        <v>5.0779111020375902</v>
      </c>
      <c r="BG77">
        <v>5.0750623414088798</v>
      </c>
      <c r="BH77">
        <v>5.0621719641180096</v>
      </c>
      <c r="BI77">
        <v>4.5731815954195101</v>
      </c>
      <c r="BP77">
        <f>VLOOKUP(B77,'PM25'!B$2:G$265, 6, FALSE)</f>
        <v>12.2897030738557</v>
      </c>
    </row>
    <row r="78" spans="1:68" x14ac:dyDescent="0.2">
      <c r="A78" t="s">
        <v>158</v>
      </c>
      <c r="B78" t="s">
        <v>159</v>
      </c>
      <c r="C78" t="str">
        <f>VLOOKUP(B78, Metadata!A$2:B$265, 2, FALSE)</f>
        <v>Europe &amp; Central Asia</v>
      </c>
      <c r="D78" t="str">
        <f>VLOOKUP(B78, Metadata!A$2:C$264, 3, FALSE)</f>
        <v>High income</v>
      </c>
      <c r="E78" t="s">
        <v>6</v>
      </c>
      <c r="F78" t="s">
        <v>7</v>
      </c>
      <c r="G78">
        <v>1.6949877220858001</v>
      </c>
      <c r="H78">
        <v>3.2408769529022701</v>
      </c>
      <c r="I78">
        <v>3.3032316180610302</v>
      </c>
      <c r="J78">
        <v>3.4662626150296099</v>
      </c>
      <c r="K78">
        <v>3.3239301214085599</v>
      </c>
      <c r="L78">
        <v>3.68222650419301</v>
      </c>
      <c r="M78">
        <v>3.7380224260958199</v>
      </c>
      <c r="N78">
        <v>4.4737302744993999</v>
      </c>
      <c r="O78">
        <v>4.8093064736124198</v>
      </c>
      <c r="P78">
        <v>5.5142857142857098</v>
      </c>
      <c r="Q78">
        <v>6.5802763464841396</v>
      </c>
      <c r="R78">
        <v>6.5983324040752196</v>
      </c>
      <c r="S78">
        <v>5.8782216656230402</v>
      </c>
      <c r="T78">
        <v>6.2649614975115799</v>
      </c>
      <c r="U78">
        <v>7.3609302325581396</v>
      </c>
      <c r="V78">
        <v>8.4351921354027901</v>
      </c>
      <c r="W78">
        <v>7.9102152341690202</v>
      </c>
      <c r="X78">
        <v>9.6605354345659098</v>
      </c>
      <c r="Y78">
        <v>9.3963750058771005</v>
      </c>
      <c r="Z78">
        <v>11.188210359605</v>
      </c>
      <c r="AA78">
        <v>9.7308304681911508</v>
      </c>
      <c r="AB78">
        <v>10.063807890223</v>
      </c>
      <c r="AC78">
        <v>10.3921057404552</v>
      </c>
      <c r="AD78">
        <v>10.962754001078901</v>
      </c>
      <c r="AE78">
        <v>11.109398320376</v>
      </c>
      <c r="AF78">
        <v>11.406287227002</v>
      </c>
      <c r="AG78">
        <v>10.724562399057101</v>
      </c>
      <c r="AH78">
        <v>10.7599300955792</v>
      </c>
      <c r="AI78">
        <v>11.2758488148623</v>
      </c>
      <c r="AJ78">
        <v>12.2839757452402</v>
      </c>
      <c r="AK78">
        <v>15.0483986969582</v>
      </c>
      <c r="AL78">
        <v>14.1637096774194</v>
      </c>
      <c r="AM78">
        <v>13.886882475020901</v>
      </c>
      <c r="AN78">
        <v>12.6021916742316</v>
      </c>
      <c r="AO78">
        <v>12.554932833217</v>
      </c>
      <c r="AP78">
        <v>12.538126027397301</v>
      </c>
      <c r="AQ78">
        <v>13.183996492381899</v>
      </c>
      <c r="AR78">
        <v>12.891671761725901</v>
      </c>
      <c r="AS78">
        <v>13.5237330787921</v>
      </c>
      <c r="AT78">
        <v>13.582651391162001</v>
      </c>
      <c r="AU78">
        <v>14.7511714988766</v>
      </c>
      <c r="AV78">
        <v>16.229461454986499</v>
      </c>
      <c r="AW78">
        <v>15.372006859610901</v>
      </c>
      <c r="AX78">
        <v>15.462135267330099</v>
      </c>
      <c r="AY78">
        <v>15.7157142857143</v>
      </c>
      <c r="AZ78">
        <v>15.1376513976782</v>
      </c>
      <c r="BA78">
        <v>14.194739705390001</v>
      </c>
      <c r="BB78">
        <v>14.4149712493466</v>
      </c>
      <c r="BC78">
        <v>13.189544123797599</v>
      </c>
      <c r="BD78">
        <v>12.042315093708201</v>
      </c>
      <c r="BE78">
        <v>13.1911992303509</v>
      </c>
      <c r="BF78">
        <v>11.885180770758801</v>
      </c>
      <c r="BG78">
        <v>12.340091549443001</v>
      </c>
      <c r="BH78">
        <v>14.1651006431137</v>
      </c>
      <c r="BI78">
        <v>12.462906588824</v>
      </c>
      <c r="BP78">
        <f>VLOOKUP(B78,'PM25'!B$2:G$265, 6, FALSE)</f>
        <v>0</v>
      </c>
    </row>
    <row r="79" spans="1:68" x14ac:dyDescent="0.2">
      <c r="A79" t="s">
        <v>160</v>
      </c>
      <c r="B79" t="s">
        <v>161</v>
      </c>
      <c r="C79" t="str">
        <f>VLOOKUP(B79, Metadata!A$2:B$265, 2, FALSE)</f>
        <v>East Asia &amp; Pacific</v>
      </c>
      <c r="D79" t="str">
        <f>VLOOKUP(B79, Metadata!A$2:C$264, 3, FALSE)</f>
        <v>Lower middle income</v>
      </c>
      <c r="E79" t="s">
        <v>6</v>
      </c>
      <c r="F79" t="s">
        <v>7</v>
      </c>
      <c r="AM79">
        <v>0.97652605312213403</v>
      </c>
      <c r="AN79">
        <v>0.95278833662127704</v>
      </c>
      <c r="AO79">
        <v>0.96836744317645995</v>
      </c>
      <c r="AP79">
        <v>0.98897041728278001</v>
      </c>
      <c r="AQ79">
        <v>0.98173945956924302</v>
      </c>
      <c r="AR79">
        <v>1.0141039823008899</v>
      </c>
      <c r="AS79">
        <v>1.0844299866923</v>
      </c>
      <c r="AT79">
        <v>1.02068082500626</v>
      </c>
      <c r="AU79">
        <v>1.16085361538891</v>
      </c>
      <c r="AV79">
        <v>1.57392253645974</v>
      </c>
      <c r="AW79">
        <v>1.33619545921704</v>
      </c>
      <c r="AX79">
        <v>1.33780787831732</v>
      </c>
      <c r="AY79">
        <v>1.3412708089097301</v>
      </c>
      <c r="AZ79">
        <v>1.1402255745366501</v>
      </c>
      <c r="BA79">
        <v>1.14842793558</v>
      </c>
      <c r="BB79">
        <v>1.3341695071042901</v>
      </c>
      <c r="BC79">
        <v>1.13328761963629</v>
      </c>
      <c r="BD79">
        <v>1.5668657441126499</v>
      </c>
      <c r="BE79">
        <v>1.1046146670424</v>
      </c>
      <c r="BF79">
        <v>1.1697535041082601</v>
      </c>
      <c r="BG79">
        <v>1.29828909344918</v>
      </c>
      <c r="BH79">
        <v>1.3501217831316199</v>
      </c>
      <c r="BI79">
        <v>1.39927963814381</v>
      </c>
      <c r="BP79">
        <f>VLOOKUP(B79,'PM25'!B$2:G$265, 6, FALSE)</f>
        <v>11.8668688547721</v>
      </c>
    </row>
    <row r="80" spans="1:68" x14ac:dyDescent="0.2">
      <c r="A80" t="s">
        <v>162</v>
      </c>
      <c r="B80" t="s">
        <v>163</v>
      </c>
      <c r="C80" t="str">
        <f>VLOOKUP(B80, Metadata!A$2:B$265, 2, FALSE)</f>
        <v>Sub-Saharan Africa</v>
      </c>
      <c r="D80" t="str">
        <f>VLOOKUP(B80, Metadata!A$2:C$264, 3, FALSE)</f>
        <v>Upper middle income</v>
      </c>
      <c r="E80" t="s">
        <v>6</v>
      </c>
      <c r="F80" t="s">
        <v>7</v>
      </c>
      <c r="G80">
        <v>0.26353487926408597</v>
      </c>
      <c r="H80">
        <v>0.32624619661169801</v>
      </c>
      <c r="I80">
        <v>0.172130329932113</v>
      </c>
      <c r="J80">
        <v>0.141697901773639</v>
      </c>
      <c r="K80">
        <v>0.36328027510263999</v>
      </c>
      <c r="L80">
        <v>0.40564083238182003</v>
      </c>
      <c r="M80">
        <v>0.70219034011401005</v>
      </c>
      <c r="N80">
        <v>1.8266863276293701</v>
      </c>
      <c r="O80">
        <v>3.4675908414432799</v>
      </c>
      <c r="P80">
        <v>2.4821378491325099</v>
      </c>
      <c r="Q80">
        <v>3.53437386520599</v>
      </c>
      <c r="R80">
        <v>4.7378128678533402</v>
      </c>
      <c r="S80">
        <v>4.4780629193204602</v>
      </c>
      <c r="T80">
        <v>8.5299605085725307</v>
      </c>
      <c r="U80">
        <v>8.5906226466816396</v>
      </c>
      <c r="V80">
        <v>8.2906402115094799</v>
      </c>
      <c r="W80">
        <v>8.6324489493530407</v>
      </c>
      <c r="X80">
        <v>9.3375634930610492</v>
      </c>
      <c r="Y80">
        <v>10.9255964292991</v>
      </c>
      <c r="Z80">
        <v>9.5298086310716297</v>
      </c>
      <c r="AA80">
        <v>9.1330679803064196</v>
      </c>
      <c r="AB80">
        <v>8.8290134497835293</v>
      </c>
      <c r="AC80">
        <v>8.5827183118872092</v>
      </c>
      <c r="AD80">
        <v>7.0387826967544598</v>
      </c>
      <c r="AE80">
        <v>7.4468181564124398</v>
      </c>
      <c r="AF80">
        <v>7.6389552513093797</v>
      </c>
      <c r="AG80">
        <v>5.8452993242734497</v>
      </c>
      <c r="AH80">
        <v>4.6033309416650399</v>
      </c>
      <c r="AI80">
        <v>4.8241998332719298</v>
      </c>
      <c r="AJ80">
        <v>6.2485539308290203</v>
      </c>
      <c r="AK80">
        <v>4.7387739497497599</v>
      </c>
      <c r="AL80">
        <v>4.6486554900013601</v>
      </c>
      <c r="AM80">
        <v>4.9194277957148502</v>
      </c>
      <c r="AN80">
        <v>4.8464688505677902</v>
      </c>
      <c r="AO80">
        <v>4.1516937730254302</v>
      </c>
      <c r="AP80">
        <v>4.2620434565406899</v>
      </c>
      <c r="AQ80">
        <v>4.2898715581492501</v>
      </c>
      <c r="AR80">
        <v>4.2024676300973098</v>
      </c>
      <c r="AS80">
        <v>4.2560054561257896</v>
      </c>
      <c r="AT80">
        <v>4.0093648982696299</v>
      </c>
      <c r="AU80">
        <v>3.8211599205444702</v>
      </c>
      <c r="AV80">
        <v>3.8156530628305299</v>
      </c>
      <c r="AW80">
        <v>3.5494029022405198</v>
      </c>
      <c r="AX80">
        <v>3.5171115941249398</v>
      </c>
      <c r="AY80">
        <v>3.4616954561067201</v>
      </c>
      <c r="AZ80">
        <v>3.5152382260531598</v>
      </c>
      <c r="BA80">
        <v>2.9179038312011598</v>
      </c>
      <c r="BB80">
        <v>2.7964898222501402</v>
      </c>
      <c r="BC80">
        <v>2.7480645883546</v>
      </c>
      <c r="BD80">
        <v>2.70888976422117</v>
      </c>
      <c r="BE80">
        <v>2.96224709692514</v>
      </c>
      <c r="BF80">
        <v>2.9516494670952498</v>
      </c>
      <c r="BG80">
        <v>2.91736669863438</v>
      </c>
      <c r="BH80">
        <v>2.9060394447987998</v>
      </c>
      <c r="BI80">
        <v>2.7563817815054699</v>
      </c>
      <c r="BP80">
        <f>VLOOKUP(B80,'PM25'!B$2:G$265, 6, FALSE)</f>
        <v>41.319569686585297</v>
      </c>
    </row>
    <row r="81" spans="1:68" x14ac:dyDescent="0.2">
      <c r="A81" t="s">
        <v>164</v>
      </c>
      <c r="B81" t="s">
        <v>165</v>
      </c>
      <c r="C81" t="str">
        <f>VLOOKUP(B81, Metadata!A$2:B$265, 2, FALSE)</f>
        <v>Europe &amp; Central Asia</v>
      </c>
      <c r="D81" t="str">
        <f>VLOOKUP(B81, Metadata!A$2:C$264, 3, FALSE)</f>
        <v>High income</v>
      </c>
      <c r="E81" t="s">
        <v>6</v>
      </c>
      <c r="F81" t="s">
        <v>7</v>
      </c>
      <c r="G81">
        <v>11.1507591603053</v>
      </c>
      <c r="H81">
        <v>11.1541389204545</v>
      </c>
      <c r="I81">
        <v>11.1429283943662</v>
      </c>
      <c r="J81">
        <v>11.2548534575955</v>
      </c>
      <c r="K81">
        <v>11.265838888888901</v>
      </c>
      <c r="L81">
        <v>11.456159512622801</v>
      </c>
      <c r="M81">
        <v>11.3189607765995</v>
      </c>
      <c r="N81">
        <v>10.7841045544886</v>
      </c>
      <c r="O81">
        <v>10.993488228038601</v>
      </c>
      <c r="P81">
        <v>11.3426704063274</v>
      </c>
      <c r="Q81">
        <v>11.7323972998343</v>
      </c>
      <c r="R81">
        <v>11.823036289947501</v>
      </c>
      <c r="S81">
        <v>11.5623541783507</v>
      </c>
      <c r="T81">
        <v>11.7455269442877</v>
      </c>
      <c r="U81">
        <v>10.9835928609891</v>
      </c>
      <c r="V81">
        <v>10.736053644412401</v>
      </c>
      <c r="W81">
        <v>10.6545420185253</v>
      </c>
      <c r="X81">
        <v>10.761868509613199</v>
      </c>
      <c r="Y81">
        <v>10.7672949904499</v>
      </c>
      <c r="Z81">
        <v>11.465391039596099</v>
      </c>
      <c r="AA81">
        <v>10.286757041951899</v>
      </c>
      <c r="AB81">
        <v>9.9552966477744693</v>
      </c>
      <c r="AC81">
        <v>9.7404616583040706</v>
      </c>
      <c r="AD81">
        <v>9.6877984049377392</v>
      </c>
      <c r="AE81">
        <v>9.3817029087481902</v>
      </c>
      <c r="AF81">
        <v>9.9001397835992595</v>
      </c>
      <c r="AG81">
        <v>10.034639390321299</v>
      </c>
      <c r="AH81">
        <v>10.067746674635901</v>
      </c>
      <c r="AI81">
        <v>10.020743961086399</v>
      </c>
      <c r="AJ81">
        <v>10.1919306282382</v>
      </c>
      <c r="AK81">
        <v>9.7108816780501392</v>
      </c>
      <c r="AL81">
        <v>9.8708090325351403</v>
      </c>
      <c r="AM81">
        <v>9.6609299983699302</v>
      </c>
      <c r="AN81">
        <v>9.45469582828167</v>
      </c>
      <c r="AO81">
        <v>9.4483998953093895</v>
      </c>
      <c r="AP81">
        <v>9.2748462357953905</v>
      </c>
      <c r="AQ81">
        <v>9.4802310590464192</v>
      </c>
      <c r="AR81">
        <v>9.0427208526700493</v>
      </c>
      <c r="AS81">
        <v>9.0944039135029708</v>
      </c>
      <c r="AT81">
        <v>9.0476360690090996</v>
      </c>
      <c r="AU81">
        <v>9.1995492330315507</v>
      </c>
      <c r="AV81">
        <v>9.2331749872838405</v>
      </c>
      <c r="AW81">
        <v>8.9041231080517296</v>
      </c>
      <c r="AX81">
        <v>9.0532778389304909</v>
      </c>
      <c r="AY81">
        <v>8.9891401274973699</v>
      </c>
      <c r="AZ81">
        <v>8.9829385360285698</v>
      </c>
      <c r="BA81">
        <v>8.89871022018899</v>
      </c>
      <c r="BB81">
        <v>8.6171636811130696</v>
      </c>
      <c r="BC81">
        <v>8.4244239830782899</v>
      </c>
      <c r="BD81">
        <v>7.5746221313511599</v>
      </c>
      <c r="BE81">
        <v>7.8578364861498704</v>
      </c>
      <c r="BF81">
        <v>7.0792976256723197</v>
      </c>
      <c r="BG81">
        <v>7.3558982767742096</v>
      </c>
      <c r="BH81">
        <v>7.1458443587695699</v>
      </c>
      <c r="BI81">
        <v>6.4974404904511696</v>
      </c>
      <c r="BP81">
        <f>VLOOKUP(B81,'PM25'!B$2:G$265, 6, FALSE)</f>
        <v>10.800559781776199</v>
      </c>
    </row>
    <row r="82" spans="1:68" x14ac:dyDescent="0.2">
      <c r="A82" t="s">
        <v>166</v>
      </c>
      <c r="B82" t="s">
        <v>167</v>
      </c>
      <c r="C82" t="str">
        <f>VLOOKUP(B82, Metadata!A$2:B$265, 2, FALSE)</f>
        <v>Europe &amp; Central Asia</v>
      </c>
      <c r="D82" t="str">
        <f>VLOOKUP(B82, Metadata!A$2:C$264, 3, FALSE)</f>
        <v>Upper middle income</v>
      </c>
      <c r="E82" t="s">
        <v>6</v>
      </c>
      <c r="F82" t="s">
        <v>7</v>
      </c>
      <c r="AM82">
        <v>3.1466900584795301</v>
      </c>
      <c r="AN82">
        <v>2.0264783856977</v>
      </c>
      <c r="AO82">
        <v>1.2579523150587399</v>
      </c>
      <c r="AP82">
        <v>0.49442109254266398</v>
      </c>
      <c r="AQ82">
        <v>0.90538190559964105</v>
      </c>
      <c r="AR82">
        <v>1.0200364926838801</v>
      </c>
      <c r="AS82">
        <v>1.1691589254141601</v>
      </c>
      <c r="AT82">
        <v>1.0452716641425299</v>
      </c>
      <c r="AU82">
        <v>1.11256641005648</v>
      </c>
      <c r="AV82">
        <v>0.93904477735377401</v>
      </c>
      <c r="AW82">
        <v>0.85165143275820199</v>
      </c>
      <c r="AX82">
        <v>0.95485705522838604</v>
      </c>
      <c r="AY82">
        <v>1.10084510126447</v>
      </c>
      <c r="AZ82">
        <v>1.29861223753475</v>
      </c>
      <c r="BA82">
        <v>1.58479615353988</v>
      </c>
      <c r="BB82">
        <v>1.66338191338282</v>
      </c>
      <c r="BC82">
        <v>1.3425676162007101</v>
      </c>
      <c r="BD82">
        <v>1.63622140095254</v>
      </c>
      <c r="BE82">
        <v>1.6675686845652999</v>
      </c>
      <c r="BF82">
        <v>2.1222369790980302</v>
      </c>
      <c r="BG82">
        <v>2.2638024240025301</v>
      </c>
      <c r="BH82">
        <v>2.1137931090134998</v>
      </c>
      <c r="BI82">
        <v>2.4164604961964402</v>
      </c>
      <c r="BP82">
        <f>VLOOKUP(B82,'PM25'!B$2:G$265, 6, FALSE)</f>
        <v>22.966707418124599</v>
      </c>
    </row>
    <row r="83" spans="1:68" x14ac:dyDescent="0.2">
      <c r="A83" t="s">
        <v>168</v>
      </c>
      <c r="B83" t="s">
        <v>169</v>
      </c>
      <c r="C83" t="str">
        <f>VLOOKUP(B83, Metadata!A$2:B$265, 2, FALSE)</f>
        <v>Sub-Saharan Africa</v>
      </c>
      <c r="D83" t="str">
        <f>VLOOKUP(B83, Metadata!A$2:C$264, 3, FALSE)</f>
        <v>Lower middle income</v>
      </c>
      <c r="E83" t="s">
        <v>6</v>
      </c>
      <c r="F83" t="s">
        <v>7</v>
      </c>
      <c r="G83">
        <v>0.220509763791157</v>
      </c>
      <c r="H83">
        <v>0.19651446089866201</v>
      </c>
      <c r="I83">
        <v>0.202743619847989</v>
      </c>
      <c r="J83">
        <v>0.23609076896860301</v>
      </c>
      <c r="K83">
        <v>0.21930442428385699</v>
      </c>
      <c r="L83">
        <v>0.220319264632101</v>
      </c>
      <c r="M83">
        <v>0.18147037327870699</v>
      </c>
      <c r="N83">
        <v>0.18396314284263399</v>
      </c>
      <c r="O83">
        <v>0.21195334646355299</v>
      </c>
      <c r="P83">
        <v>0.19841361781640099</v>
      </c>
      <c r="Q83">
        <v>0.30056362003526998</v>
      </c>
      <c r="R83">
        <v>0.25582074888412698</v>
      </c>
      <c r="S83">
        <v>0.26262014158529201</v>
      </c>
      <c r="T83">
        <v>0.26072685514258298</v>
      </c>
      <c r="U83">
        <v>0.30128584124243601</v>
      </c>
      <c r="V83">
        <v>0.27504484802942097</v>
      </c>
      <c r="W83">
        <v>0.23873405322886701</v>
      </c>
      <c r="X83">
        <v>0.28890258932463903</v>
      </c>
      <c r="Y83">
        <v>0.28047184106227402</v>
      </c>
      <c r="Z83">
        <v>0.246043289440733</v>
      </c>
      <c r="AA83">
        <v>0.231506796781076</v>
      </c>
      <c r="AB83">
        <v>0.26852303461781801</v>
      </c>
      <c r="AC83">
        <v>0.260653946711361</v>
      </c>
      <c r="AD83">
        <v>0.30381653000043601</v>
      </c>
      <c r="AE83">
        <v>0.20809598199531501</v>
      </c>
      <c r="AF83">
        <v>0.26017441235118699</v>
      </c>
      <c r="AG83">
        <v>0.231470925162233</v>
      </c>
      <c r="AH83">
        <v>0.24244590530076701</v>
      </c>
      <c r="AI83">
        <v>0.24741066958857699</v>
      </c>
      <c r="AJ83">
        <v>0.232997176280758</v>
      </c>
      <c r="AK83">
        <v>0.258395412202723</v>
      </c>
      <c r="AL83">
        <v>0.25873584822408802</v>
      </c>
      <c r="AM83">
        <v>0.25440979481945603</v>
      </c>
      <c r="AN83">
        <v>0.28230870693152799</v>
      </c>
      <c r="AO83">
        <v>0.29913141630489798</v>
      </c>
      <c r="AP83">
        <v>0.31014431184755098</v>
      </c>
      <c r="AQ83">
        <v>0.32128912155513201</v>
      </c>
      <c r="AR83">
        <v>0.35545911730899299</v>
      </c>
      <c r="AS83">
        <v>0.34877853628307098</v>
      </c>
      <c r="AT83">
        <v>0.34813613752533601</v>
      </c>
      <c r="AU83">
        <v>0.326207374545461</v>
      </c>
      <c r="AV83">
        <v>0.35023810381856901</v>
      </c>
      <c r="AW83">
        <v>0.366584428101002</v>
      </c>
      <c r="AX83">
        <v>0.36775503813222199</v>
      </c>
      <c r="AY83">
        <v>0.34545677028315103</v>
      </c>
      <c r="AZ83">
        <v>0.32056308785631199</v>
      </c>
      <c r="BA83">
        <v>0.41816707631309702</v>
      </c>
      <c r="BB83">
        <v>0.42795606643562001</v>
      </c>
      <c r="BC83">
        <v>0.387804781269594</v>
      </c>
      <c r="BD83">
        <v>0.31889674129347101</v>
      </c>
      <c r="BE83">
        <v>0.40177796922543502</v>
      </c>
      <c r="BF83">
        <v>0.387243552096664</v>
      </c>
      <c r="BG83">
        <v>0.45688597700401301</v>
      </c>
      <c r="BH83">
        <v>0.54947856709737697</v>
      </c>
      <c r="BI83">
        <v>0.53137173789816805</v>
      </c>
      <c r="BP83">
        <f>VLOOKUP(B83,'PM25'!B$2:G$265, 6, FALSE)</f>
        <v>25.8895232969885</v>
      </c>
    </row>
    <row r="84" spans="1:68" x14ac:dyDescent="0.2">
      <c r="A84" t="s">
        <v>170</v>
      </c>
      <c r="B84" t="s">
        <v>171</v>
      </c>
      <c r="C84" t="str">
        <f>VLOOKUP(B84, Metadata!A$2:B$265, 2, FALSE)</f>
        <v>Europe &amp; Central Asia</v>
      </c>
      <c r="D84" t="str">
        <f>VLOOKUP(B84, Metadata!A$2:C$264, 3, FALSE)</f>
        <v>High income</v>
      </c>
      <c r="E84" t="s">
        <v>6</v>
      </c>
      <c r="F84" t="s">
        <v>7</v>
      </c>
      <c r="G84">
        <v>2.0354824935952198</v>
      </c>
      <c r="H84">
        <v>2.15588124133876</v>
      </c>
      <c r="I84">
        <v>2.2623699255542302</v>
      </c>
      <c r="J84">
        <v>2.2100124553015399</v>
      </c>
      <c r="K84">
        <v>2.1588366890380302</v>
      </c>
      <c r="L84">
        <v>1.8283665094158701</v>
      </c>
      <c r="M84">
        <v>2.0652949348552498</v>
      </c>
      <c r="N84">
        <v>2.2941522835167301</v>
      </c>
      <c r="O84">
        <v>2.3841791583890202</v>
      </c>
      <c r="P84">
        <v>2.3434637506213201</v>
      </c>
      <c r="Q84">
        <v>2.4356079144235498</v>
      </c>
      <c r="R84">
        <v>2.7812866303523398</v>
      </c>
      <c r="S84">
        <v>2.4981265753797901</v>
      </c>
      <c r="T84">
        <v>2.8445531197301901</v>
      </c>
      <c r="U84">
        <v>2.5766914274242101</v>
      </c>
      <c r="V84">
        <v>2.9270628928725801</v>
      </c>
      <c r="W84">
        <v>2.5515904572564598</v>
      </c>
      <c r="X84">
        <v>2.5470331414963301</v>
      </c>
      <c r="Y84">
        <v>2.3046110082032301</v>
      </c>
      <c r="Z84">
        <v>3.03871523749544</v>
      </c>
      <c r="AA84">
        <v>2.9272576085148798</v>
      </c>
      <c r="AB84">
        <v>1.7168751254096699</v>
      </c>
      <c r="AC84">
        <v>0.74103263615236903</v>
      </c>
      <c r="AD84">
        <v>1.24380978224001</v>
      </c>
      <c r="AE84">
        <v>1.12703616432743</v>
      </c>
      <c r="AF84">
        <v>1.50936406668039</v>
      </c>
      <c r="AG84">
        <v>1.38643706606173</v>
      </c>
      <c r="AH84">
        <v>1.6373347071955999</v>
      </c>
      <c r="AI84">
        <v>2.38941664666141</v>
      </c>
      <c r="AJ84">
        <v>2.3871244047007201</v>
      </c>
      <c r="AK84">
        <v>4.9066113150581501</v>
      </c>
      <c r="AL84">
        <v>6.8230308042174901</v>
      </c>
      <c r="AM84">
        <v>8.1375866851594996</v>
      </c>
      <c r="AN84">
        <v>8.3122929380993895</v>
      </c>
      <c r="AO84">
        <v>9.8720019579050398</v>
      </c>
      <c r="AP84">
        <v>9.5854245085738192</v>
      </c>
      <c r="AQ84">
        <v>9.7462635048841904</v>
      </c>
      <c r="AR84">
        <v>9.9755168661588698</v>
      </c>
      <c r="AS84">
        <v>10.285771529702499</v>
      </c>
      <c r="AT84">
        <v>10.450031117953399</v>
      </c>
      <c r="AU84">
        <v>10.737748173890701</v>
      </c>
      <c r="AV84">
        <v>10.907474210493</v>
      </c>
      <c r="AW84">
        <v>10.851816086225201</v>
      </c>
      <c r="AX84">
        <v>10.926094301950499</v>
      </c>
      <c r="AY84">
        <v>11.6932397959184</v>
      </c>
      <c r="AZ84">
        <v>12.032360998223901</v>
      </c>
      <c r="BA84">
        <v>12.509740551216399</v>
      </c>
      <c r="BB84">
        <v>12.3630098159143</v>
      </c>
      <c r="BC84">
        <v>12.6753478947525</v>
      </c>
      <c r="BD84">
        <v>13.765589155370201</v>
      </c>
      <c r="BE84">
        <v>13.866577341074899</v>
      </c>
      <c r="BF84">
        <v>13.4190467690111</v>
      </c>
      <c r="BG84">
        <v>13.732449622540599</v>
      </c>
      <c r="BH84">
        <v>14.584411729787499</v>
      </c>
      <c r="BI84">
        <v>15.657464788732399</v>
      </c>
      <c r="BP84">
        <f>VLOOKUP(B84,'PM25'!B$2:G$265, 6, FALSE)</f>
        <v>0</v>
      </c>
    </row>
    <row r="85" spans="1:68" x14ac:dyDescent="0.2">
      <c r="A85" t="s">
        <v>172</v>
      </c>
      <c r="B85" t="s">
        <v>173</v>
      </c>
      <c r="C85" t="str">
        <f>VLOOKUP(B85, Metadata!A$2:B$265, 2, FALSE)</f>
        <v>Sub-Saharan Africa</v>
      </c>
      <c r="D85" t="str">
        <f>VLOOKUP(B85, Metadata!A$2:C$264, 3, FALSE)</f>
        <v>Low income</v>
      </c>
      <c r="E85" t="s">
        <v>6</v>
      </c>
      <c r="F85" t="s">
        <v>7</v>
      </c>
      <c r="G85">
        <v>0.11754005681476699</v>
      </c>
      <c r="H85">
        <v>0.173436015388232</v>
      </c>
      <c r="I85">
        <v>0.18276975679156399</v>
      </c>
      <c r="J85">
        <v>0.18971255986294</v>
      </c>
      <c r="K85">
        <v>0.187476645620512</v>
      </c>
      <c r="L85">
        <v>0.18326777064501301</v>
      </c>
      <c r="M85">
        <v>0.18570912171790499</v>
      </c>
      <c r="N85">
        <v>0.18423147316212199</v>
      </c>
      <c r="O85">
        <v>0.18640860890269401</v>
      </c>
      <c r="P85">
        <v>0.183143514664839</v>
      </c>
      <c r="Q85">
        <v>0.19064917122085001</v>
      </c>
      <c r="R85">
        <v>0.19276916144275799</v>
      </c>
      <c r="S85">
        <v>0.19401058236573801</v>
      </c>
      <c r="T85">
        <v>0.18430277803723699</v>
      </c>
      <c r="U85">
        <v>0.18981403833156599</v>
      </c>
      <c r="V85">
        <v>0.18778967449581899</v>
      </c>
      <c r="W85">
        <v>0.19464068807929</v>
      </c>
      <c r="X85">
        <v>0.19488139347837499</v>
      </c>
      <c r="Y85">
        <v>0.191835361527874</v>
      </c>
      <c r="Z85">
        <v>0.197822684602911</v>
      </c>
      <c r="AA85">
        <v>0.197974724080276</v>
      </c>
      <c r="AB85">
        <v>0.199229634947899</v>
      </c>
      <c r="AC85">
        <v>0.193567092278596</v>
      </c>
      <c r="AD85">
        <v>0.18351074835745501</v>
      </c>
      <c r="AE85">
        <v>0.18381946251494</v>
      </c>
      <c r="AF85">
        <v>0.181650727822499</v>
      </c>
      <c r="AG85">
        <v>0.177180660594044</v>
      </c>
      <c r="AH85">
        <v>0.171298251468716</v>
      </c>
      <c r="AI85">
        <v>0.17162764777050901</v>
      </c>
      <c r="AJ85">
        <v>0.16945265282794</v>
      </c>
      <c r="AK85">
        <v>0.158172738840508</v>
      </c>
      <c r="AL85">
        <v>0.15711852857386999</v>
      </c>
      <c r="AM85">
        <v>0.15779586119077901</v>
      </c>
      <c r="AN85">
        <v>0.15790529037578599</v>
      </c>
      <c r="AO85">
        <v>0.17658897269865401</v>
      </c>
      <c r="AP85">
        <v>0.17755853981464001</v>
      </c>
      <c r="AQ85">
        <v>0.182765788175485</v>
      </c>
      <c r="AR85">
        <v>0.185214710114427</v>
      </c>
      <c r="AS85">
        <v>0.19126216593491199</v>
      </c>
      <c r="AT85">
        <v>0.19621693702704099</v>
      </c>
      <c r="AU85">
        <v>0.199353212640142</v>
      </c>
      <c r="AV85">
        <v>0.204325347469034</v>
      </c>
      <c r="AW85">
        <v>0.21012677039587599</v>
      </c>
      <c r="AX85">
        <v>0.21491500204556299</v>
      </c>
      <c r="AY85">
        <v>0.21774209721252299</v>
      </c>
      <c r="AZ85">
        <v>0.20046651981029601</v>
      </c>
      <c r="BA85">
        <v>0.20329704510108901</v>
      </c>
      <c r="BB85">
        <v>0.20688647661176601</v>
      </c>
      <c r="BC85">
        <v>0.22479163740225699</v>
      </c>
      <c r="BD85">
        <v>0.22706066926396201</v>
      </c>
      <c r="BE85">
        <v>0.2554479043533</v>
      </c>
      <c r="BF85">
        <v>0.266742837247952</v>
      </c>
      <c r="BG85">
        <v>0.24235457864412499</v>
      </c>
      <c r="BH85">
        <v>0.211075838098709</v>
      </c>
      <c r="BI85">
        <v>0.21967187269779101</v>
      </c>
      <c r="BP85">
        <f>VLOOKUP(B85,'PM25'!B$2:G$265, 6, FALSE)</f>
        <v>21.196672751491601</v>
      </c>
    </row>
    <row r="86" spans="1:68" x14ac:dyDescent="0.2">
      <c r="A86" t="s">
        <v>174</v>
      </c>
      <c r="B86" t="s">
        <v>175</v>
      </c>
      <c r="C86" t="str">
        <f>VLOOKUP(B86, Metadata!A$2:B$265, 2, FALSE)</f>
        <v>Sub-Saharan Africa</v>
      </c>
      <c r="D86" t="str">
        <f>VLOOKUP(B86, Metadata!A$2:C$264, 3, FALSE)</f>
        <v>Low income</v>
      </c>
      <c r="E86" t="s">
        <v>6</v>
      </c>
      <c r="F86" t="s">
        <v>7</v>
      </c>
      <c r="G86">
        <v>5.0226409202102799E-2</v>
      </c>
      <c r="H86">
        <v>5.9074494220623198E-2</v>
      </c>
      <c r="I86">
        <v>6.7568848152379304E-2</v>
      </c>
      <c r="J86">
        <v>7.5678269326516001E-2</v>
      </c>
      <c r="K86">
        <v>7.4078750337743096E-2</v>
      </c>
      <c r="L86">
        <v>7.2388275152433401E-2</v>
      </c>
      <c r="M86">
        <v>7.9433808769658096E-2</v>
      </c>
      <c r="N86">
        <v>7.7357610476549904E-2</v>
      </c>
      <c r="O86">
        <v>8.3606359281628295E-2</v>
      </c>
      <c r="P86">
        <v>0.105647255932699</v>
      </c>
      <c r="Q86">
        <v>0.10264852178032299</v>
      </c>
      <c r="R86">
        <v>0.115045302813543</v>
      </c>
      <c r="S86">
        <v>0.13404247541762601</v>
      </c>
      <c r="T86">
        <v>0.122851928928408</v>
      </c>
      <c r="U86">
        <v>0.11913785162378999</v>
      </c>
      <c r="V86">
        <v>0.18335713055507699</v>
      </c>
      <c r="W86">
        <v>0.17749751257159799</v>
      </c>
      <c r="X86">
        <v>0.19709687095258499</v>
      </c>
      <c r="Y86">
        <v>0.23359193745222401</v>
      </c>
      <c r="Z86">
        <v>0.23782037978624099</v>
      </c>
      <c r="AA86">
        <v>0.24744133348816599</v>
      </c>
      <c r="AB86">
        <v>0.239790200112838</v>
      </c>
      <c r="AC86">
        <v>0.23793674505576501</v>
      </c>
      <c r="AD86">
        <v>0.230431634435353</v>
      </c>
      <c r="AE86">
        <v>0.23749541817901201</v>
      </c>
      <c r="AF86">
        <v>0.22803911684112099</v>
      </c>
      <c r="AG86">
        <v>0.203941871738122</v>
      </c>
      <c r="AH86">
        <v>0.21621904568224901</v>
      </c>
      <c r="AI86">
        <v>0.20991614803009701</v>
      </c>
      <c r="AJ86">
        <v>0.19623867589159399</v>
      </c>
      <c r="AK86">
        <v>0.18419557280139101</v>
      </c>
      <c r="AL86">
        <v>0.181009254809993</v>
      </c>
      <c r="AM86">
        <v>0.17487822088128699</v>
      </c>
      <c r="AN86">
        <v>0.176287773527565</v>
      </c>
      <c r="AO86">
        <v>0.170914777026755</v>
      </c>
      <c r="AP86">
        <v>0.17545843209356901</v>
      </c>
      <c r="AQ86">
        <v>0.170105258094084</v>
      </c>
      <c r="AR86">
        <v>0.16494270011644899</v>
      </c>
      <c r="AS86">
        <v>0.17178071680969201</v>
      </c>
      <c r="AT86">
        <v>0.18089032230785701</v>
      </c>
      <c r="AU86">
        <v>0.18645248587883601</v>
      </c>
      <c r="AV86">
        <v>0.18603620097141799</v>
      </c>
      <c r="AW86">
        <v>0.20629569574317</v>
      </c>
      <c r="AX86">
        <v>0.19979861027294499</v>
      </c>
      <c r="AY86">
        <v>0.196027201647548</v>
      </c>
      <c r="AZ86">
        <v>0.190031877108919</v>
      </c>
      <c r="BA86">
        <v>0.19355240049137701</v>
      </c>
      <c r="BB86">
        <v>0.21467355510998601</v>
      </c>
      <c r="BC86">
        <v>0.21707408755775401</v>
      </c>
      <c r="BD86">
        <v>0.219141873228373</v>
      </c>
      <c r="BE86">
        <v>0.24130435267533501</v>
      </c>
      <c r="BF86">
        <v>0.24206624256620299</v>
      </c>
      <c r="BG86">
        <v>0.23869048525179101</v>
      </c>
      <c r="BH86">
        <v>0.22035116165260599</v>
      </c>
      <c r="BI86">
        <v>0.25364098175828398</v>
      </c>
      <c r="BP86">
        <f>VLOOKUP(B86,'PM25'!B$2:G$265, 6, FALSE)</f>
        <v>30.6218953906045</v>
      </c>
    </row>
    <row r="87" spans="1:68" x14ac:dyDescent="0.2">
      <c r="A87" t="s">
        <v>176</v>
      </c>
      <c r="B87" t="s">
        <v>177</v>
      </c>
      <c r="C87" t="str">
        <f>VLOOKUP(B87, Metadata!A$2:B$265, 2, FALSE)</f>
        <v>Sub-Saharan Africa</v>
      </c>
      <c r="D87" t="str">
        <f>VLOOKUP(B87, Metadata!A$2:C$264, 3, FALSE)</f>
        <v>Low income</v>
      </c>
      <c r="E87" t="s">
        <v>6</v>
      </c>
      <c r="F87" t="s">
        <v>7</v>
      </c>
      <c r="G87">
        <v>2.9758040432631801E-2</v>
      </c>
      <c r="H87">
        <v>4.7106353801859797E-2</v>
      </c>
      <c r="I87">
        <v>6.4140706617924204E-2</v>
      </c>
      <c r="J87">
        <v>7.5071140499928302E-2</v>
      </c>
      <c r="K87">
        <v>9.1416177946189794E-2</v>
      </c>
      <c r="L87">
        <v>0.10158051062651</v>
      </c>
      <c r="M87">
        <v>0.100161761715585</v>
      </c>
      <c r="N87">
        <v>7.1231865542401296E-2</v>
      </c>
      <c r="O87">
        <v>9.1616796388176894E-2</v>
      </c>
      <c r="P87">
        <v>8.4736289494473593E-2</v>
      </c>
      <c r="Q87">
        <v>9.8835502078903306E-2</v>
      </c>
      <c r="R87">
        <v>0.10209308929734801</v>
      </c>
      <c r="S87">
        <v>9.01077508829074E-2</v>
      </c>
      <c r="T87">
        <v>0.14743229787194101</v>
      </c>
      <c r="U87">
        <v>0.13551474644768099</v>
      </c>
      <c r="V87">
        <v>0.148405525405717</v>
      </c>
      <c r="W87">
        <v>0.123753116802372</v>
      </c>
      <c r="X87">
        <v>0.13304532502653099</v>
      </c>
      <c r="Y87">
        <v>0.13297554076840801</v>
      </c>
      <c r="Z87">
        <v>0.14199859046940499</v>
      </c>
      <c r="AA87">
        <v>0.187647839197009</v>
      </c>
      <c r="AB87">
        <v>0.18016114768595901</v>
      </c>
      <c r="AC87">
        <v>0.17647102374738599</v>
      </c>
      <c r="AD87">
        <v>0.17226185758491599</v>
      </c>
      <c r="AE87">
        <v>0.189536648513526</v>
      </c>
      <c r="AF87">
        <v>0.19761099702693199</v>
      </c>
      <c r="AG87">
        <v>0.205429109870681</v>
      </c>
      <c r="AH87">
        <v>0.212928127403441</v>
      </c>
      <c r="AI87">
        <v>0.231878419583193</v>
      </c>
      <c r="AJ87">
        <v>0.24221369483848601</v>
      </c>
      <c r="AK87">
        <v>0.17672089830312099</v>
      </c>
      <c r="AL87">
        <v>0.17645325115636501</v>
      </c>
      <c r="AM87">
        <v>0.17609937766452699</v>
      </c>
      <c r="AN87">
        <v>0.17571972249030399</v>
      </c>
      <c r="AO87">
        <v>0.17194231515849501</v>
      </c>
      <c r="AP87">
        <v>0.168388048351753</v>
      </c>
      <c r="AQ87">
        <v>0.16505631359529299</v>
      </c>
      <c r="AR87">
        <v>0.178086727711014</v>
      </c>
      <c r="AS87">
        <v>0.14930122118452399</v>
      </c>
      <c r="AT87">
        <v>0.165105667933306</v>
      </c>
      <c r="AU87">
        <v>0.122100955547361</v>
      </c>
      <c r="AV87">
        <v>0.12252160775026801</v>
      </c>
      <c r="AW87">
        <v>0.122773830506205</v>
      </c>
      <c r="AX87">
        <v>0.151445681268288</v>
      </c>
      <c r="AY87">
        <v>0.15354870832863801</v>
      </c>
      <c r="AZ87">
        <v>0.15813908530555501</v>
      </c>
      <c r="BA87">
        <v>0.15705283391684399</v>
      </c>
      <c r="BB87">
        <v>0.163665577315038</v>
      </c>
      <c r="BC87">
        <v>0.15712788955420301</v>
      </c>
      <c r="BD87">
        <v>0.15815397180847199</v>
      </c>
      <c r="BE87">
        <v>0.156544828940516</v>
      </c>
      <c r="BF87">
        <v>0.157191765265143</v>
      </c>
      <c r="BG87">
        <v>0.157648791666433</v>
      </c>
      <c r="BH87">
        <v>0.155734208924943</v>
      </c>
      <c r="BI87">
        <v>0.160335468516147</v>
      </c>
      <c r="BP87">
        <f>VLOOKUP(B87,'PM25'!B$2:G$265, 6, FALSE)</f>
        <v>26.940959775274401</v>
      </c>
    </row>
    <row r="88" spans="1:68" x14ac:dyDescent="0.2">
      <c r="A88" t="s">
        <v>178</v>
      </c>
      <c r="B88" t="s">
        <v>179</v>
      </c>
      <c r="C88" t="str">
        <f>VLOOKUP(B88, Metadata!A$2:B$265, 2, FALSE)</f>
        <v>Sub-Saharan Africa</v>
      </c>
      <c r="D88" t="str">
        <f>VLOOKUP(B88, Metadata!A$2:C$264, 3, FALSE)</f>
        <v>Upper middle income</v>
      </c>
      <c r="E88" t="s">
        <v>6</v>
      </c>
      <c r="F88" t="s">
        <v>7</v>
      </c>
      <c r="G88">
        <v>8.6169825286978197E-2</v>
      </c>
      <c r="H88">
        <v>8.5018412541394403E-2</v>
      </c>
      <c r="I88">
        <v>8.39069632635316E-2</v>
      </c>
      <c r="J88">
        <v>9.6500000000000002E-2</v>
      </c>
      <c r="K88">
        <v>9.4853261793376706E-2</v>
      </c>
      <c r="L88">
        <v>0.106174448063699</v>
      </c>
      <c r="M88">
        <v>9.0541293658688002E-2</v>
      </c>
      <c r="N88">
        <v>8.7970800918468803E-2</v>
      </c>
      <c r="O88">
        <v>9.7978377692351404E-2</v>
      </c>
      <c r="P88">
        <v>0.14474999999999999</v>
      </c>
      <c r="Q88">
        <v>0.120632142692659</v>
      </c>
      <c r="R88">
        <v>0.22086961177328801</v>
      </c>
      <c r="S88">
        <v>0.303998949917271</v>
      </c>
      <c r="T88">
        <v>0.10565972497352701</v>
      </c>
      <c r="U88">
        <v>0.19316629730106</v>
      </c>
      <c r="V88">
        <v>0.243702111024238</v>
      </c>
      <c r="W88">
        <v>0.25140545728781</v>
      </c>
      <c r="X88">
        <v>0.25743322486331099</v>
      </c>
      <c r="Y88">
        <v>0.29069418135999098</v>
      </c>
      <c r="Z88">
        <v>0.25762046450119802</v>
      </c>
      <c r="AA88">
        <v>0.23475467032637301</v>
      </c>
      <c r="AB88">
        <v>0.26353953111879402</v>
      </c>
      <c r="AC88">
        <v>0.25766784948881</v>
      </c>
      <c r="AD88">
        <v>0.20226407013490999</v>
      </c>
      <c r="AE88">
        <v>0.24332231444841201</v>
      </c>
      <c r="AF88">
        <v>0.18745420569241</v>
      </c>
      <c r="AG88">
        <v>0.21861509987182401</v>
      </c>
      <c r="AH88">
        <v>0.25852196323055199</v>
      </c>
      <c r="AI88">
        <v>0.26924936892503298</v>
      </c>
      <c r="AJ88">
        <v>0.288583935861492</v>
      </c>
      <c r="AK88">
        <v>0.15746156855635199</v>
      </c>
      <c r="AL88">
        <v>0.33039623151508701</v>
      </c>
      <c r="AM88">
        <v>0.35254412363112803</v>
      </c>
      <c r="AN88">
        <v>0.21401012024546201</v>
      </c>
      <c r="AO88">
        <v>6.8885697706941001E-2</v>
      </c>
      <c r="AP88">
        <v>0.25836003929399598</v>
      </c>
      <c r="AQ88">
        <v>0.22036704254894299</v>
      </c>
      <c r="AR88">
        <v>0.54000857473064201</v>
      </c>
      <c r="AS88">
        <v>0.295465288670205</v>
      </c>
      <c r="AT88">
        <v>0.80050363545731096</v>
      </c>
      <c r="AU88">
        <v>0.75011918882313999</v>
      </c>
      <c r="AV88">
        <v>4.8996589970015796</v>
      </c>
      <c r="AW88">
        <v>7.5636497849279403</v>
      </c>
      <c r="AX88">
        <v>8.7634519939883297</v>
      </c>
      <c r="AY88">
        <v>7.2782596809536004</v>
      </c>
      <c r="AZ88">
        <v>6.28669108180405</v>
      </c>
      <c r="BA88">
        <v>6.0626172727458103</v>
      </c>
      <c r="BB88">
        <v>5.83730301197415</v>
      </c>
      <c r="BC88">
        <v>5.2310255099670098</v>
      </c>
      <c r="BD88">
        <v>5.1246951249945898</v>
      </c>
      <c r="BE88">
        <v>4.9585614837877596</v>
      </c>
      <c r="BF88">
        <v>6.2091892105511199</v>
      </c>
      <c r="BG88">
        <v>4.9607347232472003</v>
      </c>
      <c r="BH88">
        <v>4.7966124526552596</v>
      </c>
      <c r="BI88">
        <v>4.7639671524651703</v>
      </c>
      <c r="BP88">
        <f>VLOOKUP(B88,'PM25'!B$2:G$265, 6, FALSE)</f>
        <v>44.301799694143398</v>
      </c>
    </row>
    <row r="89" spans="1:68" x14ac:dyDescent="0.2">
      <c r="A89" t="s">
        <v>180</v>
      </c>
      <c r="B89" t="s">
        <v>181</v>
      </c>
      <c r="C89" t="str">
        <f>VLOOKUP(B89, Metadata!A$2:B$265, 2, FALSE)</f>
        <v>Europe &amp; Central Asia</v>
      </c>
      <c r="D89" t="str">
        <f>VLOOKUP(B89, Metadata!A$2:C$264, 3, FALSE)</f>
        <v>High income</v>
      </c>
      <c r="E89" t="s">
        <v>6</v>
      </c>
      <c r="F89" t="s">
        <v>7</v>
      </c>
      <c r="G89">
        <v>1.1289204816529601</v>
      </c>
      <c r="H89">
        <v>1.1697826281101</v>
      </c>
      <c r="I89">
        <v>1.2032011901186901</v>
      </c>
      <c r="J89">
        <v>1.44567489718001</v>
      </c>
      <c r="K89">
        <v>1.55376444595214</v>
      </c>
      <c r="L89">
        <v>1.9912535570252099</v>
      </c>
      <c r="M89">
        <v>2.1652098512001499</v>
      </c>
      <c r="N89">
        <v>2.2494139856712598</v>
      </c>
      <c r="O89">
        <v>2.5536699590939702</v>
      </c>
      <c r="P89">
        <v>2.90383384301686</v>
      </c>
      <c r="Q89">
        <v>2.74832971408672</v>
      </c>
      <c r="R89">
        <v>3.1495959250987098</v>
      </c>
      <c r="S89">
        <v>3.5520521277299499</v>
      </c>
      <c r="T89">
        <v>4.1725121697786296</v>
      </c>
      <c r="U89">
        <v>4.0413825139014401</v>
      </c>
      <c r="V89">
        <v>4.2970973104526902</v>
      </c>
      <c r="W89">
        <v>4.6702800890277203</v>
      </c>
      <c r="X89">
        <v>5.0491534653513197</v>
      </c>
      <c r="Y89">
        <v>5.0988242896920299</v>
      </c>
      <c r="Z89">
        <v>5.3720789697974203</v>
      </c>
      <c r="AA89">
        <v>5.3336425545021804</v>
      </c>
      <c r="AB89">
        <v>5.2132921520964901</v>
      </c>
      <c r="AC89">
        <v>5.3269664180434697</v>
      </c>
      <c r="AD89">
        <v>5.64092140384723</v>
      </c>
      <c r="AE89">
        <v>5.7655618782148101</v>
      </c>
      <c r="AF89">
        <v>6.1001622660881996</v>
      </c>
      <c r="AG89">
        <v>5.9324883495516803</v>
      </c>
      <c r="AH89">
        <v>6.34683266345652</v>
      </c>
      <c r="AI89">
        <v>6.7739326648256704</v>
      </c>
      <c r="AJ89">
        <v>7.3525372620124401</v>
      </c>
      <c r="AK89">
        <v>7.2845216417084897</v>
      </c>
      <c r="AL89">
        <v>7.1766398153785396</v>
      </c>
      <c r="AM89">
        <v>7.2602577290391901</v>
      </c>
      <c r="AN89">
        <v>7.2380062358902597</v>
      </c>
      <c r="AO89">
        <v>7.4107923563020801</v>
      </c>
      <c r="AP89">
        <v>7.4588796431939599</v>
      </c>
      <c r="AQ89">
        <v>7.5636541361888199</v>
      </c>
      <c r="AR89">
        <v>7.8525069131141096</v>
      </c>
      <c r="AS89">
        <v>8.18536787758865</v>
      </c>
      <c r="AT89">
        <v>8.0504528188767193</v>
      </c>
      <c r="AU89">
        <v>8.4784338200345601</v>
      </c>
      <c r="AV89">
        <v>8.6360142741774801</v>
      </c>
      <c r="AW89">
        <v>8.5919701868148906</v>
      </c>
      <c r="AX89">
        <v>8.7607451269986392</v>
      </c>
      <c r="AY89">
        <v>8.8679671945801495</v>
      </c>
      <c r="AZ89">
        <v>8.9808394481126097</v>
      </c>
      <c r="BA89">
        <v>8.8277962193982393</v>
      </c>
      <c r="BB89">
        <v>8.89229344181771</v>
      </c>
      <c r="BC89">
        <v>8.6628242813739593</v>
      </c>
      <c r="BD89">
        <v>8.2778923449923596</v>
      </c>
      <c r="BE89">
        <v>7.5401838681144699</v>
      </c>
      <c r="BF89">
        <v>7.1897629145478898</v>
      </c>
      <c r="BG89">
        <v>7.24700735925025</v>
      </c>
      <c r="BH89">
        <v>6.3366145895414103</v>
      </c>
      <c r="BI89">
        <v>6.1803372677844699</v>
      </c>
      <c r="BP89">
        <f>VLOOKUP(B89,'PM25'!B$2:G$265, 6, FALSE)</f>
        <v>17.3650418530673</v>
      </c>
    </row>
    <row r="90" spans="1:68" x14ac:dyDescent="0.2">
      <c r="A90" t="s">
        <v>182</v>
      </c>
      <c r="B90" t="s">
        <v>183</v>
      </c>
      <c r="C90" t="str">
        <f>VLOOKUP(B90, Metadata!A$2:B$265, 2, FALSE)</f>
        <v>Latin America &amp; Caribbean</v>
      </c>
      <c r="D90" t="str">
        <f>VLOOKUP(B90, Metadata!A$2:C$264, 3, FALSE)</f>
        <v>Upper middle income</v>
      </c>
      <c r="E90" t="s">
        <v>6</v>
      </c>
      <c r="F90" t="s">
        <v>7</v>
      </c>
      <c r="G90">
        <v>0.244651514477605</v>
      </c>
      <c r="H90">
        <v>0.200762096641738</v>
      </c>
      <c r="I90">
        <v>0.27755071147441701</v>
      </c>
      <c r="J90">
        <v>0.15702311241476</v>
      </c>
      <c r="K90">
        <v>0.233757955016308</v>
      </c>
      <c r="L90">
        <v>0.23249080688110199</v>
      </c>
      <c r="M90">
        <v>0.30901468388564701</v>
      </c>
      <c r="N90">
        <v>0.38591875394653802</v>
      </c>
      <c r="O90">
        <v>0.42492652248570001</v>
      </c>
      <c r="P90">
        <v>0.503240858035639</v>
      </c>
      <c r="Q90">
        <v>0.465774014289495</v>
      </c>
      <c r="R90">
        <v>0.50594877999596699</v>
      </c>
      <c r="S90">
        <v>0.50723003096304697</v>
      </c>
      <c r="T90">
        <v>0.58722736444287904</v>
      </c>
      <c r="U90">
        <v>0.39349293386700401</v>
      </c>
      <c r="V90">
        <v>0.51539559322766904</v>
      </c>
      <c r="W90">
        <v>0.52113692265646405</v>
      </c>
      <c r="X90">
        <v>0.52834517383931601</v>
      </c>
      <c r="Y90">
        <v>0.57617759621104103</v>
      </c>
      <c r="Z90">
        <v>0.53804740406320495</v>
      </c>
      <c r="AA90">
        <v>0.53543669691796203</v>
      </c>
      <c r="AB90">
        <v>0.64754378800754897</v>
      </c>
      <c r="AC90">
        <v>0.66943364618457502</v>
      </c>
      <c r="AD90">
        <v>0.64923608869077998</v>
      </c>
      <c r="AE90">
        <v>0.63303106309087398</v>
      </c>
      <c r="AF90">
        <v>0.62372681247873896</v>
      </c>
      <c r="AG90">
        <v>0.65880168877444101</v>
      </c>
      <c r="AH90">
        <v>0.73755983748340603</v>
      </c>
      <c r="AI90">
        <v>0.97168772931104797</v>
      </c>
      <c r="AJ90">
        <v>1.0593454665511099</v>
      </c>
      <c r="AK90">
        <v>1.10393331326364</v>
      </c>
      <c r="AL90">
        <v>1.14047273481236</v>
      </c>
      <c r="AM90">
        <v>1.20767766170946</v>
      </c>
      <c r="AN90">
        <v>1.2319148936170199</v>
      </c>
      <c r="AO90">
        <v>1.43945768580401</v>
      </c>
      <c r="AP90">
        <v>1.4991524409700101</v>
      </c>
      <c r="AQ90">
        <v>1.5248759913268199</v>
      </c>
      <c r="AR90">
        <v>1.6607953370681401</v>
      </c>
      <c r="AS90">
        <v>1.7252918516775999</v>
      </c>
      <c r="AT90">
        <v>1.8973660574820399</v>
      </c>
      <c r="AU90">
        <v>1.85430746939212</v>
      </c>
      <c r="AV90">
        <v>1.88235237145154</v>
      </c>
      <c r="AW90">
        <v>1.9815118590423999</v>
      </c>
      <c r="AX90">
        <v>2.0802172972453299</v>
      </c>
      <c r="AY90">
        <v>1.96797224644695</v>
      </c>
      <c r="AZ90">
        <v>2.06717879630426</v>
      </c>
      <c r="BA90">
        <v>2.2016048335604599</v>
      </c>
      <c r="BB90">
        <v>2.26594733339671</v>
      </c>
      <c r="BC90">
        <v>2.3993229403732399</v>
      </c>
      <c r="BD90">
        <v>2.3917704109122901</v>
      </c>
      <c r="BE90">
        <v>2.4508109532819402</v>
      </c>
      <c r="BF90">
        <v>2.3692179482377602</v>
      </c>
      <c r="BG90">
        <v>2.5255291029912699</v>
      </c>
      <c r="BH90">
        <v>2.8137283904964399</v>
      </c>
      <c r="BI90">
        <v>2.2223834273016099</v>
      </c>
      <c r="BP90">
        <f>VLOOKUP(B90,'PM25'!B$2:G$265, 6, FALSE)</f>
        <v>24.287031132336001</v>
      </c>
    </row>
    <row r="91" spans="1:68" x14ac:dyDescent="0.2">
      <c r="A91" t="s">
        <v>184</v>
      </c>
      <c r="B91" t="s">
        <v>185</v>
      </c>
      <c r="C91" t="str">
        <f>VLOOKUP(B91, Metadata!A$2:B$265, 2, FALSE)</f>
        <v>Europe &amp; Central Asia</v>
      </c>
      <c r="D91" t="str">
        <f>VLOOKUP(B91, Metadata!A$2:C$264, 3, FALSE)</f>
        <v>High income</v>
      </c>
      <c r="E91" t="s">
        <v>6</v>
      </c>
      <c r="F91" t="s">
        <v>7</v>
      </c>
      <c r="G91">
        <v>6.8826769230769198</v>
      </c>
      <c r="H91">
        <v>8.7050445103857594</v>
      </c>
      <c r="I91">
        <v>7.5435428571428602</v>
      </c>
      <c r="J91">
        <v>9.0667582417582402</v>
      </c>
      <c r="K91">
        <v>8.3872872340425495</v>
      </c>
      <c r="L91">
        <v>8.7933163265306096</v>
      </c>
      <c r="M91">
        <v>9.59758024691358</v>
      </c>
      <c r="N91">
        <v>9.9770405727923599</v>
      </c>
      <c r="O91">
        <v>12.504976958525299</v>
      </c>
      <c r="P91">
        <v>9.0654120267260598</v>
      </c>
      <c r="Q91">
        <v>8.2191379310344796</v>
      </c>
      <c r="R91">
        <v>9.9444067796610192</v>
      </c>
      <c r="S91">
        <v>11.4641200828157</v>
      </c>
      <c r="T91">
        <v>11.375183673469399</v>
      </c>
      <c r="U91">
        <v>11.260282828282801</v>
      </c>
      <c r="V91">
        <v>10.2025403225806</v>
      </c>
      <c r="W91">
        <v>4.4269617706237403</v>
      </c>
      <c r="X91">
        <v>14.6234615384615</v>
      </c>
      <c r="Y91">
        <v>7.9749796747967503</v>
      </c>
      <c r="Z91">
        <v>11.5333064516129</v>
      </c>
      <c r="AA91">
        <v>11.2493625498008</v>
      </c>
      <c r="AB91">
        <v>10.3538823529412</v>
      </c>
      <c r="AC91">
        <v>10.0397475728155</v>
      </c>
      <c r="AD91">
        <v>6.9680038387715904</v>
      </c>
      <c r="AE91">
        <v>10.7852941176471</v>
      </c>
      <c r="AF91">
        <v>9.5810714285714305</v>
      </c>
      <c r="AG91">
        <v>6.1002429906542099</v>
      </c>
      <c r="AH91">
        <v>4.3380406654343799</v>
      </c>
      <c r="AI91">
        <v>9.9704927007299293</v>
      </c>
      <c r="AJ91">
        <v>8.55412296564195</v>
      </c>
      <c r="AK91">
        <v>9.9589388489208606</v>
      </c>
      <c r="AL91">
        <v>9.8447387387387408</v>
      </c>
      <c r="AM91">
        <v>8.6867450271247701</v>
      </c>
      <c r="AN91">
        <v>9.0346376811594205</v>
      </c>
      <c r="AO91">
        <v>9.0518738738738804</v>
      </c>
      <c r="AP91">
        <v>9.0032078853046595</v>
      </c>
      <c r="AQ91">
        <v>9.2494991055456204</v>
      </c>
      <c r="AR91">
        <v>9.2984642857142905</v>
      </c>
      <c r="AS91">
        <v>9.4126203208556092</v>
      </c>
      <c r="AT91">
        <v>9.6087165775401093</v>
      </c>
      <c r="AU91">
        <v>9.4611209964412808</v>
      </c>
      <c r="AV91">
        <v>9.5660869565217403</v>
      </c>
      <c r="AW91">
        <v>9.52231977247434</v>
      </c>
      <c r="AX91">
        <v>9.3669514665727096</v>
      </c>
      <c r="AY91">
        <v>10.244996573597399</v>
      </c>
      <c r="AZ91">
        <v>10.6915254237288</v>
      </c>
      <c r="BA91">
        <v>11.044791629971501</v>
      </c>
      <c r="BB91">
        <v>11.282079391742601</v>
      </c>
      <c r="BC91">
        <v>11.7181508308479</v>
      </c>
      <c r="BD91">
        <v>10.221738898851299</v>
      </c>
      <c r="BE91">
        <v>11.6637729549249</v>
      </c>
      <c r="BF91">
        <v>12.440341008964699</v>
      </c>
      <c r="BG91">
        <v>10.005016722408</v>
      </c>
      <c r="BH91">
        <v>9.8032505355593695</v>
      </c>
      <c r="BI91">
        <v>8.9891819877431391</v>
      </c>
      <c r="BP91">
        <f>VLOOKUP(B91,'PM25'!B$2:G$265, 6, FALSE)</f>
        <v>12.510547725330399</v>
      </c>
    </row>
    <row r="92" spans="1:68" x14ac:dyDescent="0.2">
      <c r="A92" t="s">
        <v>186</v>
      </c>
      <c r="B92" t="s">
        <v>187</v>
      </c>
      <c r="C92" t="str">
        <f>VLOOKUP(B92, Metadata!A$2:B$265, 2, FALSE)</f>
        <v>Latin America &amp; Caribbean</v>
      </c>
      <c r="D92" t="str">
        <f>VLOOKUP(B92, Metadata!A$2:C$264, 3, FALSE)</f>
        <v>Upper middle income</v>
      </c>
      <c r="E92" t="s">
        <v>6</v>
      </c>
      <c r="F92" t="s">
        <v>7</v>
      </c>
      <c r="G92">
        <v>0.31960813603857002</v>
      </c>
      <c r="H92">
        <v>0.32474205763047898</v>
      </c>
      <c r="I92">
        <v>0.30967336275373503</v>
      </c>
      <c r="J92">
        <v>0.33115040550450298</v>
      </c>
      <c r="K92">
        <v>0.37440989823571902</v>
      </c>
      <c r="L92">
        <v>0.40587849476232302</v>
      </c>
      <c r="M92">
        <v>0.34745099541147101</v>
      </c>
      <c r="N92">
        <v>0.38442110223812698</v>
      </c>
      <c r="O92">
        <v>0.40317831770563201</v>
      </c>
      <c r="P92">
        <v>0.41732119515975802</v>
      </c>
      <c r="Q92">
        <v>0.408981513367979</v>
      </c>
      <c r="R92">
        <v>0.422494671722764</v>
      </c>
      <c r="S92">
        <v>0.456093990019805</v>
      </c>
      <c r="T92">
        <v>0.48116185848869603</v>
      </c>
      <c r="U92">
        <v>0.48961915112638099</v>
      </c>
      <c r="V92">
        <v>0.54773639793289397</v>
      </c>
      <c r="W92">
        <v>0.50177202921438802</v>
      </c>
      <c r="X92">
        <v>0.56369388528532005</v>
      </c>
      <c r="Y92">
        <v>0.59548571901609304</v>
      </c>
      <c r="Z92">
        <v>0.66052128122913301</v>
      </c>
      <c r="AA92">
        <v>0.61926757602397398</v>
      </c>
      <c r="AB92">
        <v>0.53140030493586798</v>
      </c>
      <c r="AC92">
        <v>0.47377514739408</v>
      </c>
      <c r="AD92">
        <v>0.405135437246543</v>
      </c>
      <c r="AE92">
        <v>0.42538291861750799</v>
      </c>
      <c r="AF92">
        <v>0.42766521117564699</v>
      </c>
      <c r="AG92">
        <v>0.43846150382219601</v>
      </c>
      <c r="AH92">
        <v>0.46224251392620602</v>
      </c>
      <c r="AI92">
        <v>0.46653548315959997</v>
      </c>
      <c r="AJ92">
        <v>0.46918981510894697</v>
      </c>
      <c r="AK92">
        <v>0.54903191590762901</v>
      </c>
      <c r="AL92">
        <v>0.53284637050300199</v>
      </c>
      <c r="AM92">
        <v>0.61981971756012</v>
      </c>
      <c r="AN92">
        <v>0.56930841603703997</v>
      </c>
      <c r="AO92">
        <v>0.67231176989818497</v>
      </c>
      <c r="AP92">
        <v>0.688410969161806</v>
      </c>
      <c r="AQ92">
        <v>0.62479023965606495</v>
      </c>
      <c r="AR92">
        <v>0.69785813887571901</v>
      </c>
      <c r="AS92">
        <v>0.78619735157880699</v>
      </c>
      <c r="AT92">
        <v>0.78413856326263798</v>
      </c>
      <c r="AU92">
        <v>0.85106743835994003</v>
      </c>
      <c r="AV92">
        <v>0.89115422409459999</v>
      </c>
      <c r="AW92">
        <v>0.90887707013798502</v>
      </c>
      <c r="AX92">
        <v>0.86625895425758903</v>
      </c>
      <c r="AY92">
        <v>0.908087138121072</v>
      </c>
      <c r="AZ92">
        <v>0.95986935886209201</v>
      </c>
      <c r="BA92">
        <v>0.94405189034188997</v>
      </c>
      <c r="BB92">
        <v>0.92154596018036705</v>
      </c>
      <c r="BC92">
        <v>0.81605667055154996</v>
      </c>
      <c r="BD92">
        <v>0.82785179344637605</v>
      </c>
      <c r="BE92">
        <v>0.79729285911672898</v>
      </c>
      <c r="BF92">
        <v>0.79184105911356195</v>
      </c>
      <c r="BG92">
        <v>0.78403045345823197</v>
      </c>
      <c r="BH92">
        <v>0.87420251873883403</v>
      </c>
      <c r="BI92">
        <v>1.1510008356965999</v>
      </c>
      <c r="BP92">
        <f>VLOOKUP(B92,'PM25'!B$2:G$265, 6, FALSE)</f>
        <v>26.527855424098099</v>
      </c>
    </row>
    <row r="93" spans="1:68" x14ac:dyDescent="0.2">
      <c r="A93" t="s">
        <v>188</v>
      </c>
      <c r="B93" t="s">
        <v>189</v>
      </c>
      <c r="C93" t="str">
        <f>VLOOKUP(B93, Metadata!A$2:B$265, 2, FALSE)</f>
        <v>East Asia &amp; Pacific</v>
      </c>
      <c r="D93" t="str">
        <f>VLOOKUP(B93, Metadata!A$2:C$264, 3, FALSE)</f>
        <v>High income</v>
      </c>
      <c r="E93" t="s">
        <v>6</v>
      </c>
      <c r="F93" t="s">
        <v>7</v>
      </c>
      <c r="BP93">
        <f>VLOOKUP(B93,'PM25'!B$2:G$265, 6, FALSE)</f>
        <v>12.022552893928401</v>
      </c>
    </row>
    <row r="94" spans="1:68" x14ac:dyDescent="0.2">
      <c r="A94" t="s">
        <v>190</v>
      </c>
      <c r="B94" t="s">
        <v>191</v>
      </c>
      <c r="C94" t="str">
        <f>VLOOKUP(B94, Metadata!A$2:B$265, 2, FALSE)</f>
        <v>Latin America &amp; Caribbean</v>
      </c>
      <c r="D94" t="str">
        <f>VLOOKUP(B94, Metadata!A$2:C$264, 3, FALSE)</f>
        <v>Upper middle income</v>
      </c>
      <c r="E94" t="s">
        <v>6</v>
      </c>
      <c r="F94" t="s">
        <v>7</v>
      </c>
      <c r="G94">
        <v>1.1543163133788801</v>
      </c>
      <c r="H94">
        <v>1.2508052281281701</v>
      </c>
      <c r="I94">
        <v>1.11893746340417</v>
      </c>
      <c r="J94">
        <v>0.989528972412962</v>
      </c>
      <c r="K94">
        <v>1.01758107377184</v>
      </c>
      <c r="L94">
        <v>1.65385937030196</v>
      </c>
      <c r="M94">
        <v>1.77687988791927</v>
      </c>
      <c r="N94">
        <v>1.9586385567660101</v>
      </c>
      <c r="O94">
        <v>1.93999673538868</v>
      </c>
      <c r="P94">
        <v>1.9659372327505</v>
      </c>
      <c r="Q94">
        <v>2.2420212388677498</v>
      </c>
      <c r="R94">
        <v>2.1014944989659301</v>
      </c>
      <c r="S94">
        <v>2.1637874195925502</v>
      </c>
      <c r="T94">
        <v>2.4717419538686598</v>
      </c>
      <c r="U94">
        <v>2.1072227711165099</v>
      </c>
      <c r="V94">
        <v>2.4484655576724799</v>
      </c>
      <c r="W94">
        <v>2.3243915602817098</v>
      </c>
      <c r="X94">
        <v>2.4914037333557202</v>
      </c>
      <c r="Y94">
        <v>2.6712377860736898</v>
      </c>
      <c r="Z94">
        <v>1.9604472247486</v>
      </c>
      <c r="AA94">
        <v>2.2937757080982801</v>
      </c>
      <c r="AB94">
        <v>2.3032151683697202</v>
      </c>
      <c r="AC94">
        <v>1.7977192843227401</v>
      </c>
      <c r="AD94">
        <v>1.6005946481665001</v>
      </c>
      <c r="AE94">
        <v>1.81169579176981</v>
      </c>
      <c r="AF94">
        <v>1.8419840739322599</v>
      </c>
      <c r="AG94">
        <v>1.3671273052641999</v>
      </c>
      <c r="AH94">
        <v>1.7283285453258801</v>
      </c>
      <c r="AI94">
        <v>1.87102055715197</v>
      </c>
      <c r="AJ94">
        <v>1.5886062621968</v>
      </c>
      <c r="AK94">
        <v>1.5244037136641699</v>
      </c>
      <c r="AL94">
        <v>1.49739010361678</v>
      </c>
      <c r="AM94">
        <v>1.3960622600527399</v>
      </c>
      <c r="AN94">
        <v>1.3858029766198501</v>
      </c>
      <c r="AO94">
        <v>1.8265032362800699</v>
      </c>
      <c r="AP94">
        <v>1.92191028135102</v>
      </c>
      <c r="AQ94">
        <v>1.99546264105311</v>
      </c>
      <c r="AR94">
        <v>2.0996582978218101</v>
      </c>
      <c r="AS94">
        <v>2.19890206400293</v>
      </c>
      <c r="AT94">
        <v>2.24028844537759</v>
      </c>
      <c r="AU94">
        <v>2.1558600001339201</v>
      </c>
      <c r="AV94">
        <v>2.1405423466799798</v>
      </c>
      <c r="AW94">
        <v>2.12204664676841</v>
      </c>
      <c r="AX94">
        <v>2.10135369989385</v>
      </c>
      <c r="AY94">
        <v>2.18327372786921</v>
      </c>
      <c r="AZ94">
        <v>1.92647451026116</v>
      </c>
      <c r="BA94">
        <v>1.7294782693748101</v>
      </c>
      <c r="BB94">
        <v>2.09269445419398</v>
      </c>
      <c r="BC94">
        <v>2.0868231440901899</v>
      </c>
      <c r="BD94">
        <v>2.09411703342704</v>
      </c>
      <c r="BE94">
        <v>2.2948230402596099</v>
      </c>
      <c r="BF94">
        <v>2.3698080390623799</v>
      </c>
      <c r="BG94">
        <v>2.6407871866391099</v>
      </c>
      <c r="BH94">
        <v>2.5499990122286098</v>
      </c>
      <c r="BI94">
        <v>2.63239277948073</v>
      </c>
      <c r="BP94">
        <f>VLOOKUP(B94,'PM25'!B$2:G$265, 6, FALSE)</f>
        <v>23.648265690942299</v>
      </c>
    </row>
    <row r="95" spans="1:68" x14ac:dyDescent="0.2">
      <c r="A95" t="s">
        <v>192</v>
      </c>
      <c r="B95" t="s">
        <v>193</v>
      </c>
      <c r="C95">
        <f>VLOOKUP(B95, Metadata!A$2:B$265, 2, FALSE)</f>
        <v>0</v>
      </c>
      <c r="D95">
        <f>VLOOKUP(B95, Metadata!A$2:C$264, 3, FALSE)</f>
        <v>0</v>
      </c>
      <c r="E95" t="s">
        <v>6</v>
      </c>
      <c r="F95" t="s">
        <v>7</v>
      </c>
      <c r="G95">
        <v>7.5156693850486702</v>
      </c>
      <c r="H95">
        <v>7.5671502452368697</v>
      </c>
      <c r="I95">
        <v>7.8177012253727201</v>
      </c>
      <c r="J95">
        <v>8.1527176195747408</v>
      </c>
      <c r="K95">
        <v>8.4632368768919495</v>
      </c>
      <c r="L95">
        <v>8.7336784907533893</v>
      </c>
      <c r="M95">
        <v>9.0177768690383999</v>
      </c>
      <c r="N95">
        <v>9.3253020633178902</v>
      </c>
      <c r="O95">
        <v>9.7342745342574997</v>
      </c>
      <c r="P95">
        <v>10.2480703427285</v>
      </c>
      <c r="Q95">
        <v>11.0332826171554</v>
      </c>
      <c r="R95">
        <v>11.1376822928511</v>
      </c>
      <c r="S95">
        <v>11.5796641333809</v>
      </c>
      <c r="T95">
        <v>12.0755353709677</v>
      </c>
      <c r="U95">
        <v>11.673243738076399</v>
      </c>
      <c r="V95">
        <v>11.191179290044399</v>
      </c>
      <c r="W95">
        <v>11.706213488422801</v>
      </c>
      <c r="X95">
        <v>11.855800243194899</v>
      </c>
      <c r="Y95">
        <v>12.0640594939556</v>
      </c>
      <c r="Z95">
        <v>12.2844981915324</v>
      </c>
      <c r="AA95">
        <v>11.929048761054201</v>
      </c>
      <c r="AB95">
        <v>11.3534688775362</v>
      </c>
      <c r="AC95">
        <v>10.8442133490536</v>
      </c>
      <c r="AD95">
        <v>10.740566768265699</v>
      </c>
      <c r="AE95">
        <v>10.955477423721399</v>
      </c>
      <c r="AF95">
        <v>11.0046801820961</v>
      </c>
      <c r="AG95">
        <v>10.9663984368889</v>
      </c>
      <c r="AH95">
        <v>11.1906709981457</v>
      </c>
      <c r="AI95">
        <v>11.5191829844244</v>
      </c>
      <c r="AJ95">
        <v>11.7302979886248</v>
      </c>
      <c r="AK95">
        <v>11.402565785114399</v>
      </c>
      <c r="AL95">
        <v>11.4496501496397</v>
      </c>
      <c r="AM95">
        <v>11.509328631687801</v>
      </c>
      <c r="AN95">
        <v>11.5859005203165</v>
      </c>
      <c r="AO95">
        <v>11.65241225348</v>
      </c>
      <c r="AP95">
        <v>11.6325420373092</v>
      </c>
      <c r="AQ95">
        <v>11.8702464869223</v>
      </c>
      <c r="AR95">
        <v>11.880713753280601</v>
      </c>
      <c r="AS95">
        <v>11.804735287577</v>
      </c>
      <c r="AT95">
        <v>11.899024271280901</v>
      </c>
      <c r="AU95">
        <v>12.2145769481532</v>
      </c>
      <c r="AV95">
        <v>12.100827477789499</v>
      </c>
      <c r="AW95">
        <v>12.096549787033201</v>
      </c>
      <c r="AX95">
        <v>12.197176998923601</v>
      </c>
      <c r="AY95">
        <v>12.319551769843301</v>
      </c>
      <c r="AZ95">
        <v>12.248954078865699</v>
      </c>
      <c r="BA95">
        <v>12.176285197897499</v>
      </c>
      <c r="BB95">
        <v>12.1480107268872</v>
      </c>
      <c r="BC95">
        <v>11.897847960167701</v>
      </c>
      <c r="BD95">
        <v>11.1905065263732</v>
      </c>
      <c r="BE95">
        <v>11.5052887456202</v>
      </c>
      <c r="BF95">
        <v>11.2555457725701</v>
      </c>
      <c r="BG95">
        <v>11.0796956766757</v>
      </c>
      <c r="BH95">
        <v>10.9988656373776</v>
      </c>
      <c r="BI95">
        <v>10.925831512793</v>
      </c>
      <c r="BP95">
        <f>VLOOKUP(B95,'PM25'!B$2:G$265, 6, FALSE)</f>
        <v>14.9869481056962</v>
      </c>
    </row>
    <row r="96" spans="1:68" x14ac:dyDescent="0.2">
      <c r="A96" t="s">
        <v>194</v>
      </c>
      <c r="B96" t="s">
        <v>195</v>
      </c>
      <c r="C96" t="str">
        <f>VLOOKUP(B96, Metadata!A$2:B$265, 2, FALSE)</f>
        <v>East Asia &amp; Pacific</v>
      </c>
      <c r="D96" t="str">
        <f>VLOOKUP(B96, Metadata!A$2:C$264, 3, FALSE)</f>
        <v>High income</v>
      </c>
      <c r="E96" t="s">
        <v>6</v>
      </c>
      <c r="F96" t="s">
        <v>7</v>
      </c>
      <c r="G96">
        <v>0.96098231079738805</v>
      </c>
      <c r="H96">
        <v>1.0648780025883</v>
      </c>
      <c r="I96">
        <v>1.1150111944814201</v>
      </c>
      <c r="J96">
        <v>1.2423786138150801</v>
      </c>
      <c r="K96">
        <v>1.20538263995891</v>
      </c>
      <c r="L96">
        <v>1.3361786041857699</v>
      </c>
      <c r="M96">
        <v>1.42340092013554</v>
      </c>
      <c r="N96">
        <v>1.62723863758461</v>
      </c>
      <c r="O96">
        <v>1.6316206905619699</v>
      </c>
      <c r="P96">
        <v>2.0081710189187101</v>
      </c>
      <c r="Q96">
        <v>2.1220250063147299</v>
      </c>
      <c r="R96">
        <v>2.26439720169085</v>
      </c>
      <c r="S96">
        <v>2.25163546415753</v>
      </c>
      <c r="T96">
        <v>2.1915892587702799</v>
      </c>
      <c r="U96">
        <v>2.4391941157659098</v>
      </c>
      <c r="V96">
        <v>2.4698168818361101</v>
      </c>
      <c r="W96">
        <v>2.76851195219123</v>
      </c>
      <c r="X96">
        <v>3.1048338678360299</v>
      </c>
      <c r="Y96">
        <v>3.3751327262988799</v>
      </c>
      <c r="Z96">
        <v>3.2223956833073002</v>
      </c>
      <c r="AA96">
        <v>3.2910367166360501</v>
      </c>
      <c r="AB96">
        <v>3.6058762588262501</v>
      </c>
      <c r="AC96">
        <v>3.7425759331370498</v>
      </c>
      <c r="AD96">
        <v>3.93174627228677</v>
      </c>
      <c r="AE96">
        <v>4.1398873636043598</v>
      </c>
      <c r="AF96">
        <v>4.2179707488728404</v>
      </c>
      <c r="AG96">
        <v>4.6516193027549502</v>
      </c>
      <c r="AH96">
        <v>5.0663148463399299</v>
      </c>
      <c r="AI96">
        <v>5.2389437770985898</v>
      </c>
      <c r="AJ96">
        <v>5.3371481833210197</v>
      </c>
      <c r="AK96">
        <v>4.7916238057673803</v>
      </c>
      <c r="AL96">
        <v>4.9790107788595304</v>
      </c>
      <c r="AM96">
        <v>5.7054865959831096</v>
      </c>
      <c r="AN96">
        <v>5.9252406371801403</v>
      </c>
      <c r="AO96">
        <v>5.1832814726447296</v>
      </c>
      <c r="AP96">
        <v>5.1120342424586998</v>
      </c>
      <c r="AQ96">
        <v>4.5254158962007596</v>
      </c>
      <c r="AR96">
        <v>4.7314488465627997</v>
      </c>
      <c r="AS96">
        <v>5.9753993917814103</v>
      </c>
      <c r="AT96">
        <v>6.4658870809051701</v>
      </c>
      <c r="AU96">
        <v>6.0674682670667703</v>
      </c>
      <c r="AV96">
        <v>5.6531756102646602</v>
      </c>
      <c r="AW96">
        <v>5.8772264646135097</v>
      </c>
      <c r="AX96">
        <v>6.4418208831045396</v>
      </c>
      <c r="AY96">
        <v>6.1485159578388702</v>
      </c>
      <c r="AZ96">
        <v>6.4392631949744601</v>
      </c>
      <c r="BA96">
        <v>6.1333250207813803</v>
      </c>
      <c r="BB96">
        <v>6.3215362260168</v>
      </c>
      <c r="BC96">
        <v>6.3207236482796301</v>
      </c>
      <c r="BD96">
        <v>6.0447019848554397</v>
      </c>
      <c r="BE96">
        <v>5.7911265339825198</v>
      </c>
      <c r="BF96">
        <v>6.193079501103</v>
      </c>
      <c r="BG96">
        <v>6.0732876463266203</v>
      </c>
      <c r="BH96">
        <v>6.2690789675298397</v>
      </c>
      <c r="BI96">
        <v>6.3936005256241799</v>
      </c>
      <c r="BP96">
        <f>VLOOKUP(B96,'PM25'!B$2:G$265, 6, FALSE)</f>
        <v>0</v>
      </c>
    </row>
    <row r="97" spans="1:68" x14ac:dyDescent="0.2">
      <c r="A97" t="s">
        <v>196</v>
      </c>
      <c r="B97" t="s">
        <v>197</v>
      </c>
      <c r="C97" t="str">
        <f>VLOOKUP(B97, Metadata!A$2:B$265, 2, FALSE)</f>
        <v>Latin America &amp; Caribbean</v>
      </c>
      <c r="D97" t="str">
        <f>VLOOKUP(B97, Metadata!A$2:C$264, 3, FALSE)</f>
        <v>Lower middle income</v>
      </c>
      <c r="E97" t="s">
        <v>6</v>
      </c>
      <c r="F97" t="s">
        <v>7</v>
      </c>
      <c r="G97">
        <v>0.30219088094369201</v>
      </c>
      <c r="H97">
        <v>0.35158549691400898</v>
      </c>
      <c r="I97">
        <v>0.324912659633048</v>
      </c>
      <c r="J97">
        <v>0.32092602350155902</v>
      </c>
      <c r="K97">
        <v>0.31683499645621499</v>
      </c>
      <c r="L97">
        <v>0.32043060253237898</v>
      </c>
      <c r="M97">
        <v>0.33408108239057199</v>
      </c>
      <c r="N97">
        <v>0.35248057946883399</v>
      </c>
      <c r="O97">
        <v>0.47829307848903801</v>
      </c>
      <c r="P97">
        <v>0.44629429314661201</v>
      </c>
      <c r="Q97">
        <v>0.51158263069202004</v>
      </c>
      <c r="R97">
        <v>0.47571925894608602</v>
      </c>
      <c r="S97">
        <v>0.53310643961565696</v>
      </c>
      <c r="T97">
        <v>0.50886143397634698</v>
      </c>
      <c r="U97">
        <v>0.50943224769297202</v>
      </c>
      <c r="V97">
        <v>0.52913134467802003</v>
      </c>
      <c r="W97">
        <v>0.54703650560033501</v>
      </c>
      <c r="X97">
        <v>0.59716269116342202</v>
      </c>
      <c r="Y97">
        <v>0.59276942941127997</v>
      </c>
      <c r="Z97">
        <v>0.54182687751601399</v>
      </c>
      <c r="AA97">
        <v>0.559279760996923</v>
      </c>
      <c r="AB97">
        <v>0.48050037451366601</v>
      </c>
      <c r="AC97">
        <v>0.45103282327189398</v>
      </c>
      <c r="AD97">
        <v>0.49665606221279601</v>
      </c>
      <c r="AE97">
        <v>0.47835883760223002</v>
      </c>
      <c r="AF97">
        <v>0.44540254384266298</v>
      </c>
      <c r="AG97">
        <v>0.41906015256665702</v>
      </c>
      <c r="AH97">
        <v>0.478738121981923</v>
      </c>
      <c r="AI97">
        <v>0.53550313190610099</v>
      </c>
      <c r="AJ97">
        <v>0.56664940010825204</v>
      </c>
      <c r="AK97">
        <v>0.52319081194429495</v>
      </c>
      <c r="AL97">
        <v>0.52934467581337696</v>
      </c>
      <c r="AM97">
        <v>0.58661618501650603</v>
      </c>
      <c r="AN97">
        <v>0.52818713142414797</v>
      </c>
      <c r="AO97">
        <v>0.60136854473631096</v>
      </c>
      <c r="AP97">
        <v>0.67957198913857997</v>
      </c>
      <c r="AQ97">
        <v>0.67412574604553099</v>
      </c>
      <c r="AR97">
        <v>0.68782418707911197</v>
      </c>
      <c r="AS97">
        <v>0.74750040431444498</v>
      </c>
      <c r="AT97">
        <v>0.74117853400677902</v>
      </c>
      <c r="AU97">
        <v>0.76524710818708996</v>
      </c>
      <c r="AV97">
        <v>0.84615824376857995</v>
      </c>
      <c r="AW97">
        <v>0.87900910125388498</v>
      </c>
      <c r="AX97">
        <v>0.95257221073244802</v>
      </c>
      <c r="AY97">
        <v>1.01154064841555</v>
      </c>
      <c r="AZ97">
        <v>1.0127410096682099</v>
      </c>
      <c r="BA97">
        <v>0.917915046019948</v>
      </c>
      <c r="BB97">
        <v>1.1242591744041599</v>
      </c>
      <c r="BC97">
        <v>1.0866437663161901</v>
      </c>
      <c r="BD97">
        <v>0.96592643030877401</v>
      </c>
      <c r="BE97">
        <v>0.958912385617261</v>
      </c>
      <c r="BF97">
        <v>1.05590866571761</v>
      </c>
      <c r="BG97">
        <v>1.0397490200725801</v>
      </c>
      <c r="BH97">
        <v>1.0302667914300601</v>
      </c>
      <c r="BI97">
        <v>1.0576480229273599</v>
      </c>
      <c r="BP97">
        <f>VLOOKUP(B97,'PM25'!B$2:G$265, 6, FALSE)</f>
        <v>23.1615400770342</v>
      </c>
    </row>
    <row r="98" spans="1:68" x14ac:dyDescent="0.2">
      <c r="A98" t="s">
        <v>198</v>
      </c>
      <c r="B98" t="s">
        <v>199</v>
      </c>
      <c r="C98">
        <f>VLOOKUP(B98, Metadata!A$2:B$265, 2, FALSE)</f>
        <v>0</v>
      </c>
      <c r="D98">
        <f>VLOOKUP(B98, Metadata!A$2:C$264, 3, FALSE)</f>
        <v>0</v>
      </c>
      <c r="E98" t="s">
        <v>6</v>
      </c>
      <c r="F98" t="s">
        <v>7</v>
      </c>
      <c r="G98">
        <v>0.12213648255703401</v>
      </c>
      <c r="H98">
        <v>0.12567901451525301</v>
      </c>
      <c r="I98">
        <v>0.122926272143199</v>
      </c>
      <c r="J98">
        <v>0.12687877148573501</v>
      </c>
      <c r="K98">
        <v>0.13466104099881199</v>
      </c>
      <c r="L98">
        <v>0.15343487345603199</v>
      </c>
      <c r="M98">
        <v>0.156053131161833</v>
      </c>
      <c r="N98">
        <v>0.165750359306647</v>
      </c>
      <c r="O98">
        <v>0.180600857950273</v>
      </c>
      <c r="P98">
        <v>0.19694927921941899</v>
      </c>
      <c r="Q98">
        <v>0.20798607385753901</v>
      </c>
      <c r="R98">
        <v>0.21757229925374799</v>
      </c>
      <c r="S98">
        <v>0.21722464422132001</v>
      </c>
      <c r="T98">
        <v>0.22694581939517</v>
      </c>
      <c r="U98">
        <v>0.22571815496321199</v>
      </c>
      <c r="V98">
        <v>0.21940285349677199</v>
      </c>
      <c r="W98">
        <v>0.20808736511621001</v>
      </c>
      <c r="X98">
        <v>0.209859319261608</v>
      </c>
      <c r="Y98">
        <v>0.21270413181414699</v>
      </c>
      <c r="Z98">
        <v>0.210470877943669</v>
      </c>
      <c r="AA98">
        <v>0.22170024928260501</v>
      </c>
      <c r="AB98">
        <v>0.21210996564849299</v>
      </c>
      <c r="AC98">
        <v>0.21132653575476301</v>
      </c>
      <c r="AD98">
        <v>0.20732238058989599</v>
      </c>
      <c r="AE98">
        <v>0.195788323108496</v>
      </c>
      <c r="AF98">
        <v>0.20310908087871701</v>
      </c>
      <c r="AG98">
        <v>0.17478241784497001</v>
      </c>
      <c r="AH98">
        <v>0.18884874711580099</v>
      </c>
      <c r="AI98">
        <v>0.19903509469369701</v>
      </c>
      <c r="AJ98">
        <v>0.20484978146145599</v>
      </c>
      <c r="AK98">
        <v>0.17028743571521299</v>
      </c>
      <c r="AL98">
        <v>0.158336582249367</v>
      </c>
      <c r="AM98">
        <v>0.15922416465526901</v>
      </c>
      <c r="AN98">
        <v>0.15981878664368501</v>
      </c>
      <c r="AO98">
        <v>0.16030001365743701</v>
      </c>
      <c r="AP98">
        <v>0.17165326496840699</v>
      </c>
      <c r="AQ98">
        <v>0.17484641772398099</v>
      </c>
      <c r="AR98">
        <v>0.17571793784061801</v>
      </c>
      <c r="AS98">
        <v>0.166555543947075</v>
      </c>
      <c r="AT98">
        <v>0.16242551699063601</v>
      </c>
      <c r="AU98">
        <v>0.16337744928406001</v>
      </c>
      <c r="AV98">
        <v>0.16510517311023301</v>
      </c>
      <c r="AW98">
        <v>0.17161916102963101</v>
      </c>
      <c r="AX98">
        <v>0.17696659411680299</v>
      </c>
      <c r="AY98">
        <v>0.18609632882031099</v>
      </c>
      <c r="AZ98">
        <v>0.185395712597617</v>
      </c>
      <c r="BA98">
        <v>0.194271024714288</v>
      </c>
      <c r="BB98">
        <v>0.20219676696748901</v>
      </c>
      <c r="BC98">
        <v>0.204823855169951</v>
      </c>
      <c r="BD98">
        <v>0.20514983042009399</v>
      </c>
      <c r="BE98">
        <v>0.223297054727844</v>
      </c>
      <c r="BF98">
        <v>0.23488243249802301</v>
      </c>
      <c r="BG98">
        <v>0.242895217003364</v>
      </c>
      <c r="BH98">
        <v>0.25699304041257198</v>
      </c>
      <c r="BI98">
        <v>0.26777732242420199</v>
      </c>
      <c r="BP98">
        <f>VLOOKUP(B98,'PM25'!B$2:G$265, 6, FALSE)</f>
        <v>36.424758153126199</v>
      </c>
    </row>
    <row r="99" spans="1:68" x14ac:dyDescent="0.2">
      <c r="A99" t="s">
        <v>200</v>
      </c>
      <c r="B99" t="s">
        <v>201</v>
      </c>
      <c r="C99" t="str">
        <f>VLOOKUP(B99, Metadata!A$2:B$265, 2, FALSE)</f>
        <v>Europe &amp; Central Asia</v>
      </c>
      <c r="D99" t="str">
        <f>VLOOKUP(B99, Metadata!A$2:C$264, 3, FALSE)</f>
        <v>High income</v>
      </c>
      <c r="E99" t="s">
        <v>6</v>
      </c>
      <c r="F99" t="s">
        <v>7</v>
      </c>
      <c r="AM99">
        <v>3.58780856231607</v>
      </c>
      <c r="AN99">
        <v>3.6411239477417801</v>
      </c>
      <c r="AO99">
        <v>3.5448009296598602</v>
      </c>
      <c r="AP99">
        <v>3.67650080194284</v>
      </c>
      <c r="AQ99">
        <v>3.7208354353659798</v>
      </c>
      <c r="AR99">
        <v>4.1692140103904798</v>
      </c>
      <c r="AS99">
        <v>4.4468737140442602</v>
      </c>
      <c r="AT99">
        <v>4.4303721338289197</v>
      </c>
      <c r="AU99">
        <v>4.3282119247982802</v>
      </c>
      <c r="AV99">
        <v>4.7436167941424001</v>
      </c>
      <c r="AW99">
        <v>4.9914187571213997</v>
      </c>
      <c r="AX99">
        <v>5.3410701633755098</v>
      </c>
      <c r="AY99">
        <v>5.19816800631882</v>
      </c>
      <c r="AZ99">
        <v>5.2416767881358997</v>
      </c>
      <c r="BA99">
        <v>5.2438462603675697</v>
      </c>
      <c r="BB99">
        <v>5.5282984592191102</v>
      </c>
      <c r="BC99">
        <v>5.2422119379400698</v>
      </c>
      <c r="BD99">
        <v>4.9163842356453804</v>
      </c>
      <c r="BE99">
        <v>4.6961959777223603</v>
      </c>
      <c r="BF99">
        <v>4.6276298164145304</v>
      </c>
      <c r="BG99">
        <v>4.2164556404388698</v>
      </c>
      <c r="BH99">
        <v>4.1239531366131299</v>
      </c>
      <c r="BI99">
        <v>3.9738049055903102</v>
      </c>
      <c r="BP99">
        <f>VLOOKUP(B99,'PM25'!B$2:G$265, 6, FALSE)</f>
        <v>18.433103516630698</v>
      </c>
    </row>
    <row r="100" spans="1:68" x14ac:dyDescent="0.2">
      <c r="A100" t="s">
        <v>202</v>
      </c>
      <c r="B100" t="s">
        <v>203</v>
      </c>
      <c r="C100" t="str">
        <f>VLOOKUP(B100, Metadata!A$2:B$265, 2, FALSE)</f>
        <v>Latin America &amp; Caribbean</v>
      </c>
      <c r="D100" t="str">
        <f>VLOOKUP(B100, Metadata!A$2:C$264, 3, FALSE)</f>
        <v>Low income</v>
      </c>
      <c r="E100" t="s">
        <v>6</v>
      </c>
      <c r="F100" t="s">
        <v>7</v>
      </c>
      <c r="G100">
        <v>7.3981954699742003E-2</v>
      </c>
      <c r="H100">
        <v>7.53503854950755E-2</v>
      </c>
      <c r="I100">
        <v>7.5727270261817498E-2</v>
      </c>
      <c r="J100">
        <v>6.08518566873813E-2</v>
      </c>
      <c r="K100">
        <v>7.1977053056548501E-2</v>
      </c>
      <c r="L100">
        <v>7.1467516622318594E-2</v>
      </c>
      <c r="M100">
        <v>7.0107971818696505E-2</v>
      </c>
      <c r="N100">
        <v>5.8833711499528998E-2</v>
      </c>
      <c r="O100">
        <v>5.85443343216226E-2</v>
      </c>
      <c r="P100">
        <v>6.8651441799572402E-2</v>
      </c>
      <c r="Q100">
        <v>8.2338764346492802E-2</v>
      </c>
      <c r="R100">
        <v>8.4791794806252999E-2</v>
      </c>
      <c r="S100">
        <v>8.1112687737786002E-2</v>
      </c>
      <c r="T100">
        <v>8.5736359246740695E-2</v>
      </c>
      <c r="U100">
        <v>9.4538452468268502E-2</v>
      </c>
      <c r="V100">
        <v>9.50116172549752E-2</v>
      </c>
      <c r="W100">
        <v>0.129964527531998</v>
      </c>
      <c r="X100">
        <v>0.13366986368613101</v>
      </c>
      <c r="Y100">
        <v>0.13978522281287301</v>
      </c>
      <c r="Z100">
        <v>0.13684355258254799</v>
      </c>
      <c r="AA100">
        <v>0.13321140429329401</v>
      </c>
      <c r="AB100">
        <v>0.13274803641411301</v>
      </c>
      <c r="AC100">
        <v>0.13960123697448501</v>
      </c>
      <c r="AD100">
        <v>0.14785259224716901</v>
      </c>
      <c r="AE100">
        <v>0.14739776198539201</v>
      </c>
      <c r="AF100">
        <v>0.14871049424571101</v>
      </c>
      <c r="AG100">
        <v>0.13018517595242499</v>
      </c>
      <c r="AH100">
        <v>0.13795411939183599</v>
      </c>
      <c r="AI100">
        <v>0.151384912868368</v>
      </c>
      <c r="AJ100">
        <v>0.15044909539408099</v>
      </c>
      <c r="AK100">
        <v>0.141200443256151</v>
      </c>
      <c r="AL100">
        <v>0.13894394831755</v>
      </c>
      <c r="AM100">
        <v>0.124245764016715</v>
      </c>
      <c r="AN100">
        <v>8.8963231143933202E-2</v>
      </c>
      <c r="AO100">
        <v>3.9552925948920903E-2</v>
      </c>
      <c r="AP100">
        <v>0.116480295765913</v>
      </c>
      <c r="AQ100">
        <v>0.13110867794622899</v>
      </c>
      <c r="AR100">
        <v>0.170319719537188</v>
      </c>
      <c r="AS100">
        <v>0.150722964079328</v>
      </c>
      <c r="AT100">
        <v>0.16000864040239199</v>
      </c>
      <c r="AU100">
        <v>0.161604720145996</v>
      </c>
      <c r="AV100">
        <v>0.182310256493951</v>
      </c>
      <c r="AW100">
        <v>0.20860574698857101</v>
      </c>
      <c r="AX100">
        <v>0.19488435191319101</v>
      </c>
      <c r="AY100">
        <v>0.21968576148959501</v>
      </c>
      <c r="AZ100">
        <v>0.22571582314768199</v>
      </c>
      <c r="BA100">
        <v>0.226028956257421</v>
      </c>
      <c r="BB100">
        <v>0.25179583053897697</v>
      </c>
      <c r="BC100">
        <v>0.248608107743884</v>
      </c>
      <c r="BD100">
        <v>0.231665885218338</v>
      </c>
      <c r="BE100">
        <v>0.21376934026258301</v>
      </c>
      <c r="BF100">
        <v>0.219649971486052</v>
      </c>
      <c r="BG100">
        <v>0.22572361727179899</v>
      </c>
      <c r="BH100">
        <v>0.231288109913657</v>
      </c>
      <c r="BI100">
        <v>0.27114018683083801</v>
      </c>
      <c r="BP100">
        <f>VLOOKUP(B100,'PM25'!B$2:G$265, 6, FALSE)</f>
        <v>16.262224562287901</v>
      </c>
    </row>
    <row r="101" spans="1:68" x14ac:dyDescent="0.2">
      <c r="A101" t="s">
        <v>204</v>
      </c>
      <c r="B101" t="s">
        <v>205</v>
      </c>
      <c r="C101" t="str">
        <f>VLOOKUP(B101, Metadata!A$2:B$265, 2, FALSE)</f>
        <v>Europe &amp; Central Asia</v>
      </c>
      <c r="D101" t="str">
        <f>VLOOKUP(B101, Metadata!A$2:C$264, 3, FALSE)</f>
        <v>High income</v>
      </c>
      <c r="E101" t="s">
        <v>6</v>
      </c>
      <c r="F101" t="s">
        <v>7</v>
      </c>
      <c r="G101">
        <v>4.54446524112109</v>
      </c>
      <c r="H101">
        <v>4.8833267974970598</v>
      </c>
      <c r="I101">
        <v>5.0250380302242101</v>
      </c>
      <c r="J101">
        <v>5.5790455679436102</v>
      </c>
      <c r="K101">
        <v>6.1662407539253401</v>
      </c>
      <c r="L101">
        <v>6.0400372095406603</v>
      </c>
      <c r="M101">
        <v>6.0650407278841296</v>
      </c>
      <c r="N101">
        <v>5.7582422691532296</v>
      </c>
      <c r="O101">
        <v>5.9629155752127003</v>
      </c>
      <c r="P101">
        <v>6.0609139599152204</v>
      </c>
      <c r="Q101">
        <v>6.7714876604652199</v>
      </c>
      <c r="R101">
        <v>6.6824580418666404</v>
      </c>
      <c r="S101">
        <v>6.6770256717105703</v>
      </c>
      <c r="T101">
        <v>7.0042424047802703</v>
      </c>
      <c r="U101">
        <v>7.0717354791424896</v>
      </c>
      <c r="V101">
        <v>7.1523812144081997</v>
      </c>
      <c r="W101">
        <v>7.5494271596351101</v>
      </c>
      <c r="X101">
        <v>7.8140484376876804</v>
      </c>
      <c r="Y101">
        <v>8.2535472280212101</v>
      </c>
      <c r="Z101">
        <v>8.0557063277875702</v>
      </c>
      <c r="AA101">
        <v>8.1093492353088692</v>
      </c>
      <c r="AB101">
        <v>8.0862057602012296</v>
      </c>
      <c r="AC101">
        <v>8.1146089382735198</v>
      </c>
      <c r="AD101">
        <v>8.3388132780851603</v>
      </c>
      <c r="AE101">
        <v>8.5163838529746894</v>
      </c>
      <c r="AF101">
        <v>8.0859374273679805</v>
      </c>
      <c r="AG101">
        <v>7.8582779803592704</v>
      </c>
      <c r="AH101">
        <v>7.9561295239373102</v>
      </c>
      <c r="AI101">
        <v>7.3859177102751099</v>
      </c>
      <c r="AJ101">
        <v>7.25932931420886</v>
      </c>
      <c r="AK101">
        <v>6.7136506230776396</v>
      </c>
      <c r="AL101">
        <v>6.4188584263597299</v>
      </c>
      <c r="AM101">
        <v>5.8244289584072897</v>
      </c>
      <c r="AN101">
        <v>5.9780021729133503</v>
      </c>
      <c r="AO101">
        <v>5.6929967114151996</v>
      </c>
      <c r="AP101">
        <v>5.8447115466070398</v>
      </c>
      <c r="AQ101">
        <v>6.0190614356879397</v>
      </c>
      <c r="AR101">
        <v>5.9168117035483103</v>
      </c>
      <c r="AS101">
        <v>5.7627209476972299</v>
      </c>
      <c r="AT101">
        <v>5.7436066121418001</v>
      </c>
      <c r="AU101">
        <v>5.4672966948980699</v>
      </c>
      <c r="AV101">
        <v>5.5928756752342297</v>
      </c>
      <c r="AW101">
        <v>5.5189414730837099</v>
      </c>
      <c r="AX101">
        <v>5.82981043979043</v>
      </c>
      <c r="AY101">
        <v>5.6849107552221003</v>
      </c>
      <c r="AZ101">
        <v>5.7518489273143398</v>
      </c>
      <c r="BA101">
        <v>5.6981870391019296</v>
      </c>
      <c r="BB101">
        <v>5.5724595207930196</v>
      </c>
      <c r="BC101">
        <v>5.46350118168737</v>
      </c>
      <c r="BD101">
        <v>4.8401114475712497</v>
      </c>
      <c r="BE101">
        <v>5.0223116486832096</v>
      </c>
      <c r="BF101">
        <v>4.7979000026775704</v>
      </c>
      <c r="BG101">
        <v>4.4941289440848999</v>
      </c>
      <c r="BH101">
        <v>4.2596598309808797</v>
      </c>
      <c r="BI101">
        <v>4.2655749757664001</v>
      </c>
      <c r="BP101">
        <f>VLOOKUP(B101,'PM25'!B$2:G$265, 6, FALSE)</f>
        <v>16.315327931298999</v>
      </c>
    </row>
    <row r="102" spans="1:68" x14ac:dyDescent="0.2">
      <c r="A102" t="s">
        <v>206</v>
      </c>
      <c r="B102" t="s">
        <v>207</v>
      </c>
      <c r="C102">
        <f>VLOOKUP(B102, Metadata!A$2:B$265, 2, FALSE)</f>
        <v>0</v>
      </c>
      <c r="D102">
        <f>VLOOKUP(B102, Metadata!A$2:C$264, 3, FALSE)</f>
        <v>0</v>
      </c>
      <c r="E102" t="s">
        <v>6</v>
      </c>
      <c r="F102" t="s">
        <v>7</v>
      </c>
      <c r="G102">
        <v>1.33311819291412</v>
      </c>
      <c r="H102">
        <v>1.1741438735671199</v>
      </c>
      <c r="I102">
        <v>1.11623705517255</v>
      </c>
      <c r="J102">
        <v>1.12613851682299</v>
      </c>
      <c r="K102">
        <v>1.15525663970573</v>
      </c>
      <c r="L102">
        <v>1.2119055554313301</v>
      </c>
      <c r="M102">
        <v>1.26881998522353</v>
      </c>
      <c r="N102">
        <v>1.2257969418068499</v>
      </c>
      <c r="O102">
        <v>1.3055110635765299</v>
      </c>
      <c r="P102">
        <v>1.4112490615807201</v>
      </c>
      <c r="Q102">
        <v>1.5634780769374299</v>
      </c>
      <c r="R102">
        <v>1.6522208075570799</v>
      </c>
      <c r="S102">
        <v>1.7047661250030399</v>
      </c>
      <c r="T102">
        <v>1.7710877614139</v>
      </c>
      <c r="U102">
        <v>1.7859807178000999</v>
      </c>
      <c r="V102">
        <v>1.89441041805683</v>
      </c>
      <c r="W102">
        <v>1.9753096304974</v>
      </c>
      <c r="X102">
        <v>2.0689512692781</v>
      </c>
      <c r="Y102">
        <v>2.1868551929344902</v>
      </c>
      <c r="Z102">
        <v>2.2240474650724198</v>
      </c>
      <c r="AA102">
        <v>2.2028962134143</v>
      </c>
      <c r="AB102">
        <v>2.1436839552085201</v>
      </c>
      <c r="AC102">
        <v>2.2251176084109798</v>
      </c>
      <c r="AD102">
        <v>2.26030174357461</v>
      </c>
      <c r="AE102">
        <v>2.3236276679294199</v>
      </c>
      <c r="AF102">
        <v>2.4188990712876799</v>
      </c>
      <c r="AG102">
        <v>2.4757214078773502</v>
      </c>
      <c r="AH102">
        <v>2.5630244401061102</v>
      </c>
      <c r="AI102">
        <v>2.6358347950507199</v>
      </c>
      <c r="AJ102">
        <v>2.6661773447225801</v>
      </c>
      <c r="AK102">
        <v>2.5971125259164798</v>
      </c>
      <c r="AL102">
        <v>2.6520807417089798</v>
      </c>
      <c r="AM102">
        <v>2.69768448179871</v>
      </c>
      <c r="AN102">
        <v>2.6749216976087702</v>
      </c>
      <c r="AO102">
        <v>2.61467535065171</v>
      </c>
      <c r="AP102">
        <v>2.6804300095904998</v>
      </c>
      <c r="AQ102">
        <v>2.7179810938519799</v>
      </c>
      <c r="AR102">
        <v>2.6797551084587301</v>
      </c>
      <c r="AS102">
        <v>2.60712160715069</v>
      </c>
      <c r="AT102">
        <v>2.6188139704932998</v>
      </c>
      <c r="AU102">
        <v>2.63928045276031</v>
      </c>
      <c r="AV102">
        <v>2.6614024203872502</v>
      </c>
      <c r="AW102">
        <v>2.7387372368782801</v>
      </c>
      <c r="AX102">
        <v>2.9642034323350099</v>
      </c>
      <c r="AY102">
        <v>3.1655999575884199</v>
      </c>
      <c r="AZ102">
        <v>3.34476281405543</v>
      </c>
      <c r="BA102">
        <v>3.5334512358991002</v>
      </c>
      <c r="BB102">
        <v>3.67008904241511</v>
      </c>
      <c r="BC102">
        <v>3.8636824902917501</v>
      </c>
      <c r="BD102">
        <v>3.9193861686817901</v>
      </c>
      <c r="BE102">
        <v>4.12883264550576</v>
      </c>
      <c r="BF102">
        <v>4.4174242644850796</v>
      </c>
      <c r="BG102">
        <v>4.53164968928251</v>
      </c>
      <c r="BH102">
        <v>4.5103186997250697</v>
      </c>
      <c r="BI102">
        <v>4.5184615579419303</v>
      </c>
      <c r="BP102">
        <f>VLOOKUP(B102,'PM25'!B$2:G$265, 6, FALSE)</f>
        <v>53.925147736763698</v>
      </c>
    </row>
    <row r="103" spans="1:68" x14ac:dyDescent="0.2">
      <c r="A103" t="s">
        <v>208</v>
      </c>
      <c r="B103" t="s">
        <v>209</v>
      </c>
      <c r="C103">
        <f>VLOOKUP(B103, Metadata!A$2:B$265, 2, FALSE)</f>
        <v>0</v>
      </c>
      <c r="D103">
        <f>VLOOKUP(B103, Metadata!A$2:C$264, 3, FALSE)</f>
        <v>0</v>
      </c>
      <c r="E103" t="s">
        <v>6</v>
      </c>
      <c r="F103" t="s">
        <v>7</v>
      </c>
      <c r="G103">
        <v>1.1508533032559201</v>
      </c>
      <c r="H103">
        <v>1.01540554726542</v>
      </c>
      <c r="I103">
        <v>0.96779835027413696</v>
      </c>
      <c r="J103">
        <v>0.97735210792855298</v>
      </c>
      <c r="K103">
        <v>1.00428444842194</v>
      </c>
      <c r="L103">
        <v>1.0554388206907299</v>
      </c>
      <c r="M103">
        <v>1.10390058017605</v>
      </c>
      <c r="N103">
        <v>1.06828138667362</v>
      </c>
      <c r="O103">
        <v>1.13900633356084</v>
      </c>
      <c r="P103">
        <v>1.22779984259014</v>
      </c>
      <c r="Q103">
        <v>1.35948989845771</v>
      </c>
      <c r="R103">
        <v>1.4388405005201299</v>
      </c>
      <c r="S103">
        <v>1.4824626572644499</v>
      </c>
      <c r="T103">
        <v>1.5429937301280101</v>
      </c>
      <c r="U103">
        <v>1.5613750764603</v>
      </c>
      <c r="V103">
        <v>1.64177759417744</v>
      </c>
      <c r="W103">
        <v>1.7106085790007199</v>
      </c>
      <c r="X103">
        <v>1.7840727745629299</v>
      </c>
      <c r="Y103">
        <v>1.87837712829074</v>
      </c>
      <c r="Z103">
        <v>1.9195692972631899</v>
      </c>
      <c r="AA103">
        <v>1.9008845634509</v>
      </c>
      <c r="AB103">
        <v>1.85024267193952</v>
      </c>
      <c r="AC103">
        <v>1.9131523827839501</v>
      </c>
      <c r="AD103">
        <v>1.9384986078217199</v>
      </c>
      <c r="AE103">
        <v>1.9919782866024001</v>
      </c>
      <c r="AF103">
        <v>2.0682763942732398</v>
      </c>
      <c r="AG103">
        <v>2.1112360069468501</v>
      </c>
      <c r="AH103">
        <v>2.1781718513135502</v>
      </c>
      <c r="AI103">
        <v>2.2406311887577002</v>
      </c>
      <c r="AJ103">
        <v>2.2502922285087599</v>
      </c>
      <c r="AK103">
        <v>2.1878321964290501</v>
      </c>
      <c r="AL103">
        <v>2.22827590745006</v>
      </c>
      <c r="AM103">
        <v>2.2635130206680198</v>
      </c>
      <c r="AN103">
        <v>2.2383139130451801</v>
      </c>
      <c r="AO103">
        <v>2.1805642868097701</v>
      </c>
      <c r="AP103">
        <v>2.2258906146783399</v>
      </c>
      <c r="AQ103">
        <v>2.25481566156268</v>
      </c>
      <c r="AR103">
        <v>2.2180001329916701</v>
      </c>
      <c r="AS103">
        <v>2.1575847744408101</v>
      </c>
      <c r="AT103">
        <v>2.1632967541379999</v>
      </c>
      <c r="AU103">
        <v>2.18107372086744</v>
      </c>
      <c r="AV103">
        <v>2.1952080291551299</v>
      </c>
      <c r="AW103">
        <v>2.2509592919780301</v>
      </c>
      <c r="AX103">
        <v>2.42588119353861</v>
      </c>
      <c r="AY103">
        <v>2.5795111413605301</v>
      </c>
      <c r="AZ103">
        <v>2.7103932756363101</v>
      </c>
      <c r="BA103">
        <v>2.8510093019551199</v>
      </c>
      <c r="BB103">
        <v>2.9533837721567</v>
      </c>
      <c r="BC103">
        <v>3.0941198385858102</v>
      </c>
      <c r="BD103">
        <v>3.1208880629843399</v>
      </c>
      <c r="BE103">
        <v>3.27681087070592</v>
      </c>
      <c r="BF103">
        <v>3.4913209698840202</v>
      </c>
      <c r="BG103">
        <v>3.5675587842799201</v>
      </c>
      <c r="BH103">
        <v>3.54360324697317</v>
      </c>
      <c r="BI103">
        <v>3.5385321394607701</v>
      </c>
      <c r="BP103">
        <f>VLOOKUP(B103,'PM25'!B$2:G$265, 6, FALSE)</f>
        <v>51.725162350095097</v>
      </c>
    </row>
    <row r="104" spans="1:68" x14ac:dyDescent="0.2">
      <c r="A104" t="s">
        <v>210</v>
      </c>
      <c r="B104" t="s">
        <v>211</v>
      </c>
      <c r="C104">
        <f>VLOOKUP(B104, Metadata!A$2:B$265, 2, FALSE)</f>
        <v>0</v>
      </c>
      <c r="D104">
        <f>VLOOKUP(B104, Metadata!A$2:C$264, 3, FALSE)</f>
        <v>0</v>
      </c>
      <c r="E104" t="s">
        <v>6</v>
      </c>
      <c r="F104" t="s">
        <v>7</v>
      </c>
      <c r="G104">
        <v>0.22261340484546299</v>
      </c>
      <c r="H104">
        <v>0.22179953385374801</v>
      </c>
      <c r="I104">
        <v>0.23467863704223399</v>
      </c>
      <c r="J104">
        <v>0.24520121269339901</v>
      </c>
      <c r="K104">
        <v>0.26560421498588499</v>
      </c>
      <c r="L104">
        <v>0.29287024289834701</v>
      </c>
      <c r="M104">
        <v>0.30192875480954701</v>
      </c>
      <c r="N104">
        <v>0.30565215917984601</v>
      </c>
      <c r="O104">
        <v>0.33617484117436303</v>
      </c>
      <c r="P104">
        <v>0.34492342368462903</v>
      </c>
      <c r="Q104">
        <v>0.37997387413697298</v>
      </c>
      <c r="R104">
        <v>0.416938463186318</v>
      </c>
      <c r="S104">
        <v>0.41994510087345499</v>
      </c>
      <c r="T104">
        <v>0.45665968187765399</v>
      </c>
      <c r="U104">
        <v>0.49709340705204402</v>
      </c>
      <c r="V104">
        <v>0.44919334386667897</v>
      </c>
      <c r="W104">
        <v>0.46987033278880802</v>
      </c>
      <c r="X104">
        <v>0.45874385170654097</v>
      </c>
      <c r="Y104">
        <v>0.45482775005946502</v>
      </c>
      <c r="Z104">
        <v>0.52863790506384301</v>
      </c>
      <c r="AA104">
        <v>0.53393055392918398</v>
      </c>
      <c r="AB104">
        <v>0.534240217119614</v>
      </c>
      <c r="AC104">
        <v>0.52477949816884695</v>
      </c>
      <c r="AD104">
        <v>0.51805002838097303</v>
      </c>
      <c r="AE104">
        <v>0.541574102914119</v>
      </c>
      <c r="AF104">
        <v>0.54851099794643798</v>
      </c>
      <c r="AG104">
        <v>0.54519655191965699</v>
      </c>
      <c r="AH104">
        <v>0.53859646590941201</v>
      </c>
      <c r="AI104">
        <v>0.57287450059990497</v>
      </c>
      <c r="AJ104">
        <v>0.51036825748499903</v>
      </c>
      <c r="AK104">
        <v>0.49333194505821298</v>
      </c>
      <c r="AL104">
        <v>0.49255002810557302</v>
      </c>
      <c r="AM104">
        <v>0.50616957226620096</v>
      </c>
      <c r="AN104">
        <v>0.49196871730555602</v>
      </c>
      <c r="AO104">
        <v>0.46468143852579302</v>
      </c>
      <c r="AP104">
        <v>0.45049382813337402</v>
      </c>
      <c r="AQ104">
        <v>0.467388952134633</v>
      </c>
      <c r="AR104">
        <v>0.45702371355007099</v>
      </c>
      <c r="AS104">
        <v>0.46338085949562602</v>
      </c>
      <c r="AT104">
        <v>0.46678663270068199</v>
      </c>
      <c r="AU104">
        <v>0.495873372552533</v>
      </c>
      <c r="AV104">
        <v>0.50234399992204004</v>
      </c>
      <c r="AW104">
        <v>0.50228854524984001</v>
      </c>
      <c r="AX104">
        <v>0.52062818332429095</v>
      </c>
      <c r="AY104">
        <v>0.53182850103347001</v>
      </c>
      <c r="AZ104">
        <v>0.52244228164492501</v>
      </c>
      <c r="BA104">
        <v>0.52790178155770195</v>
      </c>
      <c r="BB104">
        <v>0.54601521051931901</v>
      </c>
      <c r="BC104">
        <v>0.54305870045642601</v>
      </c>
      <c r="BD104">
        <v>0.50789140915235098</v>
      </c>
      <c r="BE104">
        <v>0.52525920764412004</v>
      </c>
      <c r="BF104">
        <v>0.53862366694990604</v>
      </c>
      <c r="BG104">
        <v>0.53152735756102398</v>
      </c>
      <c r="BH104">
        <v>0.53679657711402295</v>
      </c>
      <c r="BI104">
        <v>0.52840689484291403</v>
      </c>
      <c r="BP104">
        <f>VLOOKUP(B104,'PM25'!B$2:G$265, 6, FALSE)</f>
        <v>44.955981921975997</v>
      </c>
    </row>
    <row r="105" spans="1:68" x14ac:dyDescent="0.2">
      <c r="A105" t="s">
        <v>212</v>
      </c>
      <c r="B105" t="s">
        <v>213</v>
      </c>
      <c r="C105">
        <f>VLOOKUP(B105, Metadata!A$2:B$265, 2, FALSE)</f>
        <v>0</v>
      </c>
      <c r="D105">
        <f>VLOOKUP(B105, Metadata!A$2:C$264, 3, FALSE)</f>
        <v>0</v>
      </c>
      <c r="E105" t="s">
        <v>6</v>
      </c>
      <c r="F105" t="s">
        <v>7</v>
      </c>
      <c r="G105">
        <v>0.37213541918207399</v>
      </c>
      <c r="H105">
        <v>0.38525075154777</v>
      </c>
      <c r="I105">
        <v>0.41366254184587298</v>
      </c>
      <c r="J105">
        <v>0.45828593402433399</v>
      </c>
      <c r="K105">
        <v>0.494808360830579</v>
      </c>
      <c r="L105">
        <v>0.55570282247307301</v>
      </c>
      <c r="M105">
        <v>0.575488533033923</v>
      </c>
      <c r="N105">
        <v>0.57217662363552302</v>
      </c>
      <c r="O105">
        <v>0.54300202918235196</v>
      </c>
      <c r="P105">
        <v>0.59785772516597302</v>
      </c>
      <c r="Q105">
        <v>0.71576470534068704</v>
      </c>
      <c r="R105">
        <v>0.823007650953123</v>
      </c>
      <c r="S105">
        <v>0.86054746728629605</v>
      </c>
      <c r="T105">
        <v>0.95713918743692805</v>
      </c>
      <c r="U105">
        <v>1.0945814922885899</v>
      </c>
      <c r="V105">
        <v>0.92516641172565794</v>
      </c>
      <c r="W105">
        <v>0.99515826275156405</v>
      </c>
      <c r="X105">
        <v>0.93124306548311497</v>
      </c>
      <c r="Y105">
        <v>0.91294727818255506</v>
      </c>
      <c r="Z105">
        <v>1.10428855045137</v>
      </c>
      <c r="AA105">
        <v>1.11923589699031</v>
      </c>
      <c r="AB105">
        <v>1.10118463081444</v>
      </c>
      <c r="AC105">
        <v>1.08453287965419</v>
      </c>
      <c r="AD105">
        <v>1.04534683888588</v>
      </c>
      <c r="AE105">
        <v>1.0930227037506499</v>
      </c>
      <c r="AF105">
        <v>1.11748574370144</v>
      </c>
      <c r="AG105">
        <v>1.1213335638047699</v>
      </c>
      <c r="AH105">
        <v>1.0490274349134801</v>
      </c>
      <c r="AI105">
        <v>1.14182049453178</v>
      </c>
      <c r="AJ105">
        <v>0.97344561326377399</v>
      </c>
      <c r="AK105">
        <v>0.93355020999877403</v>
      </c>
      <c r="AL105">
        <v>0.92914649711263197</v>
      </c>
      <c r="AM105">
        <v>0.98163469608953102</v>
      </c>
      <c r="AN105">
        <v>0.96121527305254495</v>
      </c>
      <c r="AO105">
        <v>0.89628802251166995</v>
      </c>
      <c r="AP105">
        <v>0.85010174758114598</v>
      </c>
      <c r="AQ105">
        <v>0.88677500299080902</v>
      </c>
      <c r="AR105">
        <v>0.85679486996459897</v>
      </c>
      <c r="AS105">
        <v>0.86413661542993103</v>
      </c>
      <c r="AT105">
        <v>0.86695972325506998</v>
      </c>
      <c r="AU105">
        <v>0.95251792691872905</v>
      </c>
      <c r="AV105">
        <v>0.96225652980167597</v>
      </c>
      <c r="AW105">
        <v>0.98531781216286196</v>
      </c>
      <c r="AX105">
        <v>0.98997118775743598</v>
      </c>
      <c r="AY105">
        <v>1.00763368682388</v>
      </c>
      <c r="AZ105">
        <v>0.98466999724098603</v>
      </c>
      <c r="BA105">
        <v>0.97949419119772096</v>
      </c>
      <c r="BB105">
        <v>0.99133309825291505</v>
      </c>
      <c r="BC105">
        <v>0.97163867501074497</v>
      </c>
      <c r="BD105">
        <v>0.87426058103835602</v>
      </c>
      <c r="BE105">
        <v>0.89188561308140002</v>
      </c>
      <c r="BF105">
        <v>0.92311763169559702</v>
      </c>
      <c r="BG105">
        <v>0.92089428718234101</v>
      </c>
      <c r="BH105">
        <v>0.91472658241312499</v>
      </c>
      <c r="BI105">
        <v>0.86559210111888696</v>
      </c>
      <c r="BP105">
        <f>VLOOKUP(B105,'PM25'!B$2:G$265, 6, FALSE)</f>
        <v>48.458700180139203</v>
      </c>
    </row>
    <row r="106" spans="1:68" x14ac:dyDescent="0.2">
      <c r="A106" t="s">
        <v>214</v>
      </c>
      <c r="B106" t="s">
        <v>215</v>
      </c>
      <c r="C106" t="str">
        <f>VLOOKUP(B106, Metadata!A$2:B$265, 2, FALSE)</f>
        <v>East Asia &amp; Pacific</v>
      </c>
      <c r="D106" t="str">
        <f>VLOOKUP(B106, Metadata!A$2:C$264, 3, FALSE)</f>
        <v>Lower middle income</v>
      </c>
      <c r="E106" t="s">
        <v>6</v>
      </c>
      <c r="F106" t="s">
        <v>7</v>
      </c>
      <c r="G106">
        <v>0.243920438666342</v>
      </c>
      <c r="H106">
        <v>0.28884753484063203</v>
      </c>
      <c r="I106">
        <v>0.24855339820757999</v>
      </c>
      <c r="J106">
        <v>0.239783189858366</v>
      </c>
      <c r="K106">
        <v>0.229458182785688</v>
      </c>
      <c r="L106">
        <v>0.24624149254517899</v>
      </c>
      <c r="M106">
        <v>0.22708433159014599</v>
      </c>
      <c r="N106">
        <v>0.23200711778147401</v>
      </c>
      <c r="O106">
        <v>0.25360231911910502</v>
      </c>
      <c r="P106">
        <v>0.29878428197041201</v>
      </c>
      <c r="Q106">
        <v>0.31206491208040299</v>
      </c>
      <c r="R106">
        <v>0.33073885624028398</v>
      </c>
      <c r="S106">
        <v>0.35813282882811298</v>
      </c>
      <c r="T106">
        <v>0.395605932565676</v>
      </c>
      <c r="U106">
        <v>0.40229244648721402</v>
      </c>
      <c r="V106">
        <v>0.41294208594355297</v>
      </c>
      <c r="W106">
        <v>0.46138959013776398</v>
      </c>
      <c r="X106">
        <v>0.60049042943191999</v>
      </c>
      <c r="Y106">
        <v>0.66798973387683402</v>
      </c>
      <c r="Z106">
        <v>0.66034590204579402</v>
      </c>
      <c r="AA106">
        <v>0.64283490739057003</v>
      </c>
      <c r="AB106">
        <v>0.66358560500430397</v>
      </c>
      <c r="AC106">
        <v>0.682392202476795</v>
      </c>
      <c r="AD106">
        <v>0.664245141705189</v>
      </c>
      <c r="AE106">
        <v>0.69454065361832795</v>
      </c>
      <c r="AF106">
        <v>0.73490051375221699</v>
      </c>
      <c r="AG106">
        <v>0.72303636837375296</v>
      </c>
      <c r="AH106">
        <v>0.71852395293138105</v>
      </c>
      <c r="AI106">
        <v>0.75531719632744498</v>
      </c>
      <c r="AJ106">
        <v>0.73490561511572206</v>
      </c>
      <c r="AK106">
        <v>0.82444806916745905</v>
      </c>
      <c r="AL106">
        <v>0.97366497706023403</v>
      </c>
      <c r="AM106">
        <v>1.0790258437814599</v>
      </c>
      <c r="AN106">
        <v>1.1453996602326399</v>
      </c>
      <c r="AO106">
        <v>1.1417922744884099</v>
      </c>
      <c r="AP106">
        <v>1.142214229256</v>
      </c>
      <c r="AQ106">
        <v>1.2670792147409899</v>
      </c>
      <c r="AR106">
        <v>1.37387901082682</v>
      </c>
      <c r="AS106">
        <v>1.04120012545705</v>
      </c>
      <c r="AT106">
        <v>1.1599779544314901</v>
      </c>
      <c r="AU106">
        <v>1.2453982499290399</v>
      </c>
      <c r="AV106">
        <v>1.37532540440013</v>
      </c>
      <c r="AW106">
        <v>1.41120873453109</v>
      </c>
      <c r="AX106">
        <v>1.43794150763443</v>
      </c>
      <c r="AY106">
        <v>1.5121227839084499</v>
      </c>
      <c r="AZ106">
        <v>1.5113021122900701</v>
      </c>
      <c r="BA106">
        <v>1.50498133899166</v>
      </c>
      <c r="BB106">
        <v>1.6161205989071601</v>
      </c>
      <c r="BC106">
        <v>1.76906026260816</v>
      </c>
      <c r="BD106">
        <v>1.8707925812747299</v>
      </c>
      <c r="BE106">
        <v>1.7729513915142201</v>
      </c>
      <c r="BF106">
        <v>2.46277150275409</v>
      </c>
      <c r="BG106">
        <v>2.5641888654146401</v>
      </c>
      <c r="BH106">
        <v>1.94683915145255</v>
      </c>
      <c r="BI106">
        <v>1.8193783800449399</v>
      </c>
      <c r="BP106">
        <f>VLOOKUP(B106,'PM25'!B$2:G$265, 6, FALSE)</f>
        <v>16.4546318303932</v>
      </c>
    </row>
    <row r="107" spans="1:68" x14ac:dyDescent="0.2">
      <c r="A107" t="s">
        <v>216</v>
      </c>
      <c r="B107" t="s">
        <v>217</v>
      </c>
      <c r="C107">
        <f>VLOOKUP(B107, Metadata!A$2:B$265, 2, FALSE)</f>
        <v>0</v>
      </c>
      <c r="D107">
        <f>VLOOKUP(B107, Metadata!A$2:C$264, 3, FALSE)</f>
        <v>0</v>
      </c>
      <c r="E107" t="s">
        <v>6</v>
      </c>
      <c r="F107" t="s">
        <v>7</v>
      </c>
      <c r="G107">
        <v>0.13771135400516299</v>
      </c>
      <c r="H107">
        <v>0.132465201860752</v>
      </c>
      <c r="I107">
        <v>0.138178979659348</v>
      </c>
      <c r="J107">
        <v>0.13583788965532101</v>
      </c>
      <c r="K107">
        <v>0.14767607283363901</v>
      </c>
      <c r="L107">
        <v>0.15950229463820501</v>
      </c>
      <c r="M107">
        <v>0.16360963212336699</v>
      </c>
      <c r="N107">
        <v>0.16912051269317399</v>
      </c>
      <c r="O107">
        <v>0.21465068094241899</v>
      </c>
      <c r="P107">
        <v>0.20671912239197801</v>
      </c>
      <c r="Q107">
        <v>0.20867647541309201</v>
      </c>
      <c r="R107">
        <v>0.216284911006562</v>
      </c>
      <c r="S107">
        <v>0.20702482568310901</v>
      </c>
      <c r="T107">
        <v>0.21800660727666299</v>
      </c>
      <c r="U107">
        <v>0.22011759220692101</v>
      </c>
      <c r="V107">
        <v>0.21860145728257299</v>
      </c>
      <c r="W107">
        <v>0.219311096440099</v>
      </c>
      <c r="X107">
        <v>0.22636535683804601</v>
      </c>
      <c r="Y107">
        <v>0.227122010137118</v>
      </c>
      <c r="Z107">
        <v>0.24926345586121801</v>
      </c>
      <c r="AA107">
        <v>0.24970598481529499</v>
      </c>
      <c r="AB107">
        <v>0.255210712593887</v>
      </c>
      <c r="AC107">
        <v>0.249082740776572</v>
      </c>
      <c r="AD107">
        <v>0.25360394423573401</v>
      </c>
      <c r="AE107">
        <v>0.26448191090779999</v>
      </c>
      <c r="AF107">
        <v>0.26386712586904598</v>
      </c>
      <c r="AG107">
        <v>0.25825041181832598</v>
      </c>
      <c r="AH107">
        <v>0.274307501926361</v>
      </c>
      <c r="AI107">
        <v>0.28271463851165601</v>
      </c>
      <c r="AJ107">
        <v>0.26635152619402003</v>
      </c>
      <c r="AK107">
        <v>0.259826373737784</v>
      </c>
      <c r="AL107">
        <v>0.260440790594206</v>
      </c>
      <c r="AM107">
        <v>0.25889432841822402</v>
      </c>
      <c r="AN107">
        <v>0.24820647126887299</v>
      </c>
      <c r="AO107">
        <v>0.24085401398351799</v>
      </c>
      <c r="AP107">
        <v>0.243536340584043</v>
      </c>
      <c r="AQ107">
        <v>0.25021574074099301</v>
      </c>
      <c r="AR107">
        <v>0.24999019567688899</v>
      </c>
      <c r="AS107">
        <v>0.25574219459145597</v>
      </c>
      <c r="AT107">
        <v>0.25945151034810299</v>
      </c>
      <c r="AU107">
        <v>0.25924227275876699</v>
      </c>
      <c r="AV107">
        <v>0.26428859052599701</v>
      </c>
      <c r="AW107">
        <v>0.25254132401830898</v>
      </c>
      <c r="AX107">
        <v>0.27847046616641902</v>
      </c>
      <c r="AY107">
        <v>0.286687720588026</v>
      </c>
      <c r="AZ107">
        <v>0.28452989594502498</v>
      </c>
      <c r="BA107">
        <v>0.295620406610757</v>
      </c>
      <c r="BB107">
        <v>0.317027303021024</v>
      </c>
      <c r="BC107">
        <v>0.32261081571966799</v>
      </c>
      <c r="BD107">
        <v>0.31943164016227499</v>
      </c>
      <c r="BE107">
        <v>0.33637234853982001</v>
      </c>
      <c r="BF107">
        <v>0.34007924361800901</v>
      </c>
      <c r="BG107">
        <v>0.33012884673769699</v>
      </c>
      <c r="BH107">
        <v>0.34107691643323301</v>
      </c>
      <c r="BI107">
        <v>0.35365914853103197</v>
      </c>
      <c r="BP107">
        <f>VLOOKUP(B107,'PM25'!B$2:G$265, 6, FALSE)</f>
        <v>43.154825511850603</v>
      </c>
    </row>
    <row r="108" spans="1:68" x14ac:dyDescent="0.2">
      <c r="A108" t="s">
        <v>218</v>
      </c>
      <c r="B108" t="s">
        <v>219</v>
      </c>
      <c r="C108" t="str">
        <f>VLOOKUP(B108, Metadata!A$2:B$265, 2, FALSE)</f>
        <v>Europe &amp; Central Asia</v>
      </c>
      <c r="D108" t="str">
        <f>VLOOKUP(B108, Metadata!A$2:C$264, 3, FALSE)</f>
        <v>High income</v>
      </c>
      <c r="E108" t="s">
        <v>6</v>
      </c>
      <c r="F108" t="s">
        <v>7</v>
      </c>
      <c r="BP108">
        <f>VLOOKUP(B108,'PM25'!B$2:G$265, 6, FALSE)</f>
        <v>0</v>
      </c>
    </row>
    <row r="109" spans="1:68" x14ac:dyDescent="0.2">
      <c r="A109" t="s">
        <v>220</v>
      </c>
      <c r="B109" t="s">
        <v>221</v>
      </c>
      <c r="C109" t="str">
        <f>VLOOKUP(B109, Metadata!A$2:B$265, 2, FALSE)</f>
        <v>South Asia</v>
      </c>
      <c r="D109" t="str">
        <f>VLOOKUP(B109, Metadata!A$2:C$264, 3, FALSE)</f>
        <v>Lower middle income</v>
      </c>
      <c r="E109" t="s">
        <v>6</v>
      </c>
      <c r="F109" t="s">
        <v>7</v>
      </c>
      <c r="G109">
        <v>0.26763418528230798</v>
      </c>
      <c r="H109">
        <v>0.28370370894933</v>
      </c>
      <c r="I109">
        <v>0.305850958133351</v>
      </c>
      <c r="J109">
        <v>0.321794971750968</v>
      </c>
      <c r="K109">
        <v>0.30816869946737102</v>
      </c>
      <c r="L109">
        <v>0.33252721125090101</v>
      </c>
      <c r="M109">
        <v>0.337039502071595</v>
      </c>
      <c r="N109">
        <v>0.33097386502508402</v>
      </c>
      <c r="O109">
        <v>0.35245749130317999</v>
      </c>
      <c r="P109">
        <v>0.35118732829738603</v>
      </c>
      <c r="Q109">
        <v>0.35148894092058502</v>
      </c>
      <c r="R109">
        <v>0.362529743663078</v>
      </c>
      <c r="S109">
        <v>0.37489918037369602</v>
      </c>
      <c r="T109">
        <v>0.37719344024762302</v>
      </c>
      <c r="U109">
        <v>0.381064001697759</v>
      </c>
      <c r="V109">
        <v>0.40475111448567103</v>
      </c>
      <c r="W109">
        <v>0.41369698572583202</v>
      </c>
      <c r="X109">
        <v>0.42772472760237701</v>
      </c>
      <c r="Y109">
        <v>0.424114081315553</v>
      </c>
      <c r="Z109">
        <v>0.43469010332389502</v>
      </c>
      <c r="AA109">
        <v>0.449266661829335</v>
      </c>
      <c r="AB109">
        <v>0.47364445342789002</v>
      </c>
      <c r="AC109">
        <v>0.477490557515728</v>
      </c>
      <c r="AD109">
        <v>0.50527682972186405</v>
      </c>
      <c r="AE109">
        <v>0.50613202546821701</v>
      </c>
      <c r="AF109">
        <v>0.54397697568486902</v>
      </c>
      <c r="AG109">
        <v>0.57055617417537097</v>
      </c>
      <c r="AH109">
        <v>0.59593965612780897</v>
      </c>
      <c r="AI109">
        <v>0.62995048186444402</v>
      </c>
      <c r="AJ109">
        <v>0.67693771092489297</v>
      </c>
      <c r="AK109">
        <v>0.70900075144244101</v>
      </c>
      <c r="AL109">
        <v>0.73848268225012903</v>
      </c>
      <c r="AM109">
        <v>0.76881390850282405</v>
      </c>
      <c r="AN109">
        <v>0.78034732139243002</v>
      </c>
      <c r="AO109">
        <v>0.80872395011257103</v>
      </c>
      <c r="AP109">
        <v>0.84193701351461603</v>
      </c>
      <c r="AQ109">
        <v>0.89816309187152299</v>
      </c>
      <c r="AR109">
        <v>0.91685988359896398</v>
      </c>
      <c r="AS109">
        <v>0.91832942427740805</v>
      </c>
      <c r="AT109">
        <v>0.95925889146426602</v>
      </c>
      <c r="AU109">
        <v>0.97660168643558098</v>
      </c>
      <c r="AV109">
        <v>0.96851431876863503</v>
      </c>
      <c r="AW109">
        <v>0.96427536638683597</v>
      </c>
      <c r="AX109">
        <v>0.98927100792783895</v>
      </c>
      <c r="AY109">
        <v>1.0218628657795901</v>
      </c>
      <c r="AZ109">
        <v>1.0653124404351699</v>
      </c>
      <c r="BA109">
        <v>1.1186038987051501</v>
      </c>
      <c r="BB109">
        <v>1.1896518066413899</v>
      </c>
      <c r="BC109">
        <v>1.3062539032121001</v>
      </c>
      <c r="BD109">
        <v>1.4277804728052099</v>
      </c>
      <c r="BE109">
        <v>1.3932732912064101</v>
      </c>
      <c r="BF109">
        <v>1.4730808782648801</v>
      </c>
      <c r="BG109">
        <v>1.59466840041331</v>
      </c>
      <c r="BH109">
        <v>1.58860010420502</v>
      </c>
      <c r="BI109">
        <v>1.72767050665838</v>
      </c>
      <c r="BP109">
        <f>VLOOKUP(B109,'PM25'!B$2:G$265, 6, FALSE)</f>
        <v>89.622382685086805</v>
      </c>
    </row>
    <row r="110" spans="1:68" x14ac:dyDescent="0.2">
      <c r="A110" t="s">
        <v>222</v>
      </c>
      <c r="B110" t="s">
        <v>223</v>
      </c>
      <c r="C110" t="e">
        <f>VLOOKUP(B110, Metadata!A$2:B$265, 2, FALSE)</f>
        <v>#N/A</v>
      </c>
      <c r="D110" t="e">
        <f>VLOOKUP(B110, Metadata!A$2:C$264, 3, FALSE)</f>
        <v>#N/A</v>
      </c>
      <c r="E110" t="s">
        <v>6</v>
      </c>
      <c r="F110" t="s">
        <v>7</v>
      </c>
      <c r="BP110">
        <f>VLOOKUP(B110,'PM25'!B$2:G$265, 6, FALSE)</f>
        <v>0</v>
      </c>
    </row>
    <row r="111" spans="1:68" x14ac:dyDescent="0.2">
      <c r="A111" t="s">
        <v>224</v>
      </c>
      <c r="B111" t="s">
        <v>225</v>
      </c>
      <c r="C111" t="str">
        <f>VLOOKUP(B111, Metadata!A$2:B$265, 2, FALSE)</f>
        <v>Europe &amp; Central Asia</v>
      </c>
      <c r="D111" t="str">
        <f>VLOOKUP(B111, Metadata!A$2:C$264, 3, FALSE)</f>
        <v>High income</v>
      </c>
      <c r="E111" t="s">
        <v>6</v>
      </c>
      <c r="F111" t="s">
        <v>7</v>
      </c>
      <c r="G111">
        <v>3.9527267906384802</v>
      </c>
      <c r="H111">
        <v>4.37796487749611</v>
      </c>
      <c r="I111">
        <v>4.6263380405846197</v>
      </c>
      <c r="J111">
        <v>4.7189655232853696</v>
      </c>
      <c r="K111">
        <v>4.9647230991958997</v>
      </c>
      <c r="L111">
        <v>4.7728478087095496</v>
      </c>
      <c r="M111">
        <v>5.23113645804486</v>
      </c>
      <c r="N111">
        <v>5.65504728763631</v>
      </c>
      <c r="O111">
        <v>6.1126099706744901</v>
      </c>
      <c r="P111">
        <v>6.3132944606413997</v>
      </c>
      <c r="Q111">
        <v>6.5645779017668398</v>
      </c>
      <c r="R111">
        <v>7.5189401915074896</v>
      </c>
      <c r="S111">
        <v>7.2619121787378402</v>
      </c>
      <c r="T111">
        <v>7.4077927380547299</v>
      </c>
      <c r="U111">
        <v>7.4275011952191203</v>
      </c>
      <c r="V111">
        <v>6.9142474643758502</v>
      </c>
      <c r="W111">
        <v>6.8854279581847102</v>
      </c>
      <c r="X111">
        <v>7.1804914386691898</v>
      </c>
      <c r="Y111">
        <v>7.0804349523895302</v>
      </c>
      <c r="Z111">
        <v>8.1182135605779902</v>
      </c>
      <c r="AA111">
        <v>7.6933075480543804</v>
      </c>
      <c r="AB111">
        <v>7.5410851433536097</v>
      </c>
      <c r="AC111">
        <v>7.3291608812898001</v>
      </c>
      <c r="AD111">
        <v>7.3233455819518003</v>
      </c>
      <c r="AE111">
        <v>7.2272358095279099</v>
      </c>
      <c r="AF111">
        <v>7.5535547225869797</v>
      </c>
      <c r="AG111">
        <v>8.0587828312648906</v>
      </c>
      <c r="AH111">
        <v>8.5302990884045098</v>
      </c>
      <c r="AI111">
        <v>8.4659511385838506</v>
      </c>
      <c r="AJ111">
        <v>8.54969668263454</v>
      </c>
      <c r="AK111">
        <v>8.8837228163896498</v>
      </c>
      <c r="AL111">
        <v>8.8846726377844192</v>
      </c>
      <c r="AM111">
        <v>8.7212116017457095</v>
      </c>
      <c r="AN111">
        <v>8.7413013200099208</v>
      </c>
      <c r="AO111">
        <v>9.1001273957730504</v>
      </c>
      <c r="AP111">
        <v>9.1358962614313004</v>
      </c>
      <c r="AQ111">
        <v>9.5961723816566806</v>
      </c>
      <c r="AR111">
        <v>9.9116173417078297</v>
      </c>
      <c r="AS111">
        <v>10.384593298239301</v>
      </c>
      <c r="AT111">
        <v>10.693991614968199</v>
      </c>
      <c r="AU111">
        <v>10.834742642517799</v>
      </c>
      <c r="AV111">
        <v>11.388231158776099</v>
      </c>
      <c r="AW111">
        <v>11.041250810349201</v>
      </c>
      <c r="AX111">
        <v>10.681176703437799</v>
      </c>
      <c r="AY111">
        <v>10.751636626831401</v>
      </c>
      <c r="AZ111">
        <v>10.466151704097699</v>
      </c>
      <c r="BA111">
        <v>10.099373103322201</v>
      </c>
      <c r="BB111">
        <v>10.147528883081399</v>
      </c>
      <c r="BC111">
        <v>9.5776412927459909</v>
      </c>
      <c r="BD111">
        <v>8.8890109417633596</v>
      </c>
      <c r="BE111">
        <v>8.7836139341754809</v>
      </c>
      <c r="BF111">
        <v>7.7798221604669298</v>
      </c>
      <c r="BG111">
        <v>7.7381555910132596</v>
      </c>
      <c r="BH111">
        <v>7.5381102967765203</v>
      </c>
      <c r="BI111">
        <v>7.3139398077179099</v>
      </c>
      <c r="BP111">
        <f>VLOOKUP(B111,'PM25'!B$2:G$265, 6, FALSE)</f>
        <v>8.7505215329589596</v>
      </c>
    </row>
    <row r="112" spans="1:68" x14ac:dyDescent="0.2">
      <c r="A112" t="s">
        <v>226</v>
      </c>
      <c r="B112" t="s">
        <v>227</v>
      </c>
      <c r="C112" t="str">
        <f>VLOOKUP(B112, Metadata!A$2:B$265, 2, FALSE)</f>
        <v>Middle East &amp; North Africa</v>
      </c>
      <c r="D112" t="str">
        <f>VLOOKUP(B112, Metadata!A$2:C$264, 3, FALSE)</f>
        <v>Upper middle income</v>
      </c>
      <c r="E112" t="s">
        <v>6</v>
      </c>
      <c r="F112" t="s">
        <v>7</v>
      </c>
      <c r="G112">
        <v>1.70687660525805</v>
      </c>
      <c r="H112">
        <v>1.6254915621503101</v>
      </c>
      <c r="I112">
        <v>1.62375105190146</v>
      </c>
      <c r="J112">
        <v>1.74583224557773</v>
      </c>
      <c r="K112">
        <v>1.9566095082002299</v>
      </c>
      <c r="L112">
        <v>2.1545112251222398</v>
      </c>
      <c r="M112">
        <v>2.5039246423707602</v>
      </c>
      <c r="N112">
        <v>2.58160712093416</v>
      </c>
      <c r="O112">
        <v>3.04835318845551</v>
      </c>
      <c r="P112">
        <v>2.9935692242485499</v>
      </c>
      <c r="Q112">
        <v>3.2220470559832202</v>
      </c>
      <c r="R112">
        <v>3.47394306545706</v>
      </c>
      <c r="S112">
        <v>3.5283324384128298</v>
      </c>
      <c r="T112">
        <v>4.19325294839558</v>
      </c>
      <c r="U112">
        <v>4.5274423511814197</v>
      </c>
      <c r="V112">
        <v>4.2575813543705703</v>
      </c>
      <c r="W112">
        <v>4.64348787858028</v>
      </c>
      <c r="X112">
        <v>4.71136663472981</v>
      </c>
      <c r="Y112">
        <v>4.5179773367142397</v>
      </c>
      <c r="Z112">
        <v>4.4049728366603498</v>
      </c>
      <c r="AA112">
        <v>3.1280781498777501</v>
      </c>
      <c r="AB112">
        <v>2.8084542287238201</v>
      </c>
      <c r="AC112">
        <v>3.2961562756960698</v>
      </c>
      <c r="AD112">
        <v>3.4325574284864002</v>
      </c>
      <c r="AE112">
        <v>3.3131613803955902</v>
      </c>
      <c r="AF112">
        <v>3.3955262726701401</v>
      </c>
      <c r="AG112">
        <v>3.0125670888224199</v>
      </c>
      <c r="AH112">
        <v>3.11704206577275</v>
      </c>
      <c r="AI112">
        <v>3.3180844893184398</v>
      </c>
      <c r="AJ112">
        <v>3.48773673957152</v>
      </c>
      <c r="AK112">
        <v>3.7338641690287599</v>
      </c>
      <c r="AL112">
        <v>3.9425360521814601</v>
      </c>
      <c r="AM112">
        <v>3.8868208553297601</v>
      </c>
      <c r="AN112">
        <v>3.9718622389573399</v>
      </c>
      <c r="AO112">
        <v>4.3774179776425397</v>
      </c>
      <c r="AP112">
        <v>4.4422250962295502</v>
      </c>
      <c r="AQ112">
        <v>4.4314864518647701</v>
      </c>
      <c r="AR112">
        <v>4.2652709743324904</v>
      </c>
      <c r="AS112">
        <v>4.8225656209085503</v>
      </c>
      <c r="AT112">
        <v>5.9002247346023697</v>
      </c>
      <c r="AU112">
        <v>5.6723233120865899</v>
      </c>
      <c r="AV112">
        <v>5.9961355841745503</v>
      </c>
      <c r="AW112">
        <v>5.9710396833186499</v>
      </c>
      <c r="AX112">
        <v>6.1423907318853503</v>
      </c>
      <c r="AY112">
        <v>6.4833695548020396</v>
      </c>
      <c r="AZ112">
        <v>6.7200665568203997</v>
      </c>
      <c r="BA112">
        <v>7.2190588700181202</v>
      </c>
      <c r="BB112">
        <v>7.2799252696464203</v>
      </c>
      <c r="BC112">
        <v>7.5094060083024301</v>
      </c>
      <c r="BD112">
        <v>7.6006758986653598</v>
      </c>
      <c r="BE112">
        <v>7.7685943588775803</v>
      </c>
      <c r="BF112">
        <v>7.89249315026058</v>
      </c>
      <c r="BG112">
        <v>8.0984828381073797</v>
      </c>
      <c r="BH112">
        <v>8.1035860320651096</v>
      </c>
      <c r="BI112">
        <v>8.3841011007793291</v>
      </c>
      <c r="BP112">
        <f>VLOOKUP(B112,'PM25'!B$2:G$265, 6, FALSE)</f>
        <v>38.109493058665201</v>
      </c>
    </row>
    <row r="113" spans="1:68" x14ac:dyDescent="0.2">
      <c r="A113" t="s">
        <v>228</v>
      </c>
      <c r="B113" t="s">
        <v>229</v>
      </c>
      <c r="C113" t="str">
        <f>VLOOKUP(B113, Metadata!A$2:B$265, 2, FALSE)</f>
        <v>Middle East &amp; North Africa</v>
      </c>
      <c r="D113" t="str">
        <f>VLOOKUP(B113, Metadata!A$2:C$264, 3, FALSE)</f>
        <v>Upper middle income</v>
      </c>
      <c r="E113" t="s">
        <v>6</v>
      </c>
      <c r="F113" t="s">
        <v>7</v>
      </c>
      <c r="G113">
        <v>1.13383952283751</v>
      </c>
      <c r="H113">
        <v>1.1665174205890001</v>
      </c>
      <c r="I113">
        <v>1.1769041023061599</v>
      </c>
      <c r="J113">
        <v>1.1908933461428699</v>
      </c>
      <c r="K113">
        <v>1.1174101046798099</v>
      </c>
      <c r="L113">
        <v>2.3059423648396198</v>
      </c>
      <c r="M113">
        <v>3.2023657631194502</v>
      </c>
      <c r="N113">
        <v>2.0557551665265099</v>
      </c>
      <c r="O113">
        <v>2.1291584140347299</v>
      </c>
      <c r="P113">
        <v>2.3603578960721801</v>
      </c>
      <c r="Q113">
        <v>2.41065547299285</v>
      </c>
      <c r="R113">
        <v>2.81429203820259</v>
      </c>
      <c r="S113">
        <v>2.7880451538670799</v>
      </c>
      <c r="T113">
        <v>2.7984140646858999</v>
      </c>
      <c r="U113">
        <v>2.7353232328465</v>
      </c>
      <c r="V113">
        <v>2.8376702990862301</v>
      </c>
      <c r="W113">
        <v>4.04356169641144</v>
      </c>
      <c r="X113">
        <v>3.5074943408278099</v>
      </c>
      <c r="Y113">
        <v>3.2904309880970501</v>
      </c>
      <c r="Z113">
        <v>3.99663363605092</v>
      </c>
      <c r="AA113">
        <v>3.3368217069593298</v>
      </c>
      <c r="AB113">
        <v>2.28728655564462</v>
      </c>
      <c r="AC113">
        <v>2.1218212297439401</v>
      </c>
      <c r="AD113">
        <v>2.6154217538528202</v>
      </c>
      <c r="AE113">
        <v>2.6467378427931401</v>
      </c>
      <c r="AF113">
        <v>2.8719230769230801</v>
      </c>
      <c r="AG113">
        <v>3.0014071863551401</v>
      </c>
      <c r="AH113">
        <v>3.2528498062689</v>
      </c>
      <c r="AI113">
        <v>4.0889833462173399</v>
      </c>
      <c r="AJ113">
        <v>4.3102216023255799</v>
      </c>
      <c r="AK113">
        <v>2.7379696084410301</v>
      </c>
      <c r="AL113">
        <v>2.5513990669030302</v>
      </c>
      <c r="AM113">
        <v>3.21213358841137</v>
      </c>
      <c r="AN113">
        <v>3.3427490828978099</v>
      </c>
      <c r="AO113">
        <v>3.65079634214871</v>
      </c>
      <c r="AP113">
        <v>3.6898693644426399</v>
      </c>
      <c r="AQ113">
        <v>3.3440988731550898</v>
      </c>
      <c r="AR113">
        <v>3.1861116270314001</v>
      </c>
      <c r="AS113">
        <v>3.2726260137999201</v>
      </c>
      <c r="AT113">
        <v>3.1700596928418401</v>
      </c>
      <c r="AU113">
        <v>3.0830935179083299</v>
      </c>
      <c r="AV113">
        <v>3.5253410624012198</v>
      </c>
      <c r="AW113">
        <v>3.4999284250843301</v>
      </c>
      <c r="AX113">
        <v>3.5531057167464999</v>
      </c>
      <c r="AY113">
        <v>4.3355149104436999</v>
      </c>
      <c r="AZ113">
        <v>4.2166922390388599</v>
      </c>
      <c r="BA113">
        <v>3.59844793035764</v>
      </c>
      <c r="BB113">
        <v>2.2269032900284502</v>
      </c>
      <c r="BC113">
        <v>3.2815460971150801</v>
      </c>
      <c r="BD113">
        <v>3.6083797136121998</v>
      </c>
      <c r="BE113">
        <v>3.7722958286295398</v>
      </c>
      <c r="BF113">
        <v>4.3737424532876803</v>
      </c>
      <c r="BG113">
        <v>4.7890612518133002</v>
      </c>
      <c r="BH113">
        <v>4.99158936033212</v>
      </c>
      <c r="BI113">
        <v>4.8949170304235299</v>
      </c>
      <c r="BP113">
        <f>VLOOKUP(B113,'PM25'!B$2:G$265, 6, FALSE)</f>
        <v>56.567030270169901</v>
      </c>
    </row>
    <row r="114" spans="1:68" x14ac:dyDescent="0.2">
      <c r="A114" t="s">
        <v>230</v>
      </c>
      <c r="B114" t="s">
        <v>231</v>
      </c>
      <c r="C114" t="str">
        <f>VLOOKUP(B114, Metadata!A$2:B$265, 2, FALSE)</f>
        <v>Europe &amp; Central Asia</v>
      </c>
      <c r="D114" t="str">
        <f>VLOOKUP(B114, Metadata!A$2:C$264, 3, FALSE)</f>
        <v>High income</v>
      </c>
      <c r="E114" t="s">
        <v>6</v>
      </c>
      <c r="F114" t="s">
        <v>7</v>
      </c>
      <c r="G114">
        <v>6.9131932974130601</v>
      </c>
      <c r="H114">
        <v>6.1038490970736596</v>
      </c>
      <c r="I114">
        <v>6.5748555198543697</v>
      </c>
      <c r="J114">
        <v>7.0316773766112002</v>
      </c>
      <c r="K114">
        <v>6.9271786351153297</v>
      </c>
      <c r="L114">
        <v>7.2658799912630103</v>
      </c>
      <c r="M114">
        <v>7.6501303880963301</v>
      </c>
      <c r="N114">
        <v>7.2693873238373596</v>
      </c>
      <c r="O114">
        <v>7.9168238306995899</v>
      </c>
      <c r="P114">
        <v>6.2207858621520504</v>
      </c>
      <c r="Q114">
        <v>6.7981148318805698</v>
      </c>
      <c r="R114">
        <v>7.1525876039553999</v>
      </c>
      <c r="S114">
        <v>7.1012542017911704</v>
      </c>
      <c r="T114">
        <v>8.2557025579675702</v>
      </c>
      <c r="U114">
        <v>8.0936438531845791</v>
      </c>
      <c r="V114">
        <v>7.4188201615751996</v>
      </c>
      <c r="W114">
        <v>7.7452828474613202</v>
      </c>
      <c r="X114">
        <v>8.5971532784187499</v>
      </c>
      <c r="Y114">
        <v>8.6123326339711106</v>
      </c>
      <c r="Z114">
        <v>8.8046337519658007</v>
      </c>
      <c r="AA114">
        <v>8.1814647274894998</v>
      </c>
      <c r="AB114">
        <v>7.5960477562783</v>
      </c>
      <c r="AC114">
        <v>6.8366202001197296</v>
      </c>
      <c r="AD114">
        <v>6.5300598792287898</v>
      </c>
      <c r="AE114">
        <v>7.5786289564988696</v>
      </c>
      <c r="AF114">
        <v>6.7444667674654601</v>
      </c>
      <c r="AG114">
        <v>7.3436507936507898</v>
      </c>
      <c r="AH114">
        <v>7.53210173310719</v>
      </c>
      <c r="AI114">
        <v>7.4003683831184404</v>
      </c>
      <c r="AJ114">
        <v>7.5268259693417496</v>
      </c>
      <c r="AK114">
        <v>7.84266519115004</v>
      </c>
      <c r="AL114">
        <v>6.8561465028685404</v>
      </c>
      <c r="AM114">
        <v>6.9671834120517699</v>
      </c>
      <c r="AN114">
        <v>7.4945985401459803</v>
      </c>
      <c r="AO114">
        <v>7.5539750621191599</v>
      </c>
      <c r="AP114">
        <v>7.28003723809951</v>
      </c>
      <c r="AQ114">
        <v>8.2226457332401193</v>
      </c>
      <c r="AR114">
        <v>7.7633368740963702</v>
      </c>
      <c r="AS114">
        <v>7.6672651041609603</v>
      </c>
      <c r="AT114">
        <v>7.4561271319953404</v>
      </c>
      <c r="AU114">
        <v>7.69378211624971</v>
      </c>
      <c r="AV114">
        <v>7.3734278936582296</v>
      </c>
      <c r="AW114">
        <v>7.5502272861649304</v>
      </c>
      <c r="AX114">
        <v>7.4854570134808904</v>
      </c>
      <c r="AY114">
        <v>7.6836829022781901</v>
      </c>
      <c r="AZ114">
        <v>7.5135845572128597</v>
      </c>
      <c r="BA114">
        <v>7.5686149936467597</v>
      </c>
      <c r="BB114">
        <v>7.4148334542279999</v>
      </c>
      <c r="BC114">
        <v>6.6774811444989801</v>
      </c>
      <c r="BD114">
        <v>6.4474927707779299</v>
      </c>
      <c r="BE114">
        <v>6.1685285859370298</v>
      </c>
      <c r="BF114">
        <v>5.8968289792924402</v>
      </c>
      <c r="BG114">
        <v>5.6139918183065403</v>
      </c>
      <c r="BH114">
        <v>5.8669462942142996</v>
      </c>
      <c r="BI114">
        <v>6.0596574074639697</v>
      </c>
      <c r="BP114">
        <f>VLOOKUP(B114,'PM25'!B$2:G$265, 6, FALSE)</f>
        <v>6.9488966463756601</v>
      </c>
    </row>
    <row r="115" spans="1:68" x14ac:dyDescent="0.2">
      <c r="A115" t="s">
        <v>232</v>
      </c>
      <c r="B115" t="s">
        <v>233</v>
      </c>
      <c r="C115" t="str">
        <f>VLOOKUP(B115, Metadata!A$2:B$265, 2, FALSE)</f>
        <v>Middle East &amp; North Africa</v>
      </c>
      <c r="D115" t="str">
        <f>VLOOKUP(B115, Metadata!A$2:C$264, 3, FALSE)</f>
        <v>High income</v>
      </c>
      <c r="E115" t="s">
        <v>6</v>
      </c>
      <c r="F115" t="s">
        <v>7</v>
      </c>
      <c r="G115">
        <v>3.05985184624554</v>
      </c>
      <c r="H115">
        <v>3.2356869565217399</v>
      </c>
      <c r="I115">
        <v>3.4638996947230698</v>
      </c>
      <c r="J115">
        <v>3.4512034468263999</v>
      </c>
      <c r="K115">
        <v>3.6966323232323202</v>
      </c>
      <c r="L115">
        <v>5.0505306281701099</v>
      </c>
      <c r="M115">
        <v>5.1720182578927396</v>
      </c>
      <c r="N115">
        <v>4.9334174863387998</v>
      </c>
      <c r="O115">
        <v>4.9268362468783398</v>
      </c>
      <c r="P115">
        <v>5.1506246089676697</v>
      </c>
      <c r="Q115">
        <v>5.5744811701412198</v>
      </c>
      <c r="R115">
        <v>5.2943880742912999</v>
      </c>
      <c r="S115">
        <v>5.3793538754764896</v>
      </c>
      <c r="T115">
        <v>5.8909158023184904</v>
      </c>
      <c r="U115">
        <v>5.7583953212910899</v>
      </c>
      <c r="V115">
        <v>5.6867687409551397</v>
      </c>
      <c r="W115">
        <v>5.5508395131616197</v>
      </c>
      <c r="X115">
        <v>5.5060822031552696</v>
      </c>
      <c r="Y115">
        <v>5.7390040650406497</v>
      </c>
      <c r="Z115">
        <v>5.5518341257263604</v>
      </c>
      <c r="AA115">
        <v>5.4532204744713804</v>
      </c>
      <c r="AB115">
        <v>5.3623849848331604</v>
      </c>
      <c r="AC115">
        <v>5.973998759613</v>
      </c>
      <c r="AD115">
        <v>5.83146796589525</v>
      </c>
      <c r="AE115">
        <v>5.7090226015869199</v>
      </c>
      <c r="AF115">
        <v>5.8751698558941703</v>
      </c>
      <c r="AG115">
        <v>6.1935536171202603</v>
      </c>
      <c r="AH115">
        <v>6.2680604257267101</v>
      </c>
      <c r="AI115">
        <v>6.7652104907699204</v>
      </c>
      <c r="AJ115">
        <v>7.0288224878264698</v>
      </c>
      <c r="AK115">
        <v>7.7888339055794003</v>
      </c>
      <c r="AL115">
        <v>7.4266197211557898</v>
      </c>
      <c r="AM115">
        <v>8.3525713449150896</v>
      </c>
      <c r="AN115">
        <v>8.5677179243489796</v>
      </c>
      <c r="AO115">
        <v>8.9647588442304098</v>
      </c>
      <c r="AP115">
        <v>9.2154454463480597</v>
      </c>
      <c r="AQ115">
        <v>9.3285593815881995</v>
      </c>
      <c r="AR115">
        <v>9.5752935229609299</v>
      </c>
      <c r="AS115">
        <v>9.5620817283537107</v>
      </c>
      <c r="AT115">
        <v>9.0929626122449001</v>
      </c>
      <c r="AU115">
        <v>9.5817794561933507</v>
      </c>
      <c r="AV115">
        <v>9.8768102189781004</v>
      </c>
      <c r="AW115">
        <v>9.1038716894977192</v>
      </c>
      <c r="AX115">
        <v>9.4008774683468594</v>
      </c>
      <c r="AY115">
        <v>8.6679930973711308</v>
      </c>
      <c r="AZ115">
        <v>8.2180887721677909</v>
      </c>
      <c r="BA115">
        <v>8.8564883678069695</v>
      </c>
      <c r="BB115">
        <v>8.7843344800211707</v>
      </c>
      <c r="BC115">
        <v>9.3400930385289005</v>
      </c>
      <c r="BD115">
        <v>8.6124728812653597</v>
      </c>
      <c r="BE115">
        <v>9.0352232541056701</v>
      </c>
      <c r="BF115">
        <v>8.9018882793788094</v>
      </c>
      <c r="BG115">
        <v>9.5479677643638201</v>
      </c>
      <c r="BH115">
        <v>8.3217854705626895</v>
      </c>
      <c r="BI115">
        <v>7.8631813479070596</v>
      </c>
      <c r="BP115">
        <f>VLOOKUP(B115,'PM25'!B$2:G$265, 6, FALSE)</f>
        <v>22.059146877031001</v>
      </c>
    </row>
    <row r="116" spans="1:68" x14ac:dyDescent="0.2">
      <c r="A116" t="s">
        <v>234</v>
      </c>
      <c r="B116" t="s">
        <v>235</v>
      </c>
      <c r="C116" t="str">
        <f>VLOOKUP(B116, Metadata!A$2:B$265, 2, FALSE)</f>
        <v>Europe &amp; Central Asia</v>
      </c>
      <c r="D116" t="str">
        <f>VLOOKUP(B116, Metadata!A$2:C$264, 3, FALSE)</f>
        <v>High income</v>
      </c>
      <c r="E116" t="s">
        <v>6</v>
      </c>
      <c r="F116" t="s">
        <v>7</v>
      </c>
      <c r="G116">
        <v>2.1784447715823001</v>
      </c>
      <c r="H116">
        <v>2.4645558098279801</v>
      </c>
      <c r="I116">
        <v>2.8784963870482101</v>
      </c>
      <c r="J116">
        <v>3.2151001326777502</v>
      </c>
      <c r="K116">
        <v>3.4050534345679302</v>
      </c>
      <c r="L116">
        <v>3.6415024461572001</v>
      </c>
      <c r="M116">
        <v>4.0794406214893701</v>
      </c>
      <c r="N116">
        <v>4.4314825568756397</v>
      </c>
      <c r="O116">
        <v>4.6866127743105004</v>
      </c>
      <c r="P116">
        <v>5.0433112212925604</v>
      </c>
      <c r="Q116">
        <v>5.5133923118584702</v>
      </c>
      <c r="R116">
        <v>5.7623182265468698</v>
      </c>
      <c r="S116">
        <v>6.0493214538919604</v>
      </c>
      <c r="T116">
        <v>6.47143578376782</v>
      </c>
      <c r="U116">
        <v>6.5215147219238103</v>
      </c>
      <c r="V116">
        <v>6.1743254419233899</v>
      </c>
      <c r="W116">
        <v>6.5923162173406</v>
      </c>
      <c r="X116">
        <v>6.36534883105407</v>
      </c>
      <c r="Y116">
        <v>6.6464899572956302</v>
      </c>
      <c r="Z116">
        <v>6.8800019155595198</v>
      </c>
      <c r="AA116">
        <v>6.8924849810529603</v>
      </c>
      <c r="AB116">
        <v>6.69042163794259</v>
      </c>
      <c r="AC116">
        <v>6.5379921153868903</v>
      </c>
      <c r="AD116">
        <v>6.3885871268749099</v>
      </c>
      <c r="AE116">
        <v>6.4982516836695998</v>
      </c>
      <c r="AF116">
        <v>6.57561937220194</v>
      </c>
      <c r="AG116">
        <v>6.4748976498491801</v>
      </c>
      <c r="AH116">
        <v>6.7784061289357798</v>
      </c>
      <c r="AI116">
        <v>6.8830125146549603</v>
      </c>
      <c r="AJ116">
        <v>7.2153576751011199</v>
      </c>
      <c r="AK116">
        <v>7.3617045820783202</v>
      </c>
      <c r="AL116">
        <v>7.4683799283635297</v>
      </c>
      <c r="AM116">
        <v>7.4041689321144197</v>
      </c>
      <c r="AN116">
        <v>7.2480129925803398</v>
      </c>
      <c r="AO116">
        <v>7.1666724896821803</v>
      </c>
      <c r="AP116">
        <v>7.5730332730089103</v>
      </c>
      <c r="AQ116">
        <v>7.4890656097883204</v>
      </c>
      <c r="AR116">
        <v>7.5669651975557501</v>
      </c>
      <c r="AS116">
        <v>7.7346487614894999</v>
      </c>
      <c r="AT116">
        <v>7.7657550821498198</v>
      </c>
      <c r="AU116">
        <v>7.912673166227</v>
      </c>
      <c r="AV116">
        <v>7.9044326632627797</v>
      </c>
      <c r="AW116">
        <v>7.9323230423550797</v>
      </c>
      <c r="AX116">
        <v>8.1717512804161405</v>
      </c>
      <c r="AY116">
        <v>8.2164872013293806</v>
      </c>
      <c r="AZ116">
        <v>8.1660901276954601</v>
      </c>
      <c r="BA116">
        <v>8.0721455956772399</v>
      </c>
      <c r="BB116">
        <v>7.9173472162353802</v>
      </c>
      <c r="BC116">
        <v>7.6017649697379897</v>
      </c>
      <c r="BD116">
        <v>6.79565148637292</v>
      </c>
      <c r="BE116">
        <v>6.8383745702009904</v>
      </c>
      <c r="BF116">
        <v>6.7025576138303302</v>
      </c>
      <c r="BG116">
        <v>6.2054138584501501</v>
      </c>
      <c r="BH116">
        <v>5.7329418785565904</v>
      </c>
      <c r="BI116">
        <v>5.2708667864029604</v>
      </c>
      <c r="BP116">
        <f>VLOOKUP(B116,'PM25'!B$2:G$265, 6, FALSE)</f>
        <v>17.7692708430857</v>
      </c>
    </row>
    <row r="117" spans="1:68" x14ac:dyDescent="0.2">
      <c r="A117" t="s">
        <v>236</v>
      </c>
      <c r="B117" t="s">
        <v>237</v>
      </c>
      <c r="C117" t="str">
        <f>VLOOKUP(B117, Metadata!A$2:B$265, 2, FALSE)</f>
        <v>Latin America &amp; Caribbean</v>
      </c>
      <c r="D117" t="str">
        <f>VLOOKUP(B117, Metadata!A$2:C$264, 3, FALSE)</f>
        <v>Upper middle income</v>
      </c>
      <c r="E117" t="s">
        <v>6</v>
      </c>
      <c r="F117" t="s">
        <v>7</v>
      </c>
      <c r="G117">
        <v>0.90294684744430498</v>
      </c>
      <c r="H117">
        <v>1.2903893407499201</v>
      </c>
      <c r="I117">
        <v>1.26425573262408</v>
      </c>
      <c r="J117">
        <v>1.40769324233661</v>
      </c>
      <c r="K117">
        <v>2.3496930211274001</v>
      </c>
      <c r="L117">
        <v>1.7035316032748999</v>
      </c>
      <c r="M117">
        <v>1.9771324973968301</v>
      </c>
      <c r="N117">
        <v>2.1453137243050202</v>
      </c>
      <c r="O117">
        <v>2.126840278025</v>
      </c>
      <c r="P117">
        <v>2.30964089655299</v>
      </c>
      <c r="Q117">
        <v>2.6627970582872398</v>
      </c>
      <c r="R117">
        <v>3.02137032657031</v>
      </c>
      <c r="S117">
        <v>3.2499121492429301</v>
      </c>
      <c r="T117">
        <v>4.2188768128099303</v>
      </c>
      <c r="U117">
        <v>3.8040618342808799</v>
      </c>
      <c r="V117">
        <v>4.03764615269308</v>
      </c>
      <c r="W117">
        <v>3.54324511704734</v>
      </c>
      <c r="X117">
        <v>3.5791839894734401</v>
      </c>
      <c r="Y117">
        <v>4.3305943709764998</v>
      </c>
      <c r="Z117">
        <v>4.0026425542190101</v>
      </c>
      <c r="AA117">
        <v>3.9080151799989502</v>
      </c>
      <c r="AB117">
        <v>3.3750298713517699</v>
      </c>
      <c r="AC117">
        <v>2.7838287026696298</v>
      </c>
      <c r="AD117">
        <v>2.8393497307785802</v>
      </c>
      <c r="AE117">
        <v>2.2306958219120498</v>
      </c>
      <c r="AF117">
        <v>2.16046687875453</v>
      </c>
      <c r="AG117">
        <v>1.9297863886308</v>
      </c>
      <c r="AH117">
        <v>2.2662170007236702</v>
      </c>
      <c r="AI117">
        <v>1.8953394790599001</v>
      </c>
      <c r="AJ117">
        <v>2.7996862029137901</v>
      </c>
      <c r="AK117">
        <v>3.1125250319640498</v>
      </c>
      <c r="AL117">
        <v>3.1794354524636601</v>
      </c>
      <c r="AM117">
        <v>3.1349916234906301</v>
      </c>
      <c r="AN117">
        <v>3.2218957643160002</v>
      </c>
      <c r="AO117">
        <v>3.2664824795748801</v>
      </c>
      <c r="AP117">
        <v>3.6225524536934199</v>
      </c>
      <c r="AQ117">
        <v>3.7922073353899002</v>
      </c>
      <c r="AR117">
        <v>3.9211495265326</v>
      </c>
      <c r="AS117">
        <v>3.7248076084960799</v>
      </c>
      <c r="AT117">
        <v>3.7900261141234699</v>
      </c>
      <c r="AU117">
        <v>3.8828994301053101</v>
      </c>
      <c r="AV117">
        <v>3.9690272037782202</v>
      </c>
      <c r="AW117">
        <v>3.8033867526723601</v>
      </c>
      <c r="AX117">
        <v>3.9370920969928398</v>
      </c>
      <c r="AY117">
        <v>3.9159307379959398</v>
      </c>
      <c r="AZ117">
        <v>3.8316093084569598</v>
      </c>
      <c r="BA117">
        <v>4.1736914697065499</v>
      </c>
      <c r="BB117">
        <v>3.4865435529673001</v>
      </c>
      <c r="BC117">
        <v>3.6697998041609301</v>
      </c>
      <c r="BD117">
        <v>2.7687726430403501</v>
      </c>
      <c r="BE117">
        <v>2.5964895426371499</v>
      </c>
      <c r="BF117">
        <v>2.7808133183813202</v>
      </c>
      <c r="BG117">
        <v>2.6256152071754602</v>
      </c>
      <c r="BH117">
        <v>2.8310223251124902</v>
      </c>
      <c r="BI117">
        <v>2.5814458863858998</v>
      </c>
      <c r="BP117">
        <f>VLOOKUP(B117,'PM25'!B$2:G$265, 6, FALSE)</f>
        <v>14.074331694044499</v>
      </c>
    </row>
    <row r="118" spans="1:68" x14ac:dyDescent="0.2">
      <c r="A118" t="s">
        <v>238</v>
      </c>
      <c r="B118" t="s">
        <v>239</v>
      </c>
      <c r="C118" t="str">
        <f>VLOOKUP(B118, Metadata!A$2:B$265, 2, FALSE)</f>
        <v>Middle East &amp; North Africa</v>
      </c>
      <c r="D118" t="str">
        <f>VLOOKUP(B118, Metadata!A$2:C$264, 3, FALSE)</f>
        <v>Upper middle income</v>
      </c>
      <c r="E118" t="s">
        <v>6</v>
      </c>
      <c r="F118" t="s">
        <v>7</v>
      </c>
      <c r="G118">
        <v>0.79777023305062</v>
      </c>
      <c r="H118">
        <v>1.00523723084884</v>
      </c>
      <c r="I118">
        <v>1.0377021702692699</v>
      </c>
      <c r="J118">
        <v>1.1627269896678101</v>
      </c>
      <c r="K118">
        <v>1.12764343944434</v>
      </c>
      <c r="L118">
        <v>1.21232849866139</v>
      </c>
      <c r="M118">
        <v>1.25024979046014</v>
      </c>
      <c r="N118">
        <v>1.0264423878787401</v>
      </c>
      <c r="O118">
        <v>1.00464882816067</v>
      </c>
      <c r="P118">
        <v>1.08824627742317</v>
      </c>
      <c r="Q118">
        <v>0.90539370007836995</v>
      </c>
      <c r="R118">
        <v>0.91615105611265202</v>
      </c>
      <c r="S118">
        <v>1.0179974362172799</v>
      </c>
      <c r="T118">
        <v>1.13109191856878</v>
      </c>
      <c r="U118">
        <v>1.1104732447260199</v>
      </c>
      <c r="V118">
        <v>1.20700145649889</v>
      </c>
      <c r="W118">
        <v>1.3903366648141</v>
      </c>
      <c r="X118">
        <v>1.4520853111666101</v>
      </c>
      <c r="Y118">
        <v>1.62708835747827</v>
      </c>
      <c r="Z118">
        <v>1.64791313703746</v>
      </c>
      <c r="AA118">
        <v>1.9877093938380901</v>
      </c>
      <c r="AB118">
        <v>2.3788435643789301</v>
      </c>
      <c r="AC118">
        <v>2.4546473735086001</v>
      </c>
      <c r="AD118">
        <v>2.7563450503535001</v>
      </c>
      <c r="AE118">
        <v>3.0000132880199901</v>
      </c>
      <c r="AF118">
        <v>2.9449305856556198</v>
      </c>
      <c r="AG118">
        <v>3.0780287460712898</v>
      </c>
      <c r="AH118">
        <v>3.08530472610604</v>
      </c>
      <c r="AI118">
        <v>2.8601302356659999</v>
      </c>
      <c r="AJ118">
        <v>2.7162723242521301</v>
      </c>
      <c r="AK118">
        <v>2.9174424898132001</v>
      </c>
      <c r="AL118">
        <v>2.60556692521412</v>
      </c>
      <c r="AM118">
        <v>3.0837421989545599</v>
      </c>
      <c r="AN118">
        <v>2.88014794522504</v>
      </c>
      <c r="AO118">
        <v>3.0913370090734098</v>
      </c>
      <c r="AP118">
        <v>2.9543174608501501</v>
      </c>
      <c r="AQ118">
        <v>2.9976887096031302</v>
      </c>
      <c r="AR118">
        <v>2.97381088455269</v>
      </c>
      <c r="AS118">
        <v>2.9416253116166602</v>
      </c>
      <c r="AT118">
        <v>2.8954054265682698</v>
      </c>
      <c r="AU118">
        <v>3.0273819798289598</v>
      </c>
      <c r="AV118">
        <v>3.0672335460089202</v>
      </c>
      <c r="AW118">
        <v>3.17564944919667</v>
      </c>
      <c r="AX118">
        <v>3.2148493843427399</v>
      </c>
      <c r="AY118">
        <v>3.44801212993554</v>
      </c>
      <c r="AZ118">
        <v>3.65260391960296</v>
      </c>
      <c r="BA118">
        <v>3.5252906598303602</v>
      </c>
      <c r="BB118">
        <v>3.5226245667659999</v>
      </c>
      <c r="BC118">
        <v>3.2562107277718302</v>
      </c>
      <c r="BD118">
        <v>3.1758543852980998</v>
      </c>
      <c r="BE118">
        <v>2.9168185972698102</v>
      </c>
      <c r="BF118">
        <v>2.82760440869404</v>
      </c>
      <c r="BG118">
        <v>3.0212098275686499</v>
      </c>
      <c r="BH118">
        <v>2.8624430485821102</v>
      </c>
      <c r="BI118">
        <v>2.96523830754741</v>
      </c>
      <c r="BP118">
        <f>VLOOKUP(B118,'PM25'!B$2:G$265, 6, FALSE)</f>
        <v>33.205420580840503</v>
      </c>
    </row>
    <row r="119" spans="1:68" x14ac:dyDescent="0.2">
      <c r="A119" t="s">
        <v>240</v>
      </c>
      <c r="B119" t="s">
        <v>241</v>
      </c>
      <c r="C119" t="str">
        <f>VLOOKUP(B119, Metadata!A$2:B$265, 2, FALSE)</f>
        <v>East Asia &amp; Pacific</v>
      </c>
      <c r="D119" t="str">
        <f>VLOOKUP(B119, Metadata!A$2:C$264, 3, FALSE)</f>
        <v>High income</v>
      </c>
      <c r="E119" t="s">
        <v>6</v>
      </c>
      <c r="F119" t="s">
        <v>7</v>
      </c>
      <c r="G119">
        <v>2.51653751935718</v>
      </c>
      <c r="H119">
        <v>2.9819793876325802</v>
      </c>
      <c r="I119">
        <v>3.05973635111445</v>
      </c>
      <c r="J119">
        <v>3.3593207763500401</v>
      </c>
      <c r="K119">
        <v>3.6730350724756198</v>
      </c>
      <c r="L119">
        <v>3.9129055348239801</v>
      </c>
      <c r="M119">
        <v>4.2062647058823499</v>
      </c>
      <c r="N119">
        <v>4.8635578456192601</v>
      </c>
      <c r="O119">
        <v>5.5665931566083904</v>
      </c>
      <c r="P119">
        <v>6.3385231651998604</v>
      </c>
      <c r="Q119">
        <v>7.3680887440701497</v>
      </c>
      <c r="R119">
        <v>7.5455610282221803</v>
      </c>
      <c r="S119">
        <v>7.9614624678135604</v>
      </c>
      <c r="T119">
        <v>8.4729587523940797</v>
      </c>
      <c r="U119">
        <v>8.3138794411866197</v>
      </c>
      <c r="V119">
        <v>7.7726706896551701</v>
      </c>
      <c r="W119">
        <v>8.0597194314141003</v>
      </c>
      <c r="X119">
        <v>8.2134964387026503</v>
      </c>
      <c r="Y119">
        <v>7.8668572472975997</v>
      </c>
      <c r="Z119">
        <v>8.2473478898765897</v>
      </c>
      <c r="AA119">
        <v>8.1140170146084198</v>
      </c>
      <c r="AB119">
        <v>7.9015920542635696</v>
      </c>
      <c r="AC119">
        <v>7.5999023123876102</v>
      </c>
      <c r="AD119">
        <v>7.4110857461491397</v>
      </c>
      <c r="AE119">
        <v>7.8332482794247502</v>
      </c>
      <c r="AF119">
        <v>7.5806753979164201</v>
      </c>
      <c r="AG119">
        <v>7.5341136700358904</v>
      </c>
      <c r="AH119">
        <v>7.4185184165909002</v>
      </c>
      <c r="AI119">
        <v>8.0666941922960902</v>
      </c>
      <c r="AJ119">
        <v>8.3299480977289697</v>
      </c>
      <c r="AK119">
        <v>8.8732928353448806</v>
      </c>
      <c r="AL119">
        <v>8.8716300546315807</v>
      </c>
      <c r="AM119">
        <v>9.0465792367321605</v>
      </c>
      <c r="AN119">
        <v>8.9121797954005295</v>
      </c>
      <c r="AO119">
        <v>9.3894520850505394</v>
      </c>
      <c r="AP119">
        <v>9.4344441760537006</v>
      </c>
      <c r="AQ119">
        <v>9.5795078922048091</v>
      </c>
      <c r="AR119">
        <v>9.5257580776950093</v>
      </c>
      <c r="AS119">
        <v>9.1600441534810102</v>
      </c>
      <c r="AT119">
        <v>9.4488429452503695</v>
      </c>
      <c r="AU119">
        <v>9.6223516236607498</v>
      </c>
      <c r="AV119">
        <v>9.4643087086803703</v>
      </c>
      <c r="AW119">
        <v>9.5731301345678492</v>
      </c>
      <c r="AX119">
        <v>9.7252820589110396</v>
      </c>
      <c r="AY119">
        <v>9.9092034971548397</v>
      </c>
      <c r="AZ119">
        <v>9.6988825182158998</v>
      </c>
      <c r="BA119">
        <v>9.6320486179548492</v>
      </c>
      <c r="BB119">
        <v>9.7829638987195402</v>
      </c>
      <c r="BC119">
        <v>9.4495339715608697</v>
      </c>
      <c r="BD119">
        <v>8.6208163877326296</v>
      </c>
      <c r="BE119">
        <v>9.1483160381041593</v>
      </c>
      <c r="BF119">
        <v>9.3174266660408502</v>
      </c>
      <c r="BG119">
        <v>9.6386282898087394</v>
      </c>
      <c r="BH119">
        <v>9.7808150653222992</v>
      </c>
      <c r="BI119">
        <v>9.5387061032716307</v>
      </c>
      <c r="BP119">
        <f>VLOOKUP(B119,'PM25'!B$2:G$265, 6, FALSE)</f>
        <v>12.5866169217069</v>
      </c>
    </row>
    <row r="120" spans="1:68" x14ac:dyDescent="0.2">
      <c r="A120" t="s">
        <v>242</v>
      </c>
      <c r="B120" t="s">
        <v>243</v>
      </c>
      <c r="C120" t="str">
        <f>VLOOKUP(B120, Metadata!A$2:B$265, 2, FALSE)</f>
        <v>Europe &amp; Central Asia</v>
      </c>
      <c r="D120" t="str">
        <f>VLOOKUP(B120, Metadata!A$2:C$264, 3, FALSE)</f>
        <v>Upper middle income</v>
      </c>
      <c r="E120" t="s">
        <v>6</v>
      </c>
      <c r="F120" t="s">
        <v>7</v>
      </c>
      <c r="AM120">
        <v>15.9402826007149</v>
      </c>
      <c r="AN120">
        <v>13.3261603391805</v>
      </c>
      <c r="AO120">
        <v>12.4250412809435</v>
      </c>
      <c r="AP120">
        <v>10.696133305124899</v>
      </c>
      <c r="AQ120">
        <v>9.0856439901311408</v>
      </c>
      <c r="AR120">
        <v>8.4428248023324795</v>
      </c>
      <c r="AS120">
        <v>8.4479711106540201</v>
      </c>
      <c r="AT120">
        <v>7.8034520183172704</v>
      </c>
      <c r="AU120">
        <v>7.9348541813668296</v>
      </c>
      <c r="AV120">
        <v>8.8738510741614007</v>
      </c>
      <c r="AW120">
        <v>9.0003336709974295</v>
      </c>
      <c r="AX120">
        <v>9.5385173590909904</v>
      </c>
      <c r="AY120">
        <v>11.526892486737299</v>
      </c>
      <c r="AZ120">
        <v>11.707166204012699</v>
      </c>
      <c r="BA120">
        <v>12.583624247162501</v>
      </c>
      <c r="BB120">
        <v>14.359712473211401</v>
      </c>
      <c r="BC120">
        <v>14.8530578665306</v>
      </c>
      <c r="BD120">
        <v>13.2567629220034</v>
      </c>
      <c r="BE120">
        <v>15.227987328904399</v>
      </c>
      <c r="BF120">
        <v>15.646296858992001</v>
      </c>
      <c r="BG120">
        <v>14.4694178907699</v>
      </c>
      <c r="BH120">
        <v>15.429316517517799</v>
      </c>
      <c r="BI120">
        <v>14.363169741822301</v>
      </c>
      <c r="BP120">
        <f>VLOOKUP(B120,'PM25'!B$2:G$265, 6, FALSE)</f>
        <v>13.7497535098887</v>
      </c>
    </row>
    <row r="121" spans="1:68" x14ac:dyDescent="0.2">
      <c r="A121" t="s">
        <v>244</v>
      </c>
      <c r="B121" t="s">
        <v>245</v>
      </c>
      <c r="C121" t="str">
        <f>VLOOKUP(B121, Metadata!A$2:B$265, 2, FALSE)</f>
        <v>Sub-Saharan Africa</v>
      </c>
      <c r="D121" t="str">
        <f>VLOOKUP(B121, Metadata!A$2:C$264, 3, FALSE)</f>
        <v>Lower middle income</v>
      </c>
      <c r="E121" t="s">
        <v>6</v>
      </c>
      <c r="F121" t="s">
        <v>7</v>
      </c>
      <c r="G121">
        <v>0.29895690682850401</v>
      </c>
      <c r="H121">
        <v>0.28669994709762697</v>
      </c>
      <c r="I121">
        <v>0.30363925754228799</v>
      </c>
      <c r="J121">
        <v>0.31994058135785503</v>
      </c>
      <c r="K121">
        <v>0.306554420336275</v>
      </c>
      <c r="L121">
        <v>0.258955529978312</v>
      </c>
      <c r="M121">
        <v>0.2724721370796</v>
      </c>
      <c r="N121">
        <v>0.26528440110496398</v>
      </c>
      <c r="O121">
        <v>0.26754756736642699</v>
      </c>
      <c r="P121">
        <v>0.28702330515756402</v>
      </c>
      <c r="Q121">
        <v>0.27288200022050402</v>
      </c>
      <c r="R121">
        <v>0.31463501216762702</v>
      </c>
      <c r="S121">
        <v>0.318815274210551</v>
      </c>
      <c r="T121">
        <v>0.311093258624831</v>
      </c>
      <c r="U121">
        <v>0.37855172546162102</v>
      </c>
      <c r="V121">
        <v>0.36654044551130199</v>
      </c>
      <c r="W121">
        <v>0.32699581442258802</v>
      </c>
      <c r="X121">
        <v>0.34543554873354498</v>
      </c>
      <c r="Y121">
        <v>0.35017119605213298</v>
      </c>
      <c r="Z121">
        <v>0.318934639913871</v>
      </c>
      <c r="AA121">
        <v>0.377484049195487</v>
      </c>
      <c r="AB121">
        <v>0.38251918848917998</v>
      </c>
      <c r="AC121">
        <v>0.26464105362068802</v>
      </c>
      <c r="AD121">
        <v>0.25286552923510702</v>
      </c>
      <c r="AE121">
        <v>0.225615572640287</v>
      </c>
      <c r="AF121">
        <v>0.18964935649763101</v>
      </c>
      <c r="AG121">
        <v>0.201819997129357</v>
      </c>
      <c r="AH121">
        <v>0.24198437460247099</v>
      </c>
      <c r="AI121">
        <v>0.21617640341043201</v>
      </c>
      <c r="AJ121">
        <v>0.22639856862139501</v>
      </c>
      <c r="AK121">
        <v>0.24544991925884099</v>
      </c>
      <c r="AL121">
        <v>0.19739412062857101</v>
      </c>
      <c r="AM121">
        <v>0.21877990741400999</v>
      </c>
      <c r="AN121">
        <v>0.24286518752370301</v>
      </c>
      <c r="AO121">
        <v>0.24328279020143301</v>
      </c>
      <c r="AP121">
        <v>0.27203757839516002</v>
      </c>
      <c r="AQ121">
        <v>0.32630385242444798</v>
      </c>
      <c r="AR121">
        <v>0.28098700763426698</v>
      </c>
      <c r="AS121">
        <v>0.33178238314700897</v>
      </c>
      <c r="AT121">
        <v>0.32709532409928799</v>
      </c>
      <c r="AU121">
        <v>0.32592183273492598</v>
      </c>
      <c r="AV121">
        <v>0.28522357933211301</v>
      </c>
      <c r="AW121">
        <v>0.23608830940533199</v>
      </c>
      <c r="AX121">
        <v>0.19477658080176299</v>
      </c>
      <c r="AY121">
        <v>0.21393672016693799</v>
      </c>
      <c r="AZ121">
        <v>0.233787564442164</v>
      </c>
      <c r="BA121">
        <v>0.25431030326861298</v>
      </c>
      <c r="BB121">
        <v>0.25399794016069699</v>
      </c>
      <c r="BC121">
        <v>0.25738680866378599</v>
      </c>
      <c r="BD121">
        <v>0.30195390950107998</v>
      </c>
      <c r="BE121">
        <v>0.28965605977881498</v>
      </c>
      <c r="BF121">
        <v>0.31168210425909498</v>
      </c>
      <c r="BG121">
        <v>0.28223970596758302</v>
      </c>
      <c r="BH121">
        <v>0.29290958947637202</v>
      </c>
      <c r="BI121">
        <v>0.30592372189616102</v>
      </c>
      <c r="BP121">
        <f>VLOOKUP(B121,'PM25'!B$2:G$265, 6, FALSE)</f>
        <v>28.949350130545302</v>
      </c>
    </row>
    <row r="122" spans="1:68" x14ac:dyDescent="0.2">
      <c r="A122" t="s">
        <v>246</v>
      </c>
      <c r="B122" t="s">
        <v>247</v>
      </c>
      <c r="C122" t="str">
        <f>VLOOKUP(B122, Metadata!A$2:B$265, 2, FALSE)</f>
        <v>Europe &amp; Central Asia</v>
      </c>
      <c r="D122" t="str">
        <f>VLOOKUP(B122, Metadata!A$2:C$264, 3, FALSE)</f>
        <v>Lower middle income</v>
      </c>
      <c r="E122" t="s">
        <v>6</v>
      </c>
      <c r="F122" t="s">
        <v>7</v>
      </c>
      <c r="AM122">
        <v>2.4842434778757099</v>
      </c>
      <c r="AN122">
        <v>1.9087203046472001</v>
      </c>
      <c r="AO122">
        <v>1.3790538415539</v>
      </c>
      <c r="AP122">
        <v>0.99305872291904196</v>
      </c>
      <c r="AQ122">
        <v>1.23041461412151</v>
      </c>
      <c r="AR122">
        <v>1.1946405757601599</v>
      </c>
      <c r="AS122">
        <v>1.24873306772908</v>
      </c>
      <c r="AT122">
        <v>0.96515949095116105</v>
      </c>
      <c r="AU122">
        <v>0.94624530458925404</v>
      </c>
      <c r="AV122">
        <v>0.78751774483832504</v>
      </c>
      <c r="AW122">
        <v>0.99340453243032001</v>
      </c>
      <c r="AX122">
        <v>1.0782941724664401</v>
      </c>
      <c r="AY122">
        <v>1.1508088624209101</v>
      </c>
      <c r="AZ122">
        <v>1.0832090419556</v>
      </c>
      <c r="BA122">
        <v>1.0554641269354601</v>
      </c>
      <c r="BB122">
        <v>1.2584344392984601</v>
      </c>
      <c r="BC122">
        <v>1.4402698027713501</v>
      </c>
      <c r="BD122">
        <v>1.2615466349636799</v>
      </c>
      <c r="BE122">
        <v>1.1718730152903001</v>
      </c>
      <c r="BF122">
        <v>1.3884408660646299</v>
      </c>
      <c r="BG122">
        <v>1.80694838778713</v>
      </c>
      <c r="BH122">
        <v>1.7207895657039001</v>
      </c>
      <c r="BI122">
        <v>1.6463953388741299</v>
      </c>
      <c r="BP122">
        <f>VLOOKUP(B122,'PM25'!B$2:G$265, 6, FALSE)</f>
        <v>23.2981915317797</v>
      </c>
    </row>
    <row r="123" spans="1:68" x14ac:dyDescent="0.2">
      <c r="A123" t="s">
        <v>248</v>
      </c>
      <c r="B123" t="s">
        <v>249</v>
      </c>
      <c r="C123" t="str">
        <f>VLOOKUP(B123, Metadata!A$2:B$265, 2, FALSE)</f>
        <v>East Asia &amp; Pacific</v>
      </c>
      <c r="D123" t="str">
        <f>VLOOKUP(B123, Metadata!A$2:C$264, 3, FALSE)</f>
        <v>Lower middle income</v>
      </c>
      <c r="E123" t="s">
        <v>6</v>
      </c>
      <c r="F123" t="s">
        <v>7</v>
      </c>
      <c r="G123">
        <v>4.1012377738594299E-2</v>
      </c>
      <c r="H123">
        <v>4.8702137897614302E-2</v>
      </c>
      <c r="I123">
        <v>5.1095882162373603E-2</v>
      </c>
      <c r="J123">
        <v>6.2860308843544405E-2</v>
      </c>
      <c r="K123">
        <v>5.3863025667584198E-2</v>
      </c>
      <c r="L123">
        <v>6.2371689002206097E-2</v>
      </c>
      <c r="M123">
        <v>7.1279195934418005E-2</v>
      </c>
      <c r="N123">
        <v>6.2524753363765298E-2</v>
      </c>
      <c r="O123">
        <v>7.2476908197853407E-2</v>
      </c>
      <c r="P123">
        <v>0.19559115504511701</v>
      </c>
      <c r="Q123">
        <v>0.167716322955686</v>
      </c>
      <c r="R123">
        <v>3.49255362344945E-2</v>
      </c>
      <c r="S123">
        <v>1.6069873492747501E-2</v>
      </c>
      <c r="T123">
        <v>1.7229279021559001E-2</v>
      </c>
      <c r="U123">
        <v>9.7353947839310499E-3</v>
      </c>
      <c r="V123">
        <v>9.7468956854902394E-3</v>
      </c>
      <c r="W123">
        <v>9.9045415037292608E-3</v>
      </c>
      <c r="X123">
        <v>1.0191713722627E-2</v>
      </c>
      <c r="Y123">
        <v>7.3790490947232903E-3</v>
      </c>
      <c r="Z123">
        <v>4.3329814090638102E-3</v>
      </c>
      <c r="AA123">
        <v>4.2730218752857103E-2</v>
      </c>
      <c r="AB123">
        <v>4.4548269020023699E-2</v>
      </c>
      <c r="AC123">
        <v>4.8753425134624502E-2</v>
      </c>
      <c r="AD123">
        <v>5.11436755133928E-2</v>
      </c>
      <c r="AE123">
        <v>5.5143945510202699E-2</v>
      </c>
      <c r="AF123">
        <v>5.4185936787092E-2</v>
      </c>
      <c r="AG123">
        <v>5.4353570158532601E-2</v>
      </c>
      <c r="AH123">
        <v>5.3228669827893899E-2</v>
      </c>
      <c r="AI123">
        <v>5.34667739540194E-2</v>
      </c>
      <c r="AJ123">
        <v>5.1895485779283101E-2</v>
      </c>
      <c r="AK123">
        <v>0.14054196060718899</v>
      </c>
      <c r="AL123">
        <v>0.14053288628130101</v>
      </c>
      <c r="AM123">
        <v>0.14021940610495401</v>
      </c>
      <c r="AN123">
        <v>0.13901946827780901</v>
      </c>
      <c r="AO123">
        <v>0.143226930211277</v>
      </c>
      <c r="AP123">
        <v>0.14556314867543901</v>
      </c>
      <c r="AQ123">
        <v>0.14724203050974499</v>
      </c>
      <c r="AR123">
        <v>0.136312463491052</v>
      </c>
      <c r="AS123">
        <v>0.168168842261046</v>
      </c>
      <c r="AT123">
        <v>0.15949570511249</v>
      </c>
      <c r="AU123">
        <v>0.16260585250524501</v>
      </c>
      <c r="AV123">
        <v>0.181496489273065</v>
      </c>
      <c r="AW123">
        <v>0.17467808886835401</v>
      </c>
      <c r="AX123">
        <v>0.18511611901622599</v>
      </c>
      <c r="AY123">
        <v>0.18718821435232399</v>
      </c>
      <c r="AZ123">
        <v>0.20913470702280701</v>
      </c>
      <c r="BA123">
        <v>0.22256052567984699</v>
      </c>
      <c r="BB123">
        <v>0.25331320364778798</v>
      </c>
      <c r="BC123">
        <v>0.28075969505253401</v>
      </c>
      <c r="BD123">
        <v>0.33017977516609698</v>
      </c>
      <c r="BE123">
        <v>0.35024558048748899</v>
      </c>
      <c r="BF123">
        <v>0.35809012639271998</v>
      </c>
      <c r="BG123">
        <v>0.36916971562578499</v>
      </c>
      <c r="BH123">
        <v>0.372890469876481</v>
      </c>
      <c r="BI123">
        <v>0.437653585193574</v>
      </c>
      <c r="BP123">
        <f>VLOOKUP(B123,'PM25'!B$2:G$265, 6, FALSE)</f>
        <v>28.583366281622599</v>
      </c>
    </row>
    <row r="124" spans="1:68" x14ac:dyDescent="0.2">
      <c r="A124" t="s">
        <v>250</v>
      </c>
      <c r="B124" t="s">
        <v>251</v>
      </c>
      <c r="C124" t="str">
        <f>VLOOKUP(B124, Metadata!A$2:B$265, 2, FALSE)</f>
        <v>East Asia &amp; Pacific</v>
      </c>
      <c r="D124" t="str">
        <f>VLOOKUP(B124, Metadata!A$2:C$264, 3, FALSE)</f>
        <v>Lower middle income</v>
      </c>
      <c r="E124" t="s">
        <v>6</v>
      </c>
      <c r="F124" t="s">
        <v>7</v>
      </c>
      <c r="H124">
        <v>0.173672121054252</v>
      </c>
      <c r="I124">
        <v>0.25417619740763803</v>
      </c>
      <c r="J124">
        <v>0.41352789931886902</v>
      </c>
      <c r="K124">
        <v>0.40386352122293401</v>
      </c>
      <c r="L124">
        <v>0.23694242822373901</v>
      </c>
      <c r="M124">
        <v>0.231922249862967</v>
      </c>
      <c r="N124">
        <v>0.45442716401263999</v>
      </c>
      <c r="O124">
        <v>0.66857767963859605</v>
      </c>
      <c r="P124">
        <v>0.21885133387709599</v>
      </c>
      <c r="Q124">
        <v>0.43013821821665299</v>
      </c>
      <c r="R124">
        <v>0.56437091188918798</v>
      </c>
      <c r="S124">
        <v>0.48633952254641899</v>
      </c>
      <c r="T124">
        <v>0.68474221798965496</v>
      </c>
      <c r="U124">
        <v>0.607420904422726</v>
      </c>
      <c r="V124">
        <v>0.59881336865406198</v>
      </c>
      <c r="W124">
        <v>0.59014019025820796</v>
      </c>
      <c r="X124">
        <v>0.38760481995631002</v>
      </c>
      <c r="Y124">
        <v>0.381859835468083</v>
      </c>
      <c r="Z124">
        <v>0.43907904414909099</v>
      </c>
      <c r="AA124">
        <v>0.494696548118919</v>
      </c>
      <c r="AB124">
        <v>0.48808731532011201</v>
      </c>
      <c r="AC124">
        <v>0.421584246226617</v>
      </c>
      <c r="AD124">
        <v>0.35640581212641498</v>
      </c>
      <c r="AE124">
        <v>0.35066301160270302</v>
      </c>
      <c r="AF124">
        <v>0.34385646860250701</v>
      </c>
      <c r="AG124">
        <v>0.27990229753453899</v>
      </c>
      <c r="AH124">
        <v>0.32717701641684499</v>
      </c>
      <c r="AI124">
        <v>0.31845879951945999</v>
      </c>
      <c r="AJ124">
        <v>0.31053025277687601</v>
      </c>
      <c r="AK124">
        <v>0.30389502762430898</v>
      </c>
      <c r="AL124">
        <v>0.298567008630516</v>
      </c>
      <c r="AM124">
        <v>0.343324505791403</v>
      </c>
      <c r="AN124">
        <v>0.387447831369856</v>
      </c>
      <c r="AO124">
        <v>0.38262684231120397</v>
      </c>
      <c r="AP124">
        <v>0.37744297054925802</v>
      </c>
      <c r="AQ124">
        <v>0.418273069465039</v>
      </c>
      <c r="AR124">
        <v>0.32011423298040798</v>
      </c>
      <c r="AS124">
        <v>0.35970376183236102</v>
      </c>
      <c r="AT124">
        <v>0.35356505809188599</v>
      </c>
      <c r="AU124">
        <v>0.34759941229442098</v>
      </c>
      <c r="AV124">
        <v>0.29900173560554</v>
      </c>
      <c r="AW124">
        <v>0.46202393906419997</v>
      </c>
      <c r="AX124">
        <v>0.45406652783249901</v>
      </c>
      <c r="AY124">
        <v>0.48623741698803302</v>
      </c>
      <c r="AZ124">
        <v>0.67521256431085797</v>
      </c>
      <c r="BA124">
        <v>0.73850736143646101</v>
      </c>
      <c r="BB124">
        <v>0.53185119189449603</v>
      </c>
      <c r="BC124">
        <v>0.55695061815899005</v>
      </c>
      <c r="BD124">
        <v>0.399653225007431</v>
      </c>
      <c r="BE124">
        <v>0.60566226548913304</v>
      </c>
      <c r="BF124">
        <v>0.59524673439767795</v>
      </c>
      <c r="BG124">
        <v>0.58605809908808904</v>
      </c>
      <c r="BH124">
        <v>0.57780146445453695</v>
      </c>
      <c r="BI124">
        <v>0.56987320711941603</v>
      </c>
      <c r="BP124">
        <f>VLOOKUP(B124,'PM25'!B$2:G$265, 6, FALSE)</f>
        <v>11.393742324751001</v>
      </c>
    </row>
    <row r="125" spans="1:68" x14ac:dyDescent="0.2">
      <c r="A125" t="s">
        <v>252</v>
      </c>
      <c r="B125" t="s">
        <v>253</v>
      </c>
      <c r="C125" t="str">
        <f>VLOOKUP(B125, Metadata!A$2:B$265, 2, FALSE)</f>
        <v>Latin America &amp; Caribbean</v>
      </c>
      <c r="D125" t="str">
        <f>VLOOKUP(B125, Metadata!A$2:C$264, 3, FALSE)</f>
        <v>High income</v>
      </c>
      <c r="E125" t="s">
        <v>6</v>
      </c>
      <c r="F125" t="s">
        <v>7</v>
      </c>
      <c r="G125">
        <v>0.21488426604160599</v>
      </c>
      <c r="H125">
        <v>0.42979371776840097</v>
      </c>
      <c r="I125">
        <v>0.28781665129603801</v>
      </c>
      <c r="J125">
        <v>0.362889658584859</v>
      </c>
      <c r="K125">
        <v>0.36720674530852598</v>
      </c>
      <c r="L125">
        <v>0.44706790750599401</v>
      </c>
      <c r="M125">
        <v>0.45498159559948698</v>
      </c>
      <c r="N125">
        <v>0.46436335239864102</v>
      </c>
      <c r="O125">
        <v>0.71131754208246201</v>
      </c>
      <c r="P125">
        <v>0.56373259542319998</v>
      </c>
      <c r="Q125">
        <v>0.57190918610609798</v>
      </c>
      <c r="R125">
        <v>0.65938413126545303</v>
      </c>
      <c r="S125">
        <v>0.66191335740072199</v>
      </c>
      <c r="T125">
        <v>0.66204779851504103</v>
      </c>
      <c r="U125">
        <v>0.82724237502255904</v>
      </c>
      <c r="V125">
        <v>0.74545988435128296</v>
      </c>
      <c r="W125">
        <v>0.83070928573046698</v>
      </c>
      <c r="X125">
        <v>0.83450912566565005</v>
      </c>
      <c r="Y125">
        <v>0.75507916170952705</v>
      </c>
      <c r="Z125">
        <v>0.84386146588424804</v>
      </c>
      <c r="AA125">
        <v>1.18824210160861</v>
      </c>
      <c r="AB125">
        <v>1.2803770949720701</v>
      </c>
      <c r="AC125">
        <v>1.54479498221307</v>
      </c>
      <c r="AD125">
        <v>1.20846476154607</v>
      </c>
      <c r="AE125">
        <v>1.2165691130121601</v>
      </c>
      <c r="AF125">
        <v>1.22624564085415</v>
      </c>
      <c r="AG125">
        <v>1.41449890305938</v>
      </c>
      <c r="AH125">
        <v>1.34024512073293</v>
      </c>
      <c r="AI125">
        <v>1.6241234221598899</v>
      </c>
      <c r="AJ125">
        <v>1.6356742825990001</v>
      </c>
      <c r="AK125">
        <v>2.6414714722173902</v>
      </c>
      <c r="AL125">
        <v>2.6336214368855102</v>
      </c>
      <c r="AM125">
        <v>2.70314765216109</v>
      </c>
      <c r="AN125">
        <v>2.7635103926097</v>
      </c>
      <c r="AO125">
        <v>2.9077300141769</v>
      </c>
      <c r="AP125">
        <v>3.0504587155963301</v>
      </c>
      <c r="AQ125">
        <v>3.10799293702178</v>
      </c>
      <c r="AR125">
        <v>3.3372147290801299</v>
      </c>
      <c r="AS125">
        <v>3.47856366118322</v>
      </c>
      <c r="AT125">
        <v>3.69945430366396</v>
      </c>
      <c r="AU125">
        <v>3.91044606797659</v>
      </c>
      <c r="AV125">
        <v>3.9466355747886701</v>
      </c>
      <c r="AW125">
        <v>4.38432414480239</v>
      </c>
      <c r="AX125">
        <v>4.3286407554758899</v>
      </c>
      <c r="AY125">
        <v>4.5912701839219396</v>
      </c>
      <c r="AZ125">
        <v>4.2260067866060602</v>
      </c>
      <c r="BA125">
        <v>4.2604406514713</v>
      </c>
      <c r="BB125">
        <v>4.5282975428021297</v>
      </c>
      <c r="BC125">
        <v>4.4900487703642202</v>
      </c>
      <c r="BD125">
        <v>4.6027078746476304</v>
      </c>
      <c r="BE125">
        <v>4.4887383711441204</v>
      </c>
      <c r="BF125">
        <v>4.6720933524784103</v>
      </c>
      <c r="BG125">
        <v>4.4103674303926903</v>
      </c>
      <c r="BH125">
        <v>4.4443186107965298</v>
      </c>
      <c r="BI125">
        <v>4.54998621341631</v>
      </c>
      <c r="BP125">
        <f>VLOOKUP(B125,'PM25'!B$2:G$265, 6, FALSE)</f>
        <v>0</v>
      </c>
    </row>
    <row r="126" spans="1:68" x14ac:dyDescent="0.2">
      <c r="A126" t="s">
        <v>254</v>
      </c>
      <c r="B126" t="s">
        <v>255</v>
      </c>
      <c r="C126" t="str">
        <f>VLOOKUP(B126, Metadata!A$2:B$265, 2, FALSE)</f>
        <v>East Asia &amp; Pacific</v>
      </c>
      <c r="D126" t="str">
        <f>VLOOKUP(B126, Metadata!A$2:C$264, 3, FALSE)</f>
        <v>High income</v>
      </c>
      <c r="E126" t="s">
        <v>6</v>
      </c>
      <c r="F126" t="s">
        <v>7</v>
      </c>
      <c r="G126">
        <v>0.50183725063442597</v>
      </c>
      <c r="H126">
        <v>0.56131458316652505</v>
      </c>
      <c r="I126">
        <v>0.65171366682721699</v>
      </c>
      <c r="J126">
        <v>0.77410978100559702</v>
      </c>
      <c r="K126">
        <v>0.79396190451346504</v>
      </c>
      <c r="L126">
        <v>0.87112199915595601</v>
      </c>
      <c r="M126">
        <v>1.0196640996024799</v>
      </c>
      <c r="N126">
        <v>1.16663508787616</v>
      </c>
      <c r="O126">
        <v>1.2076557263107399</v>
      </c>
      <c r="P126">
        <v>1.3480273086715699</v>
      </c>
      <c r="Q126">
        <v>1.66819197907051</v>
      </c>
      <c r="R126">
        <v>1.7826087234188499</v>
      </c>
      <c r="S126">
        <v>1.8008084426733999</v>
      </c>
      <c r="T126">
        <v>2.14333025375457</v>
      </c>
      <c r="U126">
        <v>2.1816643513571599</v>
      </c>
      <c r="V126">
        <v>2.3193714131441499</v>
      </c>
      <c r="W126">
        <v>2.60280779210904</v>
      </c>
      <c r="X126">
        <v>2.9032426443134698</v>
      </c>
      <c r="Y126">
        <v>3.0675721415010901</v>
      </c>
      <c r="Z126">
        <v>3.5490560937486499</v>
      </c>
      <c r="AA126">
        <v>3.53765053434504</v>
      </c>
      <c r="AB126">
        <v>3.6087374695428398</v>
      </c>
      <c r="AC126">
        <v>3.60840908915223</v>
      </c>
      <c r="AD126">
        <v>3.7810789332295101</v>
      </c>
      <c r="AE126">
        <v>4.0566106887806299</v>
      </c>
      <c r="AF126">
        <v>4.3703049256986999</v>
      </c>
      <c r="AG126">
        <v>4.42696724878253</v>
      </c>
      <c r="AH126">
        <v>4.6288488766313902</v>
      </c>
      <c r="AI126">
        <v>5.2808293553603098</v>
      </c>
      <c r="AJ126">
        <v>5.5559980416988504</v>
      </c>
      <c r="AK126">
        <v>5.7603742521189396</v>
      </c>
      <c r="AL126">
        <v>6.0394622293241804</v>
      </c>
      <c r="AM126">
        <v>6.4981428849188401</v>
      </c>
      <c r="AN126">
        <v>7.2848582185147004</v>
      </c>
      <c r="AO126">
        <v>7.7066772338051104</v>
      </c>
      <c r="AP126">
        <v>8.3110713813594703</v>
      </c>
      <c r="AQ126">
        <v>8.8694900245429498</v>
      </c>
      <c r="AR126">
        <v>9.3579816197127599</v>
      </c>
      <c r="AS126">
        <v>7.8820708706380298</v>
      </c>
      <c r="AT126">
        <v>8.5777102473434592</v>
      </c>
      <c r="AU126">
        <v>9.5209317600530703</v>
      </c>
      <c r="AV126">
        <v>9.5037442344510392</v>
      </c>
      <c r="AW126">
        <v>9.7729997496470595</v>
      </c>
      <c r="AX126">
        <v>9.7346494939795107</v>
      </c>
      <c r="AY126">
        <v>10.0301838595436</v>
      </c>
      <c r="AZ126">
        <v>9.6072698472857301</v>
      </c>
      <c r="BA126">
        <v>9.7166056763520903</v>
      </c>
      <c r="BB126">
        <v>10.181567039012201</v>
      </c>
      <c r="BC126">
        <v>10.3474228610228</v>
      </c>
      <c r="BD126">
        <v>10.3201094917268</v>
      </c>
      <c r="BE126">
        <v>11.436316626963301</v>
      </c>
      <c r="BF126">
        <v>11.8029687340986</v>
      </c>
      <c r="BG126">
        <v>11.6328245622552</v>
      </c>
      <c r="BH126">
        <v>11.749200840081899</v>
      </c>
      <c r="BI126">
        <v>11.570345409340099</v>
      </c>
      <c r="BP126">
        <f>VLOOKUP(B126,'PM25'!B$2:G$265, 6, FALSE)</f>
        <v>27.213110366845999</v>
      </c>
    </row>
    <row r="127" spans="1:68" x14ac:dyDescent="0.2">
      <c r="A127" t="s">
        <v>256</v>
      </c>
      <c r="B127" t="s">
        <v>257</v>
      </c>
      <c r="C127" t="str">
        <f>VLOOKUP(B127, Metadata!A$2:B$265, 2, FALSE)</f>
        <v>Middle East &amp; North Africa</v>
      </c>
      <c r="D127" t="str">
        <f>VLOOKUP(B127, Metadata!A$2:C$264, 3, FALSE)</f>
        <v>High income</v>
      </c>
      <c r="E127" t="s">
        <v>6</v>
      </c>
      <c r="F127" t="s">
        <v>7</v>
      </c>
      <c r="G127">
        <v>29.005705704589499</v>
      </c>
      <c r="H127">
        <v>33.208153678271103</v>
      </c>
      <c r="I127">
        <v>42.360704672919397</v>
      </c>
      <c r="J127">
        <v>44.953295876392097</v>
      </c>
      <c r="K127">
        <v>59.767451132112001</v>
      </c>
      <c r="L127">
        <v>75.035543823895196</v>
      </c>
      <c r="M127">
        <v>67.190646945711293</v>
      </c>
      <c r="N127">
        <v>44.080445072804302</v>
      </c>
      <c r="O127">
        <v>35.459117489520402</v>
      </c>
      <c r="P127">
        <v>38.943768968284999</v>
      </c>
      <c r="Q127">
        <v>33.638179864329402</v>
      </c>
      <c r="R127">
        <v>33.982018225938504</v>
      </c>
      <c r="S127">
        <v>32.438071359148097</v>
      </c>
      <c r="T127">
        <v>26.768551347949199</v>
      </c>
      <c r="U127">
        <v>20.097067906048199</v>
      </c>
      <c r="V127">
        <v>16.470131738636798</v>
      </c>
      <c r="W127">
        <v>17.013545932674599</v>
      </c>
      <c r="X127">
        <v>14.9276055559071</v>
      </c>
      <c r="Y127">
        <v>17.1566662609155</v>
      </c>
      <c r="Z127">
        <v>13.631560064533</v>
      </c>
      <c r="AA127">
        <v>18.028536316457402</v>
      </c>
      <c r="AB127">
        <v>17.518063600381002</v>
      </c>
      <c r="AC127">
        <v>14.0414958428543</v>
      </c>
      <c r="AD127">
        <v>13.703278062712799</v>
      </c>
      <c r="AE127">
        <v>17.170300517507499</v>
      </c>
      <c r="AF127">
        <v>16.8042533916834</v>
      </c>
      <c r="AG127">
        <v>19.276511070724901</v>
      </c>
      <c r="AH127">
        <v>16.2308772613877</v>
      </c>
      <c r="AI127">
        <v>16.175579905614999</v>
      </c>
      <c r="AJ127">
        <v>17.1471981964634</v>
      </c>
      <c r="AK127">
        <v>24.3399823608916</v>
      </c>
      <c r="AL127">
        <v>5.0167937119947101</v>
      </c>
      <c r="AP127">
        <v>34.1376274128978</v>
      </c>
      <c r="AQ127">
        <v>30.8284987555759</v>
      </c>
      <c r="AR127">
        <v>32.1125369535321</v>
      </c>
      <c r="AS127">
        <v>28.258697004399998</v>
      </c>
      <c r="AT127">
        <v>27.680491649057501</v>
      </c>
      <c r="AU127">
        <v>26.189232628062001</v>
      </c>
      <c r="AV127">
        <v>27.405537155740401</v>
      </c>
      <c r="AW127">
        <v>27.247718644434201</v>
      </c>
      <c r="AX127">
        <v>27.721005853926599</v>
      </c>
      <c r="AY127">
        <v>28.8728348023987</v>
      </c>
      <c r="AZ127">
        <v>31.515681451573801</v>
      </c>
      <c r="BA127">
        <v>31.0780255233242</v>
      </c>
      <c r="BB127">
        <v>30.046033596390401</v>
      </c>
      <c r="BC127">
        <v>31.1486847371376</v>
      </c>
      <c r="BD127">
        <v>30.947374465845101</v>
      </c>
      <c r="BE127">
        <v>29.956090209379798</v>
      </c>
      <c r="BF127">
        <v>28.733549238335101</v>
      </c>
      <c r="BG127">
        <v>30.558214708140401</v>
      </c>
      <c r="BH127">
        <v>27.888466012435401</v>
      </c>
      <c r="BI127">
        <v>25.8492292753449</v>
      </c>
      <c r="BP127">
        <f>VLOOKUP(B127,'PM25'!B$2:G$265, 6, FALSE)</f>
        <v>55.623904218646402</v>
      </c>
    </row>
    <row r="128" spans="1:68" x14ac:dyDescent="0.2">
      <c r="A128" t="s">
        <v>258</v>
      </c>
      <c r="B128" t="s">
        <v>259</v>
      </c>
      <c r="C128">
        <f>VLOOKUP(B128, Metadata!A$2:B$265, 2, FALSE)</f>
        <v>0</v>
      </c>
      <c r="D128">
        <f>VLOOKUP(B128, Metadata!A$2:C$264, 3, FALSE)</f>
        <v>0</v>
      </c>
      <c r="E128" t="s">
        <v>6</v>
      </c>
      <c r="F128" t="s">
        <v>7</v>
      </c>
      <c r="G128">
        <v>1.29698993730528</v>
      </c>
      <c r="H128">
        <v>1.2772485845970301</v>
      </c>
      <c r="I128">
        <v>1.3006334191231601</v>
      </c>
      <c r="J128">
        <v>1.28887504063278</v>
      </c>
      <c r="K128">
        <v>1.3516606366319901</v>
      </c>
      <c r="L128">
        <v>1.3528394979613101</v>
      </c>
      <c r="M128">
        <v>1.39301997865597</v>
      </c>
      <c r="N128">
        <v>1.45986824904903</v>
      </c>
      <c r="O128">
        <v>1.5175368737433099</v>
      </c>
      <c r="P128">
        <v>1.60218119407827</v>
      </c>
      <c r="Q128">
        <v>1.7097353356746301</v>
      </c>
      <c r="R128">
        <v>1.74484657114119</v>
      </c>
      <c r="S128">
        <v>1.79025065162148</v>
      </c>
      <c r="T128">
        <v>1.91667620187376</v>
      </c>
      <c r="U128">
        <v>1.9962138457140199</v>
      </c>
      <c r="V128">
        <v>1.9927970350662001</v>
      </c>
      <c r="W128">
        <v>2.0300500877794199</v>
      </c>
      <c r="X128">
        <v>2.0753429789548798</v>
      </c>
      <c r="Y128">
        <v>2.2130474648144398</v>
      </c>
      <c r="Z128">
        <v>2.3140772303577499</v>
      </c>
      <c r="AA128">
        <v>2.38303071590573</v>
      </c>
      <c r="AB128">
        <v>2.3217178922279098</v>
      </c>
      <c r="AC128">
        <v>2.3446732374277901</v>
      </c>
      <c r="AD128">
        <v>2.2038517355903799</v>
      </c>
      <c r="AE128">
        <v>2.1679504186202698</v>
      </c>
      <c r="AF128">
        <v>2.1825230530963702</v>
      </c>
      <c r="AG128">
        <v>2.2313934378963598</v>
      </c>
      <c r="AH128">
        <v>2.2982581378327902</v>
      </c>
      <c r="AI128">
        <v>2.3007080233011798</v>
      </c>
      <c r="AJ128">
        <v>2.3827475698709102</v>
      </c>
      <c r="AK128">
        <v>2.24048239062799</v>
      </c>
      <c r="AL128">
        <v>2.2452985438174</v>
      </c>
      <c r="AM128">
        <v>2.2410084061693198</v>
      </c>
      <c r="AN128">
        <v>2.2868176839710999</v>
      </c>
      <c r="AO128">
        <v>2.32965923356657</v>
      </c>
      <c r="AP128">
        <v>2.3094335308857401</v>
      </c>
      <c r="AQ128">
        <v>2.3613064860167299</v>
      </c>
      <c r="AR128">
        <v>2.4473185299485798</v>
      </c>
      <c r="AS128">
        <v>2.5646530338501798</v>
      </c>
      <c r="AT128">
        <v>2.5584092291717599</v>
      </c>
      <c r="AU128">
        <v>2.5091216771861702</v>
      </c>
      <c r="AV128">
        <v>2.5401707105091398</v>
      </c>
      <c r="AW128">
        <v>2.5324511677319199</v>
      </c>
      <c r="AX128">
        <v>2.55639721116549</v>
      </c>
      <c r="AY128">
        <v>2.5286888722078098</v>
      </c>
      <c r="AZ128">
        <v>2.6250542502631302</v>
      </c>
      <c r="BA128">
        <v>2.6604003929791902</v>
      </c>
      <c r="BB128">
        <v>2.6623958395951401</v>
      </c>
      <c r="BC128">
        <v>2.7739561372994399</v>
      </c>
      <c r="BD128">
        <v>2.6840275600398198</v>
      </c>
      <c r="BE128">
        <v>2.79403755867857</v>
      </c>
      <c r="BF128">
        <v>2.8098284939670299</v>
      </c>
      <c r="BG128">
        <v>2.91345930592052</v>
      </c>
      <c r="BH128">
        <v>2.92400533013629</v>
      </c>
      <c r="BI128">
        <v>2.9626822031042601</v>
      </c>
      <c r="BP128">
        <f>VLOOKUP(B128,'PM25'!B$2:G$265, 6, FALSE)</f>
        <v>18.389069781430599</v>
      </c>
    </row>
    <row r="129" spans="1:68" x14ac:dyDescent="0.2">
      <c r="A129" t="s">
        <v>260</v>
      </c>
      <c r="B129" t="s">
        <v>261</v>
      </c>
      <c r="C129" t="str">
        <f>VLOOKUP(B129, Metadata!A$2:B$265, 2, FALSE)</f>
        <v>East Asia &amp; Pacific</v>
      </c>
      <c r="D129" t="str">
        <f>VLOOKUP(B129, Metadata!A$2:C$264, 3, FALSE)</f>
        <v>Lower middle income</v>
      </c>
      <c r="E129" t="s">
        <v>6</v>
      </c>
      <c r="F129" t="s">
        <v>7</v>
      </c>
      <c r="G129">
        <v>3.8037661405687602E-2</v>
      </c>
      <c r="H129">
        <v>5.2377411138510799E-2</v>
      </c>
      <c r="I129">
        <v>5.9434745905791002E-2</v>
      </c>
      <c r="J129">
        <v>6.4521492721537496E-2</v>
      </c>
      <c r="K129">
        <v>7.40605301707635E-2</v>
      </c>
      <c r="L129">
        <v>7.54148629602861E-2</v>
      </c>
      <c r="M129">
        <v>9.6215310290767894E-2</v>
      </c>
      <c r="N129">
        <v>0.127769011422072</v>
      </c>
      <c r="O129">
        <v>6.5972531847756505E-2</v>
      </c>
      <c r="P129">
        <v>0.121746626703821</v>
      </c>
      <c r="Q129">
        <v>0.21278308364590801</v>
      </c>
      <c r="R129">
        <v>0.15266638066948701</v>
      </c>
      <c r="S129">
        <v>0.17167838678757499</v>
      </c>
      <c r="T129">
        <v>0.17711413780145599</v>
      </c>
      <c r="U129">
        <v>9.8082057128719299E-2</v>
      </c>
      <c r="V129">
        <v>8.2915489269974205E-2</v>
      </c>
      <c r="W129">
        <v>7.2181009644162797E-2</v>
      </c>
      <c r="X129">
        <v>7.3671122460889304E-2</v>
      </c>
      <c r="Y129">
        <v>7.2903895838323296E-2</v>
      </c>
      <c r="Z129">
        <v>6.9742477227149796E-2</v>
      </c>
      <c r="AA129">
        <v>5.7399857096555602E-2</v>
      </c>
      <c r="AB129">
        <v>4.5239374778462599E-2</v>
      </c>
      <c r="AC129">
        <v>4.63605248867235E-2</v>
      </c>
      <c r="AD129">
        <v>5.1486531287545802E-2</v>
      </c>
      <c r="AE129">
        <v>5.1124886931324498E-2</v>
      </c>
      <c r="AF129">
        <v>5.4688334655676497E-2</v>
      </c>
      <c r="AG129">
        <v>5.5089112376317702E-2</v>
      </c>
      <c r="AH129">
        <v>5.3518728572050402E-2</v>
      </c>
      <c r="AI129">
        <v>5.1984288741748902E-2</v>
      </c>
      <c r="AJ129">
        <v>5.6703742227602098E-2</v>
      </c>
      <c r="AK129">
        <v>4.9944205339379898E-2</v>
      </c>
      <c r="AL129">
        <v>5.3591083010826497E-2</v>
      </c>
      <c r="AM129">
        <v>5.70377732759067E-2</v>
      </c>
      <c r="AN129">
        <v>5.5561279530660999E-2</v>
      </c>
      <c r="AO129">
        <v>5.80730577119817E-2</v>
      </c>
      <c r="AP129">
        <v>7.1879959137378602E-2</v>
      </c>
      <c r="AQ129">
        <v>9.62818067153485E-2</v>
      </c>
      <c r="AR129">
        <v>0.120531491600029</v>
      </c>
      <c r="AS129">
        <v>0.133290971779741</v>
      </c>
      <c r="AT129">
        <v>0.177209109006358</v>
      </c>
      <c r="AU129">
        <v>0.17633450419820801</v>
      </c>
      <c r="AV129">
        <v>0.161333352558479</v>
      </c>
      <c r="AW129">
        <v>0.20960976442707999</v>
      </c>
      <c r="AX129">
        <v>0.197269323463591</v>
      </c>
      <c r="AY129">
        <v>0.24609834184826801</v>
      </c>
      <c r="AZ129">
        <v>0.244182912945722</v>
      </c>
      <c r="BA129">
        <v>0.26533037385431701</v>
      </c>
      <c r="BB129">
        <v>0.15297291078071701</v>
      </c>
      <c r="BC129">
        <v>0.15646526489179099</v>
      </c>
      <c r="BD129">
        <v>0.204563037935486</v>
      </c>
      <c r="BE129">
        <v>0.26229888313078598</v>
      </c>
      <c r="BF129">
        <v>0.25592183587821898</v>
      </c>
      <c r="BG129">
        <v>0.26345148521304101</v>
      </c>
      <c r="BH129">
        <v>0.24105438304044599</v>
      </c>
      <c r="BI129">
        <v>0.29436488328788002</v>
      </c>
      <c r="BP129">
        <f>VLOOKUP(B129,'PM25'!B$2:G$265, 6, FALSE)</f>
        <v>28.390171769906601</v>
      </c>
    </row>
    <row r="130" spans="1:68" x14ac:dyDescent="0.2">
      <c r="A130" t="s">
        <v>262</v>
      </c>
      <c r="B130" t="s">
        <v>263</v>
      </c>
      <c r="C130" t="str">
        <f>VLOOKUP(B130, Metadata!A$2:B$265, 2, FALSE)</f>
        <v>Middle East &amp; North Africa</v>
      </c>
      <c r="D130" t="str">
        <f>VLOOKUP(B130, Metadata!A$2:C$264, 3, FALSE)</f>
        <v>Upper middle income</v>
      </c>
      <c r="E130" t="s">
        <v>6</v>
      </c>
      <c r="F130" t="s">
        <v>7</v>
      </c>
      <c r="G130">
        <v>1.43027833042742</v>
      </c>
      <c r="H130">
        <v>1.4395670107405301</v>
      </c>
      <c r="I130">
        <v>1.48371549947878</v>
      </c>
      <c r="J130">
        <v>1.5259145965165799</v>
      </c>
      <c r="K130">
        <v>1.6006518621869501</v>
      </c>
      <c r="L130">
        <v>1.5860612939841101</v>
      </c>
      <c r="M130">
        <v>1.69910189800044</v>
      </c>
      <c r="N130">
        <v>1.6423394450274</v>
      </c>
      <c r="O130">
        <v>1.6736248695025999</v>
      </c>
      <c r="P130">
        <v>1.93416196871111</v>
      </c>
      <c r="Q130">
        <v>1.7190304487528301</v>
      </c>
      <c r="R130">
        <v>2.2680736620806599</v>
      </c>
      <c r="S130">
        <v>2.36900021341398</v>
      </c>
      <c r="T130">
        <v>2.8899342168615498</v>
      </c>
      <c r="U130">
        <v>2.85059394239464</v>
      </c>
      <c r="V130">
        <v>2.49710589036432</v>
      </c>
      <c r="W130">
        <v>2.36001495913967</v>
      </c>
      <c r="X130">
        <v>2.1423508882517099</v>
      </c>
      <c r="Y130">
        <v>2.19974395552142</v>
      </c>
      <c r="Z130">
        <v>2.3763511703646101</v>
      </c>
      <c r="AA130">
        <v>2.3866606616094899</v>
      </c>
      <c r="AB130">
        <v>2.4481513717369801</v>
      </c>
      <c r="AC130">
        <v>2.3455728953827899</v>
      </c>
      <c r="AD130">
        <v>2.79143059382046</v>
      </c>
      <c r="AE130">
        <v>2.67304649563656</v>
      </c>
      <c r="AF130">
        <v>3.0378635706326702</v>
      </c>
      <c r="AG130">
        <v>2.9161011878812699</v>
      </c>
      <c r="AH130">
        <v>2.9866980764329298</v>
      </c>
      <c r="AI130">
        <v>2.8533669811057201</v>
      </c>
      <c r="AJ130">
        <v>2.9535702234415599</v>
      </c>
      <c r="AK130">
        <v>2.9304142211110502</v>
      </c>
      <c r="AL130">
        <v>2.9017649277511199</v>
      </c>
      <c r="AM130">
        <v>3.36763019272255</v>
      </c>
      <c r="AN130">
        <v>3.5990784091560202</v>
      </c>
      <c r="AO130">
        <v>3.7323407447411499</v>
      </c>
      <c r="AP130">
        <v>3.8484803224142499</v>
      </c>
      <c r="AQ130">
        <v>3.8105401636540601</v>
      </c>
      <c r="AR130">
        <v>4.2770026109603503</v>
      </c>
      <c r="AS130">
        <v>4.5074021529597799</v>
      </c>
      <c r="AT130">
        <v>4.4000876788999097</v>
      </c>
      <c r="AU130">
        <v>3.9678029800316299</v>
      </c>
      <c r="AV130">
        <v>4.0519834497661096</v>
      </c>
      <c r="AW130">
        <v>3.8263997102007199</v>
      </c>
      <c r="AX130">
        <v>4.1429882359643404</v>
      </c>
      <c r="AY130">
        <v>3.67632684360979</v>
      </c>
      <c r="AZ130">
        <v>3.4494482909650901</v>
      </c>
      <c r="BA130">
        <v>3.0377586820156401</v>
      </c>
      <c r="BB130">
        <v>2.8237016250557998</v>
      </c>
      <c r="BC130">
        <v>3.6156353514283399</v>
      </c>
      <c r="BD130">
        <v>4.3366821621158902</v>
      </c>
      <c r="BE130">
        <v>4.0474948723627699</v>
      </c>
      <c r="BF130">
        <v>3.9296764938413302</v>
      </c>
      <c r="BG130">
        <v>4.0863368115676204</v>
      </c>
      <c r="BH130">
        <v>3.8178923045111399</v>
      </c>
      <c r="BI130">
        <v>3.8435982313518302</v>
      </c>
      <c r="BP130">
        <f>VLOOKUP(B130,'PM25'!B$2:G$265, 6, FALSE)</f>
        <v>30.4445669154066</v>
      </c>
    </row>
    <row r="131" spans="1:68" x14ac:dyDescent="0.2">
      <c r="A131" t="s">
        <v>264</v>
      </c>
      <c r="B131" t="s">
        <v>265</v>
      </c>
      <c r="C131" t="str">
        <f>VLOOKUP(B131, Metadata!A$2:B$265, 2, FALSE)</f>
        <v>Sub-Saharan Africa</v>
      </c>
      <c r="D131" t="str">
        <f>VLOOKUP(B131, Metadata!A$2:C$264, 3, FALSE)</f>
        <v>Low income</v>
      </c>
      <c r="E131" t="s">
        <v>6</v>
      </c>
      <c r="F131" t="s">
        <v>7</v>
      </c>
      <c r="G131">
        <v>0.147511703766213</v>
      </c>
      <c r="H131">
        <v>0.14124811127004899</v>
      </c>
      <c r="I131">
        <v>0.216880327228093</v>
      </c>
      <c r="J131">
        <v>0.29845477688408001</v>
      </c>
      <c r="K131">
        <v>0.39744117132673301</v>
      </c>
      <c r="L131">
        <v>0.44766131610101001</v>
      </c>
      <c r="M131">
        <v>0.48088442233153</v>
      </c>
      <c r="N131">
        <v>0.46997125940592499</v>
      </c>
      <c r="O131">
        <v>0.66248993611588802</v>
      </c>
      <c r="P131">
        <v>0.931172438825556</v>
      </c>
      <c r="Q131">
        <v>1.03669657964062</v>
      </c>
      <c r="R131">
        <v>1.0617607385619401</v>
      </c>
      <c r="S131">
        <v>1.02208784002355</v>
      </c>
      <c r="T131">
        <v>0.97827605743921897</v>
      </c>
      <c r="U131">
        <v>1.10743498962276</v>
      </c>
      <c r="V131">
        <v>0.92794722990755096</v>
      </c>
      <c r="W131">
        <v>0.897902950233195</v>
      </c>
      <c r="X131">
        <v>0.87116550640017998</v>
      </c>
      <c r="Y131">
        <v>0.86571594001771501</v>
      </c>
      <c r="Z131">
        <v>1.0852329220932699</v>
      </c>
      <c r="AA131">
        <v>1.1022762534936601</v>
      </c>
      <c r="AB131">
        <v>1.0109530515012799</v>
      </c>
      <c r="AC131">
        <v>0.30228355809021701</v>
      </c>
      <c r="AD131">
        <v>0.34580432786464499</v>
      </c>
      <c r="AE131">
        <v>0.33167903522849901</v>
      </c>
      <c r="AF131">
        <v>0.336664407942383</v>
      </c>
      <c r="AG131">
        <v>0.33808524626012698</v>
      </c>
      <c r="AH131">
        <v>0.355917570853512</v>
      </c>
      <c r="AI131">
        <v>0.38317892766823602</v>
      </c>
      <c r="AJ131">
        <v>0.316836392931931</v>
      </c>
      <c r="AK131">
        <v>0.227872376093014</v>
      </c>
      <c r="AL131">
        <v>0.13660441764017101</v>
      </c>
      <c r="AM131">
        <v>0.141064955256332</v>
      </c>
      <c r="AN131">
        <v>0.159539717478483</v>
      </c>
      <c r="AO131">
        <v>0.15690717259008699</v>
      </c>
      <c r="AP131">
        <v>0.15961716881184701</v>
      </c>
      <c r="AQ131">
        <v>0.15615248107131799</v>
      </c>
      <c r="AR131">
        <v>0.149756985850756</v>
      </c>
      <c r="AS131">
        <v>0.14857470622419799</v>
      </c>
      <c r="AT131">
        <v>0.14533735450299901</v>
      </c>
      <c r="AU131">
        <v>0.14804687170874301</v>
      </c>
      <c r="AV131">
        <v>0.166347374190357</v>
      </c>
      <c r="AW131">
        <v>0.16124122194087501</v>
      </c>
      <c r="AX131">
        <v>0.169224629499996</v>
      </c>
      <c r="AY131">
        <v>0.19646829318696499</v>
      </c>
      <c r="AZ131">
        <v>0.22561834315481499</v>
      </c>
      <c r="BA131">
        <v>0.22469828436827799</v>
      </c>
      <c r="BB131">
        <v>0.192781963487796</v>
      </c>
      <c r="BC131">
        <v>0.15652436624481</v>
      </c>
      <c r="BD131">
        <v>0.137727406034895</v>
      </c>
      <c r="BE131">
        <v>0.20354652722598501</v>
      </c>
      <c r="BF131">
        <v>0.22180302246976499</v>
      </c>
      <c r="BG131">
        <v>0.24826998550896001</v>
      </c>
      <c r="BH131">
        <v>0.225285252995645</v>
      </c>
      <c r="BI131">
        <v>0.21449338858425401</v>
      </c>
      <c r="BP131">
        <f>VLOOKUP(B131,'PM25'!B$2:G$265, 6, FALSE)</f>
        <v>14.942270714804501</v>
      </c>
    </row>
    <row r="132" spans="1:68" x14ac:dyDescent="0.2">
      <c r="A132" t="s">
        <v>266</v>
      </c>
      <c r="B132" t="s">
        <v>267</v>
      </c>
      <c r="C132" t="str">
        <f>VLOOKUP(B132, Metadata!A$2:B$265, 2, FALSE)</f>
        <v>Middle East &amp; North Africa</v>
      </c>
      <c r="D132" t="str">
        <f>VLOOKUP(B132, Metadata!A$2:C$264, 3, FALSE)</f>
        <v>Upper middle income</v>
      </c>
      <c r="E132" t="s">
        <v>6</v>
      </c>
      <c r="F132" t="s">
        <v>7</v>
      </c>
      <c r="G132">
        <v>0.47849686934080399</v>
      </c>
      <c r="H132">
        <v>0.79798754531660998</v>
      </c>
      <c r="I132">
        <v>0.67626593277203595</v>
      </c>
      <c r="J132">
        <v>0.91037792493767</v>
      </c>
      <c r="K132">
        <v>0.397959618065445</v>
      </c>
      <c r="L132">
        <v>0.58602404884076997</v>
      </c>
      <c r="M132">
        <v>1.4577057054925899</v>
      </c>
      <c r="N132">
        <v>9.8502185081833495</v>
      </c>
      <c r="O132">
        <v>15.385602941221499</v>
      </c>
      <c r="P132">
        <v>17.394682403227701</v>
      </c>
      <c r="Q132">
        <v>15.154227790052699</v>
      </c>
      <c r="R132">
        <v>9.7149383388700699</v>
      </c>
      <c r="S132">
        <v>6.5446975067562096</v>
      </c>
      <c r="T132">
        <v>6.0011502598986697</v>
      </c>
      <c r="U132">
        <v>3.6845075541372001</v>
      </c>
      <c r="V132">
        <v>4.3779876974329097</v>
      </c>
      <c r="W132">
        <v>6.5041521823097703</v>
      </c>
      <c r="X132">
        <v>7.0162972490933102</v>
      </c>
      <c r="Y132">
        <v>7.1294397321600904</v>
      </c>
      <c r="Z132">
        <v>8.4063000023573302</v>
      </c>
      <c r="AA132">
        <v>8.3569073256248103</v>
      </c>
      <c r="AB132">
        <v>8.6061839170483392</v>
      </c>
      <c r="AC132">
        <v>8.8386351320833398</v>
      </c>
      <c r="AD132">
        <v>8.4140289800865293</v>
      </c>
      <c r="AE132">
        <v>7.6399197697182704</v>
      </c>
      <c r="AF132">
        <v>8.1106433223767702</v>
      </c>
      <c r="AG132">
        <v>8.5262908874161791</v>
      </c>
      <c r="AH132">
        <v>7.9242837416128804</v>
      </c>
      <c r="AI132">
        <v>8.6243509578362492</v>
      </c>
      <c r="AJ132">
        <v>8.6216798157701007</v>
      </c>
      <c r="AK132">
        <v>8.2900203553978997</v>
      </c>
      <c r="AL132">
        <v>9.4325000737196696</v>
      </c>
      <c r="AM132">
        <v>8.0114616895494102</v>
      </c>
      <c r="AN132">
        <v>8.1905610211112894</v>
      </c>
      <c r="AO132">
        <v>9.0903154046190693</v>
      </c>
      <c r="AP132">
        <v>9.2993995713706603</v>
      </c>
      <c r="AQ132">
        <v>8.7681720894703492</v>
      </c>
      <c r="AR132">
        <v>8.7877478479415903</v>
      </c>
      <c r="AS132">
        <v>8.7505083917348792</v>
      </c>
      <c r="AT132">
        <v>8.4572937527933494</v>
      </c>
      <c r="AU132">
        <v>8.7933136377727692</v>
      </c>
      <c r="AV132">
        <v>8.8366429381869107</v>
      </c>
      <c r="AW132">
        <v>8.6479078532274496</v>
      </c>
      <c r="AX132">
        <v>8.7477492849005607</v>
      </c>
      <c r="AY132">
        <v>8.8191861375367395</v>
      </c>
      <c r="AZ132">
        <v>8.9862974152099095</v>
      </c>
      <c r="BA132">
        <v>9.0490346995823892</v>
      </c>
      <c r="BB132">
        <v>8.3616718052041001</v>
      </c>
      <c r="BC132">
        <v>9.2450494722672101</v>
      </c>
      <c r="BD132">
        <v>9.4520848114373894</v>
      </c>
      <c r="BE132">
        <v>9.9975263256488809</v>
      </c>
      <c r="BF132">
        <v>6.3550214735990203</v>
      </c>
      <c r="BG132">
        <v>8.3814642644075903</v>
      </c>
      <c r="BH132">
        <v>8.9024132964598994</v>
      </c>
      <c r="BI132">
        <v>8.9587943295519992</v>
      </c>
      <c r="BP132">
        <f>VLOOKUP(B132,'PM25'!B$2:G$265, 6, FALSE)</f>
        <v>47.501233907002302</v>
      </c>
    </row>
    <row r="133" spans="1:68" x14ac:dyDescent="0.2">
      <c r="A133" t="s">
        <v>268</v>
      </c>
      <c r="B133" t="s">
        <v>269</v>
      </c>
      <c r="C133" t="str">
        <f>VLOOKUP(B133, Metadata!A$2:B$265, 2, FALSE)</f>
        <v>Latin America &amp; Caribbean</v>
      </c>
      <c r="D133" t="str">
        <f>VLOOKUP(B133, Metadata!A$2:C$264, 3, FALSE)</f>
        <v>Upper middle income</v>
      </c>
      <c r="E133" t="s">
        <v>6</v>
      </c>
      <c r="F133" t="s">
        <v>7</v>
      </c>
      <c r="G133">
        <v>0.16352832313232299</v>
      </c>
      <c r="H133">
        <v>0.20211429075356099</v>
      </c>
      <c r="I133">
        <v>0.19952987778999001</v>
      </c>
      <c r="J133">
        <v>0.23604510197294301</v>
      </c>
      <c r="K133">
        <v>0.23249080688110199</v>
      </c>
      <c r="L133">
        <v>0.26701271142363803</v>
      </c>
      <c r="M133">
        <v>0.30022002763137701</v>
      </c>
      <c r="N133">
        <v>0.33213908317818103</v>
      </c>
      <c r="O133">
        <v>0.36294353441876598</v>
      </c>
      <c r="P133">
        <v>0.60761035897735804</v>
      </c>
      <c r="Q133">
        <v>0.63458155073787403</v>
      </c>
      <c r="R133">
        <v>0.66199511625034402</v>
      </c>
      <c r="S133">
        <v>0.72436271282099496</v>
      </c>
      <c r="T133">
        <v>0.75171449869549001</v>
      </c>
      <c r="U133">
        <v>0.67662444298880897</v>
      </c>
      <c r="V133">
        <v>0.70244556541727898</v>
      </c>
      <c r="W133">
        <v>0.75937047007661995</v>
      </c>
      <c r="X133">
        <v>0.61829879753294603</v>
      </c>
      <c r="Y133">
        <v>0.86546328671328698</v>
      </c>
      <c r="Z133">
        <v>1.2945770475993701</v>
      </c>
      <c r="AA133">
        <v>0.96481981293816099</v>
      </c>
      <c r="AB133">
        <v>0.79830863267185803</v>
      </c>
      <c r="AC133">
        <v>0.93957251958872001</v>
      </c>
      <c r="AD133">
        <v>0.83773375542573703</v>
      </c>
      <c r="AE133">
        <v>0.91459627329192605</v>
      </c>
      <c r="AF133">
        <v>1.0166423750831699</v>
      </c>
      <c r="AG133">
        <v>1.0277386355674201</v>
      </c>
      <c r="AH133">
        <v>1.1209268203215801</v>
      </c>
      <c r="AI133">
        <v>1.23730008172936</v>
      </c>
      <c r="AJ133">
        <v>1.21523993283648</v>
      </c>
      <c r="AK133">
        <v>1.1690189827561199</v>
      </c>
      <c r="AL133">
        <v>1.2049144612307601</v>
      </c>
      <c r="AM133">
        <v>1.42272150112867</v>
      </c>
      <c r="AN133">
        <v>1.5597835561227</v>
      </c>
      <c r="AO133">
        <v>1.7945382987669101</v>
      </c>
      <c r="AP133">
        <v>2.1222509702457999</v>
      </c>
      <c r="AQ133">
        <v>2.1927986884717199</v>
      </c>
      <c r="AR133">
        <v>2.0410965258128901</v>
      </c>
      <c r="AS133">
        <v>2.01297861077891</v>
      </c>
      <c r="AT133">
        <v>2.0583180102584002</v>
      </c>
      <c r="AU133">
        <v>2.10573665371437</v>
      </c>
      <c r="AV133">
        <v>2.29507709620114</v>
      </c>
      <c r="AW133">
        <v>2.0475494378638799</v>
      </c>
      <c r="AX133">
        <v>2.2386220644116399</v>
      </c>
      <c r="AY133">
        <v>2.1981695258812501</v>
      </c>
      <c r="AZ133">
        <v>2.2439525875520898</v>
      </c>
      <c r="BA133">
        <v>2.2173042852564699</v>
      </c>
      <c r="BB133">
        <v>2.2968104080792702</v>
      </c>
      <c r="BC133">
        <v>2.3294727988188999</v>
      </c>
      <c r="BD133">
        <v>2.2357029630532899</v>
      </c>
      <c r="BE133">
        <v>2.3170864807421698</v>
      </c>
      <c r="BF133">
        <v>2.3187178143371501</v>
      </c>
      <c r="BG133">
        <v>2.3042525729425001</v>
      </c>
      <c r="BH133">
        <v>2.2929982592824198</v>
      </c>
      <c r="BI133">
        <v>2.2829283887468002</v>
      </c>
      <c r="BP133">
        <f>VLOOKUP(B133,'PM25'!B$2:G$265, 6, FALSE)</f>
        <v>24.2363025921188</v>
      </c>
    </row>
    <row r="134" spans="1:68" x14ac:dyDescent="0.2">
      <c r="A134" t="s">
        <v>270</v>
      </c>
      <c r="B134" t="s">
        <v>271</v>
      </c>
      <c r="C134">
        <f>VLOOKUP(B134, Metadata!A$2:B$265, 2, FALSE)</f>
        <v>0</v>
      </c>
      <c r="D134">
        <f>VLOOKUP(B134, Metadata!A$2:C$264, 3, FALSE)</f>
        <v>0</v>
      </c>
      <c r="E134" t="s">
        <v>6</v>
      </c>
      <c r="F134" t="s">
        <v>7</v>
      </c>
      <c r="G134">
        <v>1.3244302980209199</v>
      </c>
      <c r="H134">
        <v>1.3176887933400001</v>
      </c>
      <c r="I134">
        <v>1.35997132514599</v>
      </c>
      <c r="J134">
        <v>1.3243161841081199</v>
      </c>
      <c r="K134">
        <v>1.3953487744777</v>
      </c>
      <c r="L134">
        <v>1.40718277202989</v>
      </c>
      <c r="M134">
        <v>1.44262099827113</v>
      </c>
      <c r="N134">
        <v>1.5093615587228499</v>
      </c>
      <c r="O134">
        <v>1.57002572621634</v>
      </c>
      <c r="P134">
        <v>1.6567982617260899</v>
      </c>
      <c r="Q134">
        <v>1.7831371142702099</v>
      </c>
      <c r="R134">
        <v>1.8351148507845301</v>
      </c>
      <c r="S134">
        <v>1.8799069614153301</v>
      </c>
      <c r="T134">
        <v>2.0037693760845898</v>
      </c>
      <c r="U134">
        <v>2.0706776968598102</v>
      </c>
      <c r="V134">
        <v>2.06068619993597</v>
      </c>
      <c r="W134">
        <v>2.1093737914088599</v>
      </c>
      <c r="X134">
        <v>2.1564201282031998</v>
      </c>
      <c r="Y134">
        <v>2.2713972282505099</v>
      </c>
      <c r="Z134">
        <v>2.3780731251924201</v>
      </c>
      <c r="AA134">
        <v>2.4443178939614301</v>
      </c>
      <c r="AB134">
        <v>2.3672241993416501</v>
      </c>
      <c r="AC134">
        <v>2.3771389608416098</v>
      </c>
      <c r="AD134">
        <v>2.2323932701310398</v>
      </c>
      <c r="AE134">
        <v>2.2005716619018298</v>
      </c>
      <c r="AF134">
        <v>2.2178765628266799</v>
      </c>
      <c r="AG134">
        <v>2.2564275799913802</v>
      </c>
      <c r="AH134">
        <v>2.3231119398008699</v>
      </c>
      <c r="AI134">
        <v>2.3331429777610899</v>
      </c>
      <c r="AJ134">
        <v>2.4238536959449402</v>
      </c>
      <c r="AK134">
        <v>2.2907638568650901</v>
      </c>
      <c r="AL134">
        <v>2.29121814105285</v>
      </c>
      <c r="AM134">
        <v>2.2951832352468</v>
      </c>
      <c r="AN134">
        <v>2.33742781634214</v>
      </c>
      <c r="AO134">
        <v>2.3821391372620999</v>
      </c>
      <c r="AP134">
        <v>2.36611401998127</v>
      </c>
      <c r="AQ134">
        <v>2.4405951419686001</v>
      </c>
      <c r="AR134">
        <v>2.5345212246976199</v>
      </c>
      <c r="AS134">
        <v>2.6508812853369599</v>
      </c>
      <c r="AT134">
        <v>2.6588118439857702</v>
      </c>
      <c r="AU134">
        <v>2.6051646970701898</v>
      </c>
      <c r="AV134">
        <v>2.6291276870789102</v>
      </c>
      <c r="AW134">
        <v>2.6247685881314902</v>
      </c>
      <c r="AX134">
        <v>2.6537917498372701</v>
      </c>
      <c r="AY134">
        <v>2.6373524983768499</v>
      </c>
      <c r="AZ134">
        <v>2.7428951499654901</v>
      </c>
      <c r="BA134">
        <v>2.7908537064194698</v>
      </c>
      <c r="BB134">
        <v>2.8067041819112299</v>
      </c>
      <c r="BC134">
        <v>2.9143248468957998</v>
      </c>
      <c r="BD134">
        <v>2.8195392577770901</v>
      </c>
      <c r="BE134">
        <v>2.9355271817623501</v>
      </c>
      <c r="BF134">
        <v>2.9631756173692301</v>
      </c>
      <c r="BG134">
        <v>3.0607511705787802</v>
      </c>
      <c r="BH134">
        <v>3.0725815876603</v>
      </c>
      <c r="BI134">
        <v>3.1016391040708902</v>
      </c>
      <c r="BP134">
        <f>VLOOKUP(B134,'PM25'!B$2:G$265, 6, FALSE)</f>
        <v>18.3999365135505</v>
      </c>
    </row>
    <row r="135" spans="1:68" x14ac:dyDescent="0.2">
      <c r="A135" t="s">
        <v>272</v>
      </c>
      <c r="B135" t="s">
        <v>273</v>
      </c>
      <c r="C135">
        <f>VLOOKUP(B135, Metadata!A$2:B$265, 2, FALSE)</f>
        <v>0</v>
      </c>
      <c r="D135">
        <f>VLOOKUP(B135, Metadata!A$2:C$264, 3, FALSE)</f>
        <v>0</v>
      </c>
      <c r="E135" t="s">
        <v>6</v>
      </c>
      <c r="F135" t="s">
        <v>7</v>
      </c>
      <c r="G135">
        <v>0.102717783851904</v>
      </c>
      <c r="H135">
        <v>9.7629923946202804E-2</v>
      </c>
      <c r="I135">
        <v>0.10677851306172401</v>
      </c>
      <c r="J135">
        <v>0.100717171529147</v>
      </c>
      <c r="K135">
        <v>0.109127039475962</v>
      </c>
      <c r="L135">
        <v>0.12112518591523801</v>
      </c>
      <c r="M135">
        <v>0.121749035461448</v>
      </c>
      <c r="N135">
        <v>0.124838048668136</v>
      </c>
      <c r="O135">
        <v>0.16356105774337401</v>
      </c>
      <c r="P135">
        <v>0.15540423704659301</v>
      </c>
      <c r="Q135">
        <v>0.156829420675549</v>
      </c>
      <c r="R135">
        <v>0.15718841764189301</v>
      </c>
      <c r="S135">
        <v>0.154492029143768</v>
      </c>
      <c r="T135">
        <v>0.164727878814005</v>
      </c>
      <c r="U135">
        <v>0.16007820318961699</v>
      </c>
      <c r="V135">
        <v>0.15195848100127801</v>
      </c>
      <c r="W135">
        <v>0.143142864424852</v>
      </c>
      <c r="X135">
        <v>0.14485116978191301</v>
      </c>
      <c r="Y135">
        <v>0.14897676992044201</v>
      </c>
      <c r="Z135">
        <v>0.155613105889603</v>
      </c>
      <c r="AA135">
        <v>0.158634871002589</v>
      </c>
      <c r="AB135">
        <v>0.154149373397033</v>
      </c>
      <c r="AC135">
        <v>0.15153653871311401</v>
      </c>
      <c r="AD135">
        <v>0.15241057026996599</v>
      </c>
      <c r="AE135">
        <v>0.153815906116922</v>
      </c>
      <c r="AF135">
        <v>0.15679336293372401</v>
      </c>
      <c r="AG135">
        <v>0.15404913885381699</v>
      </c>
      <c r="AH135">
        <v>0.157532135178997</v>
      </c>
      <c r="AI135">
        <v>0.16120227436394799</v>
      </c>
      <c r="AJ135">
        <v>0.156335690094691</v>
      </c>
      <c r="AK135">
        <v>0.15148280928181501</v>
      </c>
      <c r="AL135">
        <v>0.145965764562413</v>
      </c>
      <c r="AM135">
        <v>0.14603493099235501</v>
      </c>
      <c r="AN135">
        <v>0.13999173777981899</v>
      </c>
      <c r="AO135">
        <v>0.13812659019617199</v>
      </c>
      <c r="AP135">
        <v>0.162657968939873</v>
      </c>
      <c r="AQ135">
        <v>0.163890667423189</v>
      </c>
      <c r="AR135">
        <v>0.16367415477822</v>
      </c>
      <c r="AS135">
        <v>0.15574914060235101</v>
      </c>
      <c r="AT135">
        <v>0.16427622078060899</v>
      </c>
      <c r="AU135">
        <v>0.16890456864483799</v>
      </c>
      <c r="AV135">
        <v>0.177975708008692</v>
      </c>
      <c r="AW135">
        <v>0.184476673180439</v>
      </c>
      <c r="AX135">
        <v>0.18750268269284801</v>
      </c>
      <c r="AY135">
        <v>0.21192037856274601</v>
      </c>
      <c r="AZ135">
        <v>0.214015426422724</v>
      </c>
      <c r="BA135">
        <v>0.22660186501906401</v>
      </c>
      <c r="BB135">
        <v>0.23339819422903799</v>
      </c>
      <c r="BC135">
        <v>0.24136446402657899</v>
      </c>
      <c r="BD135">
        <v>0.25509268478882202</v>
      </c>
      <c r="BE135">
        <v>0.27328484297109701</v>
      </c>
      <c r="BF135">
        <v>0.28279756831814501</v>
      </c>
      <c r="BG135">
        <v>0.28270893757881999</v>
      </c>
      <c r="BH135">
        <v>0.29921602083508803</v>
      </c>
      <c r="BI135">
        <v>0.31927793352519501</v>
      </c>
      <c r="BP135">
        <f>VLOOKUP(B135,'PM25'!B$2:G$265, 6, FALSE)</f>
        <v>44.421826296127698</v>
      </c>
    </row>
    <row r="136" spans="1:68" x14ac:dyDescent="0.2">
      <c r="A136" t="s">
        <v>274</v>
      </c>
      <c r="B136" t="s">
        <v>275</v>
      </c>
      <c r="C136">
        <f>VLOOKUP(B136, Metadata!A$2:B$265, 2, FALSE)</f>
        <v>0</v>
      </c>
      <c r="D136">
        <f>VLOOKUP(B136, Metadata!A$2:C$264, 3, FALSE)</f>
        <v>0</v>
      </c>
      <c r="E136" t="s">
        <v>6</v>
      </c>
      <c r="F136" t="s">
        <v>7</v>
      </c>
      <c r="G136">
        <v>0.19249281214394801</v>
      </c>
      <c r="H136">
        <v>0.18173007478938799</v>
      </c>
      <c r="I136">
        <v>0.19079996335385799</v>
      </c>
      <c r="J136">
        <v>0.182208020475295</v>
      </c>
      <c r="K136">
        <v>0.20362417072692601</v>
      </c>
      <c r="L136">
        <v>0.20797091880198801</v>
      </c>
      <c r="M136">
        <v>0.220154024533433</v>
      </c>
      <c r="N136">
        <v>0.21622689733575201</v>
      </c>
      <c r="O136">
        <v>0.340978724604457</v>
      </c>
      <c r="P136">
        <v>0.29868513996711599</v>
      </c>
      <c r="Q136">
        <v>0.26628730585760302</v>
      </c>
      <c r="R136">
        <v>0.29520799496507499</v>
      </c>
      <c r="S136">
        <v>0.26536781908446999</v>
      </c>
      <c r="T136">
        <v>0.28554664395596802</v>
      </c>
      <c r="U136">
        <v>0.28620750525627597</v>
      </c>
      <c r="V136">
        <v>0.28972542199207102</v>
      </c>
      <c r="W136">
        <v>0.30112907537222999</v>
      </c>
      <c r="X136">
        <v>0.30644051729452298</v>
      </c>
      <c r="Y136">
        <v>0.31012985612170801</v>
      </c>
      <c r="Z136">
        <v>0.37471591312749403</v>
      </c>
      <c r="AA136">
        <v>0.35646474639113901</v>
      </c>
      <c r="AB136">
        <v>0.38794005639108797</v>
      </c>
      <c r="AC136">
        <v>0.364343804006863</v>
      </c>
      <c r="AD136">
        <v>0.393154962262521</v>
      </c>
      <c r="AE136">
        <v>0.42267587341854501</v>
      </c>
      <c r="AF136">
        <v>0.40421856170332199</v>
      </c>
      <c r="AG136">
        <v>0.40044721219128498</v>
      </c>
      <c r="AH136">
        <v>0.431781716402452</v>
      </c>
      <c r="AI136">
        <v>0.43226711970537901</v>
      </c>
      <c r="AJ136">
        <v>0.41045083682184802</v>
      </c>
      <c r="AK136">
        <v>0.40386594424655797</v>
      </c>
      <c r="AL136">
        <v>0.41495664365762203</v>
      </c>
      <c r="AM136">
        <v>0.40343186004047998</v>
      </c>
      <c r="AN136">
        <v>0.39140941903505</v>
      </c>
      <c r="AO136">
        <v>0.36611674324320798</v>
      </c>
      <c r="AP136">
        <v>0.35517110704626598</v>
      </c>
      <c r="AQ136">
        <v>0.35947942477267297</v>
      </c>
      <c r="AR136">
        <v>0.35155756376805702</v>
      </c>
      <c r="AS136">
        <v>0.37458229075176502</v>
      </c>
      <c r="AT136">
        <v>0.391253299375388</v>
      </c>
      <c r="AU136">
        <v>0.39048037422964299</v>
      </c>
      <c r="AV136">
        <v>0.38919471633212399</v>
      </c>
      <c r="AW136">
        <v>0.35007296493782902</v>
      </c>
      <c r="AX136">
        <v>0.386933204859439</v>
      </c>
      <c r="AY136">
        <v>0.38077297343848998</v>
      </c>
      <c r="AZ136">
        <v>0.38220304569677899</v>
      </c>
      <c r="BA136">
        <v>0.38944412696844799</v>
      </c>
      <c r="BB136">
        <v>0.38642317451062402</v>
      </c>
      <c r="BC136">
        <v>0.40232947851661899</v>
      </c>
      <c r="BD136">
        <v>0.392884366962159</v>
      </c>
      <c r="BE136">
        <v>0.38336136865419701</v>
      </c>
      <c r="BF136">
        <v>0.34294730217199998</v>
      </c>
      <c r="BG136">
        <v>0.319280066864853</v>
      </c>
      <c r="BH136">
        <v>0.30239588960624397</v>
      </c>
      <c r="BI136">
        <v>0.30795834527397797</v>
      </c>
      <c r="BP136">
        <f>VLOOKUP(B136,'PM25'!B$2:G$265, 6, FALSE)</f>
        <v>40.047795923489701</v>
      </c>
    </row>
    <row r="137" spans="1:68" x14ac:dyDescent="0.2">
      <c r="A137" t="s">
        <v>276</v>
      </c>
      <c r="B137" t="s">
        <v>277</v>
      </c>
      <c r="C137" t="str">
        <f>VLOOKUP(B137, Metadata!A$2:B$265, 2, FALSE)</f>
        <v>Europe &amp; Central Asia</v>
      </c>
      <c r="D137" t="str">
        <f>VLOOKUP(B137, Metadata!A$2:C$264, 3, FALSE)</f>
        <v>High income</v>
      </c>
      <c r="E137" t="s">
        <v>6</v>
      </c>
      <c r="F137" t="s">
        <v>7</v>
      </c>
      <c r="BB137">
        <v>1.7701394213022099</v>
      </c>
      <c r="BC137">
        <v>1.7574638437033101</v>
      </c>
      <c r="BD137">
        <v>1.4369524449296101</v>
      </c>
      <c r="BE137">
        <v>1.5281713618936501</v>
      </c>
      <c r="BF137">
        <v>1.3135039814840299</v>
      </c>
      <c r="BG137">
        <v>1.3019527516045299</v>
      </c>
      <c r="BH137">
        <v>1.3899929604158801</v>
      </c>
      <c r="BI137">
        <v>1.18217231281734</v>
      </c>
      <c r="BP137">
        <f>VLOOKUP(B137,'PM25'!B$2:G$265, 6, FALSE)</f>
        <v>0</v>
      </c>
    </row>
    <row r="138" spans="1:68" x14ac:dyDescent="0.2">
      <c r="A138" t="s">
        <v>278</v>
      </c>
      <c r="B138" t="s">
        <v>279</v>
      </c>
      <c r="C138" t="str">
        <f>VLOOKUP(B138, Metadata!A$2:B$265, 2, FALSE)</f>
        <v>South Asia</v>
      </c>
      <c r="D138" t="str">
        <f>VLOOKUP(B138, Metadata!A$2:C$264, 3, FALSE)</f>
        <v>Upper middle income</v>
      </c>
      <c r="E138" t="s">
        <v>6</v>
      </c>
      <c r="F138" t="s">
        <v>7</v>
      </c>
      <c r="G138">
        <v>0.22875867033349401</v>
      </c>
      <c r="H138">
        <v>0.23100898499422001</v>
      </c>
      <c r="I138">
        <v>0.24760323406309001</v>
      </c>
      <c r="J138">
        <v>0.23910303089093299</v>
      </c>
      <c r="K138">
        <v>0.20954333996161301</v>
      </c>
      <c r="L138">
        <v>0.23927801908410001</v>
      </c>
      <c r="M138">
        <v>0.23392664930975099</v>
      </c>
      <c r="N138">
        <v>0.25290414448881199</v>
      </c>
      <c r="O138">
        <v>0.27154771478354101</v>
      </c>
      <c r="P138">
        <v>0.35364237087714401</v>
      </c>
      <c r="Q138">
        <v>0.28811484141108201</v>
      </c>
      <c r="R138">
        <v>0.25083690773505501</v>
      </c>
      <c r="S138">
        <v>0.27243955287365701</v>
      </c>
      <c r="T138">
        <v>0.27837247046416103</v>
      </c>
      <c r="U138">
        <v>0.21727256130325001</v>
      </c>
      <c r="V138">
        <v>0.21060699755567799</v>
      </c>
      <c r="W138">
        <v>0.20019090981816101</v>
      </c>
      <c r="X138">
        <v>0.204500159211181</v>
      </c>
      <c r="Y138">
        <v>0.23742401275932001</v>
      </c>
      <c r="Z138">
        <v>0.258866977053407</v>
      </c>
      <c r="AA138">
        <v>0.22681216086849601</v>
      </c>
      <c r="AB138">
        <v>0.26410951578001501</v>
      </c>
      <c r="AC138">
        <v>0.29026184864185101</v>
      </c>
      <c r="AD138">
        <v>0.310623364550348</v>
      </c>
      <c r="AE138">
        <v>0.24349350505787801</v>
      </c>
      <c r="AF138">
        <v>0.24459844908718201</v>
      </c>
      <c r="AG138">
        <v>0.22571161102670201</v>
      </c>
      <c r="AH138">
        <v>0.24477582006965701</v>
      </c>
      <c r="AI138">
        <v>0.20683403888888799</v>
      </c>
      <c r="AJ138">
        <v>0.20364180157391601</v>
      </c>
      <c r="AK138">
        <v>0.223290758801931</v>
      </c>
      <c r="AL138">
        <v>0.23818302620894699</v>
      </c>
      <c r="AM138">
        <v>0.292337505125637</v>
      </c>
      <c r="AN138">
        <v>0.28129287524903301</v>
      </c>
      <c r="AO138">
        <v>0.305406395553737</v>
      </c>
      <c r="AP138">
        <v>0.32362541681941998</v>
      </c>
      <c r="AQ138">
        <v>0.38452285389111301</v>
      </c>
      <c r="AR138">
        <v>0.41234368655560899</v>
      </c>
      <c r="AS138">
        <v>0.42152152061027498</v>
      </c>
      <c r="AT138">
        <v>0.46173277971872501</v>
      </c>
      <c r="AU138">
        <v>0.545238127064261</v>
      </c>
      <c r="AV138">
        <v>0.55222954219418297</v>
      </c>
      <c r="AW138">
        <v>0.57998769520149596</v>
      </c>
      <c r="AX138">
        <v>0.57625809812996098</v>
      </c>
      <c r="AY138">
        <v>0.63439526164568905</v>
      </c>
      <c r="AZ138">
        <v>0.61914082525914105</v>
      </c>
      <c r="BA138">
        <v>0.60806453217947298</v>
      </c>
      <c r="BB138">
        <v>0.62262350592509497</v>
      </c>
      <c r="BC138">
        <v>0.61086132775126301</v>
      </c>
      <c r="BD138">
        <v>0.65473330991793299</v>
      </c>
      <c r="BE138">
        <v>0.654610164962658</v>
      </c>
      <c r="BF138">
        <v>0.74207661577936201</v>
      </c>
      <c r="BG138">
        <v>0.78492651162790705</v>
      </c>
      <c r="BH138">
        <v>0.75246091814427996</v>
      </c>
      <c r="BI138">
        <v>0.88524747328905595</v>
      </c>
      <c r="BP138">
        <f>VLOOKUP(B138,'PM25'!B$2:G$265, 6, FALSE)</f>
        <v>26.922776520837999</v>
      </c>
    </row>
    <row r="139" spans="1:68" x14ac:dyDescent="0.2">
      <c r="A139" t="s">
        <v>280</v>
      </c>
      <c r="B139" t="s">
        <v>281</v>
      </c>
      <c r="C139">
        <f>VLOOKUP(B139, Metadata!A$2:B$265, 2, FALSE)</f>
        <v>0</v>
      </c>
      <c r="D139">
        <f>VLOOKUP(B139, Metadata!A$2:C$264, 3, FALSE)</f>
        <v>0</v>
      </c>
      <c r="E139" t="s">
        <v>6</v>
      </c>
      <c r="F139" t="s">
        <v>7</v>
      </c>
      <c r="G139">
        <v>0.37555621883903301</v>
      </c>
      <c r="H139">
        <v>0.39814537983973503</v>
      </c>
      <c r="I139">
        <v>0.41900877159206901</v>
      </c>
      <c r="J139">
        <v>0.442585259826137</v>
      </c>
      <c r="K139">
        <v>0.44791633260925101</v>
      </c>
      <c r="L139">
        <v>0.48326489650518401</v>
      </c>
      <c r="M139">
        <v>0.497733087759546</v>
      </c>
      <c r="N139">
        <v>0.49110462164943203</v>
      </c>
      <c r="O139">
        <v>0.51688072790829198</v>
      </c>
      <c r="P139">
        <v>0.53385225623827604</v>
      </c>
      <c r="Q139">
        <v>0.56281501218100305</v>
      </c>
      <c r="R139">
        <v>0.58612131418815705</v>
      </c>
      <c r="S139">
        <v>0.60526331673164901</v>
      </c>
      <c r="T139">
        <v>0.63252753550541496</v>
      </c>
      <c r="U139">
        <v>0.64827518590144695</v>
      </c>
      <c r="V139">
        <v>0.65573829098704195</v>
      </c>
      <c r="W139">
        <v>0.67298730564266795</v>
      </c>
      <c r="X139">
        <v>0.70668496616438303</v>
      </c>
      <c r="Y139">
        <v>0.71614797588185897</v>
      </c>
      <c r="Z139">
        <v>0.753242527982661</v>
      </c>
      <c r="AA139">
        <v>0.76509143466513196</v>
      </c>
      <c r="AB139">
        <v>0.78306632441767299</v>
      </c>
      <c r="AC139">
        <v>0.791926465730449</v>
      </c>
      <c r="AD139">
        <v>0.80422998615056396</v>
      </c>
      <c r="AE139">
        <v>0.81241418266917298</v>
      </c>
      <c r="AF139">
        <v>0.850745401597506</v>
      </c>
      <c r="AG139">
        <v>0.87812530997188598</v>
      </c>
      <c r="AH139">
        <v>0.89341528666328895</v>
      </c>
      <c r="AI139">
        <v>0.93889927053822797</v>
      </c>
      <c r="AJ139">
        <v>0.93889101378651296</v>
      </c>
      <c r="AK139">
        <v>0.97492170679857904</v>
      </c>
      <c r="AL139">
        <v>1.0218556016415301</v>
      </c>
      <c r="AM139">
        <v>1.07174886861259</v>
      </c>
      <c r="AN139">
        <v>1.03405935633642</v>
      </c>
      <c r="AO139">
        <v>0.98274904951061004</v>
      </c>
      <c r="AP139">
        <v>1.0024848270290301</v>
      </c>
      <c r="AQ139">
        <v>1.03215698093465</v>
      </c>
      <c r="AR139">
        <v>1.02033903510096</v>
      </c>
      <c r="AS139">
        <v>0.98672457297789495</v>
      </c>
      <c r="AT139">
        <v>1.0163940176136299</v>
      </c>
      <c r="AU139">
        <v>1.05069498128714</v>
      </c>
      <c r="AV139">
        <v>1.0550107851486901</v>
      </c>
      <c r="AW139">
        <v>1.0631994105484399</v>
      </c>
      <c r="AX139">
        <v>1.0994128581859699</v>
      </c>
      <c r="AY139">
        <v>1.1333549342296501</v>
      </c>
      <c r="AZ139">
        <v>1.1529047798017</v>
      </c>
      <c r="BA139">
        <v>1.17694107205413</v>
      </c>
      <c r="BB139">
        <v>1.2252812557681301</v>
      </c>
      <c r="BC139">
        <v>1.2944756486284601</v>
      </c>
      <c r="BD139">
        <v>1.32632117390833</v>
      </c>
      <c r="BE139">
        <v>1.33107262199248</v>
      </c>
      <c r="BF139">
        <v>1.43521005478112</v>
      </c>
      <c r="BG139">
        <v>1.5013684102202001</v>
      </c>
      <c r="BH139">
        <v>1.4316698947742399</v>
      </c>
      <c r="BI139">
        <v>1.46521065443756</v>
      </c>
      <c r="BP139">
        <f>VLOOKUP(B139,'PM25'!B$2:G$265, 6, FALSE)</f>
        <v>62.651687183678703</v>
      </c>
    </row>
    <row r="140" spans="1:68" x14ac:dyDescent="0.2">
      <c r="A140" t="s">
        <v>282</v>
      </c>
      <c r="B140" t="s">
        <v>283</v>
      </c>
      <c r="C140">
        <f>VLOOKUP(B140, Metadata!A$2:B$265, 2, FALSE)</f>
        <v>0</v>
      </c>
      <c r="D140">
        <f>VLOOKUP(B140, Metadata!A$2:C$264, 3, FALSE)</f>
        <v>0</v>
      </c>
      <c r="E140" t="s">
        <v>6</v>
      </c>
      <c r="F140" t="s">
        <v>7</v>
      </c>
      <c r="G140">
        <v>1.05295948197341</v>
      </c>
      <c r="H140">
        <v>0.90566984143931295</v>
      </c>
      <c r="I140">
        <v>0.850587953542702</v>
      </c>
      <c r="J140">
        <v>0.85706154496751397</v>
      </c>
      <c r="K140">
        <v>0.87980331223547303</v>
      </c>
      <c r="L140">
        <v>0.93219817048002496</v>
      </c>
      <c r="M140">
        <v>0.98305390009549398</v>
      </c>
      <c r="N140">
        <v>0.94556138661202005</v>
      </c>
      <c r="O140">
        <v>1.01165253280214</v>
      </c>
      <c r="P140">
        <v>1.09689793536683</v>
      </c>
      <c r="Q140">
        <v>1.22827933000823</v>
      </c>
      <c r="R140">
        <v>1.3089601489079301</v>
      </c>
      <c r="S140">
        <v>1.34889368404701</v>
      </c>
      <c r="T140">
        <v>1.4126134854411101</v>
      </c>
      <c r="U140">
        <v>1.4308187988641199</v>
      </c>
      <c r="V140">
        <v>1.5066444125023399</v>
      </c>
      <c r="W140">
        <v>1.56702829614823</v>
      </c>
      <c r="X140">
        <v>1.6389100342787299</v>
      </c>
      <c r="Y140">
        <v>1.7355962320677001</v>
      </c>
      <c r="Z140">
        <v>1.7759281325558101</v>
      </c>
      <c r="AA140">
        <v>1.7506803331209799</v>
      </c>
      <c r="AB140">
        <v>1.72687599880937</v>
      </c>
      <c r="AC140">
        <v>1.79241482328185</v>
      </c>
      <c r="AD140">
        <v>1.8217876873308401</v>
      </c>
      <c r="AE140">
        <v>1.8757763040431701</v>
      </c>
      <c r="AF140">
        <v>1.95229081424304</v>
      </c>
      <c r="AG140">
        <v>1.99858594028716</v>
      </c>
      <c r="AH140">
        <v>2.0661067154424702</v>
      </c>
      <c r="AI140">
        <v>2.14051486690144</v>
      </c>
      <c r="AJ140">
        <v>2.1597350799778101</v>
      </c>
      <c r="AK140">
        <v>2.1158162533153599</v>
      </c>
      <c r="AL140">
        <v>2.1612383959828998</v>
      </c>
      <c r="AM140">
        <v>2.2008987602227301</v>
      </c>
      <c r="AN140">
        <v>2.1764924516725799</v>
      </c>
      <c r="AO140">
        <v>2.1235448856553498</v>
      </c>
      <c r="AP140">
        <v>2.16625447659756</v>
      </c>
      <c r="AQ140">
        <v>2.1917023083972502</v>
      </c>
      <c r="AR140">
        <v>2.1545367215945999</v>
      </c>
      <c r="AS140">
        <v>2.0987656736555498</v>
      </c>
      <c r="AT140">
        <v>2.1069825402937998</v>
      </c>
      <c r="AU140">
        <v>2.13059566499409</v>
      </c>
      <c r="AV140">
        <v>2.1456816790020898</v>
      </c>
      <c r="AW140">
        <v>2.2024713808673</v>
      </c>
      <c r="AX140">
        <v>2.37668929238778</v>
      </c>
      <c r="AY140">
        <v>2.5305916758172899</v>
      </c>
      <c r="AZ140">
        <v>2.6626023032062198</v>
      </c>
      <c r="BA140">
        <v>2.8003423959801799</v>
      </c>
      <c r="BB140">
        <v>2.9005728666300001</v>
      </c>
      <c r="BC140">
        <v>3.0444084448614301</v>
      </c>
      <c r="BD140">
        <v>3.0757576603072998</v>
      </c>
      <c r="BE140">
        <v>3.2293944712590101</v>
      </c>
      <c r="BF140">
        <v>3.4405877593271899</v>
      </c>
      <c r="BG140">
        <v>3.5210194781014001</v>
      </c>
      <c r="BH140">
        <v>3.49437545068422</v>
      </c>
      <c r="BI140">
        <v>3.4940886806558602</v>
      </c>
      <c r="BP140">
        <f>VLOOKUP(B140,'PM25'!B$2:G$265, 6, FALSE)</f>
        <v>51.935476795543003</v>
      </c>
    </row>
    <row r="141" spans="1:68" x14ac:dyDescent="0.2">
      <c r="A141" t="s">
        <v>284</v>
      </c>
      <c r="B141" t="s">
        <v>285</v>
      </c>
      <c r="C141" t="str">
        <f>VLOOKUP(B141, Metadata!A$2:B$265, 2, FALSE)</f>
        <v>Sub-Saharan Africa</v>
      </c>
      <c r="D141" t="str">
        <f>VLOOKUP(B141, Metadata!A$2:C$264, 3, FALSE)</f>
        <v>Lower middle income</v>
      </c>
      <c r="E141" t="s">
        <v>6</v>
      </c>
      <c r="F141" t="s">
        <v>7</v>
      </c>
      <c r="AK141">
        <v>0.86523057707511697</v>
      </c>
      <c r="AL141">
        <v>0.87753502217167001</v>
      </c>
      <c r="AM141">
        <v>0.89088501558392696</v>
      </c>
      <c r="AN141">
        <v>0.89751382367596699</v>
      </c>
      <c r="AO141">
        <v>0.90033707189076195</v>
      </c>
      <c r="AP141">
        <v>0.90004413783223203</v>
      </c>
      <c r="AQ141">
        <v>0.89860212346539403</v>
      </c>
      <c r="AR141">
        <v>0.89996006186853605</v>
      </c>
      <c r="AS141">
        <v>0.90320377909363403</v>
      </c>
      <c r="AT141">
        <v>0.90416298011963003</v>
      </c>
      <c r="AU141">
        <v>0.91097567694671999</v>
      </c>
      <c r="AV141">
        <v>0.92227101692750502</v>
      </c>
      <c r="AW141">
        <v>0.93940918175865995</v>
      </c>
      <c r="AX141">
        <v>0.95747066412729598</v>
      </c>
      <c r="AY141">
        <v>0.98898621095346795</v>
      </c>
      <c r="AZ141">
        <v>1.0085511148160899</v>
      </c>
      <c r="BA141">
        <v>1.0245801504468199</v>
      </c>
      <c r="BB141">
        <v>1.0445915843702001</v>
      </c>
      <c r="BC141">
        <v>1.0703180316929599</v>
      </c>
      <c r="BD141">
        <v>1.1147683242962401</v>
      </c>
      <c r="BE141">
        <v>1.14112481527936</v>
      </c>
      <c r="BF141">
        <v>1.1639021512765599</v>
      </c>
      <c r="BG141">
        <v>1.1938282572121901</v>
      </c>
      <c r="BH141">
        <v>1.2003279239681801</v>
      </c>
      <c r="BI141">
        <v>1.20771572600477</v>
      </c>
      <c r="BP141">
        <f>VLOOKUP(B141,'PM25'!B$2:G$265, 6, FALSE)</f>
        <v>33.080102608526502</v>
      </c>
    </row>
    <row r="142" spans="1:68" x14ac:dyDescent="0.2">
      <c r="A142" t="s">
        <v>286</v>
      </c>
      <c r="B142" t="s">
        <v>287</v>
      </c>
      <c r="C142">
        <f>VLOOKUP(B142, Metadata!A$2:B$265, 2, FALSE)</f>
        <v>0</v>
      </c>
      <c r="D142">
        <f>VLOOKUP(B142, Metadata!A$2:C$264, 3, FALSE)</f>
        <v>0</v>
      </c>
      <c r="E142" t="s">
        <v>6</v>
      </c>
      <c r="F142" t="s">
        <v>7</v>
      </c>
      <c r="G142">
        <v>1.7984294182209899</v>
      </c>
      <c r="H142">
        <v>1.47804700263656</v>
      </c>
      <c r="I142">
        <v>1.3438536506762999</v>
      </c>
      <c r="J142">
        <v>1.3508189952096501</v>
      </c>
      <c r="K142">
        <v>1.3755924922002201</v>
      </c>
      <c r="L142">
        <v>1.4363533576126499</v>
      </c>
      <c r="M142">
        <v>1.51105842046739</v>
      </c>
      <c r="N142">
        <v>1.38241230171153</v>
      </c>
      <c r="O142">
        <v>1.4603699330531701</v>
      </c>
      <c r="P142">
        <v>1.6532594032041199</v>
      </c>
      <c r="Q142">
        <v>1.9155468425379201</v>
      </c>
      <c r="R142">
        <v>2.0624157685825302</v>
      </c>
      <c r="S142">
        <v>2.14277989698197</v>
      </c>
      <c r="T142">
        <v>2.21130509398118</v>
      </c>
      <c r="U142">
        <v>2.2103290572563701</v>
      </c>
      <c r="V142">
        <v>2.40539023508697</v>
      </c>
      <c r="W142">
        <v>2.4891054654282301</v>
      </c>
      <c r="X142">
        <v>2.6235660996479599</v>
      </c>
      <c r="Y142">
        <v>2.8170239663589398</v>
      </c>
      <c r="Z142">
        <v>2.8513384211093702</v>
      </c>
      <c r="AA142">
        <v>2.8128547159258899</v>
      </c>
      <c r="AB142">
        <v>2.6779656289120402</v>
      </c>
      <c r="AC142">
        <v>2.7711408725148199</v>
      </c>
      <c r="AD142">
        <v>2.8348471238502602</v>
      </c>
      <c r="AE142">
        <v>2.9597112750453598</v>
      </c>
      <c r="AF142">
        <v>3.1142338869324102</v>
      </c>
      <c r="AG142">
        <v>3.2104817018037299</v>
      </c>
      <c r="AH142">
        <v>3.3364517810508398</v>
      </c>
      <c r="AI142">
        <v>3.4390385444287199</v>
      </c>
      <c r="AJ142">
        <v>3.4451054495266802</v>
      </c>
      <c r="AK142">
        <v>3.37280402784025</v>
      </c>
      <c r="AL142">
        <v>3.4082787192911499</v>
      </c>
      <c r="AM142">
        <v>3.5096390287879302</v>
      </c>
      <c r="AN142">
        <v>3.4929997297789002</v>
      </c>
      <c r="AO142">
        <v>3.4199531938279701</v>
      </c>
      <c r="AP142">
        <v>3.5120751088714202</v>
      </c>
      <c r="AQ142">
        <v>3.5542634197737302</v>
      </c>
      <c r="AR142">
        <v>3.48852633356534</v>
      </c>
      <c r="AS142">
        <v>3.3607965317650899</v>
      </c>
      <c r="AT142">
        <v>3.3384009314163299</v>
      </c>
      <c r="AU142">
        <v>3.4030874894436001</v>
      </c>
      <c r="AV142">
        <v>3.4533187914969701</v>
      </c>
      <c r="AW142">
        <v>3.60787750005289</v>
      </c>
      <c r="AX142">
        <v>3.99280042099263</v>
      </c>
      <c r="AY142">
        <v>4.3503740286866099</v>
      </c>
      <c r="AZ142">
        <v>4.6825507060637204</v>
      </c>
      <c r="BA142">
        <v>5.0230033137179797</v>
      </c>
      <c r="BB142">
        <v>5.2611429791955198</v>
      </c>
      <c r="BC142">
        <v>5.5493759761871004</v>
      </c>
      <c r="BD142">
        <v>5.6311670346449798</v>
      </c>
      <c r="BE142">
        <v>6.0802343978765796</v>
      </c>
      <c r="BF142">
        <v>6.5579677469164697</v>
      </c>
      <c r="BG142">
        <v>6.7098034302879297</v>
      </c>
      <c r="BH142">
        <v>6.77778726686876</v>
      </c>
      <c r="BI142">
        <v>6.7528295935632601</v>
      </c>
      <c r="BP142">
        <f>VLOOKUP(B142,'PM25'!B$2:G$265, 6, FALSE)</f>
        <v>45.0221550044688</v>
      </c>
    </row>
    <row r="143" spans="1:68" x14ac:dyDescent="0.2">
      <c r="A143" t="s">
        <v>288</v>
      </c>
      <c r="B143" t="s">
        <v>289</v>
      </c>
      <c r="C143" t="str">
        <f>VLOOKUP(B143, Metadata!A$2:B$265, 2, FALSE)</f>
        <v>Europe &amp; Central Asia</v>
      </c>
      <c r="D143" t="str">
        <f>VLOOKUP(B143, Metadata!A$2:C$264, 3, FALSE)</f>
        <v>High income</v>
      </c>
      <c r="E143" t="s">
        <v>6</v>
      </c>
      <c r="F143" t="s">
        <v>7</v>
      </c>
      <c r="AM143">
        <v>5.9859452979016297</v>
      </c>
      <c r="AN143">
        <v>4.7507726171606999</v>
      </c>
      <c r="AO143">
        <v>4.7467581260130904</v>
      </c>
      <c r="AP143">
        <v>4.4651467498020203</v>
      </c>
      <c r="AQ143">
        <v>4.3678846117003696</v>
      </c>
      <c r="AR143">
        <v>4.2904820150948098</v>
      </c>
      <c r="AS143">
        <v>4.5634343486138604</v>
      </c>
      <c r="AT143">
        <v>3.8852591680811601</v>
      </c>
      <c r="AU143">
        <v>3.47572906808217</v>
      </c>
      <c r="AV143">
        <v>3.7126227880574501</v>
      </c>
      <c r="AW143">
        <v>3.8170991154107701</v>
      </c>
      <c r="AX143">
        <v>3.7548167566708099</v>
      </c>
      <c r="AY143">
        <v>3.9220935276829798</v>
      </c>
      <c r="AZ143">
        <v>4.18404209084167</v>
      </c>
      <c r="BA143">
        <v>4.3298718710520703</v>
      </c>
      <c r="BB143">
        <v>4.6936960858405303</v>
      </c>
      <c r="BC143">
        <v>4.6929164903973497</v>
      </c>
      <c r="BD143">
        <v>3.9581000570359799</v>
      </c>
      <c r="BE143">
        <v>4.3486163029391598</v>
      </c>
      <c r="BF143">
        <v>4.5533013112117597</v>
      </c>
      <c r="BG143">
        <v>4.6295096715848203</v>
      </c>
      <c r="BH143">
        <v>4.27365723711993</v>
      </c>
      <c r="BI143">
        <v>4.3780901230985103</v>
      </c>
      <c r="BP143">
        <f>VLOOKUP(B143,'PM25'!B$2:G$265, 6, FALSE)</f>
        <v>12.8451942490357</v>
      </c>
    </row>
    <row r="144" spans="1:68" x14ac:dyDescent="0.2">
      <c r="A144" t="s">
        <v>290</v>
      </c>
      <c r="B144" t="s">
        <v>291</v>
      </c>
      <c r="C144" t="str">
        <f>VLOOKUP(B144, Metadata!A$2:B$265, 2, FALSE)</f>
        <v>Europe &amp; Central Asia</v>
      </c>
      <c r="D144" t="str">
        <f>VLOOKUP(B144, Metadata!A$2:C$264, 3, FALSE)</f>
        <v>High income</v>
      </c>
      <c r="E144" t="s">
        <v>6</v>
      </c>
      <c r="F144" t="s">
        <v>7</v>
      </c>
      <c r="G144">
        <v>36.685183297767303</v>
      </c>
      <c r="H144">
        <v>36.583777556849597</v>
      </c>
      <c r="I144">
        <v>36.012626656274399</v>
      </c>
      <c r="J144">
        <v>35.323585313174902</v>
      </c>
      <c r="K144">
        <v>37.548289855072497</v>
      </c>
      <c r="L144">
        <v>36.813803921568599</v>
      </c>
      <c r="M144">
        <v>34.803525060273401</v>
      </c>
      <c r="N144">
        <v>33.912046448454497</v>
      </c>
      <c r="O144">
        <v>36.533517939556297</v>
      </c>
      <c r="P144">
        <v>39.092936296296301</v>
      </c>
      <c r="Q144">
        <v>40.532896385599003</v>
      </c>
      <c r="R144">
        <v>38.552542046194603</v>
      </c>
      <c r="S144">
        <v>38.934102712060003</v>
      </c>
      <c r="T144">
        <v>40.431696390355299</v>
      </c>
      <c r="U144">
        <v>40.589522602450401</v>
      </c>
      <c r="V144">
        <v>32.997381250870603</v>
      </c>
      <c r="W144">
        <v>32.824301210597397</v>
      </c>
      <c r="X144">
        <v>30.240537085106698</v>
      </c>
      <c r="Y144">
        <v>32.728861596599003</v>
      </c>
      <c r="Z144">
        <v>33.410228851114503</v>
      </c>
      <c r="AA144">
        <v>30.2805684470685</v>
      </c>
      <c r="AB144">
        <v>25.813832568964301</v>
      </c>
      <c r="AC144">
        <v>24.237663634498301</v>
      </c>
      <c r="AD144">
        <v>22.676663329887099</v>
      </c>
      <c r="AE144">
        <v>24.3967043535757</v>
      </c>
      <c r="AF144">
        <v>24.9995909529705</v>
      </c>
      <c r="AG144">
        <v>24.459608258337699</v>
      </c>
      <c r="AH144">
        <v>23.381761294673002</v>
      </c>
      <c r="AI144">
        <v>23.9098808408087</v>
      </c>
      <c r="AJ144">
        <v>25.6135719968178</v>
      </c>
      <c r="AK144">
        <v>26.197658766531401</v>
      </c>
      <c r="AL144">
        <v>27.4314341085271</v>
      </c>
      <c r="AM144">
        <v>26.957253777012799</v>
      </c>
      <c r="AN144">
        <v>27.1421196301654</v>
      </c>
      <c r="AO144">
        <v>25.291538127443101</v>
      </c>
      <c r="AP144">
        <v>20.353027837259098</v>
      </c>
      <c r="AQ144">
        <v>20.3700090530509</v>
      </c>
      <c r="AR144">
        <v>18.9272976516867</v>
      </c>
      <c r="AS144">
        <v>17.320466211443399</v>
      </c>
      <c r="AT144">
        <v>17.854769731110999</v>
      </c>
      <c r="AU144">
        <v>18.885512262204902</v>
      </c>
      <c r="AV144">
        <v>19.932733140818801</v>
      </c>
      <c r="AW144">
        <v>21.105745503445998</v>
      </c>
      <c r="AX144">
        <v>21.9307109802272</v>
      </c>
      <c r="AY144">
        <v>24.5990264028204</v>
      </c>
      <c r="AZ144">
        <v>24.824646679192899</v>
      </c>
      <c r="BA144">
        <v>24.0128576476239</v>
      </c>
      <c r="BB144">
        <v>22.957282710372901</v>
      </c>
      <c r="BC144">
        <v>22.385472219379899</v>
      </c>
      <c r="BD144">
        <v>20.877125173017198</v>
      </c>
      <c r="BE144">
        <v>21.635135801543701</v>
      </c>
      <c r="BF144">
        <v>21.1029696323119</v>
      </c>
      <c r="BG144">
        <v>20.084219487480802</v>
      </c>
      <c r="BH144">
        <v>18.498319714369799</v>
      </c>
      <c r="BI144">
        <v>17.362121372809501</v>
      </c>
      <c r="BP144">
        <f>VLOOKUP(B144,'PM25'!B$2:G$265, 6, FALSE)</f>
        <v>10.857613387157899</v>
      </c>
    </row>
    <row r="145" spans="1:68" x14ac:dyDescent="0.2">
      <c r="A145" t="s">
        <v>292</v>
      </c>
      <c r="B145" t="s">
        <v>293</v>
      </c>
      <c r="C145" t="str">
        <f>VLOOKUP(B145, Metadata!A$2:B$265, 2, FALSE)</f>
        <v>Europe &amp; Central Asia</v>
      </c>
      <c r="D145" t="str">
        <f>VLOOKUP(B145, Metadata!A$2:C$264, 3, FALSE)</f>
        <v>High income</v>
      </c>
      <c r="E145" t="s">
        <v>6</v>
      </c>
      <c r="F145" t="s">
        <v>7</v>
      </c>
      <c r="AM145">
        <v>5.41001928595308</v>
      </c>
      <c r="AN145">
        <v>4.6880216440589999</v>
      </c>
      <c r="AO145">
        <v>4.3292776492001197</v>
      </c>
      <c r="AP145">
        <v>3.7997232255530702</v>
      </c>
      <c r="AQ145">
        <v>3.7233774563307702</v>
      </c>
      <c r="AR145">
        <v>3.4757993810554</v>
      </c>
      <c r="AS145">
        <v>3.34592092427487</v>
      </c>
      <c r="AT145">
        <v>2.83636647337232</v>
      </c>
      <c r="AU145">
        <v>2.6826229646681199</v>
      </c>
      <c r="AV145">
        <v>2.9889289183071801</v>
      </c>
      <c r="AW145">
        <v>2.99211141330108</v>
      </c>
      <c r="AX145">
        <v>3.22151003844044</v>
      </c>
      <c r="AY145">
        <v>3.27144228194503</v>
      </c>
      <c r="AZ145">
        <v>3.3528463251948901</v>
      </c>
      <c r="BA145">
        <v>3.6118600387584099</v>
      </c>
      <c r="BB145">
        <v>3.7797852589958301</v>
      </c>
      <c r="BC145">
        <v>3.6294057562455202</v>
      </c>
      <c r="BD145">
        <v>3.3764900178318902</v>
      </c>
      <c r="BE145">
        <v>3.8495934552371698</v>
      </c>
      <c r="BF145">
        <v>3.5411133320289401</v>
      </c>
      <c r="BG145">
        <v>3.4717475479509399</v>
      </c>
      <c r="BH145">
        <v>3.5182409036458</v>
      </c>
      <c r="BI145">
        <v>3.4981928816691101</v>
      </c>
      <c r="BP145">
        <f>VLOOKUP(B145,'PM25'!B$2:G$265, 6, FALSE)</f>
        <v>14.879085101557401</v>
      </c>
    </row>
    <row r="146" spans="1:68" x14ac:dyDescent="0.2">
      <c r="A146" t="s">
        <v>294</v>
      </c>
      <c r="B146" t="s">
        <v>295</v>
      </c>
      <c r="C146" t="str">
        <f>VLOOKUP(B146, Metadata!A$2:B$265, 2, FALSE)</f>
        <v>East Asia &amp; Pacific</v>
      </c>
      <c r="D146" t="str">
        <f>VLOOKUP(B146, Metadata!A$2:C$264, 3, FALSE)</f>
        <v>High income</v>
      </c>
      <c r="E146" t="s">
        <v>6</v>
      </c>
      <c r="F146" t="s">
        <v>7</v>
      </c>
      <c r="G146">
        <v>0.30596396707809098</v>
      </c>
      <c r="H146">
        <v>0.40873039152421098</v>
      </c>
      <c r="I146">
        <v>0.541153232718253</v>
      </c>
      <c r="J146">
        <v>0.57718255583597899</v>
      </c>
      <c r="K146">
        <v>0.66307262310072801</v>
      </c>
      <c r="L146">
        <v>0.64957584584801298</v>
      </c>
      <c r="M146">
        <v>0.70521876993508203</v>
      </c>
      <c r="N146">
        <v>0.738593130365503</v>
      </c>
      <c r="O146">
        <v>0.723957081545064</v>
      </c>
      <c r="P146">
        <v>0.700393208741109</v>
      </c>
      <c r="Q146">
        <v>0.83410643638756399</v>
      </c>
      <c r="R146">
        <v>0.91403002355892504</v>
      </c>
      <c r="S146">
        <v>0.92866417169479898</v>
      </c>
      <c r="T146">
        <v>0.90580974865052</v>
      </c>
      <c r="U146">
        <v>1.09581431524654</v>
      </c>
      <c r="V146">
        <v>1.2292739252073399</v>
      </c>
      <c r="W146">
        <v>1.05834152462616</v>
      </c>
      <c r="X146">
        <v>1.30146443691429</v>
      </c>
      <c r="Y146">
        <v>1.7619987158280599</v>
      </c>
      <c r="Z146">
        <v>1.7599855589534501</v>
      </c>
      <c r="AA146">
        <v>2.2180273951888299</v>
      </c>
      <c r="AB146">
        <v>2.1998413957176801</v>
      </c>
      <c r="AC146">
        <v>1.92724898271208</v>
      </c>
      <c r="AD146">
        <v>2.6139554135001202</v>
      </c>
      <c r="AE146">
        <v>2.2251377253436702</v>
      </c>
      <c r="AF146">
        <v>2.5869214787850598</v>
      </c>
      <c r="AG146">
        <v>2.9649515715972399</v>
      </c>
      <c r="AH146">
        <v>3.15320591861899</v>
      </c>
      <c r="AI146">
        <v>3.0065529206011701</v>
      </c>
      <c r="AJ146">
        <v>3.0963931450825299</v>
      </c>
      <c r="AK146">
        <v>3.0077659623976198</v>
      </c>
      <c r="AL146">
        <v>3.0901743650070999</v>
      </c>
      <c r="AM146">
        <v>2.9857360113272899</v>
      </c>
      <c r="AN146">
        <v>3.1895656120086802</v>
      </c>
      <c r="AO146">
        <v>3.3680670622925502</v>
      </c>
      <c r="AP146">
        <v>3.1960322998186799</v>
      </c>
      <c r="AQ146">
        <v>3.5796254445526299</v>
      </c>
      <c r="AR146">
        <v>3.7094670015348101</v>
      </c>
      <c r="AS146">
        <v>3.80472198351627</v>
      </c>
      <c r="AT146">
        <v>3.6285843354056002</v>
      </c>
      <c r="AU146">
        <v>3.81459481698622</v>
      </c>
      <c r="AV146">
        <v>3.8517324370116302</v>
      </c>
      <c r="AW146">
        <v>3.3825021556478001</v>
      </c>
      <c r="AX146">
        <v>3.3309921441222201</v>
      </c>
      <c r="AY146">
        <v>3.6390307826385699</v>
      </c>
      <c r="AZ146">
        <v>3.7895882433344799</v>
      </c>
      <c r="BA146">
        <v>3.2823355251833202</v>
      </c>
      <c r="BB146">
        <v>3.0454697717195498</v>
      </c>
      <c r="BC146">
        <v>2.5977361962118599</v>
      </c>
      <c r="BD146">
        <v>3.93589475683891</v>
      </c>
      <c r="BE146">
        <v>2.6162733013884698</v>
      </c>
      <c r="BF146">
        <v>2.62959486740059</v>
      </c>
      <c r="BG146">
        <v>2.3274738094351601</v>
      </c>
      <c r="BH146">
        <v>2.0450835856259002</v>
      </c>
      <c r="BI146">
        <v>2.1745723541531099</v>
      </c>
      <c r="BP146">
        <f>VLOOKUP(B146,'PM25'!B$2:G$265, 6, FALSE)</f>
        <v>0</v>
      </c>
    </row>
    <row r="147" spans="1:68" x14ac:dyDescent="0.2">
      <c r="A147" t="s">
        <v>296</v>
      </c>
      <c r="B147" t="s">
        <v>297</v>
      </c>
      <c r="C147" t="str">
        <f>VLOOKUP(B147, Metadata!A$2:B$265, 2, FALSE)</f>
        <v>Latin America &amp; Caribbean</v>
      </c>
      <c r="D147" t="str">
        <f>VLOOKUP(B147, Metadata!A$2:C$264, 3, FALSE)</f>
        <v>High income</v>
      </c>
      <c r="E147" t="s">
        <v>6</v>
      </c>
      <c r="F147" t="s">
        <v>7</v>
      </c>
      <c r="BP147">
        <f>VLOOKUP(B147,'PM25'!B$2:G$265, 6, FALSE)</f>
        <v>0</v>
      </c>
    </row>
    <row r="148" spans="1:68" x14ac:dyDescent="0.2">
      <c r="A148" t="s">
        <v>298</v>
      </c>
      <c r="B148" t="s">
        <v>299</v>
      </c>
      <c r="C148" t="str">
        <f>VLOOKUP(B148, Metadata!A$2:B$265, 2, FALSE)</f>
        <v>Middle East &amp; North Africa</v>
      </c>
      <c r="D148" t="str">
        <f>VLOOKUP(B148, Metadata!A$2:C$264, 3, FALSE)</f>
        <v>Lower middle income</v>
      </c>
      <c r="E148" t="s">
        <v>6</v>
      </c>
      <c r="F148" t="s">
        <v>7</v>
      </c>
      <c r="G148">
        <v>0.29535803613925798</v>
      </c>
      <c r="H148">
        <v>0.29715478781025001</v>
      </c>
      <c r="I148">
        <v>0.23522767052303201</v>
      </c>
      <c r="J148">
        <v>0.293829626804263</v>
      </c>
      <c r="K148">
        <v>0.31913075587352502</v>
      </c>
      <c r="L148">
        <v>0.29943817228235498</v>
      </c>
      <c r="M148">
        <v>0.37460540514615998</v>
      </c>
      <c r="N148">
        <v>0.36218722563835798</v>
      </c>
      <c r="O148">
        <v>0.36772356513142501</v>
      </c>
      <c r="P148">
        <v>0.37216078618148002</v>
      </c>
      <c r="Q148">
        <v>0.455719187032884</v>
      </c>
      <c r="R148">
        <v>0.50169033705278598</v>
      </c>
      <c r="S148">
        <v>0.48206968590739402</v>
      </c>
      <c r="T148">
        <v>0.56547689365140097</v>
      </c>
      <c r="U148">
        <v>0.63955590099065396</v>
      </c>
      <c r="V148">
        <v>0.624348595573743</v>
      </c>
      <c r="W148">
        <v>0.634511895370937</v>
      </c>
      <c r="X148">
        <v>0.68219251106855405</v>
      </c>
      <c r="Y148">
        <v>0.68607973758340202</v>
      </c>
      <c r="Z148">
        <v>0.81768875472397295</v>
      </c>
      <c r="AA148">
        <v>0.79760412349927601</v>
      </c>
      <c r="AB148">
        <v>0.77423479770104198</v>
      </c>
      <c r="AC148">
        <v>0.81294684919359295</v>
      </c>
      <c r="AD148">
        <v>0.82790787624669204</v>
      </c>
      <c r="AE148">
        <v>0.80964300516078902</v>
      </c>
      <c r="AF148">
        <v>0.79405914278387002</v>
      </c>
      <c r="AG148">
        <v>0.82163219117562902</v>
      </c>
      <c r="AH148">
        <v>0.857975254413609</v>
      </c>
      <c r="AI148">
        <v>0.88593065845501395</v>
      </c>
      <c r="AJ148">
        <v>0.94100461991953499</v>
      </c>
      <c r="AK148">
        <v>0.94899429857032502</v>
      </c>
      <c r="AL148">
        <v>0.98873862033243798</v>
      </c>
      <c r="AM148">
        <v>1.0127554673595101</v>
      </c>
      <c r="AN148">
        <v>1.0788509269073501</v>
      </c>
      <c r="AO148">
        <v>1.1149498967028799</v>
      </c>
      <c r="AP148">
        <v>1.12519373570297</v>
      </c>
      <c r="AQ148">
        <v>1.13919695284817</v>
      </c>
      <c r="AR148">
        <v>1.14801136720867</v>
      </c>
      <c r="AS148">
        <v>1.1397393843988901</v>
      </c>
      <c r="AT148">
        <v>1.1650941474988199</v>
      </c>
      <c r="AU148">
        <v>1.1775182323870499</v>
      </c>
      <c r="AV148">
        <v>1.29487975313059</v>
      </c>
      <c r="AW148">
        <v>1.2987419897518799</v>
      </c>
      <c r="AX148">
        <v>1.2611633245457401</v>
      </c>
      <c r="AY148">
        <v>1.4381746382409899</v>
      </c>
      <c r="AZ148">
        <v>1.5028944631819501</v>
      </c>
      <c r="BA148">
        <v>1.53954874328686</v>
      </c>
      <c r="BB148">
        <v>1.61300742694868</v>
      </c>
      <c r="BC148">
        <v>1.67740936139675</v>
      </c>
      <c r="BD148">
        <v>1.64370825886753</v>
      </c>
      <c r="BE148">
        <v>1.73013471160984</v>
      </c>
      <c r="BF148">
        <v>1.7596803414084301</v>
      </c>
      <c r="BG148">
        <v>1.8871175466575301</v>
      </c>
      <c r="BH148">
        <v>1.7523799377340401</v>
      </c>
      <c r="BI148">
        <v>1.7507945564544001</v>
      </c>
      <c r="BP148">
        <f>VLOOKUP(B148,'PM25'!B$2:G$265, 6, FALSE)</f>
        <v>29.949449987403</v>
      </c>
    </row>
    <row r="149" spans="1:68" x14ac:dyDescent="0.2">
      <c r="A149" t="s">
        <v>300</v>
      </c>
      <c r="B149" t="s">
        <v>301</v>
      </c>
      <c r="C149" t="str">
        <f>VLOOKUP(B149, Metadata!A$2:B$265, 2, FALSE)</f>
        <v>Europe &amp; Central Asia</v>
      </c>
      <c r="D149" t="str">
        <f>VLOOKUP(B149, Metadata!A$2:C$264, 3, FALSE)</f>
        <v>High income</v>
      </c>
      <c r="E149" t="s">
        <v>6</v>
      </c>
      <c r="F149" t="s">
        <v>7</v>
      </c>
      <c r="BP149">
        <f>VLOOKUP(B149,'PM25'!B$2:G$265, 6, FALSE)</f>
        <v>0</v>
      </c>
    </row>
    <row r="150" spans="1:68" x14ac:dyDescent="0.2">
      <c r="A150" t="s">
        <v>302</v>
      </c>
      <c r="B150" t="s">
        <v>303</v>
      </c>
      <c r="C150" t="str">
        <f>VLOOKUP(B150, Metadata!A$2:B$265, 2, FALSE)</f>
        <v>Europe &amp; Central Asia</v>
      </c>
      <c r="D150" t="str">
        <f>VLOOKUP(B150, Metadata!A$2:C$264, 3, FALSE)</f>
        <v>Lower middle income</v>
      </c>
      <c r="E150" t="s">
        <v>6</v>
      </c>
      <c r="F150" t="s">
        <v>7</v>
      </c>
      <c r="AM150">
        <v>5.6588162439287597</v>
      </c>
      <c r="AN150">
        <v>4.22284625776817</v>
      </c>
      <c r="AO150">
        <v>3.2764495934959399</v>
      </c>
      <c r="AP150">
        <v>3.0452741545193698</v>
      </c>
      <c r="AQ150">
        <v>3.1413592209715602</v>
      </c>
      <c r="AR150">
        <v>1.9427772037059701</v>
      </c>
      <c r="AS150">
        <v>1.71667946074336</v>
      </c>
      <c r="AT150">
        <v>1.23473396360462</v>
      </c>
      <c r="AU150">
        <v>0.965214232804117</v>
      </c>
      <c r="AV150">
        <v>1.02291336106505</v>
      </c>
      <c r="AW150">
        <v>1.10018238716312</v>
      </c>
      <c r="AX150">
        <v>1.18752826696973</v>
      </c>
      <c r="AY150">
        <v>1.26373016236374</v>
      </c>
      <c r="AZ150">
        <v>1.3616663055357101</v>
      </c>
      <c r="BA150">
        <v>1.3930719241193501</v>
      </c>
      <c r="BB150">
        <v>1.30813802975194</v>
      </c>
      <c r="BC150">
        <v>1.3383631531595099</v>
      </c>
      <c r="BD150">
        <v>1.27629063687386</v>
      </c>
      <c r="BE150">
        <v>1.3846301773279099</v>
      </c>
      <c r="BF150">
        <v>1.4153027568085901</v>
      </c>
      <c r="BG150">
        <v>1.3835523844654301</v>
      </c>
      <c r="BH150">
        <v>1.4045323312817599</v>
      </c>
      <c r="BI150">
        <v>1.38682914196587</v>
      </c>
      <c r="BP150">
        <f>VLOOKUP(B150,'PM25'!B$2:G$265, 6, FALSE)</f>
        <v>16.7264610493413</v>
      </c>
    </row>
    <row r="151" spans="1:68" x14ac:dyDescent="0.2">
      <c r="A151" t="s">
        <v>304</v>
      </c>
      <c r="B151" t="s">
        <v>305</v>
      </c>
      <c r="C151" t="str">
        <f>VLOOKUP(B151, Metadata!A$2:B$265, 2, FALSE)</f>
        <v>Sub-Saharan Africa</v>
      </c>
      <c r="D151" t="str">
        <f>VLOOKUP(B151, Metadata!A$2:C$264, 3, FALSE)</f>
        <v>Low income</v>
      </c>
      <c r="E151" t="s">
        <v>6</v>
      </c>
      <c r="F151" t="s">
        <v>7</v>
      </c>
      <c r="G151">
        <v>7.8382773725318794E-2</v>
      </c>
      <c r="H151">
        <v>6.8095026234941305E-2</v>
      </c>
      <c r="I151">
        <v>7.3990803928554505E-2</v>
      </c>
      <c r="J151">
        <v>8.4217122628122795E-2</v>
      </c>
      <c r="K151">
        <v>8.6049757838171495E-2</v>
      </c>
      <c r="L151">
        <v>9.6613440504415005E-2</v>
      </c>
      <c r="M151">
        <v>9.7892489687163894E-2</v>
      </c>
      <c r="N151">
        <v>0.138866615537663</v>
      </c>
      <c r="O151">
        <v>0.146457314300425</v>
      </c>
      <c r="P151">
        <v>0.132888862577342</v>
      </c>
      <c r="Q151">
        <v>0.14776610877992999</v>
      </c>
      <c r="R151">
        <v>0.151935896771902</v>
      </c>
      <c r="S151">
        <v>0.185286801350873</v>
      </c>
      <c r="T151">
        <v>0.15042518669951499</v>
      </c>
      <c r="U151">
        <v>0.161740210025348</v>
      </c>
      <c r="V151">
        <v>0.22421230419270699</v>
      </c>
      <c r="W151">
        <v>0.12783990735643899</v>
      </c>
      <c r="X151">
        <v>0.10590893109968701</v>
      </c>
      <c r="Y151">
        <v>0.12386379072826501</v>
      </c>
      <c r="Z151">
        <v>0.13378357509003899</v>
      </c>
      <c r="AA151">
        <v>0.18552597569245499</v>
      </c>
      <c r="AB151">
        <v>0.114448836824356</v>
      </c>
      <c r="AC151">
        <v>0.110000520893741</v>
      </c>
      <c r="AD151">
        <v>6.8677051951641602E-2</v>
      </c>
      <c r="AE151">
        <v>8.8854960989163304E-2</v>
      </c>
      <c r="AF151">
        <v>0.104943262753149</v>
      </c>
      <c r="AG151">
        <v>0.110164584645464</v>
      </c>
      <c r="AH151">
        <v>0.120881549291992</v>
      </c>
      <c r="AI151">
        <v>0.11785404014373101</v>
      </c>
      <c r="AJ151">
        <v>8.26556276710146E-2</v>
      </c>
      <c r="AK151">
        <v>8.1884908333594103E-2</v>
      </c>
      <c r="AL151">
        <v>8.6587094721941302E-2</v>
      </c>
      <c r="AM151">
        <v>8.1678770501025302E-2</v>
      </c>
      <c r="AN151">
        <v>8.1293065498214606E-2</v>
      </c>
      <c r="AO151">
        <v>9.7101582262424005E-2</v>
      </c>
      <c r="AP151">
        <v>9.3883298454962405E-2</v>
      </c>
      <c r="AQ151">
        <v>9.8119442801277004E-2</v>
      </c>
      <c r="AR151">
        <v>0.115010230798278</v>
      </c>
      <c r="AS151">
        <v>0.11737338990063401</v>
      </c>
      <c r="AT151">
        <v>0.12549244983860999</v>
      </c>
      <c r="AU151">
        <v>0.118846962409508</v>
      </c>
      <c r="AV151">
        <v>0.107117168929801</v>
      </c>
      <c r="AW151">
        <v>7.37113257247176E-2</v>
      </c>
      <c r="AX151">
        <v>9.8470635779868906E-2</v>
      </c>
      <c r="AY151">
        <v>0.10154644187155699</v>
      </c>
      <c r="AZ151">
        <v>9.4991068197350897E-2</v>
      </c>
      <c r="BA151">
        <v>8.9148782784821606E-2</v>
      </c>
      <c r="BB151">
        <v>9.34037717285537E-2</v>
      </c>
      <c r="BC151">
        <v>9.4441904829916795E-2</v>
      </c>
      <c r="BD151">
        <v>8.61077799304657E-2</v>
      </c>
      <c r="BE151">
        <v>9.2578069596494603E-2</v>
      </c>
      <c r="BF151">
        <v>0.107595178009606</v>
      </c>
      <c r="BG151">
        <v>0.12110303288981999</v>
      </c>
      <c r="BH151">
        <v>0.13574825380827399</v>
      </c>
      <c r="BI151">
        <v>0.13042084516979699</v>
      </c>
      <c r="BP151">
        <f>VLOOKUP(B151,'PM25'!B$2:G$265, 6, FALSE)</f>
        <v>23.517766659410398</v>
      </c>
    </row>
    <row r="152" spans="1:68" x14ac:dyDescent="0.2">
      <c r="A152" t="s">
        <v>306</v>
      </c>
      <c r="B152" t="s">
        <v>307</v>
      </c>
      <c r="C152" t="str">
        <f>VLOOKUP(B152, Metadata!A$2:B$265, 2, FALSE)</f>
        <v>South Asia</v>
      </c>
      <c r="D152" t="str">
        <f>VLOOKUP(B152, Metadata!A$2:C$264, 3, FALSE)</f>
        <v>Upper middle income</v>
      </c>
      <c r="E152" t="s">
        <v>6</v>
      </c>
      <c r="F152" t="s">
        <v>7</v>
      </c>
      <c r="R152">
        <v>3.07371209200181E-2</v>
      </c>
      <c r="S152">
        <v>2.9727451075765701E-2</v>
      </c>
      <c r="T152">
        <v>2.87155151486676E-2</v>
      </c>
      <c r="U152">
        <v>2.7758432749954601E-2</v>
      </c>
      <c r="V152">
        <v>5.37616279495957E-2</v>
      </c>
      <c r="W152">
        <v>7.8263838990346002E-2</v>
      </c>
      <c r="X152">
        <v>0.101416708727728</v>
      </c>
      <c r="Y152">
        <v>0.14788277994354099</v>
      </c>
      <c r="Z152">
        <v>0.19139330358307899</v>
      </c>
      <c r="AA152">
        <v>0.27802769915082898</v>
      </c>
      <c r="AB152">
        <v>0.290989110264674</v>
      </c>
      <c r="AC152">
        <v>0.280663640484896</v>
      </c>
      <c r="AD152">
        <v>0.29128934885726598</v>
      </c>
      <c r="AE152">
        <v>0.32087503418102298</v>
      </c>
      <c r="AF152">
        <v>0.34824862691717201</v>
      </c>
      <c r="AG152">
        <v>0.41104838380956299</v>
      </c>
      <c r="AH152">
        <v>0.39735405953858599</v>
      </c>
      <c r="AI152">
        <v>0.45447481945801699</v>
      </c>
      <c r="AJ152">
        <v>0.57585330931596701</v>
      </c>
      <c r="AK152">
        <v>0.77231826777440205</v>
      </c>
      <c r="AL152">
        <v>0.67035181566130297</v>
      </c>
      <c r="AM152">
        <v>0.97780458383594704</v>
      </c>
      <c r="AN152">
        <v>0.81621565919910999</v>
      </c>
      <c r="AO152">
        <v>0.79657103319548805</v>
      </c>
      <c r="AP152">
        <v>0.98117959069643002</v>
      </c>
      <c r="AQ152">
        <v>1.1177160539078601</v>
      </c>
      <c r="AR152">
        <v>1.2508622584728699</v>
      </c>
      <c r="AS152">
        <v>1.12009089046581</v>
      </c>
      <c r="AT152">
        <v>1.5417307980565</v>
      </c>
      <c r="AU152">
        <v>1.61433152706891</v>
      </c>
      <c r="AV152">
        <v>1.613804810238</v>
      </c>
      <c r="AW152">
        <v>2.0193143113540399</v>
      </c>
      <c r="AX152">
        <v>1.67186792783209</v>
      </c>
      <c r="AY152">
        <v>2.14413441922478</v>
      </c>
      <c r="AZ152">
        <v>1.8816425120772899</v>
      </c>
      <c r="BA152">
        <v>2.3178599455856301</v>
      </c>
      <c r="BB152">
        <v>2.3303795995452998</v>
      </c>
      <c r="BC152">
        <v>2.45568521947754</v>
      </c>
      <c r="BD152">
        <v>2.5007130770406198</v>
      </c>
      <c r="BE152">
        <v>2.55673522286689</v>
      </c>
      <c r="BF152">
        <v>2.5924729628510201</v>
      </c>
      <c r="BG152">
        <v>2.7970732837072099</v>
      </c>
      <c r="BH152">
        <v>2.6294138736696699</v>
      </c>
      <c r="BI152">
        <v>3.0683723549762698</v>
      </c>
      <c r="BP152">
        <f>VLOOKUP(B152,'PM25'!B$2:G$265, 6, FALSE)</f>
        <v>9.9212308626936299</v>
      </c>
    </row>
    <row r="153" spans="1:68" x14ac:dyDescent="0.2">
      <c r="A153" t="s">
        <v>308</v>
      </c>
      <c r="B153" t="s">
        <v>309</v>
      </c>
      <c r="C153">
        <f>VLOOKUP(B153, Metadata!A$2:B$265, 2, FALSE)</f>
        <v>0</v>
      </c>
      <c r="D153">
        <f>VLOOKUP(B153, Metadata!A$2:C$264, 3, FALSE)</f>
        <v>0</v>
      </c>
      <c r="E153" t="s">
        <v>6</v>
      </c>
      <c r="F153" t="s">
        <v>7</v>
      </c>
      <c r="G153">
        <v>0.97195178673892801</v>
      </c>
      <c r="H153">
        <v>0.99478695620957902</v>
      </c>
      <c r="I153">
        <v>1.06620896890924</v>
      </c>
      <c r="J153">
        <v>1.19139857515787</v>
      </c>
      <c r="K153">
        <v>1.3493317308497601</v>
      </c>
      <c r="L153">
        <v>1.5614747141062999</v>
      </c>
      <c r="M153">
        <v>1.72879394860344</v>
      </c>
      <c r="N153">
        <v>1.78932942462938</v>
      </c>
      <c r="O153">
        <v>2.0764242890360398</v>
      </c>
      <c r="P153">
        <v>2.2789337912951502</v>
      </c>
      <c r="Q153">
        <v>2.3402484342946899</v>
      </c>
      <c r="R153">
        <v>2.55665843735378</v>
      </c>
      <c r="S153">
        <v>2.6710611783418399</v>
      </c>
      <c r="T153">
        <v>3.0738563934941698</v>
      </c>
      <c r="U153">
        <v>3.0312618005483798</v>
      </c>
      <c r="V153">
        <v>2.90737296737155</v>
      </c>
      <c r="W153">
        <v>3.3360430727430699</v>
      </c>
      <c r="X153">
        <v>3.4127052217248499</v>
      </c>
      <c r="Y153">
        <v>3.4920433734230798</v>
      </c>
      <c r="Z153">
        <v>3.5624906686297302</v>
      </c>
      <c r="AA153">
        <v>3.5007972079418299</v>
      </c>
      <c r="AB153">
        <v>3.2918887065851798</v>
      </c>
      <c r="AC153">
        <v>3.2189272551405499</v>
      </c>
      <c r="AD153">
        <v>3.3227451825557899</v>
      </c>
      <c r="AE153">
        <v>3.4429242335250501</v>
      </c>
      <c r="AF153">
        <v>3.5298093187647699</v>
      </c>
      <c r="AG153">
        <v>3.6475151462177999</v>
      </c>
      <c r="AH153">
        <v>3.5865506767142201</v>
      </c>
      <c r="AI153">
        <v>3.7193991117538698</v>
      </c>
      <c r="AJ153">
        <v>3.7354624615454002</v>
      </c>
      <c r="AK153">
        <v>3.59430496220592</v>
      </c>
      <c r="AL153">
        <v>3.83051511551569</v>
      </c>
      <c r="AM153">
        <v>4.0007816998975096</v>
      </c>
      <c r="AN153">
        <v>4.2560156259290398</v>
      </c>
      <c r="AO153">
        <v>4.3533811881927003</v>
      </c>
      <c r="AP153">
        <v>4.1481260993540703</v>
      </c>
      <c r="AQ153">
        <v>4.0653027646691804</v>
      </c>
      <c r="AR153">
        <v>3.8723560876552101</v>
      </c>
      <c r="AS153">
        <v>4.1751437269461</v>
      </c>
      <c r="AT153">
        <v>4.37404328789773</v>
      </c>
      <c r="AU153">
        <v>4.67145163471214</v>
      </c>
      <c r="AV153">
        <v>4.6590022189050604</v>
      </c>
      <c r="AW153">
        <v>4.63055259957095</v>
      </c>
      <c r="AX153">
        <v>4.8436651572649403</v>
      </c>
      <c r="AY153">
        <v>5.1374021335425804</v>
      </c>
      <c r="AZ153">
        <v>5.2834068112533696</v>
      </c>
      <c r="BA153">
        <v>5.4810453236956498</v>
      </c>
      <c r="BB153">
        <v>5.32782643119398</v>
      </c>
      <c r="BC153">
        <v>5.6427496532857297</v>
      </c>
      <c r="BD153">
        <v>5.7797046354382102</v>
      </c>
      <c r="BE153">
        <v>5.8848773933219602</v>
      </c>
      <c r="BF153">
        <v>5.8326542000671102</v>
      </c>
      <c r="BG153">
        <v>6.1418891394127</v>
      </c>
      <c r="BH153">
        <v>5.9645990017500301</v>
      </c>
      <c r="BI153">
        <v>6.2050103639151697</v>
      </c>
      <c r="BP153">
        <f>VLOOKUP(B153,'PM25'!B$2:G$265, 6, FALSE)</f>
        <v>50.522729787220698</v>
      </c>
    </row>
    <row r="154" spans="1:68" x14ac:dyDescent="0.2">
      <c r="A154" t="s">
        <v>310</v>
      </c>
      <c r="B154" t="s">
        <v>311</v>
      </c>
      <c r="C154" t="str">
        <f>VLOOKUP(B154, Metadata!A$2:B$265, 2, FALSE)</f>
        <v>Latin America &amp; Caribbean</v>
      </c>
      <c r="D154" t="str">
        <f>VLOOKUP(B154, Metadata!A$2:C$264, 3, FALSE)</f>
        <v>Upper middle income</v>
      </c>
      <c r="E154" t="s">
        <v>6</v>
      </c>
      <c r="F154" t="s">
        <v>7</v>
      </c>
      <c r="G154">
        <v>1.6709901410994901</v>
      </c>
      <c r="H154">
        <v>1.6759613290090201</v>
      </c>
      <c r="I154">
        <v>1.58748502530854</v>
      </c>
      <c r="J154">
        <v>1.6005283972076001</v>
      </c>
      <c r="K154">
        <v>1.73665836206751</v>
      </c>
      <c r="L154">
        <v>1.7053551511016001</v>
      </c>
      <c r="M154">
        <v>1.7779252547087401</v>
      </c>
      <c r="N154">
        <v>1.91884866427033</v>
      </c>
      <c r="O154">
        <v>1.94063700317633</v>
      </c>
      <c r="P154">
        <v>2.0479873182808701</v>
      </c>
      <c r="Q154">
        <v>2.2152872111301698</v>
      </c>
      <c r="R154">
        <v>2.38032751408993</v>
      </c>
      <c r="S154">
        <v>2.4220060715733398</v>
      </c>
      <c r="T154">
        <v>2.56182101356851</v>
      </c>
      <c r="U154">
        <v>2.6740780292113402</v>
      </c>
      <c r="V154">
        <v>2.7592338894777999</v>
      </c>
      <c r="W154">
        <v>3.0067246942018202</v>
      </c>
      <c r="X154">
        <v>3.0674061959344798</v>
      </c>
      <c r="Y154">
        <v>3.45220080995901</v>
      </c>
      <c r="Z154">
        <v>3.6427712208190002</v>
      </c>
      <c r="AA154">
        <v>3.9617517779893801</v>
      </c>
      <c r="AB154">
        <v>4.0994036044224798</v>
      </c>
      <c r="AC154">
        <v>4.2899448953817796</v>
      </c>
      <c r="AD154">
        <v>3.8295327809445698</v>
      </c>
      <c r="AE154">
        <v>3.7338948099899798</v>
      </c>
      <c r="AF154">
        <v>3.7968938250200002</v>
      </c>
      <c r="AG154">
        <v>3.7959089292506998</v>
      </c>
      <c r="AH154">
        <v>3.8807654628535002</v>
      </c>
      <c r="AI154">
        <v>3.8008677721237798</v>
      </c>
      <c r="AJ154">
        <v>4.3933785543483603</v>
      </c>
      <c r="AK154">
        <v>3.7933730182952901</v>
      </c>
      <c r="AL154">
        <v>3.88198642906791</v>
      </c>
      <c r="AM154">
        <v>3.84378478963766</v>
      </c>
      <c r="AN154">
        <v>3.83037712422077</v>
      </c>
      <c r="AO154">
        <v>3.9129786459973999</v>
      </c>
      <c r="AP154">
        <v>3.6308639822367299</v>
      </c>
      <c r="AQ154">
        <v>3.7190425817484898</v>
      </c>
      <c r="AR154">
        <v>3.9083116253223902</v>
      </c>
      <c r="AS154">
        <v>4.0506135457759198</v>
      </c>
      <c r="AT154">
        <v>4.0169489752005703</v>
      </c>
      <c r="AU154">
        <v>4.02814463460484</v>
      </c>
      <c r="AV154">
        <v>4.1174989533456303</v>
      </c>
      <c r="AW154">
        <v>4.0752354939960602</v>
      </c>
      <c r="AX154">
        <v>4.27051150638595</v>
      </c>
      <c r="AY154">
        <v>4.2224472001761404</v>
      </c>
      <c r="AZ154">
        <v>4.3994229792664097</v>
      </c>
      <c r="BA154">
        <v>4.4556577657527097</v>
      </c>
      <c r="BB154">
        <v>4.4015554036748901</v>
      </c>
      <c r="BC154">
        <v>4.4511179059427599</v>
      </c>
      <c r="BD154">
        <v>4.23203344376671</v>
      </c>
      <c r="BE154">
        <v>4.06956041627212</v>
      </c>
      <c r="BF154">
        <v>4.1871044945725702</v>
      </c>
      <c r="BG154">
        <v>4.2321753075091397</v>
      </c>
      <c r="BH154">
        <v>4.12649965608452</v>
      </c>
      <c r="BI154">
        <v>3.9904461486676301</v>
      </c>
      <c r="BP154">
        <f>VLOOKUP(B154,'PM25'!B$2:G$265, 6, FALSE)</f>
        <v>23.099689746760198</v>
      </c>
    </row>
    <row r="155" spans="1:68" x14ac:dyDescent="0.2">
      <c r="A155" t="s">
        <v>312</v>
      </c>
      <c r="B155" t="s">
        <v>313</v>
      </c>
      <c r="C155" t="str">
        <f>VLOOKUP(B155, Metadata!A$2:B$265, 2, FALSE)</f>
        <v>East Asia &amp; Pacific</v>
      </c>
      <c r="D155" t="str">
        <f>VLOOKUP(B155, Metadata!A$2:C$264, 3, FALSE)</f>
        <v>Upper middle income</v>
      </c>
      <c r="E155" t="s">
        <v>6</v>
      </c>
      <c r="F155" t="s">
        <v>7</v>
      </c>
      <c r="AK155">
        <v>1.00846184764443</v>
      </c>
      <c r="AL155">
        <v>1.0606148252210601</v>
      </c>
      <c r="AM155">
        <v>1.11696618946086</v>
      </c>
      <c r="AN155">
        <v>1.25100840842046</v>
      </c>
      <c r="AO155">
        <v>1.31446778850941</v>
      </c>
      <c r="AP155">
        <v>1.30816338664605</v>
      </c>
      <c r="AQ155">
        <v>1.30619595116063</v>
      </c>
      <c r="AR155">
        <v>1.30834489593657</v>
      </c>
      <c r="AS155">
        <v>1.3836087060131901</v>
      </c>
      <c r="AT155">
        <v>1.3090454752791401</v>
      </c>
      <c r="AU155">
        <v>1.5172896183476801</v>
      </c>
      <c r="AV155">
        <v>1.56886157675703</v>
      </c>
      <c r="AW155">
        <v>1.61048310101203</v>
      </c>
      <c r="AX155">
        <v>1.57776489075127</v>
      </c>
      <c r="AY155">
        <v>1.61553711726265</v>
      </c>
      <c r="AZ155">
        <v>1.52631293206414</v>
      </c>
      <c r="BA155">
        <v>1.6438933419405699</v>
      </c>
      <c r="BB155">
        <v>1.7664091630836201</v>
      </c>
      <c r="BC155">
        <v>1.7625413892548201</v>
      </c>
      <c r="BD155">
        <v>1.82535111111111</v>
      </c>
      <c r="BE155">
        <v>1.8215945782918801</v>
      </c>
      <c r="BF155">
        <v>1.8162777944844399</v>
      </c>
      <c r="BG155">
        <v>1.8103214203854201</v>
      </c>
      <c r="BH155">
        <v>1.80329481190066</v>
      </c>
      <c r="BI155">
        <v>1.7956942234037001</v>
      </c>
      <c r="BP155">
        <f>VLOOKUP(B155,'PM25'!B$2:G$265, 6, FALSE)</f>
        <v>11.0702201813227</v>
      </c>
    </row>
    <row r="156" spans="1:68" x14ac:dyDescent="0.2">
      <c r="A156" t="s">
        <v>314</v>
      </c>
      <c r="B156" t="s">
        <v>315</v>
      </c>
      <c r="C156">
        <f>VLOOKUP(B156, Metadata!A$2:B$265, 2, FALSE)</f>
        <v>0</v>
      </c>
      <c r="D156">
        <f>VLOOKUP(B156, Metadata!A$2:C$264, 3, FALSE)</f>
        <v>0</v>
      </c>
      <c r="E156" t="s">
        <v>6</v>
      </c>
      <c r="F156" t="s">
        <v>7</v>
      </c>
      <c r="G156">
        <v>1.1168298171652999</v>
      </c>
      <c r="H156">
        <v>0.96014864111906395</v>
      </c>
      <c r="I156">
        <v>0.90069456687451399</v>
      </c>
      <c r="J156">
        <v>0.90810475654481204</v>
      </c>
      <c r="K156">
        <v>0.93115356552329698</v>
      </c>
      <c r="L156">
        <v>0.98711015944374203</v>
      </c>
      <c r="M156">
        <v>1.0409116465630099</v>
      </c>
      <c r="N156">
        <v>1.0010055695537301</v>
      </c>
      <c r="O156">
        <v>1.0641591904821399</v>
      </c>
      <c r="P156">
        <v>1.15839531798221</v>
      </c>
      <c r="Q156">
        <v>1.30154490409249</v>
      </c>
      <c r="R156">
        <v>1.38642357842588</v>
      </c>
      <c r="S156">
        <v>1.43134684310785</v>
      </c>
      <c r="T156">
        <v>1.49871902668431</v>
      </c>
      <c r="U156">
        <v>1.51852654562037</v>
      </c>
      <c r="V156">
        <v>1.60014759772543</v>
      </c>
      <c r="W156">
        <v>1.664787660475</v>
      </c>
      <c r="X156">
        <v>1.7422845244549201</v>
      </c>
      <c r="Y156">
        <v>1.8466188181547101</v>
      </c>
      <c r="Z156">
        <v>1.88641660396015</v>
      </c>
      <c r="AA156">
        <v>1.86100802870348</v>
      </c>
      <c r="AB156">
        <v>1.83383659804774</v>
      </c>
      <c r="AC156">
        <v>1.90639433288072</v>
      </c>
      <c r="AD156">
        <v>1.93660838264699</v>
      </c>
      <c r="AE156">
        <v>1.9934034519845401</v>
      </c>
      <c r="AF156">
        <v>2.07778043164218</v>
      </c>
      <c r="AG156">
        <v>2.12871189487158</v>
      </c>
      <c r="AH156">
        <v>2.2002766643890102</v>
      </c>
      <c r="AI156">
        <v>2.2815398842650398</v>
      </c>
      <c r="AJ156">
        <v>2.30500195967609</v>
      </c>
      <c r="AK156">
        <v>2.25934941459409</v>
      </c>
      <c r="AL156">
        <v>2.3093779482686898</v>
      </c>
      <c r="AM156">
        <v>2.3550717104171799</v>
      </c>
      <c r="AN156">
        <v>2.3315351422540398</v>
      </c>
      <c r="AO156">
        <v>2.2778118862729402</v>
      </c>
      <c r="AP156">
        <v>2.3267947264439002</v>
      </c>
      <c r="AQ156">
        <v>2.35629253707874</v>
      </c>
      <c r="AR156">
        <v>2.3185281346818898</v>
      </c>
      <c r="AS156">
        <v>2.2588272992827898</v>
      </c>
      <c r="AT156">
        <v>2.2683362144491701</v>
      </c>
      <c r="AU156">
        <v>2.29646366479933</v>
      </c>
      <c r="AV156">
        <v>2.3155352559737699</v>
      </c>
      <c r="AW156">
        <v>2.3841960599671799</v>
      </c>
      <c r="AX156">
        <v>2.5749553423019602</v>
      </c>
      <c r="AY156">
        <v>2.74812150055967</v>
      </c>
      <c r="AZ156">
        <v>2.8969768752670602</v>
      </c>
      <c r="BA156">
        <v>3.0520951536264298</v>
      </c>
      <c r="BB156">
        <v>3.1673378548794702</v>
      </c>
      <c r="BC156">
        <v>3.3292418622664499</v>
      </c>
      <c r="BD156">
        <v>3.3694112948956301</v>
      </c>
      <c r="BE156">
        <v>3.5453997675255802</v>
      </c>
      <c r="BF156">
        <v>3.78909343097776</v>
      </c>
      <c r="BG156">
        <v>3.8859181409374202</v>
      </c>
      <c r="BH156">
        <v>3.8628382549516602</v>
      </c>
      <c r="BI156">
        <v>3.8667318918627598</v>
      </c>
      <c r="BP156">
        <f>VLOOKUP(B156,'PM25'!B$2:G$265, 6, FALSE)</f>
        <v>53.323007711317999</v>
      </c>
    </row>
    <row r="157" spans="1:68" x14ac:dyDescent="0.2">
      <c r="A157" t="s">
        <v>316</v>
      </c>
      <c r="B157" t="s">
        <v>317</v>
      </c>
      <c r="C157" t="str">
        <f>VLOOKUP(B157, Metadata!A$2:B$265, 2, FALSE)</f>
        <v>Europe &amp; Central Asia</v>
      </c>
      <c r="D157" t="str">
        <f>VLOOKUP(B157, Metadata!A$2:C$264, 3, FALSE)</f>
        <v>Upper middle income</v>
      </c>
      <c r="E157" t="s">
        <v>6</v>
      </c>
      <c r="F157" t="s">
        <v>7</v>
      </c>
      <c r="AM157">
        <v>5.4193871347475904</v>
      </c>
      <c r="AN157">
        <v>5.2120937809345396</v>
      </c>
      <c r="AO157">
        <v>5.2829737856782799</v>
      </c>
      <c r="AP157">
        <v>5.4655948916224499</v>
      </c>
      <c r="AQ157">
        <v>5.9020208168819099</v>
      </c>
      <c r="AR157">
        <v>5.3182189620113602</v>
      </c>
      <c r="AS157">
        <v>6.2749121918514197</v>
      </c>
      <c r="AT157">
        <v>5.7910658695886301</v>
      </c>
      <c r="AU157">
        <v>5.9289941758947604</v>
      </c>
      <c r="AV157">
        <v>5.8733979426700698</v>
      </c>
      <c r="AW157">
        <v>5.3369342407346698</v>
      </c>
      <c r="AX157">
        <v>5.5073949584742801</v>
      </c>
      <c r="AY157">
        <v>5.4406528189910999</v>
      </c>
      <c r="AZ157">
        <v>5.4748530898575103</v>
      </c>
      <c r="BA157">
        <v>5.3019711302869297</v>
      </c>
      <c r="BB157">
        <v>4.5965640986411502</v>
      </c>
      <c r="BC157">
        <v>4.5480234487956102</v>
      </c>
      <c r="BD157">
        <v>4.2039439565904804</v>
      </c>
      <c r="BE157">
        <v>4.1544461620260602</v>
      </c>
      <c r="BF157">
        <v>4.5348998570316699</v>
      </c>
      <c r="BG157">
        <v>4.3223786782678104</v>
      </c>
      <c r="BH157">
        <v>3.7799261777197</v>
      </c>
      <c r="BI157">
        <v>3.6144510353623498</v>
      </c>
      <c r="BP157">
        <f>VLOOKUP(B157,'PM25'!B$2:G$265, 6, FALSE)</f>
        <v>31.790541234384399</v>
      </c>
    </row>
    <row r="158" spans="1:68" x14ac:dyDescent="0.2">
      <c r="A158" t="s">
        <v>318</v>
      </c>
      <c r="B158" t="s">
        <v>319</v>
      </c>
      <c r="C158" t="str">
        <f>VLOOKUP(B158, Metadata!A$2:B$265, 2, FALSE)</f>
        <v>Sub-Saharan Africa</v>
      </c>
      <c r="D158" t="str">
        <f>VLOOKUP(B158, Metadata!A$2:C$264, 3, FALSE)</f>
        <v>Low income</v>
      </c>
      <c r="E158" t="s">
        <v>6</v>
      </c>
      <c r="F158" t="s">
        <v>7</v>
      </c>
      <c r="G158">
        <v>2.2989577928819699E-2</v>
      </c>
      <c r="H158">
        <v>2.20477518410391E-2</v>
      </c>
      <c r="I158">
        <v>2.58941592546728E-2</v>
      </c>
      <c r="J158">
        <v>3.2346291439688903E-2</v>
      </c>
      <c r="K158">
        <v>3.1981092171304203E-2</v>
      </c>
      <c r="L158">
        <v>3.5560486480701002E-2</v>
      </c>
      <c r="M158">
        <v>3.3834061497989898E-2</v>
      </c>
      <c r="N158">
        <v>3.9200700851828002E-2</v>
      </c>
      <c r="O158">
        <v>3.4254221059760399E-2</v>
      </c>
      <c r="P158">
        <v>2.7527155572752801E-2</v>
      </c>
      <c r="Q158">
        <v>3.3902080081761002E-2</v>
      </c>
      <c r="R158">
        <v>3.76131808428447E-2</v>
      </c>
      <c r="S158">
        <v>3.9965950153705798E-2</v>
      </c>
      <c r="T158">
        <v>4.2788203101985299E-2</v>
      </c>
      <c r="U158">
        <v>4.7792771374931098E-2</v>
      </c>
      <c r="V158">
        <v>5.2609746141711301E-2</v>
      </c>
      <c r="W158">
        <v>5.1696992812194198E-2</v>
      </c>
      <c r="X158">
        <v>6.1733390522158899E-2</v>
      </c>
      <c r="Y158">
        <v>5.7975563179202098E-2</v>
      </c>
      <c r="Z158">
        <v>6.16754178381295E-2</v>
      </c>
      <c r="AA158">
        <v>5.5340201288383302E-2</v>
      </c>
      <c r="AB158">
        <v>5.4740966073638202E-2</v>
      </c>
      <c r="AC158">
        <v>4.9630055106008299E-2</v>
      </c>
      <c r="AD158">
        <v>5.5404745236884101E-2</v>
      </c>
      <c r="AE158">
        <v>5.6709710579341703E-2</v>
      </c>
      <c r="AF158">
        <v>5.1971752919378701E-2</v>
      </c>
      <c r="AG158">
        <v>4.7953536241342E-2</v>
      </c>
      <c r="AH158">
        <v>4.45740806594314E-2</v>
      </c>
      <c r="AI158">
        <v>4.71191290924751E-2</v>
      </c>
      <c r="AJ158">
        <v>5.0384751440746299E-2</v>
      </c>
      <c r="AK158">
        <v>4.9906430989289499E-2</v>
      </c>
      <c r="AL158">
        <v>5.0532295249612398E-2</v>
      </c>
      <c r="AM158">
        <v>5.0134492099394197E-2</v>
      </c>
      <c r="AN158">
        <v>5.0038427779983602E-2</v>
      </c>
      <c r="AO158">
        <v>4.94962977563718E-2</v>
      </c>
      <c r="AP158">
        <v>4.89665127665272E-2</v>
      </c>
      <c r="AQ158">
        <v>4.9576363921541203E-2</v>
      </c>
      <c r="AR158">
        <v>5.1947878262413302E-2</v>
      </c>
      <c r="AS158">
        <v>7.3619179501959398E-2</v>
      </c>
      <c r="AT158">
        <v>7.4766868841455003E-2</v>
      </c>
      <c r="AU158">
        <v>7.5038791132646304E-2</v>
      </c>
      <c r="AV158">
        <v>7.3524787962667204E-2</v>
      </c>
      <c r="AW158">
        <v>7.2917727442816702E-2</v>
      </c>
      <c r="AX158">
        <v>7.0385668666355899E-2</v>
      </c>
      <c r="AY158">
        <v>7.0855205767288904E-2</v>
      </c>
      <c r="AZ158">
        <v>7.0323186946030194E-2</v>
      </c>
      <c r="BA158">
        <v>7.1377112735846807E-2</v>
      </c>
      <c r="BB158">
        <v>7.3869366684774604E-2</v>
      </c>
      <c r="BC158">
        <v>7.5867655662345601E-2</v>
      </c>
      <c r="BD158">
        <v>5.5326538983250503E-2</v>
      </c>
      <c r="BE158">
        <v>6.4083884536431601E-2</v>
      </c>
      <c r="BF158">
        <v>6.7362072258301903E-2</v>
      </c>
      <c r="BG158">
        <v>6.21894966794641E-2</v>
      </c>
      <c r="BH158">
        <v>6.2417537312162603E-2</v>
      </c>
      <c r="BI158">
        <v>8.3369355069203094E-2</v>
      </c>
      <c r="BP158">
        <f>VLOOKUP(B158,'PM25'!B$2:G$265, 6, FALSE)</f>
        <v>33.916115735548097</v>
      </c>
    </row>
    <row r="159" spans="1:68" x14ac:dyDescent="0.2">
      <c r="A159" t="s">
        <v>320</v>
      </c>
      <c r="B159" t="s">
        <v>321</v>
      </c>
      <c r="C159" t="str">
        <f>VLOOKUP(B159, Metadata!A$2:B$265, 2, FALSE)</f>
        <v>Middle East &amp; North Africa</v>
      </c>
      <c r="D159" t="str">
        <f>VLOOKUP(B159, Metadata!A$2:C$264, 3, FALSE)</f>
        <v>High income</v>
      </c>
      <c r="E159" t="s">
        <v>6</v>
      </c>
      <c r="F159" t="s">
        <v>7</v>
      </c>
      <c r="G159">
        <v>1.04434542949012</v>
      </c>
      <c r="H159">
        <v>0.90195234435049998</v>
      </c>
      <c r="I159">
        <v>1.0189255943192299</v>
      </c>
      <c r="J159">
        <v>1.2733033638195601</v>
      </c>
      <c r="K159">
        <v>1.55241089494163</v>
      </c>
      <c r="L159">
        <v>1.4838237139272299</v>
      </c>
      <c r="M159">
        <v>1.3146288071065999</v>
      </c>
      <c r="N159">
        <v>1.6713657518857299</v>
      </c>
      <c r="O159">
        <v>2.0722897044495001</v>
      </c>
      <c r="P159">
        <v>2.14500821557673</v>
      </c>
      <c r="Q159">
        <v>2.1930513794812501</v>
      </c>
      <c r="R159">
        <v>2.1805748265609499</v>
      </c>
      <c r="S159">
        <v>2.7764688378244302</v>
      </c>
      <c r="T159">
        <v>2.6695565850430198</v>
      </c>
      <c r="U159">
        <v>2.46493662167711</v>
      </c>
      <c r="V159">
        <v>2.1937729684243701</v>
      </c>
      <c r="W159">
        <v>2.4944436086783099</v>
      </c>
      <c r="X159">
        <v>2.6161286119164702</v>
      </c>
      <c r="Y159">
        <v>3.0146333442946398</v>
      </c>
      <c r="Z159">
        <v>2.8906083448755702</v>
      </c>
      <c r="AA159">
        <v>3.2310410712311901</v>
      </c>
      <c r="AB159">
        <v>3.58673530167846</v>
      </c>
      <c r="AC159">
        <v>4.0282112808301997</v>
      </c>
      <c r="AD159">
        <v>3.0177052195907099</v>
      </c>
      <c r="AE159">
        <v>4.1262942651538301</v>
      </c>
      <c r="AF159">
        <v>3.5639823808448199</v>
      </c>
      <c r="AG159">
        <v>4.3409641618024004</v>
      </c>
      <c r="AH159">
        <v>5.3863070960999799</v>
      </c>
      <c r="AI159">
        <v>5.7962513496005199</v>
      </c>
      <c r="AJ159">
        <v>6.1897001043561604</v>
      </c>
      <c r="AK159">
        <v>6.09837930937121</v>
      </c>
      <c r="AL159">
        <v>5.6540202558781898</v>
      </c>
      <c r="AM159">
        <v>5.5062156912882401</v>
      </c>
      <c r="AN159">
        <v>7.14027438137611</v>
      </c>
      <c r="AO159">
        <v>6.4574156143192196</v>
      </c>
      <c r="AP159">
        <v>5.6255593915515698</v>
      </c>
      <c r="AQ159">
        <v>5.8976244061015199</v>
      </c>
      <c r="AR159">
        <v>6.5812127244371004</v>
      </c>
      <c r="AS159">
        <v>5.5677845346456003</v>
      </c>
      <c r="AT159">
        <v>6.0552456537780799</v>
      </c>
      <c r="AU159">
        <v>5.2924629633902196</v>
      </c>
      <c r="AV159">
        <v>6.3258241143124696</v>
      </c>
      <c r="AW159">
        <v>5.8065378855415402</v>
      </c>
      <c r="AX159">
        <v>6.4768805415196899</v>
      </c>
      <c r="AY159">
        <v>6.4152486617422797</v>
      </c>
      <c r="AZ159">
        <v>6.6832213236131697</v>
      </c>
      <c r="BA159">
        <v>6.3513032064503996</v>
      </c>
      <c r="BB159">
        <v>6.6988449169461397</v>
      </c>
      <c r="BC159">
        <v>6.2523138705209602</v>
      </c>
      <c r="BD159">
        <v>5.8141860030983503</v>
      </c>
      <c r="BE159">
        <v>6.1749495787777304</v>
      </c>
      <c r="BF159">
        <v>6.1047954683040704</v>
      </c>
      <c r="BG159">
        <v>6.3819007304274997</v>
      </c>
      <c r="BH159">
        <v>5.4923174799925798</v>
      </c>
      <c r="BI159">
        <v>5.40061395717027</v>
      </c>
      <c r="BP159">
        <f>VLOOKUP(B159,'PM25'!B$2:G$265, 6, FALSE)</f>
        <v>14.4354035652968</v>
      </c>
    </row>
    <row r="160" spans="1:68" x14ac:dyDescent="0.2">
      <c r="A160" t="s">
        <v>322</v>
      </c>
      <c r="B160" t="s">
        <v>323</v>
      </c>
      <c r="C160" t="str">
        <f>VLOOKUP(B160, Metadata!A$2:B$265, 2, FALSE)</f>
        <v>East Asia &amp; Pacific</v>
      </c>
      <c r="D160" t="str">
        <f>VLOOKUP(B160, Metadata!A$2:C$264, 3, FALSE)</f>
        <v>Lower middle income</v>
      </c>
      <c r="E160" t="s">
        <v>6</v>
      </c>
      <c r="F160" t="s">
        <v>7</v>
      </c>
      <c r="G160">
        <v>0.12500594609858201</v>
      </c>
      <c r="H160">
        <v>0.11672127170890299</v>
      </c>
      <c r="I160">
        <v>0.12698494519282499</v>
      </c>
      <c r="J160">
        <v>0.113654005060125</v>
      </c>
      <c r="K160">
        <v>0.120595563127556</v>
      </c>
      <c r="L160">
        <v>0.11246166891713801</v>
      </c>
      <c r="M160">
        <v>0.11315375399715</v>
      </c>
      <c r="N160">
        <v>0.14243685375005</v>
      </c>
      <c r="O160">
        <v>0.112623681311821</v>
      </c>
      <c r="P160">
        <v>0.12073799487300001</v>
      </c>
      <c r="Q160">
        <v>0.169303653161023</v>
      </c>
      <c r="R160">
        <v>0.18286557700058201</v>
      </c>
      <c r="S160">
        <v>0.171476911681469</v>
      </c>
      <c r="T160">
        <v>0.14059386347325201</v>
      </c>
      <c r="U160">
        <v>0.156272242746711</v>
      </c>
      <c r="V160">
        <v>0.14986125128813599</v>
      </c>
      <c r="W160">
        <v>0.156449468312298</v>
      </c>
      <c r="X160">
        <v>0.16155677027654</v>
      </c>
      <c r="Y160">
        <v>0.15743491422460101</v>
      </c>
      <c r="Z160">
        <v>0.152347202010334</v>
      </c>
      <c r="AA160">
        <v>0.161469099467387</v>
      </c>
      <c r="AB160">
        <v>0.161246897985279</v>
      </c>
      <c r="AC160">
        <v>0.1566985609781</v>
      </c>
      <c r="AD160">
        <v>0.158269117993631</v>
      </c>
      <c r="AE160">
        <v>0.17644990765282001</v>
      </c>
      <c r="AF160">
        <v>0.17670155103527399</v>
      </c>
      <c r="AG160">
        <v>0.175492258326825</v>
      </c>
      <c r="AH160">
        <v>0.12628354215342</v>
      </c>
      <c r="AI160">
        <v>0.10273104957182801</v>
      </c>
      <c r="AJ160">
        <v>0.109565007618442</v>
      </c>
      <c r="AK160">
        <v>0.103440218105639</v>
      </c>
      <c r="AL160">
        <v>9.9793753655538997E-2</v>
      </c>
      <c r="AM160">
        <v>0.11528105817684001</v>
      </c>
      <c r="AN160">
        <v>0.12457026698203499</v>
      </c>
      <c r="AO160">
        <v>0.143946693193539</v>
      </c>
      <c r="AP160">
        <v>0.158535595902454</v>
      </c>
      <c r="AQ160">
        <v>0.163253832666932</v>
      </c>
      <c r="AR160">
        <v>0.166543989056578</v>
      </c>
      <c r="AS160">
        <v>0.17711433721790401</v>
      </c>
      <c r="AT160">
        <v>0.19422418407435599</v>
      </c>
      <c r="AU160">
        <v>0.21592426287145999</v>
      </c>
      <c r="AV160">
        <v>0.184727810114617</v>
      </c>
      <c r="AW160">
        <v>0.19302762970683199</v>
      </c>
      <c r="AX160">
        <v>0.20448846372446899</v>
      </c>
      <c r="AY160">
        <v>0.25604713518628103</v>
      </c>
      <c r="AZ160">
        <v>0.23695074582751099</v>
      </c>
      <c r="BA160">
        <v>0.260626660081276</v>
      </c>
      <c r="BB160">
        <v>0.25946098942040702</v>
      </c>
      <c r="BC160">
        <v>0.19631406530012799</v>
      </c>
      <c r="BD160">
        <v>0.20359911003237</v>
      </c>
      <c r="BE160">
        <v>0.24733732565350999</v>
      </c>
      <c r="BF160">
        <v>0.28039734370726799</v>
      </c>
      <c r="BG160">
        <v>0.21532535940130201</v>
      </c>
      <c r="BH160">
        <v>0.248014679190382</v>
      </c>
      <c r="BI160">
        <v>0.413758590222221</v>
      </c>
      <c r="BP160">
        <f>VLOOKUP(B160,'PM25'!B$2:G$265, 6, FALSE)</f>
        <v>40.288968543642298</v>
      </c>
    </row>
    <row r="161" spans="1:68" x14ac:dyDescent="0.2">
      <c r="A161" t="s">
        <v>324</v>
      </c>
      <c r="B161" t="s">
        <v>325</v>
      </c>
      <c r="C161">
        <f>VLOOKUP(B161, Metadata!A$2:B$265, 2, FALSE)</f>
        <v>0</v>
      </c>
      <c r="D161">
        <f>VLOOKUP(B161, Metadata!A$2:C$264, 3, FALSE)</f>
        <v>0</v>
      </c>
      <c r="E161" t="s">
        <v>6</v>
      </c>
      <c r="F161" t="s">
        <v>7</v>
      </c>
      <c r="G161">
        <v>0.86316509881099501</v>
      </c>
      <c r="H161">
        <v>0.84516751911815702</v>
      </c>
      <c r="I161">
        <v>0.85380597944529002</v>
      </c>
      <c r="J161">
        <v>0.90945365296521996</v>
      </c>
      <c r="K161">
        <v>0.99938864241134495</v>
      </c>
      <c r="L161">
        <v>1.14638762688743</v>
      </c>
      <c r="M161">
        <v>1.3262880320391299</v>
      </c>
      <c r="N161">
        <v>1.3130675198606101</v>
      </c>
      <c r="O161">
        <v>1.6274676896840501</v>
      </c>
      <c r="P161">
        <v>1.61404560679639</v>
      </c>
      <c r="Q161">
        <v>1.65585748503255</v>
      </c>
      <c r="R161">
        <v>1.71809636053353</v>
      </c>
      <c r="S161">
        <v>1.7514093282389001</v>
      </c>
      <c r="T161">
        <v>1.9761309893817101</v>
      </c>
      <c r="U161">
        <v>1.9878926898134399</v>
      </c>
      <c r="V161">
        <v>1.97793684393886</v>
      </c>
      <c r="W161">
        <v>2.2866719654467298</v>
      </c>
      <c r="X161">
        <v>2.31410770172806</v>
      </c>
      <c r="Y161">
        <v>2.3953577637169401</v>
      </c>
      <c r="Z161">
        <v>2.4273839195645199</v>
      </c>
      <c r="AA161">
        <v>2.1975082295150998</v>
      </c>
      <c r="AB161">
        <v>1.9824428028057499</v>
      </c>
      <c r="AC161">
        <v>2.0609169327064198</v>
      </c>
      <c r="AD161">
        <v>2.2278916956681001</v>
      </c>
      <c r="AE161">
        <v>2.3331024369611</v>
      </c>
      <c r="AF161">
        <v>2.35951858889706</v>
      </c>
      <c r="AG161">
        <v>2.3413068925561298</v>
      </c>
      <c r="AH161">
        <v>2.4172061030292502</v>
      </c>
      <c r="AI161">
        <v>2.52631472020582</v>
      </c>
      <c r="AJ161">
        <v>2.5305136868889999</v>
      </c>
      <c r="AK161">
        <v>2.4346538559797701</v>
      </c>
      <c r="AL161">
        <v>2.5195451458549498</v>
      </c>
      <c r="AM161">
        <v>2.5373341885315499</v>
      </c>
      <c r="AN161">
        <v>2.6226565913548301</v>
      </c>
      <c r="AO161">
        <v>2.7350205190544901</v>
      </c>
      <c r="AP161">
        <v>2.79429638983855</v>
      </c>
      <c r="AQ161">
        <v>2.7710612027063899</v>
      </c>
      <c r="AR161">
        <v>2.6919653809913902</v>
      </c>
      <c r="AS161">
        <v>2.9699303175032701</v>
      </c>
      <c r="AT161">
        <v>3.1582175831493999</v>
      </c>
      <c r="AU161">
        <v>3.1236898820914401</v>
      </c>
      <c r="AV161">
        <v>3.16258395306048</v>
      </c>
      <c r="AW161">
        <v>3.1194388043511401</v>
      </c>
      <c r="AX161">
        <v>3.28188343523441</v>
      </c>
      <c r="AY161">
        <v>3.4217017168595598</v>
      </c>
      <c r="AZ161">
        <v>3.5715634247300199</v>
      </c>
      <c r="BA161">
        <v>3.62649498687257</v>
      </c>
      <c r="BB161">
        <v>3.5809025025171102</v>
      </c>
      <c r="BC161">
        <v>3.7625571667122899</v>
      </c>
      <c r="BD161">
        <v>3.8373037170178699</v>
      </c>
      <c r="BE161">
        <v>3.8509702227033</v>
      </c>
      <c r="BF161">
        <v>3.85640496815713</v>
      </c>
      <c r="BG161">
        <v>3.96270547395291</v>
      </c>
      <c r="BH161">
        <v>3.9514233925382198</v>
      </c>
      <c r="BI161">
        <v>3.9650355820111098</v>
      </c>
      <c r="BP161">
        <f>VLOOKUP(B161,'PM25'!B$2:G$265, 6, FALSE)</f>
        <v>49.2261517642361</v>
      </c>
    </row>
    <row r="162" spans="1:68" x14ac:dyDescent="0.2">
      <c r="A162" t="s">
        <v>326</v>
      </c>
      <c r="B162" t="s">
        <v>327</v>
      </c>
      <c r="C162" t="str">
        <f>VLOOKUP(B162, Metadata!A$2:B$265, 2, FALSE)</f>
        <v>Europe &amp; Central Asia</v>
      </c>
      <c r="D162" t="str">
        <f>VLOOKUP(B162, Metadata!A$2:C$264, 3, FALSE)</f>
        <v>Upper middle income</v>
      </c>
      <c r="E162" t="s">
        <v>6</v>
      </c>
      <c r="F162" t="s">
        <v>7</v>
      </c>
      <c r="AZ162">
        <v>3.3490438103672502</v>
      </c>
      <c r="BA162">
        <v>3.8755335148977701</v>
      </c>
      <c r="BB162">
        <v>3.65583600568297</v>
      </c>
      <c r="BC162">
        <v>4.4576793971820301</v>
      </c>
      <c r="BD162">
        <v>2.9535560752651699</v>
      </c>
      <c r="BE162">
        <v>4.1676643613139897</v>
      </c>
      <c r="BF162">
        <v>4.1455475834530802</v>
      </c>
      <c r="BG162">
        <v>3.76389822124038</v>
      </c>
      <c r="BH162">
        <v>3.6185538797856398</v>
      </c>
      <c r="BI162">
        <v>3.5560717904182999</v>
      </c>
      <c r="BP162">
        <f>VLOOKUP(B162,'PM25'!B$2:G$265, 6, FALSE)</f>
        <v>21.9470516779019</v>
      </c>
    </row>
    <row r="163" spans="1:68" x14ac:dyDescent="0.2">
      <c r="A163" t="s">
        <v>328</v>
      </c>
      <c r="B163" t="s">
        <v>329</v>
      </c>
      <c r="C163" t="str">
        <f>VLOOKUP(B163, Metadata!A$2:B$265, 2, FALSE)</f>
        <v>East Asia &amp; Pacific</v>
      </c>
      <c r="D163" t="str">
        <f>VLOOKUP(B163, Metadata!A$2:C$264, 3, FALSE)</f>
        <v>Lower middle income</v>
      </c>
      <c r="E163" t="s">
        <v>6</v>
      </c>
      <c r="F163" t="s">
        <v>7</v>
      </c>
      <c r="G163">
        <v>1.35472969790844</v>
      </c>
      <c r="H163">
        <v>1.41874487109261</v>
      </c>
      <c r="I163">
        <v>1.9507556430975601</v>
      </c>
      <c r="J163">
        <v>1.5373226539573299</v>
      </c>
      <c r="K163">
        <v>1.9042897533210399</v>
      </c>
      <c r="L163">
        <v>1.7687070283003501</v>
      </c>
      <c r="M163">
        <v>1.71454198871716</v>
      </c>
      <c r="N163">
        <v>1.8347643307867201</v>
      </c>
      <c r="O163">
        <v>2.0566239528657002</v>
      </c>
      <c r="P163">
        <v>2.1608547319543998</v>
      </c>
      <c r="Q163">
        <v>2.2280288546126301</v>
      </c>
      <c r="R163">
        <v>2.3053612239474601</v>
      </c>
      <c r="S163">
        <v>2.4191328768233999</v>
      </c>
      <c r="T163">
        <v>2.4904981306859502</v>
      </c>
      <c r="U163">
        <v>2.60795036237552</v>
      </c>
      <c r="V163">
        <v>2.7484204045413398</v>
      </c>
      <c r="W163">
        <v>2.8957645813402202</v>
      </c>
      <c r="X163">
        <v>3.1829620748568201</v>
      </c>
      <c r="Y163">
        <v>3.6054849847809001</v>
      </c>
      <c r="Z163">
        <v>3.8267268666353602</v>
      </c>
      <c r="AA163">
        <v>4.0714976485864902</v>
      </c>
      <c r="AB163">
        <v>3.8331121014147902</v>
      </c>
      <c r="AC163">
        <v>3.80370439330673</v>
      </c>
      <c r="AD163">
        <v>3.83752446226887</v>
      </c>
      <c r="AE163">
        <v>3.4473237524651399</v>
      </c>
      <c r="AF163">
        <v>4.69756139948311</v>
      </c>
      <c r="AG163">
        <v>4.8947513294979004</v>
      </c>
      <c r="AH163">
        <v>5.2065115396115997</v>
      </c>
      <c r="AI163">
        <v>5.5486293585488902</v>
      </c>
      <c r="AJ163">
        <v>4.9361231679799902</v>
      </c>
      <c r="AK163">
        <v>4.5733721891174799</v>
      </c>
      <c r="AL163">
        <v>5.4825189581034799</v>
      </c>
      <c r="AM163">
        <v>4.9116824419042597</v>
      </c>
      <c r="AN163">
        <v>4.1025545403691996</v>
      </c>
      <c r="AO163">
        <v>3.4845262771549299</v>
      </c>
      <c r="AP163">
        <v>3.4467585138510501</v>
      </c>
      <c r="AQ163">
        <v>3.47139863798516</v>
      </c>
      <c r="AR163">
        <v>3.30004786503943</v>
      </c>
      <c r="AS163">
        <v>3.27212794354373</v>
      </c>
      <c r="AT163">
        <v>3.1790003051057898</v>
      </c>
      <c r="AU163">
        <v>3.1310138657505702</v>
      </c>
      <c r="AV163">
        <v>3.2584266412298302</v>
      </c>
      <c r="AW163">
        <v>3.3919364655005499</v>
      </c>
      <c r="AX163">
        <v>3.2544234721694498</v>
      </c>
      <c r="AY163">
        <v>3.4255226845474098</v>
      </c>
      <c r="AZ163">
        <v>3.3891559769856499</v>
      </c>
      <c r="BA163">
        <v>3.67150554779167</v>
      </c>
      <c r="BB163">
        <v>4.65122097909647</v>
      </c>
      <c r="BC163">
        <v>4.5741746070706402</v>
      </c>
      <c r="BD163">
        <v>4.9002208844653801</v>
      </c>
      <c r="BE163">
        <v>5.0814159806110197</v>
      </c>
      <c r="BF163">
        <v>7.7605818301001799</v>
      </c>
      <c r="BG163">
        <v>9.2846650209455905</v>
      </c>
      <c r="BH163">
        <v>13.447485453495601</v>
      </c>
      <c r="BI163">
        <v>7.0880256779682904</v>
      </c>
      <c r="BP163">
        <f>VLOOKUP(B163,'PM25'!B$2:G$265, 6, FALSE)</f>
        <v>39.295140058935601</v>
      </c>
    </row>
    <row r="164" spans="1:68" x14ac:dyDescent="0.2">
      <c r="A164" t="s">
        <v>330</v>
      </c>
      <c r="B164" t="s">
        <v>331</v>
      </c>
      <c r="C164" t="str">
        <f>VLOOKUP(B164, Metadata!A$2:B$265, 2, FALSE)</f>
        <v>East Asia &amp; Pacific</v>
      </c>
      <c r="D164" t="str">
        <f>VLOOKUP(B164, Metadata!A$2:C$264, 3, FALSE)</f>
        <v>High income</v>
      </c>
      <c r="E164" t="s">
        <v>6</v>
      </c>
      <c r="F164" t="s">
        <v>7</v>
      </c>
      <c r="BP164">
        <f>VLOOKUP(B164,'PM25'!B$2:G$265, 6, FALSE)</f>
        <v>10.313472201453701</v>
      </c>
    </row>
    <row r="165" spans="1:68" x14ac:dyDescent="0.2">
      <c r="A165" t="s">
        <v>332</v>
      </c>
      <c r="B165" t="s">
        <v>333</v>
      </c>
      <c r="C165" t="str">
        <f>VLOOKUP(B165, Metadata!A$2:B$265, 2, FALSE)</f>
        <v>Sub-Saharan Africa</v>
      </c>
      <c r="D165" t="str">
        <f>VLOOKUP(B165, Metadata!A$2:C$264, 3, FALSE)</f>
        <v>Low income</v>
      </c>
      <c r="E165" t="s">
        <v>6</v>
      </c>
      <c r="F165" t="s">
        <v>7</v>
      </c>
      <c r="G165">
        <v>0.26233435849700198</v>
      </c>
      <c r="H165">
        <v>0.358603404388738</v>
      </c>
      <c r="I165">
        <v>0.26474407653454202</v>
      </c>
      <c r="J165">
        <v>0.216310968820977</v>
      </c>
      <c r="K165">
        <v>0.27255945702131501</v>
      </c>
      <c r="L165">
        <v>0.249508067640933</v>
      </c>
      <c r="M165">
        <v>0.25855585046343099</v>
      </c>
      <c r="N165">
        <v>0.222606716179784</v>
      </c>
      <c r="O165">
        <v>0.32266563367329298</v>
      </c>
      <c r="P165">
        <v>0.36769589851789802</v>
      </c>
      <c r="Q165">
        <v>0.33082385940148301</v>
      </c>
      <c r="R165">
        <v>0.39161671263574799</v>
      </c>
      <c r="S165">
        <v>0.34937710665831101</v>
      </c>
      <c r="T165">
        <v>0.36864726921225999</v>
      </c>
      <c r="U165">
        <v>0.31795337926398198</v>
      </c>
      <c r="V165">
        <v>0.28390240639278203</v>
      </c>
      <c r="W165">
        <v>0.24507636141219699</v>
      </c>
      <c r="X165">
        <v>0.25269559631655503</v>
      </c>
      <c r="Y165">
        <v>0.26038174822238602</v>
      </c>
      <c r="Z165">
        <v>0.23311994407746101</v>
      </c>
      <c r="AA165">
        <v>0.275887487345439</v>
      </c>
      <c r="AB165">
        <v>0.20900483568995701</v>
      </c>
      <c r="AC165">
        <v>0.20847150869446501</v>
      </c>
      <c r="AD165">
        <v>0.15888672146621499</v>
      </c>
      <c r="AE165">
        <v>0.121593771377217</v>
      </c>
      <c r="AF165">
        <v>8.9919790116047102E-2</v>
      </c>
      <c r="AG165">
        <v>7.6726513632526E-2</v>
      </c>
      <c r="AH165">
        <v>7.6859782256842799E-2</v>
      </c>
      <c r="AI165">
        <v>7.9329939282057199E-2</v>
      </c>
      <c r="AJ165">
        <v>8.1323785060471096E-2</v>
      </c>
      <c r="AK165">
        <v>7.8776468566349303E-2</v>
      </c>
      <c r="AL165">
        <v>7.6762495768317507E-2</v>
      </c>
      <c r="AM165">
        <v>7.2776903319071204E-2</v>
      </c>
      <c r="AN165">
        <v>7.5019278480344995E-2</v>
      </c>
      <c r="AO165">
        <v>7.1141730344992202E-2</v>
      </c>
      <c r="AP165">
        <v>7.1998153363568906E-2</v>
      </c>
      <c r="AQ165">
        <v>6.5250573887615404E-2</v>
      </c>
      <c r="AR165">
        <v>6.8656244185357901E-2</v>
      </c>
      <c r="AS165">
        <v>6.7390652844254495E-2</v>
      </c>
      <c r="AT165">
        <v>6.8899040070776296E-2</v>
      </c>
      <c r="AU165">
        <v>7.6189112568045197E-2</v>
      </c>
      <c r="AV165">
        <v>8.6735084750822797E-2</v>
      </c>
      <c r="AW165">
        <v>8.4619371349256095E-2</v>
      </c>
      <c r="AX165">
        <v>9.9210132894662004E-2</v>
      </c>
      <c r="AY165">
        <v>9.6507017987246202E-2</v>
      </c>
      <c r="AZ165">
        <v>8.8928743517896203E-2</v>
      </c>
      <c r="BA165">
        <v>9.3935942459503305E-2</v>
      </c>
      <c r="BB165">
        <v>0.104392839563637</v>
      </c>
      <c r="BC165">
        <v>0.10173035413489601</v>
      </c>
      <c r="BD165">
        <v>0.11051592267384</v>
      </c>
      <c r="BE165">
        <v>0.116251552063623</v>
      </c>
      <c r="BF165">
        <v>0.13326283131439001</v>
      </c>
      <c r="BG165">
        <v>0.125514265415333</v>
      </c>
      <c r="BH165">
        <v>0.157234663727261</v>
      </c>
      <c r="BI165">
        <v>0.32057801665461799</v>
      </c>
      <c r="BP165">
        <f>VLOOKUP(B165,'PM25'!B$2:G$265, 6, FALSE)</f>
        <v>22.614164139077999</v>
      </c>
    </row>
    <row r="166" spans="1:68" x14ac:dyDescent="0.2">
      <c r="A166" t="s">
        <v>334</v>
      </c>
      <c r="B166" t="s">
        <v>335</v>
      </c>
      <c r="C166" t="str">
        <f>VLOOKUP(B166, Metadata!A$2:B$265, 2, FALSE)</f>
        <v>Sub-Saharan Africa</v>
      </c>
      <c r="D166" t="str">
        <f>VLOOKUP(B166, Metadata!A$2:C$264, 3, FALSE)</f>
        <v>Lower middle income</v>
      </c>
      <c r="E166" t="s">
        <v>6</v>
      </c>
      <c r="F166" t="s">
        <v>7</v>
      </c>
      <c r="G166">
        <v>4.3121695610453599E-2</v>
      </c>
      <c r="H166">
        <v>5.4444991382864599E-2</v>
      </c>
      <c r="I166">
        <v>6.9136040705966406E-2</v>
      </c>
      <c r="J166">
        <v>9.4761255644780995E-2</v>
      </c>
      <c r="K166">
        <v>0.122642268647856</v>
      </c>
      <c r="L166">
        <v>0.16365388321449201</v>
      </c>
      <c r="M166">
        <v>0.17683594134435601</v>
      </c>
      <c r="N166">
        <v>0.18906682045249701</v>
      </c>
      <c r="O166">
        <v>0.21738824357620601</v>
      </c>
      <c r="P166">
        <v>0.24715905261313201</v>
      </c>
      <c r="Q166">
        <v>0.37412494113953898</v>
      </c>
      <c r="R166">
        <v>0.33825149745192001</v>
      </c>
      <c r="S166">
        <v>0.36746927584467798</v>
      </c>
      <c r="T166">
        <v>0.374256173668847</v>
      </c>
      <c r="U166">
        <v>0.37468910984591902</v>
      </c>
      <c r="V166">
        <v>0.38307061937564901</v>
      </c>
      <c r="W166">
        <v>0.37730824887237402</v>
      </c>
      <c r="X166">
        <v>0.394988449055374</v>
      </c>
      <c r="Y166">
        <v>0.40126645524668397</v>
      </c>
      <c r="Z166">
        <v>0.404398520236468</v>
      </c>
      <c r="AA166">
        <v>0.40939090248208498</v>
      </c>
      <c r="AB166">
        <v>0.41836112734187902</v>
      </c>
      <c r="AC166">
        <v>0.54096404864683501</v>
      </c>
      <c r="AD166">
        <v>0.55816199060208804</v>
      </c>
      <c r="AE166">
        <v>0.50426234357828903</v>
      </c>
      <c r="AF166">
        <v>0.368753897406224</v>
      </c>
      <c r="AG166">
        <v>0.204426469181685</v>
      </c>
      <c r="AH166">
        <v>1.7478969423273001</v>
      </c>
      <c r="AI166">
        <v>1.6735245408672601</v>
      </c>
      <c r="AJ166">
        <v>1.4376408686820099</v>
      </c>
      <c r="AK166">
        <v>0.44522858943365601</v>
      </c>
      <c r="AL166">
        <v>0.44083131856131902</v>
      </c>
      <c r="AM166">
        <v>0.45181913009387897</v>
      </c>
      <c r="AN166">
        <v>0.447005547337951</v>
      </c>
      <c r="AO166">
        <v>0.50724712216627998</v>
      </c>
      <c r="AP166">
        <v>0.46439188634310602</v>
      </c>
      <c r="AQ166">
        <v>0.46979119651430901</v>
      </c>
      <c r="AR166">
        <v>0.45958744441791699</v>
      </c>
      <c r="AS166">
        <v>0.44952119528117801</v>
      </c>
      <c r="AT166">
        <v>0.44807062814624499</v>
      </c>
      <c r="AU166">
        <v>0.446137755069065</v>
      </c>
      <c r="AV166">
        <v>0.47085886619301398</v>
      </c>
      <c r="AW166">
        <v>0.48574798810265601</v>
      </c>
      <c r="AX166">
        <v>0.48642667443198601</v>
      </c>
      <c r="AY166">
        <v>0.52274375035510801</v>
      </c>
      <c r="AZ166">
        <v>0.52503609226127701</v>
      </c>
      <c r="BA166">
        <v>0.51730772073449505</v>
      </c>
      <c r="BB166">
        <v>0.57595353904444502</v>
      </c>
      <c r="BC166">
        <v>0.58738962417155605</v>
      </c>
      <c r="BD166">
        <v>0.62568143126867404</v>
      </c>
      <c r="BE166">
        <v>0.64016747777385097</v>
      </c>
      <c r="BF166">
        <v>0.665402951330611</v>
      </c>
      <c r="BG166">
        <v>0.71627392990902095</v>
      </c>
      <c r="BH166">
        <v>0.69930064068208098</v>
      </c>
      <c r="BI166">
        <v>0.68938811914637299</v>
      </c>
      <c r="BP166">
        <f>VLOOKUP(B166,'PM25'!B$2:G$265, 6, FALSE)</f>
        <v>43.110784080108097</v>
      </c>
    </row>
    <row r="167" spans="1:68" x14ac:dyDescent="0.2">
      <c r="A167" t="s">
        <v>336</v>
      </c>
      <c r="B167" t="s">
        <v>337</v>
      </c>
      <c r="C167" t="str">
        <f>VLOOKUP(B167, Metadata!A$2:B$265, 2, FALSE)</f>
        <v>Sub-Saharan Africa</v>
      </c>
      <c r="D167" t="str">
        <f>VLOOKUP(B167, Metadata!A$2:C$264, 3, FALSE)</f>
        <v>Upper middle income</v>
      </c>
      <c r="E167" t="s">
        <v>6</v>
      </c>
      <c r="F167" t="s">
        <v>7</v>
      </c>
      <c r="G167">
        <v>0.27251494272398202</v>
      </c>
      <c r="H167">
        <v>0.274719172920734</v>
      </c>
      <c r="I167">
        <v>0.36128130403555903</v>
      </c>
      <c r="J167">
        <v>0.290764139381605</v>
      </c>
      <c r="K167">
        <v>0.41829976601786301</v>
      </c>
      <c r="L167">
        <v>0.40419787516600297</v>
      </c>
      <c r="M167">
        <v>0.35772678141498598</v>
      </c>
      <c r="N167">
        <v>0.63617959554391601</v>
      </c>
      <c r="O167">
        <v>0.79915782934396096</v>
      </c>
      <c r="P167">
        <v>0.70414633095561996</v>
      </c>
      <c r="Q167">
        <v>0.60376755447941899</v>
      </c>
      <c r="R167">
        <v>0.47190400724473602</v>
      </c>
      <c r="S167">
        <v>0.80909990340976401</v>
      </c>
      <c r="T167">
        <v>0.78443581836199305</v>
      </c>
      <c r="U167">
        <v>0.78932784536502798</v>
      </c>
      <c r="V167">
        <v>0.66186883408071695</v>
      </c>
      <c r="W167">
        <v>0.68363840543978105</v>
      </c>
      <c r="X167">
        <v>0.69648320615078096</v>
      </c>
      <c r="Y167">
        <v>0.67565578538380899</v>
      </c>
      <c r="Z167">
        <v>0.69488192292143902</v>
      </c>
      <c r="AA167">
        <v>0.61114199323215701</v>
      </c>
      <c r="AB167">
        <v>0.55353088645964899</v>
      </c>
      <c r="AC167">
        <v>0.50616460508140404</v>
      </c>
      <c r="AD167">
        <v>0.59671196007551197</v>
      </c>
      <c r="AE167">
        <v>0.61948625843565797</v>
      </c>
      <c r="AF167">
        <v>0.693494935954722</v>
      </c>
      <c r="AG167">
        <v>0.77736006845851602</v>
      </c>
      <c r="AH167">
        <v>0.89898096868780697</v>
      </c>
      <c r="AI167">
        <v>0.81899833115901499</v>
      </c>
      <c r="AJ167">
        <v>1.00111199893461</v>
      </c>
      <c r="AK167">
        <v>1.38191117092867</v>
      </c>
      <c r="AL167">
        <v>1.4218941833151799</v>
      </c>
      <c r="AM167">
        <v>1.5757629967882101</v>
      </c>
      <c r="AN167">
        <v>1.61734103414151</v>
      </c>
      <c r="AO167">
        <v>1.4597536406654701</v>
      </c>
      <c r="AP167">
        <v>1.63020320600255</v>
      </c>
      <c r="AQ167">
        <v>1.72032705582736</v>
      </c>
      <c r="AR167">
        <v>1.7404361638758401</v>
      </c>
      <c r="AS167">
        <v>1.87075552751975</v>
      </c>
      <c r="AT167">
        <v>2.06553404460433</v>
      </c>
      <c r="AU167">
        <v>2.2677893927994002</v>
      </c>
      <c r="AV167">
        <v>2.3940133095151901</v>
      </c>
      <c r="AW167">
        <v>2.3957153328723302</v>
      </c>
      <c r="AX167">
        <v>2.52350478419608</v>
      </c>
      <c r="AY167">
        <v>2.5317554502323101</v>
      </c>
      <c r="AZ167">
        <v>2.6839994007754102</v>
      </c>
      <c r="BA167">
        <v>2.9419301197086498</v>
      </c>
      <c r="BB167">
        <v>2.97588957995531</v>
      </c>
      <c r="BC167">
        <v>3.0299914558149901</v>
      </c>
      <c r="BD167">
        <v>2.97492201960993</v>
      </c>
      <c r="BE167">
        <v>3.1320825335892502</v>
      </c>
      <c r="BF167">
        <v>3.1299987863341201</v>
      </c>
      <c r="BG167">
        <v>3.15928885038563</v>
      </c>
      <c r="BH167">
        <v>3.23390958429369</v>
      </c>
      <c r="BI167">
        <v>3.35311047207863</v>
      </c>
      <c r="BP167">
        <f>VLOOKUP(B167,'PM25'!B$2:G$265, 6, FALSE)</f>
        <v>15.292648228243999</v>
      </c>
    </row>
    <row r="168" spans="1:68" x14ac:dyDescent="0.2">
      <c r="A168" t="s">
        <v>338</v>
      </c>
      <c r="B168" t="s">
        <v>339</v>
      </c>
      <c r="C168" t="str">
        <f>VLOOKUP(B168, Metadata!A$2:B$265, 2, FALSE)</f>
        <v>Sub-Saharan Africa</v>
      </c>
      <c r="D168" t="str">
        <f>VLOOKUP(B168, Metadata!A$2:C$264, 3, FALSE)</f>
        <v>Low income</v>
      </c>
      <c r="E168" t="s">
        <v>6</v>
      </c>
      <c r="F168" t="s">
        <v>7</v>
      </c>
      <c r="K168">
        <v>8.1845147681103694E-2</v>
      </c>
      <c r="L168">
        <v>8.4258887496795207E-2</v>
      </c>
      <c r="M168">
        <v>0.10117820626167801</v>
      </c>
      <c r="N168">
        <v>8.4290092155941507E-2</v>
      </c>
      <c r="O168">
        <v>8.7066570528823106E-2</v>
      </c>
      <c r="P168">
        <v>8.3228180013172698E-2</v>
      </c>
      <c r="Q168">
        <v>9.6668595610936103E-2</v>
      </c>
      <c r="R168">
        <v>0.104031815518038</v>
      </c>
      <c r="S168">
        <v>0.110190097950025</v>
      </c>
      <c r="T168">
        <v>0.112313220165144</v>
      </c>
      <c r="U168">
        <v>0.105070168075975</v>
      </c>
      <c r="V168">
        <v>0.107596668025431</v>
      </c>
      <c r="W168">
        <v>0.105136980311238</v>
      </c>
      <c r="X168">
        <v>0.111588535267779</v>
      </c>
      <c r="Y168">
        <v>0.113799620645886</v>
      </c>
      <c r="Z168">
        <v>0.10502156614399299</v>
      </c>
      <c r="AA168">
        <v>0.113815667377017</v>
      </c>
      <c r="AB168">
        <v>9.4357262447164705E-2</v>
      </c>
      <c r="AC168">
        <v>9.0474468034879796E-2</v>
      </c>
      <c r="AD168">
        <v>8.5444567199036398E-2</v>
      </c>
      <c r="AE168">
        <v>8.0030933547291294E-2</v>
      </c>
      <c r="AF168">
        <v>7.66873313817448E-2</v>
      </c>
      <c r="AG168">
        <v>7.2226553537381499E-2</v>
      </c>
      <c r="AH168">
        <v>6.7113769977838494E-2</v>
      </c>
      <c r="AI168">
        <v>6.2838425368978199E-2</v>
      </c>
      <c r="AJ168">
        <v>6.2223956793026398E-2</v>
      </c>
      <c r="AK168">
        <v>7.9543622733797698E-2</v>
      </c>
      <c r="AL168">
        <v>8.2886414096145403E-2</v>
      </c>
      <c r="AM168">
        <v>8.2153749551026001E-2</v>
      </c>
      <c r="AN168">
        <v>9.1766284795029102E-2</v>
      </c>
      <c r="AO168">
        <v>9.40672235624158E-2</v>
      </c>
      <c r="AP168">
        <v>9.3496363166323204E-2</v>
      </c>
      <c r="AQ168">
        <v>9.1100690636109399E-2</v>
      </c>
      <c r="AR168">
        <v>9.3953222757227395E-2</v>
      </c>
      <c r="AS168">
        <v>8.8614011416237801E-2</v>
      </c>
      <c r="AT168">
        <v>8.6824308326213295E-2</v>
      </c>
      <c r="AU168">
        <v>7.7952988126569797E-2</v>
      </c>
      <c r="AV168">
        <v>7.5700839748075593E-2</v>
      </c>
      <c r="AW168">
        <v>7.2628342421295303E-2</v>
      </c>
      <c r="AX168">
        <v>7.6394681046894203E-2</v>
      </c>
      <c r="AY168">
        <v>7.5713726680517193E-2</v>
      </c>
      <c r="AZ168">
        <v>6.9413617286047002E-2</v>
      </c>
      <c r="BA168">
        <v>7.0379542488229405E-2</v>
      </c>
      <c r="BB168">
        <v>6.6513783816074104E-2</v>
      </c>
      <c r="BC168">
        <v>7.69306863618517E-2</v>
      </c>
      <c r="BD168">
        <v>6.6964582424244301E-2</v>
      </c>
      <c r="BE168">
        <v>7.8688757306591098E-2</v>
      </c>
      <c r="BF168">
        <v>7.8917602006989399E-2</v>
      </c>
      <c r="BG168">
        <v>7.12154224423803E-2</v>
      </c>
      <c r="BH168">
        <v>7.7325411923997306E-2</v>
      </c>
      <c r="BI168">
        <v>7.8339597066583805E-2</v>
      </c>
      <c r="BP168">
        <f>VLOOKUP(B168,'PM25'!B$2:G$265, 6, FALSE)</f>
        <v>25.1982288421354</v>
      </c>
    </row>
    <row r="169" spans="1:68" x14ac:dyDescent="0.2">
      <c r="A169" t="s">
        <v>340</v>
      </c>
      <c r="B169" t="s">
        <v>341</v>
      </c>
      <c r="C169" t="str">
        <f>VLOOKUP(B169, Metadata!A$2:B$265, 2, FALSE)</f>
        <v>East Asia &amp; Pacific</v>
      </c>
      <c r="D169" t="str">
        <f>VLOOKUP(B169, Metadata!A$2:C$264, 3, FALSE)</f>
        <v>Upper middle income</v>
      </c>
      <c r="E169" t="s">
        <v>6</v>
      </c>
      <c r="F169" t="s">
        <v>7</v>
      </c>
      <c r="Q169">
        <v>1.3515195252630701</v>
      </c>
      <c r="R169">
        <v>1.50758119845788</v>
      </c>
      <c r="S169">
        <v>1.5818488897790099</v>
      </c>
      <c r="T169">
        <v>1.5107512198690201</v>
      </c>
      <c r="U169">
        <v>1.60474249067315</v>
      </c>
      <c r="V169">
        <v>1.5988983724719901</v>
      </c>
      <c r="W169">
        <v>1.9163339465761</v>
      </c>
      <c r="X169">
        <v>1.76780066037482</v>
      </c>
      <c r="Y169">
        <v>1.7707890038123599</v>
      </c>
      <c r="Z169">
        <v>2.02665305897141</v>
      </c>
      <c r="AA169">
        <v>2.0290891815784602</v>
      </c>
      <c r="AB169">
        <v>2.1808883195470101</v>
      </c>
      <c r="AC169">
        <v>2.1125929958453402</v>
      </c>
      <c r="AD169">
        <v>2.5622983052512698</v>
      </c>
      <c r="AE169">
        <v>2.2838647583137202</v>
      </c>
      <c r="AF169">
        <v>2.3230632465938199</v>
      </c>
      <c r="AG169">
        <v>2.4922487169599101</v>
      </c>
      <c r="AH169">
        <v>2.4671572448856098</v>
      </c>
      <c r="AI169">
        <v>2.50987251258851</v>
      </c>
      <c r="AJ169">
        <v>2.8457020926682399</v>
      </c>
      <c r="AK169">
        <v>3.1388443392459102</v>
      </c>
      <c r="AL169">
        <v>3.7036429983536099</v>
      </c>
      <c r="AM169">
        <v>3.9625080830805999</v>
      </c>
      <c r="AN169">
        <v>4.70737239681727</v>
      </c>
      <c r="AO169">
        <v>4.7058380177699899</v>
      </c>
      <c r="AP169">
        <v>5.9124528794407301</v>
      </c>
      <c r="AQ169">
        <v>5.96522212108483</v>
      </c>
      <c r="AR169">
        <v>5.78872194339574</v>
      </c>
      <c r="AS169">
        <v>5.1633958641179696</v>
      </c>
      <c r="AT169">
        <v>4.7629433230170699</v>
      </c>
      <c r="AU169">
        <v>5.4209150135742696</v>
      </c>
      <c r="AV169">
        <v>5.7201757686567802</v>
      </c>
      <c r="AW169">
        <v>5.5246473836282597</v>
      </c>
      <c r="AX169">
        <v>6.4074609802193399</v>
      </c>
      <c r="AY169">
        <v>6.5034796241081798</v>
      </c>
      <c r="AZ169">
        <v>6.7918532961321896</v>
      </c>
      <c r="BA169">
        <v>6.4003954131524701</v>
      </c>
      <c r="BB169">
        <v>6.9167006295197302</v>
      </c>
      <c r="BC169">
        <v>7.4912555093430404</v>
      </c>
      <c r="BD169">
        <v>7.1705711619669597</v>
      </c>
      <c r="BE169">
        <v>7.7451759046668798</v>
      </c>
      <c r="BF169">
        <v>7.6927639933817202</v>
      </c>
      <c r="BG169">
        <v>7.5239444644568003</v>
      </c>
      <c r="BH169">
        <v>8.0257737384722407</v>
      </c>
      <c r="BI169">
        <v>8.1302103131465504</v>
      </c>
      <c r="BP169">
        <f>VLOOKUP(B169,'PM25'!B$2:G$265, 6, FALSE)</f>
        <v>16.9231552895486</v>
      </c>
    </row>
    <row r="170" spans="1:68" x14ac:dyDescent="0.2">
      <c r="A170" t="s">
        <v>342</v>
      </c>
      <c r="B170" t="s">
        <v>343</v>
      </c>
      <c r="C170">
        <f>VLOOKUP(B170, Metadata!A$2:B$265, 2, FALSE)</f>
        <v>0</v>
      </c>
      <c r="D170">
        <f>VLOOKUP(B170, Metadata!A$2:C$264, 3, FALSE)</f>
        <v>0</v>
      </c>
      <c r="E170" t="s">
        <v>6</v>
      </c>
      <c r="F170" t="s">
        <v>7</v>
      </c>
      <c r="G170">
        <v>15.5255287984268</v>
      </c>
      <c r="H170">
        <v>15.2215330668416</v>
      </c>
      <c r="I170">
        <v>15.568093807657601</v>
      </c>
      <c r="J170">
        <v>15.9924669333606</v>
      </c>
      <c r="K170">
        <v>16.5386268672824</v>
      </c>
      <c r="L170">
        <v>17.022087794717699</v>
      </c>
      <c r="M170">
        <v>17.637850423938101</v>
      </c>
      <c r="N170">
        <v>18.148969718399801</v>
      </c>
      <c r="O170">
        <v>18.668452431795501</v>
      </c>
      <c r="P170">
        <v>19.3616695373147</v>
      </c>
      <c r="Q170">
        <v>20.627111848642599</v>
      </c>
      <c r="R170">
        <v>20.505300115598502</v>
      </c>
      <c r="S170">
        <v>21.304955182517499</v>
      </c>
      <c r="T170">
        <v>21.975435109547899</v>
      </c>
      <c r="U170">
        <v>21.0755312723273</v>
      </c>
      <c r="V170">
        <v>20.085905047795102</v>
      </c>
      <c r="W170">
        <v>20.7540339117146</v>
      </c>
      <c r="X170">
        <v>21.1086644903021</v>
      </c>
      <c r="Y170">
        <v>21.521266387496802</v>
      </c>
      <c r="Z170">
        <v>21.436439624823599</v>
      </c>
      <c r="AA170">
        <v>20.520157635008101</v>
      </c>
      <c r="AB170">
        <v>19.5257277214467</v>
      </c>
      <c r="AC170">
        <v>18.385072086611</v>
      </c>
      <c r="AD170">
        <v>18.328522204946601</v>
      </c>
      <c r="AE170">
        <v>18.743585189582099</v>
      </c>
      <c r="AF170">
        <v>18.6302376637999</v>
      </c>
      <c r="AG170">
        <v>18.404468883737799</v>
      </c>
      <c r="AH170">
        <v>19.049178612797299</v>
      </c>
      <c r="AI170">
        <v>19.713444294750399</v>
      </c>
      <c r="AJ170">
        <v>19.7667161854379</v>
      </c>
      <c r="AK170">
        <v>18.960309490889099</v>
      </c>
      <c r="AL170">
        <v>18.6716030191836</v>
      </c>
      <c r="AM170">
        <v>18.7790480088922</v>
      </c>
      <c r="AN170">
        <v>18.966062546763499</v>
      </c>
      <c r="AO170">
        <v>19.0006901323531</v>
      </c>
      <c r="AP170">
        <v>18.9456379282189</v>
      </c>
      <c r="AQ170">
        <v>19.1666445917072</v>
      </c>
      <c r="AR170">
        <v>19.378981331073</v>
      </c>
      <c r="AS170">
        <v>19.302979086007898</v>
      </c>
      <c r="AT170">
        <v>19.4524144195235</v>
      </c>
      <c r="AU170">
        <v>19.905350955671398</v>
      </c>
      <c r="AV170">
        <v>19.377325157839898</v>
      </c>
      <c r="AW170">
        <v>19.311195092086798</v>
      </c>
      <c r="AX170">
        <v>19.356954725264401</v>
      </c>
      <c r="AY170">
        <v>19.423241617977201</v>
      </c>
      <c r="AZ170">
        <v>19.363187409180501</v>
      </c>
      <c r="BA170">
        <v>18.856386863013501</v>
      </c>
      <c r="BB170">
        <v>18.9838355220603</v>
      </c>
      <c r="BC170">
        <v>18.3037127868933</v>
      </c>
      <c r="BD170">
        <v>17.037664858576498</v>
      </c>
      <c r="BE170">
        <v>17.2710507881193</v>
      </c>
      <c r="BF170">
        <v>16.842509195247199</v>
      </c>
      <c r="BG170">
        <v>16.168990161508301</v>
      </c>
      <c r="BH170">
        <v>16.163690722976401</v>
      </c>
      <c r="BI170">
        <v>16.3668511421216</v>
      </c>
      <c r="BP170">
        <f>VLOOKUP(B170,'PM25'!B$2:G$265, 6, FALSE)</f>
        <v>8.1422256816249394</v>
      </c>
    </row>
    <row r="171" spans="1:68" x14ac:dyDescent="0.2">
      <c r="A171" t="s">
        <v>344</v>
      </c>
      <c r="B171" t="s">
        <v>345</v>
      </c>
      <c r="C171" t="str">
        <f>VLOOKUP(B171, Metadata!A$2:B$265, 2, FALSE)</f>
        <v>Sub-Saharan Africa</v>
      </c>
      <c r="D171" t="str">
        <f>VLOOKUP(B171, Metadata!A$2:C$264, 3, FALSE)</f>
        <v>Upper middle income</v>
      </c>
      <c r="E171" t="s">
        <v>6</v>
      </c>
      <c r="F171" t="s">
        <v>7</v>
      </c>
      <c r="AK171">
        <v>2.8150505441742499E-2</v>
      </c>
      <c r="AL171">
        <v>0.715324155980677</v>
      </c>
      <c r="AM171">
        <v>0.75904408691605196</v>
      </c>
      <c r="AN171">
        <v>0.89369950890649497</v>
      </c>
      <c r="AO171">
        <v>0.99517659637823797</v>
      </c>
      <c r="AP171">
        <v>1.0024264911402401</v>
      </c>
      <c r="AQ171">
        <v>1.05157035863165</v>
      </c>
      <c r="AR171">
        <v>1.05818382692435</v>
      </c>
      <c r="AS171">
        <v>1.1011763999309301</v>
      </c>
      <c r="AT171">
        <v>0.943849820195378</v>
      </c>
      <c r="AU171">
        <v>0.91543661409885702</v>
      </c>
      <c r="AV171">
        <v>1.10592803969135</v>
      </c>
      <c r="AW171">
        <v>0.95065521735349801</v>
      </c>
      <c r="AX171">
        <v>0.99719016963818696</v>
      </c>
      <c r="AY171">
        <v>1.0283580876899201</v>
      </c>
      <c r="AZ171">
        <v>1.1918620248462599</v>
      </c>
      <c r="BA171">
        <v>1.1830730420323099</v>
      </c>
      <c r="BB171">
        <v>1.17694070412666</v>
      </c>
      <c r="BC171">
        <v>1.6276689664352499</v>
      </c>
      <c r="BD171">
        <v>1.4748746302336699</v>
      </c>
      <c r="BE171">
        <v>1.4641182061793201</v>
      </c>
      <c r="BF171">
        <v>1.31261774348878</v>
      </c>
      <c r="BG171">
        <v>1.5421294305043201</v>
      </c>
      <c r="BH171">
        <v>1.17717807397325</v>
      </c>
      <c r="BI171">
        <v>1.65169281658111</v>
      </c>
      <c r="BP171">
        <f>VLOOKUP(B171,'PM25'!B$2:G$265, 6, FALSE)</f>
        <v>26.018121530434001</v>
      </c>
    </row>
    <row r="172" spans="1:68" x14ac:dyDescent="0.2">
      <c r="A172" t="s">
        <v>346</v>
      </c>
      <c r="B172" t="s">
        <v>347</v>
      </c>
      <c r="C172" t="str">
        <f>VLOOKUP(B172, Metadata!A$2:B$265, 2, FALSE)</f>
        <v>East Asia &amp; Pacific</v>
      </c>
      <c r="D172" t="str">
        <f>VLOOKUP(B172, Metadata!A$2:C$264, 3, FALSE)</f>
        <v>High income</v>
      </c>
      <c r="E172" t="s">
        <v>6</v>
      </c>
      <c r="F172" t="s">
        <v>7</v>
      </c>
      <c r="G172">
        <v>10.908164556961999</v>
      </c>
      <c r="H172">
        <v>10.928743842364501</v>
      </c>
      <c r="I172">
        <v>6.7711990407673897</v>
      </c>
      <c r="J172">
        <v>7.23130688448075</v>
      </c>
      <c r="K172">
        <v>12.486946651532399</v>
      </c>
      <c r="L172">
        <v>13.6144972375691</v>
      </c>
      <c r="M172">
        <v>16.158331550802099</v>
      </c>
      <c r="N172">
        <v>15.276</v>
      </c>
      <c r="O172">
        <v>18.500844221105499</v>
      </c>
      <c r="P172">
        <v>14.9853365384615</v>
      </c>
      <c r="Q172">
        <v>21.3799196428571</v>
      </c>
      <c r="R172">
        <v>20.168500000000002</v>
      </c>
      <c r="S172">
        <v>13.586892430278899</v>
      </c>
      <c r="T172">
        <v>20.232708171206198</v>
      </c>
      <c r="U172">
        <v>21.246206106870201</v>
      </c>
      <c r="V172">
        <v>19.0960754716981</v>
      </c>
      <c r="W172">
        <v>17.8424179104478</v>
      </c>
      <c r="X172">
        <v>15.746529411764699</v>
      </c>
      <c r="Y172">
        <v>11.2276872727273</v>
      </c>
      <c r="Z172">
        <v>11.861487364620899</v>
      </c>
      <c r="AA172">
        <v>14.296194216351299</v>
      </c>
      <c r="AB172">
        <v>9.7683841570276897</v>
      </c>
      <c r="AC172">
        <v>8.6830130404941706</v>
      </c>
      <c r="AD172">
        <v>7.7680228648285103</v>
      </c>
      <c r="AE172">
        <v>7.9554434553247599</v>
      </c>
      <c r="AF172">
        <v>9.4256976367756593</v>
      </c>
      <c r="AG172">
        <v>8.9257133778201503</v>
      </c>
      <c r="AH172">
        <v>9.0932461059190004</v>
      </c>
      <c r="AI172">
        <v>9.2095142071494003</v>
      </c>
      <c r="AJ172">
        <v>9.8652050953276795</v>
      </c>
      <c r="AK172">
        <v>9.2694749530424403</v>
      </c>
      <c r="AL172">
        <v>10.079116342195</v>
      </c>
      <c r="AM172">
        <v>8.81063854637679</v>
      </c>
      <c r="AN172">
        <v>9.9577606018558704</v>
      </c>
      <c r="AO172">
        <v>10.450491339546801</v>
      </c>
      <c r="AP172">
        <v>10.7087237379783</v>
      </c>
      <c r="AQ172">
        <v>11.118083254034101</v>
      </c>
      <c r="AR172">
        <v>9.0847540934772493</v>
      </c>
      <c r="AS172">
        <v>8.8245655912197591</v>
      </c>
      <c r="AT172">
        <v>9.8329318305658298</v>
      </c>
      <c r="AU172">
        <v>10.4732120245744</v>
      </c>
      <c r="AV172">
        <v>8.6898133662181802</v>
      </c>
      <c r="AW172">
        <v>10.860770237934</v>
      </c>
      <c r="AX172">
        <v>12.1584448902777</v>
      </c>
      <c r="AY172">
        <v>11.0611147540984</v>
      </c>
      <c r="AZ172">
        <v>12.1575457481163</v>
      </c>
      <c r="BA172">
        <v>11.5415227995758</v>
      </c>
      <c r="BB172">
        <v>12.307632183908</v>
      </c>
      <c r="BC172">
        <v>11.8129515962925</v>
      </c>
      <c r="BD172">
        <v>12.091632445619</v>
      </c>
      <c r="BE172">
        <v>14.183471471471499</v>
      </c>
      <c r="BF172">
        <v>14.345056025162201</v>
      </c>
      <c r="BG172">
        <v>14.0167181467181</v>
      </c>
      <c r="BH172">
        <v>16.092239711739001</v>
      </c>
      <c r="BI172">
        <v>16.005931729155002</v>
      </c>
      <c r="BP172">
        <f>VLOOKUP(B172,'PM25'!B$2:G$265, 6, FALSE)</f>
        <v>0</v>
      </c>
    </row>
    <row r="173" spans="1:68" x14ac:dyDescent="0.2">
      <c r="A173" t="s">
        <v>348</v>
      </c>
      <c r="B173" t="s">
        <v>349</v>
      </c>
      <c r="C173" t="str">
        <f>VLOOKUP(B173, Metadata!A$2:B$265, 2, FALSE)</f>
        <v>Sub-Saharan Africa</v>
      </c>
      <c r="D173" t="str">
        <f>VLOOKUP(B173, Metadata!A$2:C$264, 3, FALSE)</f>
        <v>Low income</v>
      </c>
      <c r="E173" t="s">
        <v>6</v>
      </c>
      <c r="F173" t="s">
        <v>7</v>
      </c>
      <c r="G173">
        <v>8.6568436161385091E-3</v>
      </c>
      <c r="H173">
        <v>1.57773541544881E-2</v>
      </c>
      <c r="I173">
        <v>1.8395152147522398E-2</v>
      </c>
      <c r="J173">
        <v>2.3824709392037902E-2</v>
      </c>
      <c r="K173">
        <v>2.5071506465099602E-2</v>
      </c>
      <c r="L173">
        <v>2.3421629961495799E-2</v>
      </c>
      <c r="M173">
        <v>3.36842716777686E-2</v>
      </c>
      <c r="N173">
        <v>3.18516273736957E-2</v>
      </c>
      <c r="O173">
        <v>3.7840235069690503E-2</v>
      </c>
      <c r="P173">
        <v>4.3476327809377602E-2</v>
      </c>
      <c r="Q173">
        <v>4.79649912518035E-2</v>
      </c>
      <c r="R173">
        <v>4.9810607530679202E-2</v>
      </c>
      <c r="S173">
        <v>5.3064378017237901E-2</v>
      </c>
      <c r="T173">
        <v>6.7323507578611899E-2</v>
      </c>
      <c r="U173">
        <v>5.7469670476777701E-2</v>
      </c>
      <c r="V173">
        <v>6.4358880843581406E-2</v>
      </c>
      <c r="W173">
        <v>6.25476445080069E-2</v>
      </c>
      <c r="X173">
        <v>6.67801461733082E-2</v>
      </c>
      <c r="Y173">
        <v>7.3954313833577603E-2</v>
      </c>
      <c r="Z173">
        <v>8.2556550249597696E-2</v>
      </c>
      <c r="AA173">
        <v>9.5517050915310805E-2</v>
      </c>
      <c r="AB173">
        <v>0.11125272867536699</v>
      </c>
      <c r="AC173">
        <v>0.117926269046396</v>
      </c>
      <c r="AD173">
        <v>0.147721554914721</v>
      </c>
      <c r="AE173">
        <v>0.14789571368127299</v>
      </c>
      <c r="AF173">
        <v>0.14421984277899499</v>
      </c>
      <c r="AG173">
        <v>0.126716789698609</v>
      </c>
      <c r="AH173">
        <v>0.13659418554626501</v>
      </c>
      <c r="AI173">
        <v>0.13116497159079199</v>
      </c>
      <c r="AJ173">
        <v>0.133855424861299</v>
      </c>
      <c r="AK173">
        <v>9.1371293242672999E-2</v>
      </c>
      <c r="AL173">
        <v>8.71543124493665E-2</v>
      </c>
      <c r="AM173">
        <v>8.1757418490282799E-2</v>
      </c>
      <c r="AN173">
        <v>8.8154142185236206E-2</v>
      </c>
      <c r="AO173">
        <v>8.4392525036233498E-2</v>
      </c>
      <c r="AP173">
        <v>8.5393298917798899E-2</v>
      </c>
      <c r="AQ173">
        <v>9.1800030895738294E-2</v>
      </c>
      <c r="AR173">
        <v>8.9349385023934996E-2</v>
      </c>
      <c r="AS173">
        <v>9.0755999877106502E-2</v>
      </c>
      <c r="AT173">
        <v>8.7230297610650001E-2</v>
      </c>
      <c r="AU173">
        <v>6.1485813467646103E-2</v>
      </c>
      <c r="AV173">
        <v>5.5856745152584403E-2</v>
      </c>
      <c r="AW173">
        <v>5.7456765936425E-2</v>
      </c>
      <c r="AX173">
        <v>6.0015018994331398E-2</v>
      </c>
      <c r="AY173">
        <v>6.2020357284017398E-2</v>
      </c>
      <c r="AZ173">
        <v>5.2483887993563398E-2</v>
      </c>
      <c r="BA173">
        <v>4.9000595377351901E-2</v>
      </c>
      <c r="BB173">
        <v>4.9191649474420097E-2</v>
      </c>
      <c r="BC173">
        <v>5.31382787175688E-2</v>
      </c>
      <c r="BD173">
        <v>6.1104580766947997E-2</v>
      </c>
      <c r="BE173">
        <v>7.1272972435355297E-2</v>
      </c>
      <c r="BF173">
        <v>7.7561936155579395E-2</v>
      </c>
      <c r="BG173">
        <v>0.10488805655415601</v>
      </c>
      <c r="BH173">
        <v>0.104832266956978</v>
      </c>
      <c r="BI173">
        <v>0.110542757005569</v>
      </c>
      <c r="BP173">
        <f>VLOOKUP(B173,'PM25'!B$2:G$265, 6, FALSE)</f>
        <v>60.541357221785098</v>
      </c>
    </row>
    <row r="174" spans="1:68" x14ac:dyDescent="0.2">
      <c r="A174" t="s">
        <v>350</v>
      </c>
      <c r="B174" t="s">
        <v>351</v>
      </c>
      <c r="C174" t="str">
        <f>VLOOKUP(B174, Metadata!A$2:B$265, 2, FALSE)</f>
        <v>Sub-Saharan Africa</v>
      </c>
      <c r="D174" t="str">
        <f>VLOOKUP(B174, Metadata!A$2:C$264, 3, FALSE)</f>
        <v>Lower middle income</v>
      </c>
      <c r="E174" t="s">
        <v>6</v>
      </c>
      <c r="F174" t="s">
        <v>7</v>
      </c>
      <c r="G174">
        <v>7.5470965357301301E-2</v>
      </c>
      <c r="H174">
        <v>8.9319490982493005E-2</v>
      </c>
      <c r="I174">
        <v>8.8887855029517196E-2</v>
      </c>
      <c r="J174">
        <v>0.11138509673383699</v>
      </c>
      <c r="K174">
        <v>0.14827406578302699</v>
      </c>
      <c r="L174">
        <v>0.23467432451467499</v>
      </c>
      <c r="M174">
        <v>0.25201778289820298</v>
      </c>
      <c r="N174">
        <v>0.24527358242434899</v>
      </c>
      <c r="O174">
        <v>0.123978221139099</v>
      </c>
      <c r="P174">
        <v>0.22135885313530901</v>
      </c>
      <c r="Q174">
        <v>0.38476479214515302</v>
      </c>
      <c r="R174">
        <v>0.56339093805340501</v>
      </c>
      <c r="S174">
        <v>0.70613702277824297</v>
      </c>
      <c r="T174">
        <v>0.82472177111642997</v>
      </c>
      <c r="U174">
        <v>1.0099575244826799</v>
      </c>
      <c r="V174">
        <v>0.74787376737490696</v>
      </c>
      <c r="W174">
        <v>0.84706922322309697</v>
      </c>
      <c r="X174">
        <v>0.75246393292883595</v>
      </c>
      <c r="Y174">
        <v>0.697171264944205</v>
      </c>
      <c r="Z174">
        <v>0.98497676557284397</v>
      </c>
      <c r="AA174">
        <v>0.92824148322924804</v>
      </c>
      <c r="AB174">
        <v>0.87430925366853995</v>
      </c>
      <c r="AC174">
        <v>0.84727766007203698</v>
      </c>
      <c r="AD174">
        <v>0.75464209208253796</v>
      </c>
      <c r="AE174">
        <v>0.85483601314716195</v>
      </c>
      <c r="AF174">
        <v>0.83641324304832598</v>
      </c>
      <c r="AG174">
        <v>0.85703743956884604</v>
      </c>
      <c r="AH174">
        <v>0.67398509259128003</v>
      </c>
      <c r="AI174">
        <v>0.78264526691888603</v>
      </c>
      <c r="AJ174">
        <v>0.45740662208498101</v>
      </c>
      <c r="AK174">
        <v>0.41167476522240498</v>
      </c>
      <c r="AL174">
        <v>0.43282687554050697</v>
      </c>
      <c r="AM174">
        <v>0.46539644740490199</v>
      </c>
      <c r="AN174">
        <v>0.43950118846743003</v>
      </c>
      <c r="AO174">
        <v>0.33429856677085101</v>
      </c>
      <c r="AP174">
        <v>0.33202233272055598</v>
      </c>
      <c r="AQ174">
        <v>0.35842026976457297</v>
      </c>
      <c r="AR174">
        <v>0.37307467720360099</v>
      </c>
      <c r="AS174">
        <v>0.32556041489047399</v>
      </c>
      <c r="AT174">
        <v>0.33779675263126402</v>
      </c>
      <c r="AU174">
        <v>0.62197295063902602</v>
      </c>
      <c r="AV174">
        <v>0.68372034187332997</v>
      </c>
      <c r="AW174">
        <v>0.728460656917712</v>
      </c>
      <c r="AX174">
        <v>0.77039993083884495</v>
      </c>
      <c r="AY174">
        <v>0.77079384218887503</v>
      </c>
      <c r="AZ174">
        <v>0.76382070916983202</v>
      </c>
      <c r="BA174">
        <v>0.69379002310031601</v>
      </c>
      <c r="BB174">
        <v>0.64955575331271198</v>
      </c>
      <c r="BC174">
        <v>0.63984149344674901</v>
      </c>
      <c r="BD174">
        <v>0.49723424794877502</v>
      </c>
      <c r="BE174">
        <v>0.57738468833533996</v>
      </c>
      <c r="BF174">
        <v>0.58778287071905799</v>
      </c>
      <c r="BG174">
        <v>0.58903115634405201</v>
      </c>
      <c r="BH174">
        <v>0.571337668566547</v>
      </c>
      <c r="BI174">
        <v>0.54579408456574496</v>
      </c>
      <c r="BP174">
        <f>VLOOKUP(B174,'PM25'!B$2:G$265, 6, FALSE)</f>
        <v>48.6333736074304</v>
      </c>
    </row>
    <row r="175" spans="1:68" x14ac:dyDescent="0.2">
      <c r="A175" t="s">
        <v>352</v>
      </c>
      <c r="B175" t="s">
        <v>353</v>
      </c>
      <c r="C175" t="str">
        <f>VLOOKUP(B175, Metadata!A$2:B$265, 2, FALSE)</f>
        <v>Latin America &amp; Caribbean</v>
      </c>
      <c r="D175" t="str">
        <f>VLOOKUP(B175, Metadata!A$2:C$264, 3, FALSE)</f>
        <v>Lower middle income</v>
      </c>
      <c r="E175" t="s">
        <v>6</v>
      </c>
      <c r="F175" t="s">
        <v>7</v>
      </c>
      <c r="G175">
        <v>0.29987383884646901</v>
      </c>
      <c r="H175">
        <v>0.30662244272256001</v>
      </c>
      <c r="I175">
        <v>0.34971455819436498</v>
      </c>
      <c r="J175">
        <v>0.43335487921801802</v>
      </c>
      <c r="K175">
        <v>0.473342633197125</v>
      </c>
      <c r="L175">
        <v>0.37762433516842397</v>
      </c>
      <c r="M175">
        <v>0.450640157300082</v>
      </c>
      <c r="N175">
        <v>0.49231601721751</v>
      </c>
      <c r="O175">
        <v>0.54406936607108602</v>
      </c>
      <c r="P175">
        <v>0.551398097656707</v>
      </c>
      <c r="Q175">
        <v>0.58360831626506904</v>
      </c>
      <c r="R175">
        <v>0.60738810183686998</v>
      </c>
      <c r="S175">
        <v>0.62771979040910997</v>
      </c>
      <c r="T175">
        <v>0.69346029994326797</v>
      </c>
      <c r="U175">
        <v>0.716849139142689</v>
      </c>
      <c r="V175">
        <v>0.68718926543104997</v>
      </c>
      <c r="W175">
        <v>0.76887410310013404</v>
      </c>
      <c r="X175">
        <v>0.95068446073658297</v>
      </c>
      <c r="Y175">
        <v>0.85543230277081606</v>
      </c>
      <c r="Z175">
        <v>0.53997751156584095</v>
      </c>
      <c r="AA175">
        <v>0.62098888415593401</v>
      </c>
      <c r="AB175">
        <v>0.63733296826917896</v>
      </c>
      <c r="AC175">
        <v>0.61238311921167499</v>
      </c>
      <c r="AD175">
        <v>0.56404084726897497</v>
      </c>
      <c r="AE175">
        <v>0.50833027722389601</v>
      </c>
      <c r="AF175">
        <v>0.53320813498285202</v>
      </c>
      <c r="AG175">
        <v>0.59180278986066404</v>
      </c>
      <c r="AH175">
        <v>0.62372383763237405</v>
      </c>
      <c r="AI175">
        <v>0.56259602911551498</v>
      </c>
      <c r="AJ175">
        <v>0.36194371825524502</v>
      </c>
      <c r="AK175">
        <v>0.61066378430807799</v>
      </c>
      <c r="AL175">
        <v>0.47002156731890399</v>
      </c>
      <c r="AM175">
        <v>0.54864117683718105</v>
      </c>
      <c r="AN175">
        <v>0.51605099118273901</v>
      </c>
      <c r="AO175">
        <v>0.55740900538406801</v>
      </c>
      <c r="AP175">
        <v>0.59747967890356901</v>
      </c>
      <c r="AQ175">
        <v>0.60632304266638704</v>
      </c>
      <c r="AR175">
        <v>0.65096099332575397</v>
      </c>
      <c r="AS175">
        <v>0.69671287714225805</v>
      </c>
      <c r="AT175">
        <v>0.72663472943514795</v>
      </c>
      <c r="AU175">
        <v>0.742181467981193</v>
      </c>
      <c r="AV175">
        <v>0.77040719746661401</v>
      </c>
      <c r="AW175">
        <v>0.77354153638169498</v>
      </c>
      <c r="AX175">
        <v>0.83357948556702599</v>
      </c>
      <c r="AY175">
        <v>0.82499955731057295</v>
      </c>
      <c r="AZ175">
        <v>0.794258543877294</v>
      </c>
      <c r="BA175">
        <v>0.81004678655937901</v>
      </c>
      <c r="BB175">
        <v>0.82391890598571904</v>
      </c>
      <c r="BC175">
        <v>0.78031849345523696</v>
      </c>
      <c r="BD175">
        <v>0.782477009067577</v>
      </c>
      <c r="BE175">
        <v>0.77885102587282196</v>
      </c>
      <c r="BF175">
        <v>0.82682445431920704</v>
      </c>
      <c r="BG175">
        <v>0.77231925109895105</v>
      </c>
      <c r="BH175">
        <v>0.75064437602330703</v>
      </c>
      <c r="BI175">
        <v>0.79157632278661605</v>
      </c>
      <c r="BP175">
        <f>VLOOKUP(B175,'PM25'!B$2:G$265, 6, FALSE)</f>
        <v>19.3877213369292</v>
      </c>
    </row>
    <row r="176" spans="1:68" x14ac:dyDescent="0.2">
      <c r="A176" t="s">
        <v>354</v>
      </c>
      <c r="B176" t="s">
        <v>355</v>
      </c>
      <c r="C176" t="str">
        <f>VLOOKUP(B176, Metadata!A$2:B$265, 2, FALSE)</f>
        <v>Europe &amp; Central Asia</v>
      </c>
      <c r="D176" t="str">
        <f>VLOOKUP(B176, Metadata!A$2:C$264, 3, FALSE)</f>
        <v>High income</v>
      </c>
      <c r="E176" t="s">
        <v>6</v>
      </c>
      <c r="F176" t="s">
        <v>7</v>
      </c>
      <c r="G176">
        <v>6.3991796202037001</v>
      </c>
      <c r="H176">
        <v>6.5203576650062303</v>
      </c>
      <c r="I176">
        <v>7.0608537968432001</v>
      </c>
      <c r="J176">
        <v>7.6239248883040496</v>
      </c>
      <c r="K176">
        <v>7.9876732480588997</v>
      </c>
      <c r="L176">
        <v>8.1740538956034197</v>
      </c>
      <c r="M176">
        <v>8.32153181563217</v>
      </c>
      <c r="N176">
        <v>8.4760546366897902</v>
      </c>
      <c r="O176">
        <v>8.9202522191963194</v>
      </c>
      <c r="P176">
        <v>9.0006481604574091</v>
      </c>
      <c r="Q176">
        <v>10.885808871340201</v>
      </c>
      <c r="R176">
        <v>10.676810112579499</v>
      </c>
      <c r="S176">
        <v>11.838809767842699</v>
      </c>
      <c r="T176">
        <v>12.325452429817499</v>
      </c>
      <c r="U176">
        <v>11.8453491812806</v>
      </c>
      <c r="V176">
        <v>11.1968748753781</v>
      </c>
      <c r="W176">
        <v>12.319052939962299</v>
      </c>
      <c r="X176">
        <v>11.8559280927615</v>
      </c>
      <c r="Y176">
        <v>12.2329775421936</v>
      </c>
      <c r="Z176">
        <v>13.3786242179414</v>
      </c>
      <c r="AA176">
        <v>12.544945440925</v>
      </c>
      <c r="AB176">
        <v>11.5781511717945</v>
      </c>
      <c r="AC176">
        <v>9.3848333192432705</v>
      </c>
      <c r="AD176">
        <v>9.6231800220921908</v>
      </c>
      <c r="AE176">
        <v>10.056391923273999</v>
      </c>
      <c r="AF176">
        <v>10.209256072745999</v>
      </c>
      <c r="AG176">
        <v>9.9569783118329198</v>
      </c>
      <c r="AH176">
        <v>10.4036015729111</v>
      </c>
      <c r="AI176">
        <v>9.9535062581579794</v>
      </c>
      <c r="AJ176">
        <v>10.984029060186</v>
      </c>
      <c r="AK176">
        <v>10.5944750062034</v>
      </c>
      <c r="AL176">
        <v>10.9592939467404</v>
      </c>
      <c r="AM176">
        <v>10.683788164592</v>
      </c>
      <c r="AN176">
        <v>10.7781783930903</v>
      </c>
      <c r="AO176">
        <v>10.747238448458001</v>
      </c>
      <c r="AP176">
        <v>11.5553508420917</v>
      </c>
      <c r="AQ176">
        <v>11.9665980446989</v>
      </c>
      <c r="AR176">
        <v>11.4224290468366</v>
      </c>
      <c r="AS176">
        <v>11.3603815292711</v>
      </c>
      <c r="AT176">
        <v>10.983081614521801</v>
      </c>
      <c r="AU176">
        <v>10.894726279775099</v>
      </c>
      <c r="AV176">
        <v>11.0177876603653</v>
      </c>
      <c r="AW176">
        <v>11.249240119886601</v>
      </c>
      <c r="AX176">
        <v>11.229738343237001</v>
      </c>
      <c r="AY176">
        <v>11.3522689995976</v>
      </c>
      <c r="AZ176">
        <v>11.120177565161701</v>
      </c>
      <c r="BA176">
        <v>10.989715284397199</v>
      </c>
      <c r="BB176">
        <v>10.7858629533841</v>
      </c>
      <c r="BC176">
        <v>10.764024015430801</v>
      </c>
      <c r="BD176">
        <v>10.4275230563251</v>
      </c>
      <c r="BE176">
        <v>11.017070856098901</v>
      </c>
      <c r="BF176">
        <v>10.4335386040941</v>
      </c>
      <c r="BG176">
        <v>10.164758833830801</v>
      </c>
      <c r="BH176">
        <v>10.3100627858175</v>
      </c>
      <c r="BI176">
        <v>9.9201380752383894</v>
      </c>
      <c r="BP176">
        <f>VLOOKUP(B176,'PM25'!B$2:G$265, 6, FALSE)</f>
        <v>12.828797069832399</v>
      </c>
    </row>
    <row r="177" spans="1:68" x14ac:dyDescent="0.2">
      <c r="A177" t="s">
        <v>356</v>
      </c>
      <c r="B177" t="s">
        <v>357</v>
      </c>
      <c r="C177" t="str">
        <f>VLOOKUP(B177, Metadata!A$2:B$265, 2, FALSE)</f>
        <v>Europe &amp; Central Asia</v>
      </c>
      <c r="D177" t="str">
        <f>VLOOKUP(B177, Metadata!A$2:C$264, 3, FALSE)</f>
        <v>High income</v>
      </c>
      <c r="E177" t="s">
        <v>6</v>
      </c>
      <c r="F177" t="s">
        <v>7</v>
      </c>
      <c r="G177">
        <v>3.65856369820612</v>
      </c>
      <c r="H177">
        <v>3.6986943875006899</v>
      </c>
      <c r="I177">
        <v>3.8686260586251202</v>
      </c>
      <c r="J177">
        <v>4.0865159686101604</v>
      </c>
      <c r="K177">
        <v>4.3823279347130804</v>
      </c>
      <c r="L177">
        <v>4.4074898043816404</v>
      </c>
      <c r="M177">
        <v>5.2127318004845202</v>
      </c>
      <c r="N177">
        <v>5.10729497040459</v>
      </c>
      <c r="O177">
        <v>5.5391936456730102</v>
      </c>
      <c r="P177">
        <v>5.7753929808064903</v>
      </c>
      <c r="Q177">
        <v>7.2275350685787503</v>
      </c>
      <c r="R177">
        <v>6.9684517628442899</v>
      </c>
      <c r="S177">
        <v>7.4822387671103296</v>
      </c>
      <c r="T177">
        <v>7.7069170118153396</v>
      </c>
      <c r="U177">
        <v>6.94982633495749</v>
      </c>
      <c r="V177">
        <v>7.4048031686069899</v>
      </c>
      <c r="W177">
        <v>7.2818077906646304</v>
      </c>
      <c r="X177">
        <v>7.6846192562583404</v>
      </c>
      <c r="Y177">
        <v>8.5723863796794593</v>
      </c>
      <c r="Z177">
        <v>8.4081775472023796</v>
      </c>
      <c r="AA177">
        <v>9.3137538488650495</v>
      </c>
      <c r="AB177">
        <v>9.8372189003005595</v>
      </c>
      <c r="AC177">
        <v>9.9767168993194595</v>
      </c>
      <c r="AD177">
        <v>9.0830470260864207</v>
      </c>
      <c r="AE177">
        <v>9.7722327412943493</v>
      </c>
      <c r="AF177">
        <v>9.8048270012686292</v>
      </c>
      <c r="AG177">
        <v>11.296603552278</v>
      </c>
      <c r="AH177">
        <v>9.7225437405434292</v>
      </c>
      <c r="AI177">
        <v>10.0920100021665</v>
      </c>
      <c r="AJ177">
        <v>11.6822755016027</v>
      </c>
      <c r="AK177">
        <v>7.4291480813387203</v>
      </c>
      <c r="AL177">
        <v>7.5263411683325003</v>
      </c>
      <c r="AM177">
        <v>7.4676268039317799</v>
      </c>
      <c r="AN177">
        <v>8.1512681728695604</v>
      </c>
      <c r="AO177">
        <v>7.8183324174880298</v>
      </c>
      <c r="AP177">
        <v>7.6710166398114898</v>
      </c>
      <c r="AQ177">
        <v>7.6154928542344198</v>
      </c>
      <c r="AR177">
        <v>8.1953072274154994</v>
      </c>
      <c r="AS177">
        <v>8.5248202399929198</v>
      </c>
      <c r="AT177">
        <v>9.1175462184045308</v>
      </c>
      <c r="AU177">
        <v>8.8340157030768705</v>
      </c>
      <c r="AV177">
        <v>9.2849922381628893</v>
      </c>
      <c r="AW177">
        <v>8.3785347758859903</v>
      </c>
      <c r="AX177">
        <v>9.9064360204212392</v>
      </c>
      <c r="AY177">
        <v>9.2874664355355403</v>
      </c>
      <c r="AZ177">
        <v>9.1792169257786291</v>
      </c>
      <c r="BA177">
        <v>9.4958356908234602</v>
      </c>
      <c r="BB177">
        <v>9.5748496598008206</v>
      </c>
      <c r="BC177">
        <v>11.679583248395801</v>
      </c>
      <c r="BD177">
        <v>11.4618288550645</v>
      </c>
      <c r="BE177">
        <v>12.293454499788499</v>
      </c>
      <c r="BF177">
        <v>9.1247672159267097</v>
      </c>
      <c r="BG177">
        <v>9.9409802348197402</v>
      </c>
      <c r="BH177">
        <v>11.450118837559399</v>
      </c>
      <c r="BI177">
        <v>9.2709451315416604</v>
      </c>
      <c r="BP177">
        <f>VLOOKUP(B177,'PM25'!B$2:G$265, 6, FALSE)</f>
        <v>7.6708959265271899</v>
      </c>
    </row>
    <row r="178" spans="1:68" x14ac:dyDescent="0.2">
      <c r="A178" t="s">
        <v>358</v>
      </c>
      <c r="B178" t="s">
        <v>359</v>
      </c>
      <c r="C178" t="str">
        <f>VLOOKUP(B178, Metadata!A$2:B$265, 2, FALSE)</f>
        <v>South Asia</v>
      </c>
      <c r="D178" t="str">
        <f>VLOOKUP(B178, Metadata!A$2:C$264, 3, FALSE)</f>
        <v>Low income</v>
      </c>
      <c r="E178" t="s">
        <v>6</v>
      </c>
      <c r="F178" t="s">
        <v>7</v>
      </c>
      <c r="G178">
        <v>7.9835329859822592E-3</v>
      </c>
      <c r="H178">
        <v>7.8573999850398302E-3</v>
      </c>
      <c r="I178">
        <v>8.435423834328E-3</v>
      </c>
      <c r="J178">
        <v>9.3364015555105692E-3</v>
      </c>
      <c r="K178">
        <v>1.39417155115553E-2</v>
      </c>
      <c r="L178">
        <v>1.63751427150787E-2</v>
      </c>
      <c r="M178">
        <v>1.70672190692009E-2</v>
      </c>
      <c r="N178">
        <v>1.8684583729356299E-2</v>
      </c>
      <c r="O178">
        <v>2.1804943981038102E-2</v>
      </c>
      <c r="P178">
        <v>3.3773948946880898E-2</v>
      </c>
      <c r="Q178">
        <v>1.8829071807275902E-2</v>
      </c>
      <c r="R178">
        <v>1.60676963014065E-2</v>
      </c>
      <c r="S178">
        <v>2.1273783809128699E-2</v>
      </c>
      <c r="T178">
        <v>3.2811876809319698E-2</v>
      </c>
      <c r="U178">
        <v>3.2393844916634003E-2</v>
      </c>
      <c r="V178">
        <v>2.6231171437983598E-2</v>
      </c>
      <c r="W178">
        <v>2.05808955753469E-2</v>
      </c>
      <c r="X178">
        <v>2.4048411038757E-2</v>
      </c>
      <c r="Y178">
        <v>2.30023876398915E-2</v>
      </c>
      <c r="Z178">
        <v>3.4978707057859298E-2</v>
      </c>
      <c r="AA178">
        <v>3.6141547089642401E-2</v>
      </c>
      <c r="AB178">
        <v>2.9589457566523099E-2</v>
      </c>
      <c r="AC178">
        <v>2.82087126991434E-2</v>
      </c>
      <c r="AD178">
        <v>3.07469583308515E-2</v>
      </c>
      <c r="AE178">
        <v>4.27288820318504E-2</v>
      </c>
      <c r="AF178">
        <v>4.0240985009766701E-2</v>
      </c>
      <c r="AG178">
        <v>4.0839753747069302E-2</v>
      </c>
      <c r="AH178">
        <v>4.9521175839819701E-2</v>
      </c>
      <c r="AI178">
        <v>5.5145142936036E-2</v>
      </c>
      <c r="AJ178">
        <v>4.9502933798745097E-2</v>
      </c>
      <c r="AK178">
        <v>3.3555935480710897E-2</v>
      </c>
      <c r="AL178">
        <v>4.9509355696198402E-2</v>
      </c>
      <c r="AM178">
        <v>6.6761943834786494E-2</v>
      </c>
      <c r="AN178">
        <v>7.1586226923166102E-2</v>
      </c>
      <c r="AO178">
        <v>8.0691447477731895E-2</v>
      </c>
      <c r="AP178">
        <v>9.4326024418440194E-2</v>
      </c>
      <c r="AQ178">
        <v>0.11254804812526301</v>
      </c>
      <c r="AR178">
        <v>0.123235808193794</v>
      </c>
      <c r="AS178">
        <v>9.76472124522446E-2</v>
      </c>
      <c r="AT178">
        <v>0.13694729604860301</v>
      </c>
      <c r="AU178">
        <v>0.12820119869128899</v>
      </c>
      <c r="AV178">
        <v>0.134196524219347</v>
      </c>
      <c r="AW178">
        <v>0.10618828796535699</v>
      </c>
      <c r="AX178">
        <v>0.11331045427766601</v>
      </c>
      <c r="AY178">
        <v>0.105021435643658</v>
      </c>
      <c r="AZ178">
        <v>0.119790518363146</v>
      </c>
      <c r="BA178">
        <v>9.8333647463450802E-2</v>
      </c>
      <c r="BB178">
        <v>9.9102168965197093E-2</v>
      </c>
      <c r="BC178">
        <v>0.128299598718636</v>
      </c>
      <c r="BD178">
        <v>0.161228573548828</v>
      </c>
      <c r="BE178">
        <v>0.18719702788398501</v>
      </c>
      <c r="BF178">
        <v>0.20463050835648999</v>
      </c>
      <c r="BG178">
        <v>0.21697773037890999</v>
      </c>
      <c r="BH178">
        <v>0.246574529237155</v>
      </c>
      <c r="BI178">
        <v>0.29846330271990201</v>
      </c>
      <c r="BP178">
        <f>VLOOKUP(B178,'PM25'!B$2:G$265, 6, FALSE)</f>
        <v>98.116016565125804</v>
      </c>
    </row>
    <row r="179" spans="1:68" x14ac:dyDescent="0.2">
      <c r="A179" t="s">
        <v>360</v>
      </c>
      <c r="B179" t="s">
        <v>361</v>
      </c>
      <c r="C179" t="str">
        <f>VLOOKUP(B179, Metadata!A$2:B$265, 2, FALSE)</f>
        <v>East Asia &amp; Pacific</v>
      </c>
      <c r="D179" t="str">
        <f>VLOOKUP(B179, Metadata!A$2:C$264, 3, FALSE)</f>
        <v>Upper middle income</v>
      </c>
      <c r="E179" t="s">
        <v>6</v>
      </c>
      <c r="F179" t="s">
        <v>7</v>
      </c>
      <c r="K179">
        <v>5.24606580829757</v>
      </c>
      <c r="L179">
        <v>5.6357581967213104</v>
      </c>
      <c r="M179">
        <v>5.4397560573594896</v>
      </c>
      <c r="N179">
        <v>7.66045315764101</v>
      </c>
      <c r="O179">
        <v>7.5226447845983904</v>
      </c>
      <c r="P179">
        <v>10.2477876106195</v>
      </c>
      <c r="Q179">
        <v>10.0741758241758</v>
      </c>
      <c r="R179">
        <v>13.178796046720599</v>
      </c>
      <c r="S179">
        <v>11.3195648978392</v>
      </c>
      <c r="T179">
        <v>12.1739318706697</v>
      </c>
      <c r="U179">
        <v>14.0279115896855</v>
      </c>
      <c r="V179">
        <v>14.310243902439</v>
      </c>
      <c r="W179">
        <v>14.092231677189099</v>
      </c>
      <c r="X179">
        <v>15.363832950398701</v>
      </c>
      <c r="Y179">
        <v>15.150872984139699</v>
      </c>
      <c r="Z179">
        <v>14.926076680672301</v>
      </c>
      <c r="AA179">
        <v>16.106187831029601</v>
      </c>
      <c r="AB179">
        <v>15.832126984126999</v>
      </c>
      <c r="AC179">
        <v>15.549763033175401</v>
      </c>
      <c r="AD179">
        <v>15.258597478888801</v>
      </c>
      <c r="AE179">
        <v>14.9709414024976</v>
      </c>
      <c r="AF179">
        <v>14.666274555934599</v>
      </c>
      <c r="AG179">
        <v>18.582056892779001</v>
      </c>
      <c r="AH179">
        <v>17.786914833615299</v>
      </c>
      <c r="AI179">
        <v>17.400242772015002</v>
      </c>
      <c r="AJ179">
        <v>16.995149816770901</v>
      </c>
      <c r="AK179">
        <v>13.1170962651236</v>
      </c>
      <c r="AL179">
        <v>12.7691519868906</v>
      </c>
      <c r="AM179">
        <v>12.064905284147599</v>
      </c>
      <c r="AN179">
        <v>11.050549236900901</v>
      </c>
      <c r="AO179">
        <v>10.479138883596899</v>
      </c>
      <c r="AP179">
        <v>10.005927738050399</v>
      </c>
      <c r="AQ179">
        <v>9.6210644677661197</v>
      </c>
      <c r="AR179">
        <v>9.6436554898093405</v>
      </c>
      <c r="AS179">
        <v>9.3714150496923807</v>
      </c>
      <c r="AT179">
        <v>8.7735668485022504</v>
      </c>
      <c r="AU179">
        <v>8.1591370803908294</v>
      </c>
      <c r="AV179">
        <v>7.8976015663240302</v>
      </c>
      <c r="AW179">
        <v>7.6229459512967699</v>
      </c>
      <c r="AX179">
        <v>6.6045627376425902</v>
      </c>
      <c r="AY179">
        <v>6.6659260755403</v>
      </c>
      <c r="AZ179">
        <v>6.3294750736115297</v>
      </c>
      <c r="BA179">
        <v>4.4774114774114802</v>
      </c>
      <c r="BB179">
        <v>4.4710424710424697</v>
      </c>
      <c r="BC179">
        <v>4.4488929329693701</v>
      </c>
      <c r="BD179">
        <v>4.0584565851695302</v>
      </c>
      <c r="BE179">
        <v>4.3982008995502202</v>
      </c>
      <c r="BF179">
        <v>4.0108382221338399</v>
      </c>
      <c r="BG179">
        <v>3.9242144177449201</v>
      </c>
      <c r="BH179">
        <v>4.06653728860549</v>
      </c>
      <c r="BI179">
        <v>4.0218510081835799</v>
      </c>
      <c r="BP179">
        <f>VLOOKUP(B179,'PM25'!B$2:G$265, 6, FALSE)</f>
        <v>0</v>
      </c>
    </row>
    <row r="180" spans="1:68" x14ac:dyDescent="0.2">
      <c r="A180" t="s">
        <v>362</v>
      </c>
      <c r="B180" t="s">
        <v>363</v>
      </c>
      <c r="C180" t="str">
        <f>VLOOKUP(B180, Metadata!A$2:B$265, 2, FALSE)</f>
        <v>East Asia &amp; Pacific</v>
      </c>
      <c r="D180" t="str">
        <f>VLOOKUP(B180, Metadata!A$2:C$264, 3, FALSE)</f>
        <v>High income</v>
      </c>
      <c r="E180" t="s">
        <v>6</v>
      </c>
      <c r="F180" t="s">
        <v>7</v>
      </c>
      <c r="G180">
        <v>4.8670697360654396</v>
      </c>
      <c r="H180">
        <v>4.8631660949704498</v>
      </c>
      <c r="I180">
        <v>4.5165265914584998</v>
      </c>
      <c r="J180">
        <v>4.8303361244964096</v>
      </c>
      <c r="K180">
        <v>5.06918001083005</v>
      </c>
      <c r="L180">
        <v>5.2122629736721997</v>
      </c>
      <c r="M180">
        <v>5.2375925856721102</v>
      </c>
      <c r="N180">
        <v>5.0076135237326103</v>
      </c>
      <c r="O180">
        <v>4.9078366871656796</v>
      </c>
      <c r="P180">
        <v>5.14713069821119</v>
      </c>
      <c r="Q180">
        <v>5.0503280321628097</v>
      </c>
      <c r="R180">
        <v>5.2787833859095699</v>
      </c>
      <c r="S180">
        <v>5.5777192740796897</v>
      </c>
      <c r="T180">
        <v>6.1469584304190699</v>
      </c>
      <c r="U180">
        <v>6.2032294870522904</v>
      </c>
      <c r="V180">
        <v>5.9231487788265103</v>
      </c>
      <c r="W180">
        <v>6.1845626105127796</v>
      </c>
      <c r="X180">
        <v>6.5061572976091302</v>
      </c>
      <c r="Y180">
        <v>5.7697798923491002</v>
      </c>
      <c r="Z180">
        <v>5.2993988420714002</v>
      </c>
      <c r="AA180">
        <v>5.6084638118796004</v>
      </c>
      <c r="AB180">
        <v>5.2888633236263596</v>
      </c>
      <c r="AC180">
        <v>5.7791761984727996</v>
      </c>
      <c r="AD180">
        <v>5.6151761322789397</v>
      </c>
      <c r="AE180">
        <v>5.9792860462954396</v>
      </c>
      <c r="AF180">
        <v>6.7149093036863698</v>
      </c>
      <c r="AG180">
        <v>7.0520534146566902</v>
      </c>
      <c r="AH180">
        <v>7.3633413755191803</v>
      </c>
      <c r="AI180">
        <v>7.7351653773527396</v>
      </c>
      <c r="AJ180">
        <v>7.7003443258971904</v>
      </c>
      <c r="AK180">
        <v>7.0712376118685798</v>
      </c>
      <c r="AL180">
        <v>6.8910348773997896</v>
      </c>
      <c r="AM180">
        <v>7.1020415097545104</v>
      </c>
      <c r="AN180">
        <v>7.4711455125692803</v>
      </c>
      <c r="AO180">
        <v>7.3704674033149198</v>
      </c>
      <c r="AP180">
        <v>7.3861090542821399</v>
      </c>
      <c r="AQ180">
        <v>7.67495632368703</v>
      </c>
      <c r="AR180">
        <v>8.2042736624970196</v>
      </c>
      <c r="AS180">
        <v>7.8713140235910899</v>
      </c>
      <c r="AT180">
        <v>8.51085160752001</v>
      </c>
      <c r="AU180">
        <v>8.5493941986157598</v>
      </c>
      <c r="AV180">
        <v>8.87715449040072</v>
      </c>
      <c r="AW180">
        <v>8.4085141192857993</v>
      </c>
      <c r="AX180">
        <v>8.46272794994041</v>
      </c>
      <c r="AY180">
        <v>8.4536124770642207</v>
      </c>
      <c r="AZ180">
        <v>8.2584895619148995</v>
      </c>
      <c r="BA180">
        <v>7.99280863164938</v>
      </c>
      <c r="BB180">
        <v>7.96377456318955</v>
      </c>
      <c r="BC180">
        <v>8.0290410347903691</v>
      </c>
      <c r="BD180">
        <v>7.5272960535490201</v>
      </c>
      <c r="BE180">
        <v>7.3050058611258004</v>
      </c>
      <c r="BF180">
        <v>7.1859482208029197</v>
      </c>
      <c r="BG180">
        <v>7.7472768312878602</v>
      </c>
      <c r="BH180">
        <v>7.5319574075324702</v>
      </c>
      <c r="BI180">
        <v>7.6865758254429304</v>
      </c>
      <c r="BP180">
        <f>VLOOKUP(B180,'PM25'!B$2:G$265, 6, FALSE)</f>
        <v>6.3579035116596403</v>
      </c>
    </row>
    <row r="181" spans="1:68" x14ac:dyDescent="0.2">
      <c r="A181" t="s">
        <v>364</v>
      </c>
      <c r="B181" t="s">
        <v>365</v>
      </c>
      <c r="C181">
        <f>VLOOKUP(B181, Metadata!A$2:B$265, 2, FALSE)</f>
        <v>0</v>
      </c>
      <c r="D181">
        <f>VLOOKUP(B181, Metadata!A$2:C$264, 3, FALSE)</f>
        <v>0</v>
      </c>
      <c r="E181" t="s">
        <v>6</v>
      </c>
      <c r="F181" t="s">
        <v>7</v>
      </c>
      <c r="G181">
        <v>7.2634348122782999</v>
      </c>
      <c r="H181">
        <v>7.2996575919777902</v>
      </c>
      <c r="I181">
        <v>7.5216670865839399</v>
      </c>
      <c r="J181">
        <v>7.8336320063836604</v>
      </c>
      <c r="K181">
        <v>8.1199596080874095</v>
      </c>
      <c r="L181">
        <v>8.3603061586273899</v>
      </c>
      <c r="M181">
        <v>8.6349872326455408</v>
      </c>
      <c r="N181">
        <v>8.9078424205376407</v>
      </c>
      <c r="O181">
        <v>9.2862930929460692</v>
      </c>
      <c r="P181">
        <v>9.7344115857768596</v>
      </c>
      <c r="Q181">
        <v>10.450995734715899</v>
      </c>
      <c r="R181">
        <v>10.522106197007</v>
      </c>
      <c r="S181">
        <v>10.9113364698618</v>
      </c>
      <c r="T181">
        <v>11.3432420756354</v>
      </c>
      <c r="U181">
        <v>10.9713466417959</v>
      </c>
      <c r="V181">
        <v>10.5278974283714</v>
      </c>
      <c r="W181">
        <v>10.9754898154355</v>
      </c>
      <c r="X181">
        <v>11.098234280244</v>
      </c>
      <c r="Y181">
        <v>11.290673879352701</v>
      </c>
      <c r="Z181">
        <v>11.483537925100199</v>
      </c>
      <c r="AA181">
        <v>11.127630949459601</v>
      </c>
      <c r="AB181">
        <v>10.619791697345301</v>
      </c>
      <c r="AC181">
        <v>10.1826119632212</v>
      </c>
      <c r="AD181">
        <v>10.039418333474</v>
      </c>
      <c r="AE181">
        <v>10.221080038229999</v>
      </c>
      <c r="AF181">
        <v>10.254409453639999</v>
      </c>
      <c r="AG181">
        <v>10.1759350853026</v>
      </c>
      <c r="AH181">
        <v>10.4203029943644</v>
      </c>
      <c r="AI181">
        <v>10.6771689775151</v>
      </c>
      <c r="AJ181">
        <v>10.9087027123621</v>
      </c>
      <c r="AK181">
        <v>10.562480190472099</v>
      </c>
      <c r="AL181">
        <v>10.5485602014236</v>
      </c>
      <c r="AM181">
        <v>10.5270994005663</v>
      </c>
      <c r="AN181">
        <v>10.5375415007138</v>
      </c>
      <c r="AO181">
        <v>10.587129640240301</v>
      </c>
      <c r="AP181">
        <v>10.6361728638292</v>
      </c>
      <c r="AQ181">
        <v>10.8706124316939</v>
      </c>
      <c r="AR181">
        <v>10.9080015867052</v>
      </c>
      <c r="AS181">
        <v>10.8241106763001</v>
      </c>
      <c r="AT181">
        <v>10.872862481176</v>
      </c>
      <c r="AU181">
        <v>11.0802144305111</v>
      </c>
      <c r="AV181">
        <v>10.959171462080899</v>
      </c>
      <c r="AW181">
        <v>10.936512879972399</v>
      </c>
      <c r="AX181">
        <v>11.028252397467901</v>
      </c>
      <c r="AY181">
        <v>11.0743010855502</v>
      </c>
      <c r="AZ181">
        <v>11.014157442181199</v>
      </c>
      <c r="BA181">
        <v>10.918516996205801</v>
      </c>
      <c r="BB181">
        <v>10.9303535129241</v>
      </c>
      <c r="BC181">
        <v>10.6566753323653</v>
      </c>
      <c r="BD181">
        <v>9.9402981293478803</v>
      </c>
      <c r="BE181">
        <v>10.183856089301599</v>
      </c>
      <c r="BF181">
        <v>9.9904841303958793</v>
      </c>
      <c r="BG181">
        <v>9.7809490980339699</v>
      </c>
      <c r="BH181">
        <v>9.7088343122913496</v>
      </c>
      <c r="BI181">
        <v>9.5506382324727106</v>
      </c>
      <c r="BP181">
        <f>VLOOKUP(B181,'PM25'!B$2:G$265, 6, FALSE)</f>
        <v>15.2262503636227</v>
      </c>
    </row>
    <row r="182" spans="1:68" x14ac:dyDescent="0.2">
      <c r="A182" t="s">
        <v>366</v>
      </c>
      <c r="B182" t="s">
        <v>367</v>
      </c>
      <c r="C182" t="str">
        <f>VLOOKUP(B182, Metadata!A$2:B$265, 2, FALSE)</f>
        <v>Middle East &amp; North Africa</v>
      </c>
      <c r="D182" t="str">
        <f>VLOOKUP(B182, Metadata!A$2:C$264, 3, FALSE)</f>
        <v>High income</v>
      </c>
      <c r="E182" t="s">
        <v>6</v>
      </c>
      <c r="F182" t="s">
        <v>7</v>
      </c>
      <c r="K182">
        <v>1.8067332469464899E-2</v>
      </c>
      <c r="L182">
        <v>4.1069808594756202E-2</v>
      </c>
      <c r="M182">
        <v>4.5694632874403597E-2</v>
      </c>
      <c r="N182">
        <v>0.20553874027819399</v>
      </c>
      <c r="O182">
        <v>0.23741787388076699</v>
      </c>
      <c r="P182">
        <v>0.33491977640428799</v>
      </c>
      <c r="Q182">
        <v>0.324221421259348</v>
      </c>
      <c r="R182">
        <v>2.7956561562042701</v>
      </c>
      <c r="S182">
        <v>2.6922254566063</v>
      </c>
      <c r="T182">
        <v>2.61738369686711</v>
      </c>
      <c r="U182">
        <v>2.7743678365698701</v>
      </c>
      <c r="V182">
        <v>8.2274447960256101</v>
      </c>
      <c r="W182">
        <v>8.9793333448345791</v>
      </c>
      <c r="X182">
        <v>8.7005575759559193</v>
      </c>
      <c r="Y182">
        <v>7.5484600585399502</v>
      </c>
      <c r="Z182">
        <v>7.0730300443649901</v>
      </c>
      <c r="AA182">
        <v>5.2382220019976096</v>
      </c>
      <c r="AB182">
        <v>4.9300515736306796</v>
      </c>
      <c r="AC182">
        <v>4.4454996508052398</v>
      </c>
      <c r="AD182">
        <v>5.5338255379707499</v>
      </c>
      <c r="AE182">
        <v>5.6321954900878399</v>
      </c>
      <c r="AF182">
        <v>5.7803990608762001</v>
      </c>
      <c r="AG182">
        <v>6.3254713566937903</v>
      </c>
      <c r="AH182">
        <v>5.8427947301716303</v>
      </c>
      <c r="AI182">
        <v>6.3086621258439601</v>
      </c>
      <c r="AJ182">
        <v>5.7811677988646597</v>
      </c>
      <c r="AK182">
        <v>6.2831255059566997</v>
      </c>
      <c r="AL182">
        <v>6.2156874548519099</v>
      </c>
      <c r="AM182">
        <v>6.0904806443887001</v>
      </c>
      <c r="AN182">
        <v>6.4947946628161501</v>
      </c>
      <c r="AO182">
        <v>7.1243356160972304</v>
      </c>
      <c r="AP182">
        <v>7.2116367407544502</v>
      </c>
      <c r="AQ182">
        <v>6.7531111204504599</v>
      </c>
      <c r="AR182">
        <v>6.8832796535811296</v>
      </c>
      <c r="AS182">
        <v>7.3539840771911598</v>
      </c>
      <c r="AT182">
        <v>9.1833395124581791</v>
      </c>
      <c r="AU182">
        <v>9.6542846850469601</v>
      </c>
      <c r="AV182">
        <v>8.83929407110009</v>
      </c>
      <c r="AW182">
        <v>10.9090068860719</v>
      </c>
      <c r="AX182">
        <v>13.5743326323483</v>
      </c>
      <c r="AY182">
        <v>11.444019403667999</v>
      </c>
      <c r="AZ182">
        <v>11.903781820295899</v>
      </c>
      <c r="BA182">
        <v>15.345724008217701</v>
      </c>
      <c r="BB182">
        <v>16.4446269284702</v>
      </c>
      <c r="BC182">
        <v>15.523975422424799</v>
      </c>
      <c r="BD182">
        <v>14.290940502457101</v>
      </c>
      <c r="BE182">
        <v>15.590664469457501</v>
      </c>
      <c r="BF182">
        <v>16.618819799280701</v>
      </c>
      <c r="BG182">
        <v>16.912298611589598</v>
      </c>
      <c r="BH182">
        <v>16.303167361921801</v>
      </c>
      <c r="BI182">
        <v>15.1887951113164</v>
      </c>
      <c r="BP182">
        <f>VLOOKUP(B182,'PM25'!B$2:G$265, 6, FALSE)</f>
        <v>37.710880509043697</v>
      </c>
    </row>
    <row r="183" spans="1:68" x14ac:dyDescent="0.2">
      <c r="A183" t="s">
        <v>368</v>
      </c>
      <c r="B183" t="s">
        <v>369</v>
      </c>
      <c r="C183">
        <f>VLOOKUP(B183, Metadata!A$2:B$265, 2, FALSE)</f>
        <v>0</v>
      </c>
      <c r="D183">
        <f>VLOOKUP(B183, Metadata!A$2:C$264, 3, FALSE)</f>
        <v>0</v>
      </c>
      <c r="E183" t="s">
        <v>6</v>
      </c>
      <c r="F183" t="s">
        <v>7</v>
      </c>
      <c r="G183">
        <v>0.63083332807421599</v>
      </c>
      <c r="H183">
        <v>0.77253875158744201</v>
      </c>
      <c r="I183">
        <v>0.77432017812562404</v>
      </c>
      <c r="J183">
        <v>1.62011927867429</v>
      </c>
      <c r="K183">
        <v>1.72107088490613</v>
      </c>
      <c r="L183">
        <v>1.68815437611354</v>
      </c>
      <c r="M183">
        <v>1.6529135665999699</v>
      </c>
      <c r="N183">
        <v>1.85683899058254</v>
      </c>
      <c r="O183">
        <v>2.1222712988004502</v>
      </c>
      <c r="P183">
        <v>2.0118881583220798</v>
      </c>
      <c r="Q183">
        <v>3.3190241318681699</v>
      </c>
      <c r="R183">
        <v>3.5528017372957401</v>
      </c>
      <c r="S183">
        <v>4.1280605515291704</v>
      </c>
      <c r="T183">
        <v>4.8946491556245801</v>
      </c>
      <c r="U183">
        <v>4.2716301359431803</v>
      </c>
      <c r="V183">
        <v>4.1355321491978696</v>
      </c>
      <c r="W183">
        <v>4.1263189987379496</v>
      </c>
      <c r="X183">
        <v>4.2796135906625299</v>
      </c>
      <c r="Y183">
        <v>4.8400450088623996</v>
      </c>
      <c r="Z183">
        <v>4.9434592944320501</v>
      </c>
      <c r="AA183">
        <v>4.61477412901713</v>
      </c>
      <c r="AB183">
        <v>3.9528572290177602</v>
      </c>
      <c r="AC183">
        <v>4.0195191285465004</v>
      </c>
      <c r="AD183">
        <v>3.5682337019926398</v>
      </c>
      <c r="AE183">
        <v>3.7389823576542698</v>
      </c>
      <c r="AF183">
        <v>3.83271142219695</v>
      </c>
      <c r="AG183">
        <v>3.8239105633480999</v>
      </c>
      <c r="AH183">
        <v>3.73729615380865</v>
      </c>
      <c r="AI183">
        <v>3.9881640653277701</v>
      </c>
      <c r="AJ183">
        <v>4.3007440343640697</v>
      </c>
      <c r="AK183">
        <v>4.06848611361898</v>
      </c>
      <c r="AL183">
        <v>4.4204362950611804</v>
      </c>
      <c r="AM183">
        <v>5.0645597146597403</v>
      </c>
      <c r="AN183">
        <v>5.2369885475191102</v>
      </c>
      <c r="AO183">
        <v>5.0676753603388898</v>
      </c>
      <c r="AP183">
        <v>4.9955622603926502</v>
      </c>
      <c r="AQ183">
        <v>5.08381928998259</v>
      </c>
      <c r="AR183">
        <v>5.4304218084862601</v>
      </c>
      <c r="AS183">
        <v>5.1090410305493199</v>
      </c>
      <c r="AT183">
        <v>4.8425513110641596</v>
      </c>
      <c r="AU183">
        <v>5.0322835531713999</v>
      </c>
      <c r="AV183">
        <v>5.2450971253038299</v>
      </c>
      <c r="AW183">
        <v>5.2650545642513604</v>
      </c>
      <c r="AX183">
        <v>5.45462416467472</v>
      </c>
      <c r="AY183">
        <v>5.4647989872520499</v>
      </c>
      <c r="AZ183">
        <v>5.7957348379375402</v>
      </c>
      <c r="BA183">
        <v>6.1720008707209102</v>
      </c>
      <c r="BB183">
        <v>6.62310123779171</v>
      </c>
      <c r="BC183">
        <v>6.6843370518310303</v>
      </c>
      <c r="BD183">
        <v>6.3592517917304097</v>
      </c>
      <c r="BE183">
        <v>6.6187659077426302</v>
      </c>
      <c r="BF183">
        <v>6.8488415975213401</v>
      </c>
      <c r="BG183">
        <v>7.0851992514461104</v>
      </c>
      <c r="BH183">
        <v>6.7748010823921696</v>
      </c>
      <c r="BI183">
        <v>7.6278978300973499</v>
      </c>
      <c r="BP183">
        <f>VLOOKUP(B183,'PM25'!B$2:G$265, 6, FALSE)</f>
        <v>32.465950154286801</v>
      </c>
    </row>
    <row r="184" spans="1:68" x14ac:dyDescent="0.2">
      <c r="A184" t="s">
        <v>370</v>
      </c>
      <c r="B184" t="s">
        <v>371</v>
      </c>
      <c r="C184" t="str">
        <f>VLOOKUP(B184, Metadata!A$2:B$265, 2, FALSE)</f>
        <v>South Asia</v>
      </c>
      <c r="D184" t="str">
        <f>VLOOKUP(B184, Metadata!A$2:C$264, 3, FALSE)</f>
        <v>Lower middle income</v>
      </c>
      <c r="E184" t="s">
        <v>6</v>
      </c>
      <c r="F184" t="s">
        <v>7</v>
      </c>
      <c r="G184">
        <v>0.31462618715948398</v>
      </c>
      <c r="H184">
        <v>0.31817921416697098</v>
      </c>
      <c r="I184">
        <v>0.34122556896373701</v>
      </c>
      <c r="J184">
        <v>0.38263516702450501</v>
      </c>
      <c r="K184">
        <v>0.38356455234617998</v>
      </c>
      <c r="L184">
        <v>0.39228089883778799</v>
      </c>
      <c r="M184">
        <v>0.38894197263618802</v>
      </c>
      <c r="N184">
        <v>0.40206213350063702</v>
      </c>
      <c r="O184">
        <v>0.44893606271520298</v>
      </c>
      <c r="P184">
        <v>0.42392169255585499</v>
      </c>
      <c r="Q184">
        <v>0.418593338454124</v>
      </c>
      <c r="R184">
        <v>0.386316757318106</v>
      </c>
      <c r="S184">
        <v>0.30838125197869498</v>
      </c>
      <c r="T184">
        <v>0.31753845670116099</v>
      </c>
      <c r="U184">
        <v>0.32999950174096399</v>
      </c>
      <c r="V184">
        <v>0.34750866910466299</v>
      </c>
      <c r="W184">
        <v>0.331783244307499</v>
      </c>
      <c r="X184">
        <v>0.34371260340722698</v>
      </c>
      <c r="Y184">
        <v>0.35709501577231201</v>
      </c>
      <c r="Z184">
        <v>0.37387698709803602</v>
      </c>
      <c r="AA184">
        <v>0.41084088043633898</v>
      </c>
      <c r="AB184">
        <v>0.42637495406415599</v>
      </c>
      <c r="AC184">
        <v>0.44809236260048002</v>
      </c>
      <c r="AD184">
        <v>0.46709810816791902</v>
      </c>
      <c r="AE184">
        <v>0.480377185541423</v>
      </c>
      <c r="AF184">
        <v>0.51171691406291098</v>
      </c>
      <c r="AG184">
        <v>0.51938208972924504</v>
      </c>
      <c r="AH184">
        <v>0.54468252291494301</v>
      </c>
      <c r="AI184">
        <v>0.574157736863808</v>
      </c>
      <c r="AJ184">
        <v>0.58324428928526095</v>
      </c>
      <c r="AK184">
        <v>0.636942779415127</v>
      </c>
      <c r="AL184">
        <v>0.61602909253776095</v>
      </c>
      <c r="AM184">
        <v>0.63900650055904096</v>
      </c>
      <c r="AN184">
        <v>0.66624220337265505</v>
      </c>
      <c r="AO184">
        <v>0.70486677598840797</v>
      </c>
      <c r="AP184">
        <v>0.682551062723455</v>
      </c>
      <c r="AQ184">
        <v>0.74163940764805203</v>
      </c>
      <c r="AR184">
        <v>0.72267001784889295</v>
      </c>
      <c r="AS184">
        <v>0.72427224434762705</v>
      </c>
      <c r="AT184">
        <v>0.72414354878560805</v>
      </c>
      <c r="AU184">
        <v>0.74783382921567398</v>
      </c>
      <c r="AV184">
        <v>0.74177303982269904</v>
      </c>
      <c r="AW184">
        <v>0.76285032333732505</v>
      </c>
      <c r="AX184">
        <v>0.776618469305004</v>
      </c>
      <c r="AY184">
        <v>0.84001883334316196</v>
      </c>
      <c r="AZ184">
        <v>0.85235602468529703</v>
      </c>
      <c r="BA184">
        <v>0.89057801153251903</v>
      </c>
      <c r="BB184">
        <v>0.94688380516543003</v>
      </c>
      <c r="BC184">
        <v>0.92672142554923098</v>
      </c>
      <c r="BD184">
        <v>0.90491698564623702</v>
      </c>
      <c r="BE184">
        <v>0.89951787056940502</v>
      </c>
      <c r="BF184">
        <v>0.88336532697570902</v>
      </c>
      <c r="BG184">
        <v>0.87300071723591499</v>
      </c>
      <c r="BH184">
        <v>0.85916080785110205</v>
      </c>
      <c r="BI184">
        <v>0.85147280439380502</v>
      </c>
      <c r="BP184">
        <f>VLOOKUP(B184,'PM25'!B$2:G$265, 6, FALSE)</f>
        <v>59.518362710533403</v>
      </c>
    </row>
    <row r="185" spans="1:68" x14ac:dyDescent="0.2">
      <c r="A185" t="s">
        <v>372</v>
      </c>
      <c r="B185" t="s">
        <v>373</v>
      </c>
      <c r="C185" t="str">
        <f>VLOOKUP(B185, Metadata!A$2:B$265, 2, FALSE)</f>
        <v>Latin America &amp; Caribbean</v>
      </c>
      <c r="D185" t="str">
        <f>VLOOKUP(B185, Metadata!A$2:C$264, 3, FALSE)</f>
        <v>High income</v>
      </c>
      <c r="E185" t="s">
        <v>6</v>
      </c>
      <c r="F185" t="s">
        <v>7</v>
      </c>
      <c r="G185">
        <v>0.88034125421338305</v>
      </c>
      <c r="H185">
        <v>0.94572419294447096</v>
      </c>
      <c r="I185">
        <v>0.99112311624027305</v>
      </c>
      <c r="J185">
        <v>0.95605094564565496</v>
      </c>
      <c r="K185">
        <v>0.97397383594067699</v>
      </c>
      <c r="L185">
        <v>1.1631290423427201</v>
      </c>
      <c r="M185">
        <v>1.22428171086434</v>
      </c>
      <c r="N185">
        <v>1.2181019855433799</v>
      </c>
      <c r="O185">
        <v>1.40835063697619</v>
      </c>
      <c r="P185">
        <v>1.3908204711066401</v>
      </c>
      <c r="Q185">
        <v>1.4505948521837599</v>
      </c>
      <c r="R185">
        <v>1.6656526515057</v>
      </c>
      <c r="S185">
        <v>1.7425021582339999</v>
      </c>
      <c r="T185">
        <v>1.9608059946334799</v>
      </c>
      <c r="U185">
        <v>1.7784061012775301</v>
      </c>
      <c r="V185">
        <v>2.0991652236098202</v>
      </c>
      <c r="W185">
        <v>2.0163198204735999</v>
      </c>
      <c r="X185">
        <v>1.8835825443465</v>
      </c>
      <c r="Y185">
        <v>1.5081133545316801</v>
      </c>
      <c r="Z185">
        <v>1.6537826256249699</v>
      </c>
      <c r="AA185">
        <v>1.5791278891395299</v>
      </c>
      <c r="AB185">
        <v>1.64890662304643</v>
      </c>
      <c r="AC185">
        <v>1.58792278941072</v>
      </c>
      <c r="AD185">
        <v>1.64697529525982</v>
      </c>
      <c r="AE185">
        <v>1.32803243753816</v>
      </c>
      <c r="AF185">
        <v>1.18476830174464</v>
      </c>
      <c r="AG185">
        <v>1.2139814855631501</v>
      </c>
      <c r="AH185">
        <v>1.3809001045610001</v>
      </c>
      <c r="AI185">
        <v>1.23701495133523</v>
      </c>
      <c r="AJ185">
        <v>1.0427663420993201</v>
      </c>
      <c r="AK185">
        <v>1.1204550320180899</v>
      </c>
      <c r="AL185">
        <v>1.2862240291575699</v>
      </c>
      <c r="AM185">
        <v>1.6484712071721801</v>
      </c>
      <c r="AN185">
        <v>1.4991082226058901</v>
      </c>
      <c r="AO185">
        <v>1.6161972880456701</v>
      </c>
      <c r="AP185">
        <v>1.0895254461489501</v>
      </c>
      <c r="AQ185">
        <v>1.6536501387015901</v>
      </c>
      <c r="AR185">
        <v>1.97874987779936</v>
      </c>
      <c r="AS185">
        <v>2.0423175232358002</v>
      </c>
      <c r="AT185">
        <v>1.90804712984266</v>
      </c>
      <c r="AU185">
        <v>1.9107479454369301</v>
      </c>
      <c r="AV185">
        <v>2.2681020621119301</v>
      </c>
      <c r="AW185">
        <v>1.8642478632587201</v>
      </c>
      <c r="AX185">
        <v>1.9174615026013899</v>
      </c>
      <c r="AY185">
        <v>1.7755365276831301</v>
      </c>
      <c r="AZ185">
        <v>2.0536064166389201</v>
      </c>
      <c r="BA185">
        <v>2.1731709431294202</v>
      </c>
      <c r="BB185">
        <v>2.0842496760696898</v>
      </c>
      <c r="BC185">
        <v>2.0972437890406801</v>
      </c>
      <c r="BD185">
        <v>2.4025142384573202</v>
      </c>
      <c r="BE185">
        <v>2.51567949703063</v>
      </c>
      <c r="BF185">
        <v>2.7246632454539799</v>
      </c>
      <c r="BG185">
        <v>2.6822048552175999</v>
      </c>
      <c r="BH185">
        <v>2.7946335710898098</v>
      </c>
      <c r="BI185">
        <v>2.2558547566653799</v>
      </c>
      <c r="BP185">
        <f>VLOOKUP(B185,'PM25'!B$2:G$265, 6, FALSE)</f>
        <v>12.921615134001801</v>
      </c>
    </row>
    <row r="186" spans="1:68" x14ac:dyDescent="0.2">
      <c r="A186" t="s">
        <v>374</v>
      </c>
      <c r="B186" t="s">
        <v>375</v>
      </c>
      <c r="C186" t="str">
        <f>VLOOKUP(B186, Metadata!A$2:B$265, 2, FALSE)</f>
        <v>Latin America &amp; Caribbean</v>
      </c>
      <c r="D186" t="str">
        <f>VLOOKUP(B186, Metadata!A$2:C$264, 3, FALSE)</f>
        <v>Upper middle income</v>
      </c>
      <c r="E186" t="s">
        <v>6</v>
      </c>
      <c r="F186" t="s">
        <v>7</v>
      </c>
      <c r="G186">
        <v>0.80489718626708096</v>
      </c>
      <c r="H186">
        <v>0.82736033281578203</v>
      </c>
      <c r="I186">
        <v>0.92754123786242004</v>
      </c>
      <c r="J186">
        <v>0.92517803711705504</v>
      </c>
      <c r="K186">
        <v>1.0775466111845799</v>
      </c>
      <c r="L186">
        <v>1.02169076058593</v>
      </c>
      <c r="M186">
        <v>1.1004847586961299</v>
      </c>
      <c r="N186">
        <v>1.1024494547819499</v>
      </c>
      <c r="O186">
        <v>1.13878535927094</v>
      </c>
      <c r="P186">
        <v>1.1687591824913299</v>
      </c>
      <c r="Q186">
        <v>1.3213389447119299</v>
      </c>
      <c r="R186">
        <v>1.3452730763790799</v>
      </c>
      <c r="S186">
        <v>1.2778583769144101</v>
      </c>
      <c r="T186">
        <v>1.35180661809153</v>
      </c>
      <c r="U186">
        <v>1.42240106332433</v>
      </c>
      <c r="V186">
        <v>1.4240320617314599</v>
      </c>
      <c r="W186">
        <v>1.4169231923181</v>
      </c>
      <c r="X186">
        <v>1.4356005764678901</v>
      </c>
      <c r="Y186">
        <v>1.34626632515469</v>
      </c>
      <c r="Z186">
        <v>1.3015165670292801</v>
      </c>
      <c r="AA186">
        <v>1.3746331266765099</v>
      </c>
      <c r="AB186">
        <v>1.3401537013953499</v>
      </c>
      <c r="AC186">
        <v>1.2845952400399101</v>
      </c>
      <c r="AD186">
        <v>1.0837192828167499</v>
      </c>
      <c r="AE186">
        <v>1.07107417457766</v>
      </c>
      <c r="AF186">
        <v>0.986811981587703</v>
      </c>
      <c r="AG186">
        <v>1.0799590358739599</v>
      </c>
      <c r="AH186">
        <v>1.24606468337415</v>
      </c>
      <c r="AI186">
        <v>1.1869429486685801</v>
      </c>
      <c r="AJ186">
        <v>1.0104773284850399</v>
      </c>
      <c r="AK186">
        <v>0.95465400909854803</v>
      </c>
      <c r="AL186">
        <v>0.90102288488364801</v>
      </c>
      <c r="AM186">
        <v>0.88933477854877396</v>
      </c>
      <c r="AN186">
        <v>1.0088579904136701</v>
      </c>
      <c r="AO186">
        <v>0.97642524919283602</v>
      </c>
      <c r="AP186">
        <v>0.98288051932659404</v>
      </c>
      <c r="AQ186">
        <v>0.98527067979476601</v>
      </c>
      <c r="AR186">
        <v>1.0898766861420599</v>
      </c>
      <c r="AS186">
        <v>1.0837475176418201</v>
      </c>
      <c r="AT186">
        <v>1.12576394474899</v>
      </c>
      <c r="AU186">
        <v>1.1450044641062</v>
      </c>
      <c r="AV186">
        <v>1.01365152092677</v>
      </c>
      <c r="AW186">
        <v>1.00317959122346</v>
      </c>
      <c r="AX186">
        <v>0.96376516838637805</v>
      </c>
      <c r="AY186">
        <v>1.1546235181433</v>
      </c>
      <c r="AZ186">
        <v>1.33264608362585</v>
      </c>
      <c r="BA186">
        <v>1.24107777025282</v>
      </c>
      <c r="BB186">
        <v>1.5160822773346101</v>
      </c>
      <c r="BC186">
        <v>1.43599677155043</v>
      </c>
      <c r="BD186">
        <v>1.79576006450256</v>
      </c>
      <c r="BE186">
        <v>1.9841032388609601</v>
      </c>
      <c r="BF186">
        <v>1.6960191930664501</v>
      </c>
      <c r="BG186">
        <v>1.8663843045200299</v>
      </c>
      <c r="BH186">
        <v>1.91959048010601</v>
      </c>
      <c r="BI186">
        <v>2.0519843581793098</v>
      </c>
      <c r="BP186">
        <f>VLOOKUP(B186,'PM25'!B$2:G$265, 6, FALSE)</f>
        <v>27.582672601601601</v>
      </c>
    </row>
    <row r="187" spans="1:68" x14ac:dyDescent="0.2">
      <c r="A187" t="s">
        <v>376</v>
      </c>
      <c r="B187" t="s">
        <v>377</v>
      </c>
      <c r="C187" t="str">
        <f>VLOOKUP(B187, Metadata!A$2:B$265, 2, FALSE)</f>
        <v>East Asia &amp; Pacific</v>
      </c>
      <c r="D187" t="str">
        <f>VLOOKUP(B187, Metadata!A$2:C$264, 3, FALSE)</f>
        <v>Lower middle income</v>
      </c>
      <c r="E187" t="s">
        <v>6</v>
      </c>
      <c r="F187" t="s">
        <v>7</v>
      </c>
      <c r="G187">
        <v>0.31728874757544201</v>
      </c>
      <c r="H187">
        <v>0.32118765524760501</v>
      </c>
      <c r="I187">
        <v>0.36856320322948</v>
      </c>
      <c r="J187">
        <v>0.39586366280197</v>
      </c>
      <c r="K187">
        <v>0.428529013019529</v>
      </c>
      <c r="L187">
        <v>0.45235446225343101</v>
      </c>
      <c r="M187">
        <v>0.50601641052640201</v>
      </c>
      <c r="N187">
        <v>0.55545764607130999</v>
      </c>
      <c r="O187">
        <v>0.65841776200485802</v>
      </c>
      <c r="P187">
        <v>0.65715740720378302</v>
      </c>
      <c r="Q187">
        <v>0.69215358659245196</v>
      </c>
      <c r="R187">
        <v>0.74863186717386199</v>
      </c>
      <c r="S187">
        <v>0.69726711711155798</v>
      </c>
      <c r="T187">
        <v>0.80833668201949904</v>
      </c>
      <c r="U187">
        <v>0.76054337846856701</v>
      </c>
      <c r="V187">
        <v>0.78783348498375105</v>
      </c>
      <c r="W187">
        <v>0.82762379403624597</v>
      </c>
      <c r="X187">
        <v>0.84242118596510096</v>
      </c>
      <c r="Y187">
        <v>0.83581641243304305</v>
      </c>
      <c r="Z187">
        <v>0.82762422186704199</v>
      </c>
      <c r="AA187">
        <v>0.78128786669584305</v>
      </c>
      <c r="AB187">
        <v>0.71218676420717397</v>
      </c>
      <c r="AC187">
        <v>0.69962725366043998</v>
      </c>
      <c r="AD187">
        <v>0.68890557341497505</v>
      </c>
      <c r="AE187">
        <v>0.58669734287592101</v>
      </c>
      <c r="AF187">
        <v>0.51678412166654997</v>
      </c>
      <c r="AG187">
        <v>0.52385380740558496</v>
      </c>
      <c r="AH187">
        <v>0.57076111701633103</v>
      </c>
      <c r="AI187">
        <v>0.64171719292937801</v>
      </c>
      <c r="AJ187">
        <v>0.64867518173907202</v>
      </c>
      <c r="AK187">
        <v>0.67474521432693602</v>
      </c>
      <c r="AL187">
        <v>0.69231436695728499</v>
      </c>
      <c r="AM187">
        <v>0.74981048941838202</v>
      </c>
      <c r="AN187">
        <v>0.74304846281425396</v>
      </c>
      <c r="AO187">
        <v>0.80373947767363896</v>
      </c>
      <c r="AP187">
        <v>0.86998130576701105</v>
      </c>
      <c r="AQ187">
        <v>0.870608701756031</v>
      </c>
      <c r="AR187">
        <v>0.97435675295947399</v>
      </c>
      <c r="AS187">
        <v>0.92725895942755698</v>
      </c>
      <c r="AT187">
        <v>0.90610913903476098</v>
      </c>
      <c r="AU187">
        <v>0.93993265057312803</v>
      </c>
      <c r="AV187">
        <v>0.89179402379527595</v>
      </c>
      <c r="AW187">
        <v>0.87676017692956898</v>
      </c>
      <c r="AX187">
        <v>0.86001361725659697</v>
      </c>
      <c r="AY187">
        <v>0.87434295958111097</v>
      </c>
      <c r="AZ187">
        <v>0.866856477606753</v>
      </c>
      <c r="BA187">
        <v>0.77021095152475605</v>
      </c>
      <c r="BB187">
        <v>0.80722373377507195</v>
      </c>
      <c r="BC187">
        <v>0.86751518517779003</v>
      </c>
      <c r="BD187">
        <v>0.83935246155681098</v>
      </c>
      <c r="BE187">
        <v>0.90318140091636601</v>
      </c>
      <c r="BF187">
        <v>0.89459101134479901</v>
      </c>
      <c r="BG187">
        <v>0.93820747874365895</v>
      </c>
      <c r="BH187">
        <v>0.99248892138357503</v>
      </c>
      <c r="BI187">
        <v>1.05114222978493</v>
      </c>
      <c r="BP187">
        <f>VLOOKUP(B187,'PM25'!B$2:G$265, 6, FALSE)</f>
        <v>20.2595871582438</v>
      </c>
    </row>
    <row r="188" spans="1:68" x14ac:dyDescent="0.2">
      <c r="A188" t="s">
        <v>378</v>
      </c>
      <c r="B188" t="s">
        <v>379</v>
      </c>
      <c r="C188" t="str">
        <f>VLOOKUP(B188, Metadata!A$2:B$265, 2, FALSE)</f>
        <v>East Asia &amp; Pacific</v>
      </c>
      <c r="D188" t="str">
        <f>VLOOKUP(B188, Metadata!A$2:C$264, 3, FALSE)</f>
        <v>High income</v>
      </c>
      <c r="E188" t="s">
        <v>6</v>
      </c>
      <c r="F188" t="s">
        <v>7</v>
      </c>
      <c r="G188">
        <v>1.5011769522055101</v>
      </c>
      <c r="H188">
        <v>5.1087670414966704</v>
      </c>
      <c r="I188">
        <v>4.9760589318600399</v>
      </c>
      <c r="J188">
        <v>5.2043712744819803</v>
      </c>
      <c r="K188">
        <v>5.4330956570052802</v>
      </c>
      <c r="L188">
        <v>5.99890938834863</v>
      </c>
      <c r="M188">
        <v>5.90446372663029</v>
      </c>
      <c r="N188">
        <v>6.4753664135617202</v>
      </c>
      <c r="O188">
        <v>6.7172889043963702</v>
      </c>
      <c r="P188">
        <v>11.3627130315028</v>
      </c>
      <c r="Q188">
        <v>11.48751164169</v>
      </c>
      <c r="R188">
        <v>13.6907823778312</v>
      </c>
      <c r="S188">
        <v>13.966693679092399</v>
      </c>
      <c r="T188">
        <v>13.9385492556224</v>
      </c>
      <c r="U188">
        <v>15.146987764008999</v>
      </c>
      <c r="V188">
        <v>15.0612988220707</v>
      </c>
      <c r="W188">
        <v>8.8554179325387494</v>
      </c>
      <c r="X188">
        <v>14.4986557014076</v>
      </c>
      <c r="Y188">
        <v>8.8696283157300702</v>
      </c>
      <c r="Z188">
        <v>10.195273530133299</v>
      </c>
      <c r="AA188">
        <v>12.9469578783151</v>
      </c>
      <c r="AB188">
        <v>12.841518038928299</v>
      </c>
      <c r="AC188">
        <v>12.5983541067434</v>
      </c>
      <c r="AD188">
        <v>12.2775831192089</v>
      </c>
      <c r="AE188">
        <v>11.950056839712</v>
      </c>
      <c r="AF188">
        <v>11.9269662921348</v>
      </c>
      <c r="AG188">
        <v>11.6656785481889</v>
      </c>
      <c r="AH188">
        <v>11.4244848828153</v>
      </c>
      <c r="AI188">
        <v>12.730870712401099</v>
      </c>
      <c r="AJ188">
        <v>15.4567951594262</v>
      </c>
      <c r="AK188">
        <v>15.585602337627799</v>
      </c>
      <c r="AL188">
        <v>15.199015607797399</v>
      </c>
      <c r="AM188">
        <v>14.801210898082701</v>
      </c>
      <c r="AN188">
        <v>14.406875383671</v>
      </c>
      <c r="AO188">
        <v>14.0388825746246</v>
      </c>
      <c r="AP188">
        <v>13.673269634117901</v>
      </c>
      <c r="AQ188">
        <v>13.3398510771329</v>
      </c>
      <c r="AR188">
        <v>13.2316531586544</v>
      </c>
      <c r="AS188">
        <v>12.9470396523628</v>
      </c>
      <c r="AT188">
        <v>12.8899659139327</v>
      </c>
      <c r="AU188">
        <v>13.051871237895799</v>
      </c>
      <c r="AV188">
        <v>13.0518415351284</v>
      </c>
      <c r="AW188">
        <v>12.6982736670571</v>
      </c>
      <c r="AX188">
        <v>12.773133424201101</v>
      </c>
      <c r="AY188">
        <v>12.7358433583329</v>
      </c>
      <c r="AZ188">
        <v>13.161973611040899</v>
      </c>
      <c r="BA188">
        <v>13.5119754350051</v>
      </c>
      <c r="BB188">
        <v>13.589988516546599</v>
      </c>
      <c r="BC188">
        <v>13.527748075278</v>
      </c>
      <c r="BD188">
        <v>13.4366420563303</v>
      </c>
      <c r="BE188">
        <v>14.092063492063501</v>
      </c>
      <c r="BF188">
        <v>14.2588334742181</v>
      </c>
      <c r="BG188">
        <v>14.343707482993199</v>
      </c>
      <c r="BH188">
        <v>14.5796887424742</v>
      </c>
      <c r="BI188">
        <v>14.7711902870759</v>
      </c>
      <c r="BP188">
        <f>VLOOKUP(B188,'PM25'!B$2:G$265, 6, FALSE)</f>
        <v>0</v>
      </c>
    </row>
    <row r="189" spans="1:68" x14ac:dyDescent="0.2">
      <c r="A189" t="s">
        <v>380</v>
      </c>
      <c r="B189" t="s">
        <v>381</v>
      </c>
      <c r="C189" t="str">
        <f>VLOOKUP(B189, Metadata!A$2:B$265, 2, FALSE)</f>
        <v>East Asia &amp; Pacific</v>
      </c>
      <c r="D189" t="str">
        <f>VLOOKUP(B189, Metadata!A$2:C$264, 3, FALSE)</f>
        <v>Lower middle income</v>
      </c>
      <c r="E189" t="s">
        <v>6</v>
      </c>
      <c r="F189" t="s">
        <v>7</v>
      </c>
      <c r="G189">
        <v>7.9651698089286599E-2</v>
      </c>
      <c r="H189">
        <v>8.7801401705398102E-2</v>
      </c>
      <c r="I189">
        <v>8.4610349212426203E-2</v>
      </c>
      <c r="J189">
        <v>0.107584161586222</v>
      </c>
      <c r="K189">
        <v>0.10996979323587</v>
      </c>
      <c r="L189">
        <v>0.12245774083189399</v>
      </c>
      <c r="M189">
        <v>0.13428140777123401</v>
      </c>
      <c r="N189">
        <v>0.16804129666284101</v>
      </c>
      <c r="O189">
        <v>0.18910365112531499</v>
      </c>
      <c r="P189">
        <v>0.20501020482850801</v>
      </c>
      <c r="Q189">
        <v>0.24902366803311801</v>
      </c>
      <c r="R189">
        <v>0.28954754675504601</v>
      </c>
      <c r="S189">
        <v>0.43479148868508299</v>
      </c>
      <c r="T189">
        <v>0.45021681371817601</v>
      </c>
      <c r="U189">
        <v>0.51837597113203204</v>
      </c>
      <c r="V189">
        <v>0.48816332770159998</v>
      </c>
      <c r="W189">
        <v>0.48857967301990302</v>
      </c>
      <c r="X189">
        <v>0.47855059887065898</v>
      </c>
      <c r="Y189">
        <v>0.49454349826389399</v>
      </c>
      <c r="Z189">
        <v>0.51661251832897304</v>
      </c>
      <c r="AA189">
        <v>0.51238531532073905</v>
      </c>
      <c r="AB189">
        <v>0.52684138726709995</v>
      </c>
      <c r="AC189">
        <v>0.51670048664144197</v>
      </c>
      <c r="AD189">
        <v>0.51905466936261302</v>
      </c>
      <c r="AE189">
        <v>0.51464000104628904</v>
      </c>
      <c r="AF189">
        <v>0.521157648926864</v>
      </c>
      <c r="AG189">
        <v>0.49313782231884001</v>
      </c>
      <c r="AH189">
        <v>0.544168833398601</v>
      </c>
      <c r="AI189">
        <v>0.50012229151569598</v>
      </c>
      <c r="AJ189">
        <v>0.451561806979424</v>
      </c>
      <c r="AK189">
        <v>0.46395205725329702</v>
      </c>
      <c r="AL189">
        <v>0.43688508441456603</v>
      </c>
      <c r="AM189">
        <v>0.42461287407078702</v>
      </c>
      <c r="AN189">
        <v>0.403076872717618</v>
      </c>
      <c r="AO189">
        <v>0.43071674160588302</v>
      </c>
      <c r="AP189">
        <v>0.39730675951309602</v>
      </c>
      <c r="AQ189">
        <v>0.41194897189592999</v>
      </c>
      <c r="AR189">
        <v>0.47330106757541002</v>
      </c>
      <c r="AS189">
        <v>0.51308654865614101</v>
      </c>
      <c r="AT189">
        <v>0.42789015214931803</v>
      </c>
      <c r="AU189">
        <v>0.45589906672599601</v>
      </c>
      <c r="AV189">
        <v>0.53704171422192104</v>
      </c>
      <c r="AW189">
        <v>0.57182058042301698</v>
      </c>
      <c r="AX189">
        <v>0.63401140570465198</v>
      </c>
      <c r="AY189">
        <v>0.70636369859833903</v>
      </c>
      <c r="AZ189">
        <v>0.67525750577029398</v>
      </c>
      <c r="BA189">
        <v>0.64823124180538405</v>
      </c>
      <c r="BB189">
        <v>0.89890730928951601</v>
      </c>
      <c r="BC189">
        <v>0.68754268978201705</v>
      </c>
      <c r="BD189">
        <v>0.71289330834164699</v>
      </c>
      <c r="BE189">
        <v>0.65158722917575995</v>
      </c>
      <c r="BF189">
        <v>0.71306322100586195</v>
      </c>
      <c r="BG189">
        <v>0.66554759125996799</v>
      </c>
      <c r="BH189">
        <v>0.79428967183029997</v>
      </c>
      <c r="BI189">
        <v>0.795074226118891</v>
      </c>
      <c r="BP189">
        <f>VLOOKUP(B189,'PM25'!B$2:G$265, 6, FALSE)</f>
        <v>13.245298225543101</v>
      </c>
    </row>
    <row r="190" spans="1:68" x14ac:dyDescent="0.2">
      <c r="A190" t="s">
        <v>382</v>
      </c>
      <c r="B190" t="s">
        <v>383</v>
      </c>
      <c r="C190" t="str">
        <f>VLOOKUP(B190, Metadata!A$2:B$265, 2, FALSE)</f>
        <v>Europe &amp; Central Asia</v>
      </c>
      <c r="D190" t="str">
        <f>VLOOKUP(B190, Metadata!A$2:C$264, 3, FALSE)</f>
        <v>High income</v>
      </c>
      <c r="E190" t="s">
        <v>6</v>
      </c>
      <c r="F190" t="s">
        <v>7</v>
      </c>
      <c r="G190">
        <v>6.7403625818010697</v>
      </c>
      <c r="H190">
        <v>6.92280256307569</v>
      </c>
      <c r="I190">
        <v>7.1536051602685697</v>
      </c>
      <c r="J190">
        <v>7.5286213206564199</v>
      </c>
      <c r="K190">
        <v>7.8072915867171702</v>
      </c>
      <c r="L190">
        <v>7.8620511719687904</v>
      </c>
      <c r="M190">
        <v>7.9757047441684303</v>
      </c>
      <c r="N190">
        <v>8.1058340136845501</v>
      </c>
      <c r="O190">
        <v>8.5485899137179207</v>
      </c>
      <c r="P190">
        <v>9.0220798014028407</v>
      </c>
      <c r="Q190">
        <v>9.3203183291850706</v>
      </c>
      <c r="R190">
        <v>9.5549938536153896</v>
      </c>
      <c r="S190">
        <v>9.9817426975418702</v>
      </c>
      <c r="T190">
        <v>10.0766317616587</v>
      </c>
      <c r="U190">
        <v>10.2995112162069</v>
      </c>
      <c r="V190">
        <v>11.040931202548601</v>
      </c>
      <c r="W190">
        <v>11.614626895212799</v>
      </c>
      <c r="X190">
        <v>12.079443599637401</v>
      </c>
      <c r="Y190">
        <v>12.356628829478099</v>
      </c>
      <c r="Z190">
        <v>12.553886339451999</v>
      </c>
      <c r="AA190">
        <v>13.0593674620476</v>
      </c>
      <c r="AB190">
        <v>11.4227970866931</v>
      </c>
      <c r="AC190">
        <v>11.6534761434716</v>
      </c>
      <c r="AD190">
        <v>11.5482229098436</v>
      </c>
      <c r="AE190">
        <v>11.7573307098874</v>
      </c>
      <c r="AF190">
        <v>11.985948185152401</v>
      </c>
      <c r="AG190">
        <v>12.1040181712366</v>
      </c>
      <c r="AH190">
        <v>12.354060344783001</v>
      </c>
      <c r="AI190">
        <v>11.790691913415801</v>
      </c>
      <c r="AJ190">
        <v>11.1636139840416</v>
      </c>
      <c r="AK190">
        <v>9.6671721404194706</v>
      </c>
      <c r="AL190">
        <v>9.4556654828364195</v>
      </c>
      <c r="AM190">
        <v>9.2469153170368195</v>
      </c>
      <c r="AN190">
        <v>9.1846120402040405</v>
      </c>
      <c r="AO190">
        <v>8.6649985839064705</v>
      </c>
      <c r="AP190">
        <v>8.9186157232084806</v>
      </c>
      <c r="AQ190">
        <v>9.21060990768264</v>
      </c>
      <c r="AR190">
        <v>9.0433854269351901</v>
      </c>
      <c r="AS190">
        <v>8.4170274787208097</v>
      </c>
      <c r="AT190">
        <v>8.1665585324013907</v>
      </c>
      <c r="AU190">
        <v>7.82279832871167</v>
      </c>
      <c r="AV190">
        <v>7.8771122238932998</v>
      </c>
      <c r="AW190">
        <v>7.7120409839676096</v>
      </c>
      <c r="AX190">
        <v>7.9114219843332902</v>
      </c>
      <c r="AY190">
        <v>7.9727158099913602</v>
      </c>
      <c r="AZ190">
        <v>7.9270266860506897</v>
      </c>
      <c r="BA190">
        <v>8.3620974625724909</v>
      </c>
      <c r="BB190">
        <v>8.2441837423164799</v>
      </c>
      <c r="BC190">
        <v>8.2581600539414808</v>
      </c>
      <c r="BD190">
        <v>7.8009143416595101</v>
      </c>
      <c r="BE190">
        <v>8.3133768250565403</v>
      </c>
      <c r="BF190">
        <v>8.3281758746066306</v>
      </c>
      <c r="BG190">
        <v>7.8798300635228298</v>
      </c>
      <c r="BH190">
        <v>7.9462825060102196</v>
      </c>
      <c r="BI190">
        <v>7.5171515848987198</v>
      </c>
      <c r="BP190">
        <f>VLOOKUP(B190,'PM25'!B$2:G$265, 6, FALSE)</f>
        <v>22.2108917899162</v>
      </c>
    </row>
    <row r="191" spans="1:68" x14ac:dyDescent="0.2">
      <c r="A191" t="s">
        <v>384</v>
      </c>
      <c r="B191" t="s">
        <v>385</v>
      </c>
      <c r="C191">
        <f>VLOOKUP(B191, Metadata!A$2:B$265, 2, FALSE)</f>
        <v>0</v>
      </c>
      <c r="D191">
        <f>VLOOKUP(B191, Metadata!A$2:C$264, 3, FALSE)</f>
        <v>0</v>
      </c>
      <c r="E191" t="s">
        <v>6</v>
      </c>
      <c r="F191" t="s">
        <v>7</v>
      </c>
      <c r="G191">
        <v>0.15704429824132399</v>
      </c>
      <c r="H191">
        <v>0.1637898085701</v>
      </c>
      <c r="I191">
        <v>0.166960621277986</v>
      </c>
      <c r="J191">
        <v>0.17563749627920999</v>
      </c>
      <c r="K191">
        <v>0.18754649858550801</v>
      </c>
      <c r="L191">
        <v>0.26856520149139801</v>
      </c>
      <c r="M191">
        <v>0.31336628577498898</v>
      </c>
      <c r="N191">
        <v>0.268261611189828</v>
      </c>
      <c r="O191">
        <v>0.25213356462015002</v>
      </c>
      <c r="P191">
        <v>0.30559751817249498</v>
      </c>
      <c r="Q191">
        <v>0.35440923827359599</v>
      </c>
      <c r="R191">
        <v>0.42366618857146099</v>
      </c>
      <c r="S191">
        <v>0.460116801292973</v>
      </c>
      <c r="T191">
        <v>0.49623241722199601</v>
      </c>
      <c r="U191">
        <v>0.53882790627149901</v>
      </c>
      <c r="V191">
        <v>0.473503170253746</v>
      </c>
      <c r="W191">
        <v>0.53155847025172798</v>
      </c>
      <c r="X191">
        <v>0.48549335847758801</v>
      </c>
      <c r="Y191">
        <v>0.47000094722677899</v>
      </c>
      <c r="Z191">
        <v>0.57198377803378497</v>
      </c>
      <c r="AA191">
        <v>0.54037509711861698</v>
      </c>
      <c r="AB191">
        <v>0.47234029768404301</v>
      </c>
      <c r="AC191">
        <v>0.454563833496748</v>
      </c>
      <c r="AD191">
        <v>0.44948160800790299</v>
      </c>
      <c r="AE191">
        <v>0.46814578972276</v>
      </c>
      <c r="AF191">
        <v>0.47454689200383199</v>
      </c>
      <c r="AG191">
        <v>0.46327321127202598</v>
      </c>
      <c r="AH191">
        <v>0.44431245536351999</v>
      </c>
      <c r="AI191">
        <v>0.50906619093127803</v>
      </c>
      <c r="AJ191">
        <v>0.44766237267292902</v>
      </c>
      <c r="AK191">
        <v>0.33624499379468897</v>
      </c>
      <c r="AL191">
        <v>0.32121871046732298</v>
      </c>
      <c r="AM191">
        <v>0.35671978082648897</v>
      </c>
      <c r="AN191">
        <v>0.35718264116036402</v>
      </c>
      <c r="AO191">
        <v>0.34075034928790698</v>
      </c>
      <c r="AP191">
        <v>0.36291782090348601</v>
      </c>
      <c r="AQ191">
        <v>0.35834814532345199</v>
      </c>
      <c r="AR191">
        <v>0.342836403426104</v>
      </c>
      <c r="AS191">
        <v>0.33042370571841201</v>
      </c>
      <c r="AT191">
        <v>0.33074068431943998</v>
      </c>
      <c r="AU191">
        <v>0.39159876999041299</v>
      </c>
      <c r="AV191">
        <v>0.42964178859910102</v>
      </c>
      <c r="AW191">
        <v>0.44480326114472102</v>
      </c>
      <c r="AX191">
        <v>0.45058895992023401</v>
      </c>
      <c r="AY191">
        <v>0.50654503321625299</v>
      </c>
      <c r="AZ191">
        <v>0.49848173028222298</v>
      </c>
      <c r="BA191">
        <v>0.46121359380133198</v>
      </c>
      <c r="BB191">
        <v>0.40260974450807502</v>
      </c>
      <c r="BC191">
        <v>0.44581506530721199</v>
      </c>
      <c r="BD191">
        <v>0.43529938886502501</v>
      </c>
      <c r="BE191">
        <v>0.47125053954899598</v>
      </c>
      <c r="BF191">
        <v>0.50928981615619695</v>
      </c>
      <c r="BG191">
        <v>0.52889035889506797</v>
      </c>
      <c r="BH191">
        <v>0.541348940378099</v>
      </c>
      <c r="BI191">
        <v>0.54231560397955003</v>
      </c>
      <c r="BP191">
        <f>VLOOKUP(B191,'PM25'!B$2:G$265, 6, FALSE)</f>
        <v>40.524651386245402</v>
      </c>
    </row>
    <row r="192" spans="1:68" x14ac:dyDescent="0.2">
      <c r="A192" t="s">
        <v>386</v>
      </c>
      <c r="B192" t="s">
        <v>387</v>
      </c>
      <c r="C192" t="str">
        <f>VLOOKUP(B192, Metadata!A$2:B$265, 2, FALSE)</f>
        <v>Latin America &amp; Caribbean</v>
      </c>
      <c r="D192" t="str">
        <f>VLOOKUP(B192, Metadata!A$2:C$264, 3, FALSE)</f>
        <v>High income</v>
      </c>
      <c r="E192" t="s">
        <v>6</v>
      </c>
      <c r="F192" t="s">
        <v>7</v>
      </c>
      <c r="BP192">
        <f>VLOOKUP(B192,'PM25'!B$2:G$265, 6, FALSE)</f>
        <v>9.0892277168394298</v>
      </c>
    </row>
    <row r="193" spans="1:68" x14ac:dyDescent="0.2">
      <c r="A193" t="s">
        <v>388</v>
      </c>
      <c r="B193" t="s">
        <v>389</v>
      </c>
      <c r="C193" t="str">
        <f>VLOOKUP(B193, Metadata!A$2:B$265, 2, FALSE)</f>
        <v>East Asia &amp; Pacific</v>
      </c>
      <c r="D193" t="str">
        <f>VLOOKUP(B193, Metadata!A$2:C$264, 3, FALSE)</f>
        <v>Low income</v>
      </c>
      <c r="E193" t="s">
        <v>6</v>
      </c>
      <c r="F193" t="s">
        <v>7</v>
      </c>
      <c r="AS193">
        <v>2.6232427537365299</v>
      </c>
      <c r="AT193">
        <v>2.8388763213942698</v>
      </c>
      <c r="AU193">
        <v>3.0381512991692898</v>
      </c>
      <c r="AV193">
        <v>3.1221758718504899</v>
      </c>
      <c r="AW193">
        <v>2.9660346367157802</v>
      </c>
      <c r="AX193">
        <v>3.0052594409769</v>
      </c>
      <c r="AY193">
        <v>3.0488376580006702</v>
      </c>
      <c r="AZ193">
        <v>3.16150748946826</v>
      </c>
      <c r="BA193">
        <v>3.1968859603612798</v>
      </c>
      <c r="BB193">
        <v>2.6553094961367898</v>
      </c>
      <c r="BC193">
        <v>2.92604074464065</v>
      </c>
      <c r="BD193">
        <v>2.8932688470330401</v>
      </c>
      <c r="BE193">
        <v>2.70698675896486</v>
      </c>
      <c r="BF193">
        <v>1.94679542348972</v>
      </c>
      <c r="BG193">
        <v>1.9780611059114199</v>
      </c>
      <c r="BH193">
        <v>1.444473789476</v>
      </c>
      <c r="BI193">
        <v>1.6173711033615501</v>
      </c>
      <c r="BP193">
        <f>VLOOKUP(B193,'PM25'!B$2:G$265, 6, FALSE)</f>
        <v>35.240215404866397</v>
      </c>
    </row>
    <row r="194" spans="1:68" x14ac:dyDescent="0.2">
      <c r="A194" t="s">
        <v>390</v>
      </c>
      <c r="B194" t="s">
        <v>391</v>
      </c>
      <c r="C194" t="str">
        <f>VLOOKUP(B194, Metadata!A$2:B$265, 2, FALSE)</f>
        <v>Europe &amp; Central Asia</v>
      </c>
      <c r="D194" t="str">
        <f>VLOOKUP(B194, Metadata!A$2:C$264, 3, FALSE)</f>
        <v>High income</v>
      </c>
      <c r="E194" t="s">
        <v>6</v>
      </c>
      <c r="F194" t="s">
        <v>7</v>
      </c>
      <c r="G194">
        <v>0.92857808943072895</v>
      </c>
      <c r="H194">
        <v>1.01805031874782</v>
      </c>
      <c r="I194">
        <v>1.03437786476184</v>
      </c>
      <c r="J194">
        <v>1.11020862413493</v>
      </c>
      <c r="K194">
        <v>1.21998414009838</v>
      </c>
      <c r="L194">
        <v>1.2889479968817401</v>
      </c>
      <c r="M194">
        <v>1.3270358605260999</v>
      </c>
      <c r="N194">
        <v>1.3982872313094099</v>
      </c>
      <c r="O194">
        <v>1.47233578335682</v>
      </c>
      <c r="P194">
        <v>1.6685872611603201</v>
      </c>
      <c r="Q194">
        <v>1.75779140459731</v>
      </c>
      <c r="R194">
        <v>1.89803576130562</v>
      </c>
      <c r="S194">
        <v>2.1261591832620201</v>
      </c>
      <c r="T194">
        <v>2.3170686080318799</v>
      </c>
      <c r="U194">
        <v>2.3662347868748901</v>
      </c>
      <c r="V194">
        <v>2.34856528915804</v>
      </c>
      <c r="W194">
        <v>2.39676789075452</v>
      </c>
      <c r="X194">
        <v>2.4036428917025998</v>
      </c>
      <c r="Y194">
        <v>2.3793826275730399</v>
      </c>
      <c r="Z194">
        <v>2.5908555453141999</v>
      </c>
      <c r="AA194">
        <v>2.7631160053047701</v>
      </c>
      <c r="AB194">
        <v>2.7638284939686502</v>
      </c>
      <c r="AC194">
        <v>2.9515740426206398</v>
      </c>
      <c r="AD194">
        <v>3.0307109003787498</v>
      </c>
      <c r="AE194">
        <v>2.9075597685207799</v>
      </c>
      <c r="AF194">
        <v>2.73425939329461</v>
      </c>
      <c r="AG194">
        <v>3.0420861352448898</v>
      </c>
      <c r="AH194">
        <v>3.1441777198894001</v>
      </c>
      <c r="AI194">
        <v>3.2861551497513402</v>
      </c>
      <c r="AJ194">
        <v>4.11891514242879</v>
      </c>
      <c r="AK194">
        <v>4.2391989236336398</v>
      </c>
      <c r="AL194">
        <v>4.4168635579381403</v>
      </c>
      <c r="AM194">
        <v>4.8510174434669304</v>
      </c>
      <c r="AN194">
        <v>4.7092954863053702</v>
      </c>
      <c r="AO194">
        <v>4.7700425110281</v>
      </c>
      <c r="AP194">
        <v>5.1734295308600204</v>
      </c>
      <c r="AQ194">
        <v>5.0264846439442996</v>
      </c>
      <c r="AR194">
        <v>5.2500357850255304</v>
      </c>
      <c r="AS194">
        <v>5.69059779949127</v>
      </c>
      <c r="AT194">
        <v>6.3052072319087804</v>
      </c>
      <c r="AU194">
        <v>6.0964033851453099</v>
      </c>
      <c r="AV194">
        <v>6.0560379792104797</v>
      </c>
      <c r="AW194">
        <v>6.41008669116977</v>
      </c>
      <c r="AX194">
        <v>5.8531356450215597</v>
      </c>
      <c r="AY194">
        <v>6.0231378496910599</v>
      </c>
      <c r="AZ194">
        <v>6.2151654760918698</v>
      </c>
      <c r="BA194">
        <v>5.6847050755501103</v>
      </c>
      <c r="BB194">
        <v>5.7052078523648602</v>
      </c>
      <c r="BC194">
        <v>5.2684022061763098</v>
      </c>
      <c r="BD194">
        <v>5.1263239778555496</v>
      </c>
      <c r="BE194">
        <v>4.5527526458654499</v>
      </c>
      <c r="BF194">
        <v>4.5108272176525599</v>
      </c>
      <c r="BG194">
        <v>4.3760531302223802</v>
      </c>
      <c r="BH194">
        <v>4.3440293115954001</v>
      </c>
      <c r="BI194">
        <v>4.33155402784831</v>
      </c>
      <c r="BP194">
        <f>VLOOKUP(B194,'PM25'!B$2:G$265, 6, FALSE)</f>
        <v>8.7847928895098892</v>
      </c>
    </row>
    <row r="195" spans="1:68" x14ac:dyDescent="0.2">
      <c r="A195" t="s">
        <v>392</v>
      </c>
      <c r="B195" t="s">
        <v>393</v>
      </c>
      <c r="C195" t="str">
        <f>VLOOKUP(B195, Metadata!A$2:B$265, 2, FALSE)</f>
        <v>Latin America &amp; Caribbean</v>
      </c>
      <c r="D195" t="str">
        <f>VLOOKUP(B195, Metadata!A$2:C$264, 3, FALSE)</f>
        <v>Upper middle income</v>
      </c>
      <c r="E195" t="s">
        <v>6</v>
      </c>
      <c r="F195" t="s">
        <v>7</v>
      </c>
      <c r="G195">
        <v>0.15985497762058701</v>
      </c>
      <c r="H195">
        <v>0.185737572062697</v>
      </c>
      <c r="I195">
        <v>0.19553239944784101</v>
      </c>
      <c r="J195">
        <v>0.19933807009429</v>
      </c>
      <c r="K195">
        <v>0.204534292697891</v>
      </c>
      <c r="L195">
        <v>0.253210183095752</v>
      </c>
      <c r="M195">
        <v>0.230138774514836</v>
      </c>
      <c r="N195">
        <v>0.21290004618477901</v>
      </c>
      <c r="O195">
        <v>0.25102288550867902</v>
      </c>
      <c r="P195">
        <v>0.21575986700897801</v>
      </c>
      <c r="Q195">
        <v>0.30079688438852498</v>
      </c>
      <c r="R195">
        <v>0.250166707875355</v>
      </c>
      <c r="S195">
        <v>0.27532637648749397</v>
      </c>
      <c r="T195">
        <v>0.32679256123795403</v>
      </c>
      <c r="U195">
        <v>0.35003149997136401</v>
      </c>
      <c r="V195">
        <v>0.30084933547479398</v>
      </c>
      <c r="W195">
        <v>0.36133544990036198</v>
      </c>
      <c r="X195">
        <v>0.39471583043568298</v>
      </c>
      <c r="Y195">
        <v>0.48434431294515401</v>
      </c>
      <c r="Z195">
        <v>0.430067412027546</v>
      </c>
      <c r="AA195">
        <v>0.46909016618866201</v>
      </c>
      <c r="AB195">
        <v>0.42463500393533299</v>
      </c>
      <c r="AC195">
        <v>0.40602053032365198</v>
      </c>
      <c r="AD195">
        <v>0.40808641112169802</v>
      </c>
      <c r="AE195">
        <v>0.41893644617379999</v>
      </c>
      <c r="AF195">
        <v>0.42194025912556699</v>
      </c>
      <c r="AG195">
        <v>0.440070165161982</v>
      </c>
      <c r="AH195">
        <v>0.48620280831115398</v>
      </c>
      <c r="AI195">
        <v>0.54065528961453901</v>
      </c>
      <c r="AJ195">
        <v>0.54571822781227297</v>
      </c>
      <c r="AK195">
        <v>0.51227028364487004</v>
      </c>
      <c r="AL195">
        <v>0.49239135324945299</v>
      </c>
      <c r="AM195">
        <v>0.56922854720882898</v>
      </c>
      <c r="AN195">
        <v>0.62947662846906005</v>
      </c>
      <c r="AO195">
        <v>0.73558569544462704</v>
      </c>
      <c r="AP195">
        <v>0.82984242940368802</v>
      </c>
      <c r="AQ195">
        <v>0.76751707166169603</v>
      </c>
      <c r="AR195">
        <v>0.839328544847042</v>
      </c>
      <c r="AS195">
        <v>0.881601005826534</v>
      </c>
      <c r="AT195">
        <v>0.863262024837679</v>
      </c>
      <c r="AU195">
        <v>0.69300445352335904</v>
      </c>
      <c r="AV195">
        <v>0.70388752283343103</v>
      </c>
      <c r="AW195">
        <v>0.70463625744356195</v>
      </c>
      <c r="AX195">
        <v>0.72259582533801403</v>
      </c>
      <c r="AY195">
        <v>0.71349272120350105</v>
      </c>
      <c r="AZ195">
        <v>0.657958763042367</v>
      </c>
      <c r="BA195">
        <v>0.67408897605344198</v>
      </c>
      <c r="BB195">
        <v>0.68957678404688405</v>
      </c>
      <c r="BC195">
        <v>0.73203771038278698</v>
      </c>
      <c r="BD195">
        <v>0.740066307893676</v>
      </c>
      <c r="BE195">
        <v>0.81579924520087999</v>
      </c>
      <c r="BF195">
        <v>0.84004375766501205</v>
      </c>
      <c r="BG195">
        <v>0.82288205643779799</v>
      </c>
      <c r="BH195">
        <v>0.83475631447883303</v>
      </c>
      <c r="BI195">
        <v>0.86402947726851898</v>
      </c>
      <c r="BP195">
        <f>VLOOKUP(B195,'PM25'!B$2:G$265, 6, FALSE)</f>
        <v>12.6410754978609</v>
      </c>
    </row>
    <row r="196" spans="1:68" x14ac:dyDescent="0.2">
      <c r="A196" t="s">
        <v>394</v>
      </c>
      <c r="B196" t="s">
        <v>395</v>
      </c>
      <c r="C196" t="str">
        <f>VLOOKUP(B196, Metadata!A$2:B$265, 2, FALSE)</f>
        <v>Middle East &amp; North Africa</v>
      </c>
      <c r="D196" t="str">
        <f>VLOOKUP(B196, Metadata!A$2:C$264, 3, FALSE)</f>
        <v>Lower middle income</v>
      </c>
      <c r="E196" t="s">
        <v>6</v>
      </c>
      <c r="F196" t="s">
        <v>7</v>
      </c>
      <c r="AR196">
        <v>0.14632675637110101</v>
      </c>
      <c r="AS196">
        <v>0.216594011023681</v>
      </c>
      <c r="AT196">
        <v>0.227865445924441</v>
      </c>
      <c r="AU196">
        <v>0.271057675624788</v>
      </c>
      <c r="AV196">
        <v>0.45015117833706503</v>
      </c>
      <c r="AW196">
        <v>0.375598342054769</v>
      </c>
      <c r="AX196">
        <v>0.40564043576973302</v>
      </c>
      <c r="AY196">
        <v>0.57668170496065996</v>
      </c>
      <c r="AZ196">
        <v>0.82608098552100395</v>
      </c>
      <c r="BA196">
        <v>0.66529177702480202</v>
      </c>
      <c r="BB196">
        <v>0.665297084329185</v>
      </c>
      <c r="BC196">
        <v>0.57169631097303797</v>
      </c>
      <c r="BD196">
        <v>0.56658549960301996</v>
      </c>
      <c r="BE196">
        <v>0.53753260888800003</v>
      </c>
      <c r="BF196">
        <v>0.57890267953580099</v>
      </c>
      <c r="BG196">
        <v>0.55281434814791397</v>
      </c>
      <c r="BH196">
        <v>0.59816768824257205</v>
      </c>
      <c r="BP196">
        <f>VLOOKUP(B196,'PM25'!B$2:G$265, 6, FALSE)</f>
        <v>33.448282764997501</v>
      </c>
    </row>
    <row r="197" spans="1:68" x14ac:dyDescent="0.2">
      <c r="A197" t="s">
        <v>396</v>
      </c>
      <c r="B197" t="s">
        <v>397</v>
      </c>
      <c r="C197">
        <f>VLOOKUP(B197, Metadata!A$2:B$265, 2, FALSE)</f>
        <v>0</v>
      </c>
      <c r="D197">
        <f>VLOOKUP(B197, Metadata!A$2:C$264, 3, FALSE)</f>
        <v>0</v>
      </c>
      <c r="E197" t="s">
        <v>6</v>
      </c>
      <c r="F197" t="s">
        <v>7</v>
      </c>
      <c r="G197">
        <v>0.37636263622292498</v>
      </c>
      <c r="H197">
        <v>0.39163385285180502</v>
      </c>
      <c r="I197">
        <v>0.471114965990728</v>
      </c>
      <c r="J197">
        <v>0.47803554066556098</v>
      </c>
      <c r="K197">
        <v>0.72470933532343595</v>
      </c>
      <c r="L197">
        <v>0.61598387977514502</v>
      </c>
      <c r="M197">
        <v>0.60287651365555806</v>
      </c>
      <c r="N197">
        <v>0.67381608633573498</v>
      </c>
      <c r="O197">
        <v>0.69765245243167195</v>
      </c>
      <c r="P197">
        <v>0.74579958553617898</v>
      </c>
      <c r="Q197">
        <v>0.84096714728122901</v>
      </c>
      <c r="R197">
        <v>0.92873655764435803</v>
      </c>
      <c r="S197">
        <v>0.94252722214534201</v>
      </c>
      <c r="T197">
        <v>0.99520995109910004</v>
      </c>
      <c r="U197">
        <v>1.0359121404424101</v>
      </c>
      <c r="V197">
        <v>0.99583740886857997</v>
      </c>
      <c r="W197">
        <v>0.771845377139181</v>
      </c>
      <c r="X197">
        <v>1.0951200482861101</v>
      </c>
      <c r="Y197">
        <v>0.98691723511733898</v>
      </c>
      <c r="Z197">
        <v>1.11718879677422</v>
      </c>
      <c r="AA197">
        <v>1.09301559085265</v>
      </c>
      <c r="AB197">
        <v>1.30967335117199</v>
      </c>
      <c r="AC197">
        <v>1.09217966215656</v>
      </c>
      <c r="AD197">
        <v>0.99571708664645797</v>
      </c>
      <c r="AE197">
        <v>0.88143170081974498</v>
      </c>
      <c r="AF197">
        <v>0.91605312064621003</v>
      </c>
      <c r="AG197">
        <v>0.90186249100744098</v>
      </c>
      <c r="AH197">
        <v>0.80601186708993999</v>
      </c>
      <c r="AI197">
        <v>0.881973846624441</v>
      </c>
      <c r="AJ197">
        <v>0.95561131430912705</v>
      </c>
      <c r="AK197">
        <v>1.0304766496711999</v>
      </c>
      <c r="AL197">
        <v>0.94191412987449796</v>
      </c>
      <c r="AM197">
        <v>0.957107145325232</v>
      </c>
      <c r="AN197">
        <v>0.95269734922451899</v>
      </c>
      <c r="AO197">
        <v>0.94060184219845799</v>
      </c>
      <c r="AP197">
        <v>0.94179160153185104</v>
      </c>
      <c r="AQ197">
        <v>0.963649919129272</v>
      </c>
      <c r="AR197">
        <v>0.94897446135190699</v>
      </c>
      <c r="AS197">
        <v>0.92577100725822603</v>
      </c>
      <c r="AT197">
        <v>0.93376570625033495</v>
      </c>
      <c r="AU197">
        <v>0.962319078377458</v>
      </c>
      <c r="AV197">
        <v>1.08467288419831</v>
      </c>
      <c r="AW197">
        <v>0.99074612253362004</v>
      </c>
      <c r="AX197">
        <v>1.06691040641153</v>
      </c>
      <c r="AY197">
        <v>1.18920720657456</v>
      </c>
      <c r="AZ197">
        <v>1.0569159688409999</v>
      </c>
      <c r="BA197">
        <v>1.10488136099871</v>
      </c>
      <c r="BB197">
        <v>1.0938997418098899</v>
      </c>
      <c r="BC197">
        <v>0.95352531270655105</v>
      </c>
      <c r="BD197">
        <v>0.92752047510101499</v>
      </c>
      <c r="BE197">
        <v>1.09619921978542</v>
      </c>
      <c r="BF197">
        <v>1.0305165764266</v>
      </c>
      <c r="BG197">
        <v>1.0053625235155901</v>
      </c>
      <c r="BH197">
        <v>1.04127997853753</v>
      </c>
      <c r="BI197">
        <v>1.0661277447856801</v>
      </c>
      <c r="BP197">
        <f>VLOOKUP(B197,'PM25'!B$2:G$265, 6, FALSE)</f>
        <v>12.005458858122701</v>
      </c>
    </row>
    <row r="198" spans="1:68" x14ac:dyDescent="0.2">
      <c r="A198" t="s">
        <v>398</v>
      </c>
      <c r="B198" t="s">
        <v>399</v>
      </c>
      <c r="C198">
        <f>VLOOKUP(B198, Metadata!A$2:B$265, 2, FALSE)</f>
        <v>0</v>
      </c>
      <c r="D198">
        <f>VLOOKUP(B198, Metadata!A$2:C$264, 3, FALSE)</f>
        <v>0</v>
      </c>
      <c r="E198" t="s">
        <v>6</v>
      </c>
      <c r="F198" t="s">
        <v>7</v>
      </c>
      <c r="G198">
        <v>7.7324796591256497</v>
      </c>
      <c r="H198">
        <v>7.7741738982847099</v>
      </c>
      <c r="I198">
        <v>8.02705865613542</v>
      </c>
      <c r="J198">
        <v>8.3725282120033704</v>
      </c>
      <c r="K198">
        <v>8.6919523936128602</v>
      </c>
      <c r="L198">
        <v>8.9730865388353998</v>
      </c>
      <c r="M198">
        <v>9.2795346723248802</v>
      </c>
      <c r="N198">
        <v>9.5985350756003598</v>
      </c>
      <c r="O198">
        <v>10.0237759138545</v>
      </c>
      <c r="P198">
        <v>10.5307363183978</v>
      </c>
      <c r="Q198">
        <v>11.338054907848701</v>
      </c>
      <c r="R198">
        <v>11.405533364046001</v>
      </c>
      <c r="S198">
        <v>11.850852532971899</v>
      </c>
      <c r="T198">
        <v>12.345587190297</v>
      </c>
      <c r="U198">
        <v>11.9270042990559</v>
      </c>
      <c r="V198">
        <v>11.408648216949199</v>
      </c>
      <c r="W198">
        <v>11.896873256745501</v>
      </c>
      <c r="X198">
        <v>12.0299247780362</v>
      </c>
      <c r="Y198">
        <v>12.252280509865701</v>
      </c>
      <c r="Z198">
        <v>12.4684035084603</v>
      </c>
      <c r="AA198">
        <v>12.0169572734941</v>
      </c>
      <c r="AB198">
        <v>11.5056958765785</v>
      </c>
      <c r="AC198">
        <v>10.998909027654401</v>
      </c>
      <c r="AD198">
        <v>10.896775623687001</v>
      </c>
      <c r="AE198">
        <v>11.1186918855882</v>
      </c>
      <c r="AF198">
        <v>11.149088887022099</v>
      </c>
      <c r="AG198">
        <v>11.061209831042399</v>
      </c>
      <c r="AH198">
        <v>11.329127347931101</v>
      </c>
      <c r="AI198">
        <v>11.685442896371001</v>
      </c>
      <c r="AJ198">
        <v>11.930955671338999</v>
      </c>
      <c r="AK198">
        <v>11.639322818413399</v>
      </c>
      <c r="AL198">
        <v>11.623743243368001</v>
      </c>
      <c r="AM198">
        <v>11.6270106354941</v>
      </c>
      <c r="AN198">
        <v>11.566122439429201</v>
      </c>
      <c r="AO198">
        <v>11.5262358335786</v>
      </c>
      <c r="AP198">
        <v>11.5771064653542</v>
      </c>
      <c r="AQ198">
        <v>11.787184024571101</v>
      </c>
      <c r="AR198">
        <v>11.758789228651599</v>
      </c>
      <c r="AS198">
        <v>11.679206070106201</v>
      </c>
      <c r="AT198">
        <v>11.7773138661478</v>
      </c>
      <c r="AU198">
        <v>12.014878133991299</v>
      </c>
      <c r="AV198">
        <v>11.909751689708401</v>
      </c>
      <c r="AW198">
        <v>11.9075891557912</v>
      </c>
      <c r="AX198">
        <v>12.0167190964914</v>
      </c>
      <c r="AY198">
        <v>12.076838369079001</v>
      </c>
      <c r="AZ198">
        <v>12.0001911337633</v>
      </c>
      <c r="BA198">
        <v>11.855995953283101</v>
      </c>
      <c r="BB198">
        <v>11.856171562802301</v>
      </c>
      <c r="BC198">
        <v>11.5622135817285</v>
      </c>
      <c r="BD198">
        <v>10.77644732635</v>
      </c>
      <c r="BE198">
        <v>11.090900365790599</v>
      </c>
      <c r="BF198">
        <v>10.834943477586901</v>
      </c>
      <c r="BG198">
        <v>10.6008440056589</v>
      </c>
      <c r="BH198">
        <v>10.5443247650825</v>
      </c>
      <c r="BI198">
        <v>10.359789469866501</v>
      </c>
      <c r="BP198">
        <f>VLOOKUP(B198,'PM25'!B$2:G$265, 6, FALSE)</f>
        <v>12.434804376366801</v>
      </c>
    </row>
    <row r="199" spans="1:68" x14ac:dyDescent="0.2">
      <c r="A199" t="s">
        <v>400</v>
      </c>
      <c r="B199" t="s">
        <v>401</v>
      </c>
      <c r="C199" t="str">
        <f>VLOOKUP(B199, Metadata!A$2:B$265, 2, FALSE)</f>
        <v>East Asia &amp; Pacific</v>
      </c>
      <c r="D199" t="str">
        <f>VLOOKUP(B199, Metadata!A$2:C$264, 3, FALSE)</f>
        <v>High income</v>
      </c>
      <c r="E199" t="s">
        <v>6</v>
      </c>
      <c r="F199" t="s">
        <v>7</v>
      </c>
      <c r="G199">
        <v>0.46967057738613699</v>
      </c>
      <c r="H199">
        <v>0.726984362996555</v>
      </c>
      <c r="I199">
        <v>0.56985236985236998</v>
      </c>
      <c r="J199">
        <v>0.76002625306573601</v>
      </c>
      <c r="K199">
        <v>0.73226905113214003</v>
      </c>
      <c r="L199">
        <v>0.90264132365846905</v>
      </c>
      <c r="M199">
        <v>1.2511993878985901</v>
      </c>
      <c r="N199">
        <v>1.3935296764838201</v>
      </c>
      <c r="O199">
        <v>1.4903330688393901</v>
      </c>
      <c r="P199">
        <v>1.5104662048305599</v>
      </c>
      <c r="Q199">
        <v>1.7589121679713999</v>
      </c>
      <c r="R199">
        <v>1.9876728855938901</v>
      </c>
      <c r="S199">
        <v>1.8266886187099001</v>
      </c>
      <c r="T199">
        <v>1.7042880555759401</v>
      </c>
      <c r="U199">
        <v>1.70458699694305</v>
      </c>
      <c r="V199">
        <v>1.6206746778630401</v>
      </c>
      <c r="W199">
        <v>1.9478122302635901</v>
      </c>
      <c r="X199">
        <v>1.9659949532135701</v>
      </c>
      <c r="Y199">
        <v>2.16039285541008</v>
      </c>
      <c r="Z199">
        <v>1.89832662144264</v>
      </c>
      <c r="AA199">
        <v>1.9136209157148401</v>
      </c>
      <c r="AB199">
        <v>2.0894190043873802</v>
      </c>
      <c r="AC199">
        <v>2.0737252973537799</v>
      </c>
      <c r="AD199">
        <v>2.5183785107285099</v>
      </c>
      <c r="AE199">
        <v>2.6611184970594901</v>
      </c>
      <c r="AF199">
        <v>3.3142966892055998</v>
      </c>
      <c r="AG199">
        <v>3.3278241308568499</v>
      </c>
      <c r="AH199">
        <v>3.2624555160142399</v>
      </c>
      <c r="AI199">
        <v>2.9908713519391799</v>
      </c>
      <c r="AJ199">
        <v>2.7728354945178499</v>
      </c>
      <c r="AK199">
        <v>2.18290187839224</v>
      </c>
      <c r="AL199">
        <v>2.1239606137655498</v>
      </c>
      <c r="AM199">
        <v>1.99942580038119</v>
      </c>
      <c r="AN199">
        <v>2.0194073356690501</v>
      </c>
      <c r="AO199">
        <v>2.0543705093908899</v>
      </c>
      <c r="AP199">
        <v>1.9674280394917301</v>
      </c>
      <c r="AQ199">
        <v>1.9463031099036501</v>
      </c>
      <c r="AR199">
        <v>1.9881383724313</v>
      </c>
      <c r="AS199">
        <v>1.9319169149717099</v>
      </c>
      <c r="AT199">
        <v>2.0956858196349999</v>
      </c>
      <c r="AU199">
        <v>2.3615208196571502</v>
      </c>
      <c r="AV199">
        <v>2.76973923268186</v>
      </c>
      <c r="AW199">
        <v>2.8426128239320101</v>
      </c>
      <c r="AX199">
        <v>3.0473322437802501</v>
      </c>
      <c r="AY199">
        <v>2.9795306103315702</v>
      </c>
      <c r="AZ199">
        <v>3.1741556534508102</v>
      </c>
      <c r="BA199">
        <v>3.1610857821539402</v>
      </c>
      <c r="BB199">
        <v>3.1125833108126102</v>
      </c>
      <c r="BC199">
        <v>3.1939968416388602</v>
      </c>
      <c r="BD199">
        <v>3.1934560836028898</v>
      </c>
      <c r="BE199">
        <v>3.2203486517423201</v>
      </c>
      <c r="BF199">
        <v>3.1095077288586399</v>
      </c>
      <c r="BG199">
        <v>3.0263198982892101</v>
      </c>
      <c r="BH199">
        <v>3.0385605634636401</v>
      </c>
      <c r="BI199">
        <v>2.9556798733920999</v>
      </c>
      <c r="BP199">
        <f>VLOOKUP(B199,'PM25'!B$2:G$265, 6, FALSE)</f>
        <v>0</v>
      </c>
    </row>
    <row r="200" spans="1:68" x14ac:dyDescent="0.2">
      <c r="A200" t="s">
        <v>402</v>
      </c>
      <c r="B200" t="s">
        <v>403</v>
      </c>
      <c r="C200" t="str">
        <f>VLOOKUP(B200, Metadata!A$2:B$265, 2, FALSE)</f>
        <v>Middle East &amp; North Africa</v>
      </c>
      <c r="D200" t="str">
        <f>VLOOKUP(B200, Metadata!A$2:C$264, 3, FALSE)</f>
        <v>High income</v>
      </c>
      <c r="E200" t="s">
        <v>6</v>
      </c>
      <c r="F200" t="s">
        <v>7</v>
      </c>
      <c r="G200">
        <v>3.71467161911194</v>
      </c>
      <c r="H200">
        <v>3.1377841737811401</v>
      </c>
      <c r="I200">
        <v>3.38921474529878</v>
      </c>
      <c r="J200">
        <v>99.464612094108503</v>
      </c>
      <c r="K200">
        <v>92.860861971997807</v>
      </c>
      <c r="L200">
        <v>85.458585145247397</v>
      </c>
      <c r="M200">
        <v>78.625153420334101</v>
      </c>
      <c r="N200">
        <v>77.502352205047401</v>
      </c>
      <c r="O200">
        <v>75.967181984958899</v>
      </c>
      <c r="P200">
        <v>71.098718317258601</v>
      </c>
      <c r="Q200">
        <v>69.111602169585595</v>
      </c>
      <c r="R200">
        <v>76.6478972314804</v>
      </c>
      <c r="S200">
        <v>82.6409731800766</v>
      </c>
      <c r="T200">
        <v>87.686551418564406</v>
      </c>
      <c r="U200">
        <v>68.269442328848299</v>
      </c>
      <c r="V200">
        <v>66.680842259006795</v>
      </c>
      <c r="W200">
        <v>59.779439446008297</v>
      </c>
      <c r="X200">
        <v>54.446456191928398</v>
      </c>
      <c r="Y200">
        <v>54.866210647509</v>
      </c>
      <c r="Z200">
        <v>69.990261781635795</v>
      </c>
      <c r="AA200">
        <v>58.571778636331103</v>
      </c>
      <c r="AB200">
        <v>51.858029420778401</v>
      </c>
      <c r="AC200">
        <v>44.563363465187201</v>
      </c>
      <c r="AD200">
        <v>36.432177196692002</v>
      </c>
      <c r="AE200">
        <v>36.135753885463799</v>
      </c>
      <c r="AF200">
        <v>33.4478174121707</v>
      </c>
      <c r="AG200">
        <v>33.430235832453398</v>
      </c>
      <c r="AH200">
        <v>27.240948672029699</v>
      </c>
      <c r="AI200">
        <v>26.890479142480402</v>
      </c>
      <c r="AJ200">
        <v>31.0315774653989</v>
      </c>
      <c r="AK200">
        <v>24.722403722195899</v>
      </c>
      <c r="AL200">
        <v>36.3274177033895</v>
      </c>
      <c r="AM200">
        <v>54.102489932276299</v>
      </c>
      <c r="AN200">
        <v>61.263035939690397</v>
      </c>
      <c r="AO200">
        <v>59.607436085050303</v>
      </c>
      <c r="AP200">
        <v>61.9139513323803</v>
      </c>
      <c r="AQ200">
        <v>61.8124781113465</v>
      </c>
      <c r="AR200">
        <v>70.042227000248403</v>
      </c>
      <c r="AS200">
        <v>58.745185491386302</v>
      </c>
      <c r="AT200">
        <v>55.054269232185</v>
      </c>
      <c r="AU200">
        <v>58.619464679948997</v>
      </c>
      <c r="AV200">
        <v>67.310496380558405</v>
      </c>
      <c r="AW200">
        <v>63.828097205664797</v>
      </c>
      <c r="AX200">
        <v>60.900809342493602</v>
      </c>
      <c r="AY200">
        <v>57.005573888872703</v>
      </c>
      <c r="AZ200">
        <v>58.881083779361603</v>
      </c>
      <c r="BA200">
        <v>62.066184875297097</v>
      </c>
      <c r="BB200">
        <v>51.933672238299302</v>
      </c>
      <c r="BC200">
        <v>45.134781594874198</v>
      </c>
      <c r="BD200">
        <v>41.827220761956603</v>
      </c>
      <c r="BE200">
        <v>39.059708230284897</v>
      </c>
      <c r="BF200">
        <v>39.509205151014001</v>
      </c>
      <c r="BG200">
        <v>42.860375378971703</v>
      </c>
      <c r="BH200">
        <v>36.387917523690703</v>
      </c>
      <c r="BI200">
        <v>43.857307951616697</v>
      </c>
      <c r="BP200">
        <f>VLOOKUP(B200,'PM25'!B$2:G$265, 6, FALSE)</f>
        <v>78.832840349672296</v>
      </c>
    </row>
    <row r="201" spans="1:68" x14ac:dyDescent="0.2">
      <c r="A201" t="s">
        <v>404</v>
      </c>
      <c r="B201" t="s">
        <v>405</v>
      </c>
      <c r="C201" t="str">
        <f>VLOOKUP(B201, Metadata!A$2:B$265, 2, FALSE)</f>
        <v>Europe &amp; Central Asia</v>
      </c>
      <c r="D201" t="str">
        <f>VLOOKUP(B201, Metadata!A$2:C$264, 3, FALSE)</f>
        <v>Upper middle income</v>
      </c>
      <c r="E201" t="s">
        <v>6</v>
      </c>
      <c r="F201" t="s">
        <v>7</v>
      </c>
      <c r="G201">
        <v>2.9038120205433802</v>
      </c>
      <c r="H201">
        <v>3.0058915940232498</v>
      </c>
      <c r="I201">
        <v>3.4202858665010401</v>
      </c>
      <c r="J201">
        <v>3.6988265679319698</v>
      </c>
      <c r="K201">
        <v>3.8117628689612801</v>
      </c>
      <c r="L201">
        <v>4.1364496560873398</v>
      </c>
      <c r="M201">
        <v>4.3810225105318903</v>
      </c>
      <c r="N201">
        <v>4.7163185548740501</v>
      </c>
      <c r="O201">
        <v>5.0601327859818603</v>
      </c>
      <c r="P201">
        <v>5.5799071534355198</v>
      </c>
      <c r="Q201">
        <v>5.9313691019801196</v>
      </c>
      <c r="R201">
        <v>6.1495504229954596</v>
      </c>
      <c r="S201">
        <v>6.4102517010757696</v>
      </c>
      <c r="T201">
        <v>6.9573044912714899</v>
      </c>
      <c r="U201">
        <v>7.1777850458992498</v>
      </c>
      <c r="V201">
        <v>7.6200147246238501</v>
      </c>
      <c r="W201">
        <v>8.1091555749322808</v>
      </c>
      <c r="X201">
        <v>8.1999799044828592</v>
      </c>
      <c r="Y201">
        <v>8.83328902345648</v>
      </c>
      <c r="Z201">
        <v>8.8759691501609197</v>
      </c>
      <c r="AA201">
        <v>8.8396472309305896</v>
      </c>
      <c r="AB201">
        <v>8.8401599381204807</v>
      </c>
      <c r="AC201">
        <v>8.6951105308462608</v>
      </c>
      <c r="AD201">
        <v>8.8788685892427193</v>
      </c>
      <c r="AE201">
        <v>8.3541978395069894</v>
      </c>
      <c r="AF201">
        <v>8.5405413838202193</v>
      </c>
      <c r="AG201">
        <v>8.8431105124140199</v>
      </c>
      <c r="AH201">
        <v>9.2449043832461193</v>
      </c>
      <c r="AI201">
        <v>9.2280680929402106</v>
      </c>
      <c r="AJ201">
        <v>9.2456096244027499</v>
      </c>
      <c r="AK201">
        <v>7.5031633489333904</v>
      </c>
      <c r="AL201">
        <v>6.0991901928403198</v>
      </c>
      <c r="AM201">
        <v>5.6437699030160404</v>
      </c>
      <c r="AN201">
        <v>5.5043791140819804</v>
      </c>
      <c r="AO201">
        <v>5.2415188754736999</v>
      </c>
      <c r="AP201">
        <v>5.5566900764274099</v>
      </c>
      <c r="AQ201">
        <v>5.5443525718462201</v>
      </c>
      <c r="AR201">
        <v>4.9935568350736199</v>
      </c>
      <c r="AS201">
        <v>4.4354592883105202</v>
      </c>
      <c r="AT201">
        <v>3.9935177669673099</v>
      </c>
      <c r="AU201">
        <v>4.0405186550390297</v>
      </c>
      <c r="AV201">
        <v>4.3662079787746002</v>
      </c>
      <c r="AW201">
        <v>4.4747178803465903</v>
      </c>
      <c r="AX201">
        <v>4.6843882863362696</v>
      </c>
      <c r="AY201">
        <v>4.5173074940093496</v>
      </c>
      <c r="AZ201">
        <v>4.5243054951327801</v>
      </c>
      <c r="BA201">
        <v>4.8764696778674503</v>
      </c>
      <c r="BB201">
        <v>4.8951322660719603</v>
      </c>
      <c r="BC201">
        <v>4.6920673633469896</v>
      </c>
      <c r="BD201">
        <v>4.0052109521415202</v>
      </c>
      <c r="BE201">
        <v>3.9222135608015698</v>
      </c>
      <c r="BF201">
        <v>4.2129262210232401</v>
      </c>
      <c r="BG201">
        <v>4.0743154551280796</v>
      </c>
      <c r="BH201">
        <v>3.55016707872764</v>
      </c>
      <c r="BI201">
        <v>3.5161536912565898</v>
      </c>
      <c r="BP201">
        <f>VLOOKUP(B201,'PM25'!B$2:G$265, 6, FALSE)</f>
        <v>15.006495460308701</v>
      </c>
    </row>
    <row r="202" spans="1:68" x14ac:dyDescent="0.2">
      <c r="A202" t="s">
        <v>406</v>
      </c>
      <c r="B202" t="s">
        <v>407</v>
      </c>
      <c r="C202" t="str">
        <f>VLOOKUP(B202, Metadata!A$2:B$265, 2, FALSE)</f>
        <v>Europe &amp; Central Asia</v>
      </c>
      <c r="D202" t="str">
        <f>VLOOKUP(B202, Metadata!A$2:C$264, 3, FALSE)</f>
        <v>Upper middle income</v>
      </c>
      <c r="E202" t="s">
        <v>6</v>
      </c>
      <c r="F202" t="s">
        <v>7</v>
      </c>
      <c r="AM202">
        <v>13.9799735420912</v>
      </c>
      <c r="AN202">
        <v>13.051749750875301</v>
      </c>
      <c r="AO202">
        <v>11.4495360802502</v>
      </c>
      <c r="AP202">
        <v>10.9955584581268</v>
      </c>
      <c r="AQ202">
        <v>10.8866506665812</v>
      </c>
      <c r="AR202">
        <v>10.3167892488639</v>
      </c>
      <c r="AS202">
        <v>10.127299166445299</v>
      </c>
      <c r="AT202">
        <v>10.4006827063484</v>
      </c>
      <c r="AU202">
        <v>10.6271205332605</v>
      </c>
      <c r="AV202">
        <v>10.6696034034562</v>
      </c>
      <c r="AW202">
        <v>10.7159010231412</v>
      </c>
      <c r="AX202">
        <v>11.0906474801145</v>
      </c>
      <c r="AY202">
        <v>11.120626975547101</v>
      </c>
      <c r="AZ202">
        <v>11.2535286682124</v>
      </c>
      <c r="BA202">
        <v>11.6691220679875</v>
      </c>
      <c r="BB202">
        <v>11.672456572415699</v>
      </c>
      <c r="BC202">
        <v>12.014506507704301</v>
      </c>
      <c r="BD202">
        <v>11.023856230284499</v>
      </c>
      <c r="BE202">
        <v>11.694348124506901</v>
      </c>
      <c r="BF202">
        <v>12.3348810039402</v>
      </c>
      <c r="BG202">
        <v>12.7849790249662</v>
      </c>
      <c r="BH202">
        <v>12.393556474781899</v>
      </c>
      <c r="BI202">
        <v>11.857527773705201</v>
      </c>
      <c r="BP202">
        <f>VLOOKUP(B202,'PM25'!B$2:G$265, 6, FALSE)</f>
        <v>16.5821629520409</v>
      </c>
    </row>
    <row r="203" spans="1:68" x14ac:dyDescent="0.2">
      <c r="A203" t="s">
        <v>408</v>
      </c>
      <c r="B203" t="s">
        <v>409</v>
      </c>
      <c r="C203" t="str">
        <f>VLOOKUP(B203, Metadata!A$2:B$265, 2, FALSE)</f>
        <v>Sub-Saharan Africa</v>
      </c>
      <c r="D203" t="str">
        <f>VLOOKUP(B203, Metadata!A$2:C$264, 3, FALSE)</f>
        <v>Low income</v>
      </c>
      <c r="E203" t="s">
        <v>6</v>
      </c>
      <c r="F203" t="s">
        <v>7</v>
      </c>
      <c r="G203">
        <v>3.6225525296176397E-2</v>
      </c>
      <c r="H203">
        <v>4.6474614993371299E-2</v>
      </c>
      <c r="I203">
        <v>2.7626193277553099E-2</v>
      </c>
      <c r="J203">
        <v>2.7159297988451798E-2</v>
      </c>
      <c r="K203">
        <v>1.1588796506485101E-2</v>
      </c>
      <c r="L203">
        <v>1.4733593960311301E-2</v>
      </c>
      <c r="M203">
        <v>1.3247517294717501E-2</v>
      </c>
      <c r="N203">
        <v>1.1791358694142899E-2</v>
      </c>
      <c r="O203">
        <v>1.5582846035928501E-2</v>
      </c>
      <c r="P203">
        <v>1.61043599414477E-2</v>
      </c>
      <c r="Q203">
        <v>1.5615227508265101E-2</v>
      </c>
      <c r="R203">
        <v>1.6102281348098199E-2</v>
      </c>
      <c r="S203">
        <v>1.6554374672704601E-2</v>
      </c>
      <c r="T203">
        <v>1.69669007480262E-2</v>
      </c>
      <c r="U203">
        <v>1.7331595920009001E-2</v>
      </c>
      <c r="V203">
        <v>4.0327114815980697E-2</v>
      </c>
      <c r="W203">
        <v>5.9406241615548999E-2</v>
      </c>
      <c r="X203">
        <v>5.7501391400020099E-2</v>
      </c>
      <c r="Y203">
        <v>6.0191295342988602E-2</v>
      </c>
      <c r="Z203">
        <v>5.9658147708582202E-2</v>
      </c>
      <c r="AA203">
        <v>9.6063463652113407E-2</v>
      </c>
      <c r="AB203">
        <v>0.11284660586513801</v>
      </c>
      <c r="AC203">
        <v>0.1105793772101</v>
      </c>
      <c r="AD203">
        <v>0.122427068800101</v>
      </c>
      <c r="AE203">
        <v>0.107472111319918</v>
      </c>
      <c r="AF203">
        <v>0.10022237257826799</v>
      </c>
      <c r="AG203">
        <v>9.2759791618267098E-2</v>
      </c>
      <c r="AH203">
        <v>9.0863944644109004E-2</v>
      </c>
      <c r="AI203">
        <v>9.8294473159653895E-2</v>
      </c>
      <c r="AJ203">
        <v>9.4736487707477807E-2</v>
      </c>
      <c r="AK203">
        <v>7.44580581768233E-2</v>
      </c>
      <c r="AL203">
        <v>6.8847469661988694E-2</v>
      </c>
      <c r="AM203">
        <v>7.2768314612240301E-2</v>
      </c>
      <c r="AN203">
        <v>7.9033238358384605E-2</v>
      </c>
      <c r="AO203">
        <v>7.9687028585838801E-2</v>
      </c>
      <c r="AP203">
        <v>7.9164292953219306E-2</v>
      </c>
      <c r="AQ203">
        <v>7.9888317304182305E-2</v>
      </c>
      <c r="AR203">
        <v>7.7682194787738898E-2</v>
      </c>
      <c r="AS203">
        <v>7.0045220300677793E-2</v>
      </c>
      <c r="AT203">
        <v>6.7950553202313094E-2</v>
      </c>
      <c r="AU203">
        <v>6.6557755473152999E-2</v>
      </c>
      <c r="AV203">
        <v>6.4597852355124899E-2</v>
      </c>
      <c r="AW203">
        <v>6.3096145037533899E-2</v>
      </c>
      <c r="AX203">
        <v>6.0851256625883303E-2</v>
      </c>
      <c r="AY203">
        <v>6.0831350734126197E-2</v>
      </c>
      <c r="AZ203">
        <v>5.9732483881896503E-2</v>
      </c>
      <c r="BA203">
        <v>5.83908351529972E-2</v>
      </c>
      <c r="BB203">
        <v>6.0103364795950499E-2</v>
      </c>
      <c r="BC203">
        <v>5.6980845467085303E-2</v>
      </c>
      <c r="BD203">
        <v>5.88503051794124E-2</v>
      </c>
      <c r="BE203">
        <v>5.8807363593097503E-2</v>
      </c>
      <c r="BF203">
        <v>6.4481264616866998E-2</v>
      </c>
      <c r="BG203">
        <v>6.9866303028395693E-2</v>
      </c>
      <c r="BH203">
        <v>7.4279221754008695E-2</v>
      </c>
      <c r="BI203">
        <v>7.5764223560230895E-2</v>
      </c>
      <c r="BP203">
        <f>VLOOKUP(B203,'PM25'!B$2:G$265, 6, FALSE)</f>
        <v>42.211487439030797</v>
      </c>
    </row>
    <row r="204" spans="1:68" x14ac:dyDescent="0.2">
      <c r="A204" t="s">
        <v>410</v>
      </c>
      <c r="B204" t="s">
        <v>411</v>
      </c>
      <c r="C204">
        <f>VLOOKUP(B204, Metadata!A$2:B$265, 2, FALSE)</f>
        <v>0</v>
      </c>
      <c r="D204">
        <f>VLOOKUP(B204, Metadata!A$2:C$264, 3, FALSE)</f>
        <v>0</v>
      </c>
      <c r="E204" t="s">
        <v>6</v>
      </c>
      <c r="F204" t="s">
        <v>7</v>
      </c>
      <c r="G204">
        <v>0.243502213340545</v>
      </c>
      <c r="H204">
        <v>0.256635834343314</v>
      </c>
      <c r="I204">
        <v>0.27662232391054897</v>
      </c>
      <c r="J204">
        <v>0.29237539822078401</v>
      </c>
      <c r="K204">
        <v>0.28120975829169398</v>
      </c>
      <c r="L204">
        <v>0.30188595809572599</v>
      </c>
      <c r="M204">
        <v>0.30497163128835802</v>
      </c>
      <c r="N204">
        <v>0.301594914201193</v>
      </c>
      <c r="O204">
        <v>0.322447564984573</v>
      </c>
      <c r="P204">
        <v>0.32045098392133697</v>
      </c>
      <c r="Q204">
        <v>0.31980130718205002</v>
      </c>
      <c r="R204">
        <v>0.32548535509140802</v>
      </c>
      <c r="S204">
        <v>0.32887107905534602</v>
      </c>
      <c r="T204">
        <v>0.33328949389623902</v>
      </c>
      <c r="U204">
        <v>0.33678755305861402</v>
      </c>
      <c r="V204">
        <v>0.35694732085771402</v>
      </c>
      <c r="W204">
        <v>0.36285413777321801</v>
      </c>
      <c r="X204">
        <v>0.37543452487731499</v>
      </c>
      <c r="Y204">
        <v>0.37399567541446699</v>
      </c>
      <c r="Z204">
        <v>0.38478634319243799</v>
      </c>
      <c r="AA204">
        <v>0.39917107178848699</v>
      </c>
      <c r="AB204">
        <v>0.42041246898013002</v>
      </c>
      <c r="AC204">
        <v>0.42649595764681902</v>
      </c>
      <c r="AD204">
        <v>0.45011979544188702</v>
      </c>
      <c r="AE204">
        <v>0.45227267063413001</v>
      </c>
      <c r="AF204">
        <v>0.486066272509172</v>
      </c>
      <c r="AG204">
        <v>0.50767553662540199</v>
      </c>
      <c r="AH204">
        <v>0.53020961850600601</v>
      </c>
      <c r="AI204">
        <v>0.55970830370099001</v>
      </c>
      <c r="AJ204">
        <v>0.59599287438362303</v>
      </c>
      <c r="AK204">
        <v>0.62697392676025099</v>
      </c>
      <c r="AL204">
        <v>0.64755237966450896</v>
      </c>
      <c r="AM204">
        <v>0.67389642244285397</v>
      </c>
      <c r="AN204">
        <v>0.68384514942609498</v>
      </c>
      <c r="AO204">
        <v>0.71010233036933501</v>
      </c>
      <c r="AP204">
        <v>0.73601148044115905</v>
      </c>
      <c r="AQ204">
        <v>0.78612534885014096</v>
      </c>
      <c r="AR204">
        <v>0.79923984135679405</v>
      </c>
      <c r="AS204">
        <v>0.79878390822369805</v>
      </c>
      <c r="AT204">
        <v>0.83135215158318498</v>
      </c>
      <c r="AU204">
        <v>0.84913455206412702</v>
      </c>
      <c r="AV204">
        <v>0.84503724222893495</v>
      </c>
      <c r="AW204">
        <v>0.84415442620566405</v>
      </c>
      <c r="AX204">
        <v>0.86504347402320902</v>
      </c>
      <c r="AY204">
        <v>0.89741421247738196</v>
      </c>
      <c r="AZ204">
        <v>0.93240102373728395</v>
      </c>
      <c r="BA204">
        <v>0.97866363514754995</v>
      </c>
      <c r="BB204">
        <v>1.03909193591108</v>
      </c>
      <c r="BC204">
        <v>1.1294283245697001</v>
      </c>
      <c r="BD204">
        <v>1.2235437065494399</v>
      </c>
      <c r="BE204">
        <v>1.20163462823425</v>
      </c>
      <c r="BF204">
        <v>1.2649618959562099</v>
      </c>
      <c r="BG204">
        <v>1.35654512325731</v>
      </c>
      <c r="BH204">
        <v>1.35008778341748</v>
      </c>
      <c r="BI204">
        <v>1.45657274518659</v>
      </c>
      <c r="BP204">
        <f>VLOOKUP(B204,'PM25'!B$2:G$265, 6, FALSE)</f>
        <v>83.067170572581503</v>
      </c>
    </row>
    <row r="205" spans="1:68" x14ac:dyDescent="0.2">
      <c r="A205" t="s">
        <v>412</v>
      </c>
      <c r="B205" t="s">
        <v>413</v>
      </c>
      <c r="C205" t="str">
        <f>VLOOKUP(B205, Metadata!A$2:B$265, 2, FALSE)</f>
        <v>Middle East &amp; North Africa</v>
      </c>
      <c r="D205" t="str">
        <f>VLOOKUP(B205, Metadata!A$2:C$264, 3, FALSE)</f>
        <v>High income</v>
      </c>
      <c r="E205" t="s">
        <v>6</v>
      </c>
      <c r="F205" t="s">
        <v>7</v>
      </c>
      <c r="G205">
        <v>0.65505553721621101</v>
      </c>
      <c r="H205">
        <v>0.84659456018021995</v>
      </c>
      <c r="I205">
        <v>1.4339236442034999</v>
      </c>
      <c r="J205">
        <v>1.5377498625605099</v>
      </c>
      <c r="K205">
        <v>1.50684732937692</v>
      </c>
      <c r="L205">
        <v>0.87139452085055902</v>
      </c>
      <c r="M205">
        <v>1.2787889276875</v>
      </c>
      <c r="N205">
        <v>4.9099112920068499</v>
      </c>
      <c r="O205">
        <v>5.4019874056855599</v>
      </c>
      <c r="P205">
        <v>6.3040739626965001</v>
      </c>
      <c r="Q205">
        <v>7.7601265097305898</v>
      </c>
      <c r="R205">
        <v>9.8037103077618593</v>
      </c>
      <c r="S205">
        <v>11.003346019142899</v>
      </c>
      <c r="T205">
        <v>14.174275837193001</v>
      </c>
      <c r="U205">
        <v>14.0036192337068</v>
      </c>
      <c r="V205">
        <v>11.232066935031799</v>
      </c>
      <c r="W205">
        <v>13.0143783242338</v>
      </c>
      <c r="X205">
        <v>14.3982421622046</v>
      </c>
      <c r="Y205">
        <v>13.3150066874103</v>
      </c>
      <c r="Z205">
        <v>15.116764447779</v>
      </c>
      <c r="AA205">
        <v>17.479731570299499</v>
      </c>
      <c r="AB205">
        <v>17.018565571882601</v>
      </c>
      <c r="AC205">
        <v>14.3865518994567</v>
      </c>
      <c r="AD205">
        <v>13.7637134642062</v>
      </c>
      <c r="AE205">
        <v>12.538656044520801</v>
      </c>
      <c r="AF205">
        <v>13.160565067760899</v>
      </c>
      <c r="AG205">
        <v>14.852581290712401</v>
      </c>
      <c r="AH205">
        <v>13.2016021962566</v>
      </c>
      <c r="AI205">
        <v>13.4408080194919</v>
      </c>
      <c r="AJ205">
        <v>13.0048932431193</v>
      </c>
      <c r="AK205">
        <v>11.445465305842101</v>
      </c>
      <c r="AL205">
        <v>15.9645198916763</v>
      </c>
      <c r="AM205">
        <v>16.521421461507401</v>
      </c>
      <c r="AN205">
        <v>17.666662632130599</v>
      </c>
      <c r="AO205">
        <v>16.907546253061401</v>
      </c>
      <c r="AP205">
        <v>12.6167568200656</v>
      </c>
      <c r="AQ205">
        <v>13.594250347210499</v>
      </c>
      <c r="AR205">
        <v>11.1422548977072</v>
      </c>
      <c r="AS205">
        <v>10.4977684718387</v>
      </c>
      <c r="AT205">
        <v>11.2138923580632</v>
      </c>
      <c r="AU205">
        <v>14.369801638543199</v>
      </c>
      <c r="AV205">
        <v>14.017782170731399</v>
      </c>
      <c r="AW205">
        <v>14.969150133272599</v>
      </c>
      <c r="AX205">
        <v>14.5735196733938</v>
      </c>
      <c r="AY205">
        <v>17.111475227991299</v>
      </c>
      <c r="AZ205">
        <v>16.696300410523399</v>
      </c>
      <c r="BA205">
        <v>17.664034906897701</v>
      </c>
      <c r="BB205">
        <v>15.3974239095428</v>
      </c>
      <c r="BC205">
        <v>16.6164547472953</v>
      </c>
      <c r="BD205">
        <v>17.610212546210999</v>
      </c>
      <c r="BE205">
        <v>18.908248470057799</v>
      </c>
      <c r="BF205">
        <v>17.6837298844953</v>
      </c>
      <c r="BG205">
        <v>19.373659925419101</v>
      </c>
      <c r="BH205">
        <v>18.003400413902099</v>
      </c>
      <c r="BI205">
        <v>19.440666482647099</v>
      </c>
      <c r="BP205">
        <f>VLOOKUP(B205,'PM25'!B$2:G$265, 6, FALSE)</f>
        <v>75.608440624249695</v>
      </c>
    </row>
    <row r="206" spans="1:68" x14ac:dyDescent="0.2">
      <c r="A206" t="s">
        <v>414</v>
      </c>
      <c r="B206" t="s">
        <v>415</v>
      </c>
      <c r="C206" t="str">
        <f>VLOOKUP(B206, Metadata!A$2:B$265, 2, FALSE)</f>
        <v>Sub-Saharan Africa</v>
      </c>
      <c r="D206" t="str">
        <f>VLOOKUP(B206, Metadata!A$2:C$264, 3, FALSE)</f>
        <v>Lower middle income</v>
      </c>
      <c r="E206" t="s">
        <v>6</v>
      </c>
      <c r="F206" t="s">
        <v>7</v>
      </c>
      <c r="G206">
        <v>0.12978371368493</v>
      </c>
      <c r="H206">
        <v>0.128810195636166</v>
      </c>
      <c r="I206">
        <v>0.13437962566596701</v>
      </c>
      <c r="J206">
        <v>0.147903282863798</v>
      </c>
      <c r="K206">
        <v>0.159284213199374</v>
      </c>
      <c r="L206">
        <v>0.20225453594135201</v>
      </c>
      <c r="M206">
        <v>0.21412720737362101</v>
      </c>
      <c r="N206">
        <v>0.25077107259379</v>
      </c>
      <c r="O206">
        <v>0.23741193504529101</v>
      </c>
      <c r="P206">
        <v>0.310545184002263</v>
      </c>
      <c r="Q206">
        <v>0.34979529685288502</v>
      </c>
      <c r="R206">
        <v>0.34843632176144701</v>
      </c>
      <c r="S206">
        <v>0.36491542180021902</v>
      </c>
      <c r="T206">
        <v>0.35702594772562701</v>
      </c>
      <c r="U206">
        <v>0.362399256054519</v>
      </c>
      <c r="V206">
        <v>0.261780729370585</v>
      </c>
      <c r="W206">
        <v>0.22447319302603</v>
      </c>
      <c r="X206">
        <v>0.22017810824501299</v>
      </c>
      <c r="Y206">
        <v>0.192456247926616</v>
      </c>
      <c r="Z206">
        <v>0.19323828475402999</v>
      </c>
      <c r="AA206">
        <v>0.19601396966843601</v>
      </c>
      <c r="AB206">
        <v>0.184043369028908</v>
      </c>
      <c r="AC206">
        <v>0.18695332842389401</v>
      </c>
      <c r="AD206">
        <v>0.184555470976632</v>
      </c>
      <c r="AE206">
        <v>0.160268905436211</v>
      </c>
      <c r="AF206">
        <v>0.18072672955994401</v>
      </c>
      <c r="AG206">
        <v>0.18336063143609399</v>
      </c>
      <c r="AH206">
        <v>0.140880448263423</v>
      </c>
      <c r="AI206">
        <v>0.19864412508016999</v>
      </c>
      <c r="AJ206">
        <v>0.15001134661172899</v>
      </c>
      <c r="AK206">
        <v>0.202623461089627</v>
      </c>
      <c r="AL206">
        <v>0.18417759109853299</v>
      </c>
      <c r="AM206">
        <v>0.15971432047241699</v>
      </c>
      <c r="AN206">
        <v>0.106719318868647</v>
      </c>
      <c r="AO206">
        <v>0.14188460154902599</v>
      </c>
      <c r="AP206">
        <v>0.14256961106416499</v>
      </c>
      <c r="AQ206">
        <v>0.14277990029825499</v>
      </c>
      <c r="AR206">
        <v>0.169602368250794</v>
      </c>
      <c r="AS206">
        <v>0.14291034853417001</v>
      </c>
      <c r="AT206">
        <v>0.15067088447631599</v>
      </c>
      <c r="AU206">
        <v>0.159133713745191</v>
      </c>
      <c r="AV206">
        <v>0.178055692848892</v>
      </c>
      <c r="AW206">
        <v>0.22059860802921699</v>
      </c>
      <c r="AX206">
        <v>0.23959040472986301</v>
      </c>
      <c r="AY206">
        <v>0.29422066037473599</v>
      </c>
      <c r="AZ206">
        <v>0.27395084513906798</v>
      </c>
      <c r="BA206">
        <v>0.29119318846342801</v>
      </c>
      <c r="BB206">
        <v>0.33272401504188498</v>
      </c>
      <c r="BC206">
        <v>0.34144048948669198</v>
      </c>
      <c r="BD206">
        <v>0.34645110824075498</v>
      </c>
      <c r="BE206">
        <v>0.34524538588423598</v>
      </c>
      <c r="BF206">
        <v>0.33014223676299698</v>
      </c>
      <c r="BG206">
        <v>0.30070683814112797</v>
      </c>
      <c r="BH206">
        <v>0.309687394590696</v>
      </c>
      <c r="BI206">
        <v>0.299732598319775</v>
      </c>
      <c r="BJ206">
        <v>0</v>
      </c>
      <c r="BK206">
        <v>0</v>
      </c>
      <c r="BL206">
        <v>0</v>
      </c>
      <c r="BM206">
        <v>0</v>
      </c>
      <c r="BP206">
        <f>VLOOKUP(B206,'PM25'!B$2:G$265, 6, FALSE)</f>
        <v>48.141742181752399</v>
      </c>
    </row>
    <row r="207" spans="1:68" x14ac:dyDescent="0.2">
      <c r="A207" t="s">
        <v>416</v>
      </c>
      <c r="B207" t="s">
        <v>417</v>
      </c>
      <c r="C207" t="str">
        <f>VLOOKUP(B207, Metadata!A$2:B$265, 2, FALSE)</f>
        <v>Sub-Saharan Africa</v>
      </c>
      <c r="D207" t="str">
        <f>VLOOKUP(B207, Metadata!A$2:C$264, 3, FALSE)</f>
        <v>Lower middle income</v>
      </c>
      <c r="E207" t="s">
        <v>6</v>
      </c>
      <c r="F207" t="s">
        <v>7</v>
      </c>
      <c r="G207">
        <v>0.258436815603591</v>
      </c>
      <c r="H207">
        <v>0.24704258639180099</v>
      </c>
      <c r="I207">
        <v>0.24036629201672599</v>
      </c>
      <c r="J207">
        <v>0.24751023507792599</v>
      </c>
      <c r="K207">
        <v>0.25810679119466601</v>
      </c>
      <c r="L207">
        <v>0.46000842819579002</v>
      </c>
      <c r="M207">
        <v>0.45385304151097999</v>
      </c>
      <c r="N207">
        <v>0.17960536910548799</v>
      </c>
      <c r="O207">
        <v>-2.0097640743149799E-2</v>
      </c>
      <c r="P207">
        <v>0.118882100160597</v>
      </c>
      <c r="Q207">
        <v>0.307485017633567</v>
      </c>
      <c r="R207">
        <v>0.30840129092840202</v>
      </c>
      <c r="S207">
        <v>0.321873411553181</v>
      </c>
      <c r="T207">
        <v>0.33281109698598399</v>
      </c>
      <c r="U207">
        <v>0.38602518517622902</v>
      </c>
      <c r="V207">
        <v>0.52366098251344995</v>
      </c>
      <c r="W207">
        <v>0.35093837162260799</v>
      </c>
      <c r="X207">
        <v>0.433117424752688</v>
      </c>
      <c r="Y207">
        <v>0.49545827231748102</v>
      </c>
      <c r="Z207">
        <v>0.53328953904953502</v>
      </c>
      <c r="AA207">
        <v>0.60031147207721802</v>
      </c>
      <c r="AB207">
        <v>0.57428188481587805</v>
      </c>
      <c r="AC207">
        <v>0.51687747969918796</v>
      </c>
      <c r="AD207">
        <v>0.43236306262574797</v>
      </c>
      <c r="AE207">
        <v>0.52690944565796405</v>
      </c>
      <c r="AF207">
        <v>0.41365704437436102</v>
      </c>
      <c r="AG207">
        <v>0.39909706126662398</v>
      </c>
      <c r="AH207">
        <v>0.356793305868709</v>
      </c>
      <c r="AI207">
        <v>0.38705522387448899</v>
      </c>
      <c r="AJ207">
        <v>0.50610356626814201</v>
      </c>
      <c r="AK207">
        <v>0.42291073165099402</v>
      </c>
      <c r="AL207">
        <v>0.44161946573114103</v>
      </c>
      <c r="AM207">
        <v>0.435537069892527</v>
      </c>
      <c r="AN207">
        <v>0.43682567620788698</v>
      </c>
      <c r="AO207">
        <v>0.46113422088086298</v>
      </c>
      <c r="AP207">
        <v>0.40213867080068899</v>
      </c>
      <c r="AQ207">
        <v>0.41965649413807798</v>
      </c>
      <c r="AR207">
        <v>0.357427879052582</v>
      </c>
      <c r="AS207">
        <v>0.36678732284284998</v>
      </c>
      <c r="AT207">
        <v>0.38667682058272801</v>
      </c>
      <c r="AU207">
        <v>0.40196620973788399</v>
      </c>
      <c r="AV207">
        <v>0.43151475911369602</v>
      </c>
      <c r="AW207">
        <v>0.43859801808668297</v>
      </c>
      <c r="AX207">
        <v>0.47205185008879702</v>
      </c>
      <c r="AY207">
        <v>0.48406742112895901</v>
      </c>
      <c r="AZ207">
        <v>0.52408784542920905</v>
      </c>
      <c r="BA207">
        <v>0.41559643473515101</v>
      </c>
      <c r="BB207">
        <v>0.443350349274584</v>
      </c>
      <c r="BC207">
        <v>0.42428903477062901</v>
      </c>
      <c r="BD207">
        <v>0.371602657914612</v>
      </c>
      <c r="BE207">
        <v>0.61087029430481499</v>
      </c>
      <c r="BF207">
        <v>0.64202981645657098</v>
      </c>
      <c r="BG207">
        <v>0.59046346173490205</v>
      </c>
      <c r="BH207">
        <v>0.61114804221609897</v>
      </c>
      <c r="BI207">
        <v>0.62476000426392597</v>
      </c>
      <c r="BP207">
        <f>VLOOKUP(B207,'PM25'!B$2:G$265, 6, FALSE)</f>
        <v>36.826837761194902</v>
      </c>
    </row>
    <row r="208" spans="1:68" x14ac:dyDescent="0.2">
      <c r="A208" t="s">
        <v>418</v>
      </c>
      <c r="B208" t="s">
        <v>419</v>
      </c>
      <c r="C208" t="str">
        <f>VLOOKUP(B208, Metadata!A$2:B$265, 2, FALSE)</f>
        <v>East Asia &amp; Pacific</v>
      </c>
      <c r="D208" t="str">
        <f>VLOOKUP(B208, Metadata!A$2:C$264, 3, FALSE)</f>
        <v>High income</v>
      </c>
      <c r="E208" t="s">
        <v>6</v>
      </c>
      <c r="F208" t="s">
        <v>7</v>
      </c>
      <c r="G208">
        <v>0.84636783284742501</v>
      </c>
      <c r="H208">
        <v>1.22994419642857</v>
      </c>
      <c r="I208">
        <v>1.4729179522340301</v>
      </c>
      <c r="J208">
        <v>1.89376545961003</v>
      </c>
      <c r="K208">
        <v>2.0111153344917501</v>
      </c>
      <c r="L208">
        <v>1.3409454661084299</v>
      </c>
      <c r="M208">
        <v>0.34880479735318398</v>
      </c>
      <c r="N208">
        <v>1.54645934466019</v>
      </c>
      <c r="O208">
        <v>2.69375049701789</v>
      </c>
      <c r="P208">
        <v>3.5278604651162802</v>
      </c>
      <c r="Q208">
        <v>8.7781443976809896</v>
      </c>
      <c r="R208">
        <v>7.8532703866723503</v>
      </c>
      <c r="S208">
        <v>10.332816855602999</v>
      </c>
      <c r="T208">
        <v>9.6766662106703194</v>
      </c>
      <c r="U208">
        <v>9.8524517893981507</v>
      </c>
      <c r="V208">
        <v>10.8473574648634</v>
      </c>
      <c r="W208">
        <v>13.097456503728299</v>
      </c>
      <c r="X208">
        <v>12.174446308003301</v>
      </c>
      <c r="Y208">
        <v>14.0909024473148</v>
      </c>
      <c r="Z208">
        <v>15.155702538284</v>
      </c>
      <c r="AA208">
        <v>13.0216405096222</v>
      </c>
      <c r="AB208">
        <v>10.600680265394301</v>
      </c>
      <c r="AC208">
        <v>11.241546651269999</v>
      </c>
      <c r="AD208">
        <v>13.0537305939701</v>
      </c>
      <c r="AE208">
        <v>12.2254762700382</v>
      </c>
      <c r="AF208">
        <v>12.214143350937199</v>
      </c>
      <c r="AG208">
        <v>12.8146374461151</v>
      </c>
      <c r="AH208">
        <v>11.7485077243711</v>
      </c>
      <c r="AI208">
        <v>12.685843966567701</v>
      </c>
      <c r="AJ208">
        <v>14.2918989757757</v>
      </c>
      <c r="AK208">
        <v>14.602379549031699</v>
      </c>
      <c r="AL208">
        <v>14.439526800406901</v>
      </c>
      <c r="AM208">
        <v>14.989454910362999</v>
      </c>
      <c r="AN208">
        <v>15.448347971055099</v>
      </c>
      <c r="AO208">
        <v>18.040871903524</v>
      </c>
      <c r="AP208">
        <v>11.9659796294857</v>
      </c>
      <c r="AQ208">
        <v>13.539324064266699</v>
      </c>
      <c r="AR208">
        <v>15.3923585591082</v>
      </c>
      <c r="AS208">
        <v>12.3795388740056</v>
      </c>
      <c r="AT208">
        <v>12.647820521920799</v>
      </c>
      <c r="AU208">
        <v>12.166624336780099</v>
      </c>
      <c r="AV208">
        <v>11.972215160323399</v>
      </c>
      <c r="AW208">
        <v>11.3102312048755</v>
      </c>
      <c r="AX208">
        <v>7.5660137269473804</v>
      </c>
      <c r="AY208">
        <v>6.8338255736483697</v>
      </c>
      <c r="AZ208">
        <v>7.1169214316223002</v>
      </c>
      <c r="BA208">
        <v>6.9976320982240701</v>
      </c>
      <c r="BB208">
        <v>4.3426060982883898</v>
      </c>
      <c r="BC208">
        <v>7.4667619678158204</v>
      </c>
      <c r="BD208">
        <v>11.214422525745499</v>
      </c>
      <c r="BE208">
        <v>10.960408782657799</v>
      </c>
      <c r="BF208">
        <v>8.7237974199064503</v>
      </c>
      <c r="BG208">
        <v>6.8467584650886204</v>
      </c>
      <c r="BH208">
        <v>10.3119819334926</v>
      </c>
      <c r="BI208">
        <v>10.306331909982999</v>
      </c>
      <c r="BP208">
        <f>VLOOKUP(B208,'PM25'!B$2:G$265, 6, FALSE)</f>
        <v>17.408877048175398</v>
      </c>
    </row>
    <row r="209" spans="1:68" x14ac:dyDescent="0.2">
      <c r="A209" t="s">
        <v>420</v>
      </c>
      <c r="B209" t="s">
        <v>421</v>
      </c>
      <c r="C209" t="str">
        <f>VLOOKUP(B209, Metadata!A$2:B$265, 2, FALSE)</f>
        <v>East Asia &amp; Pacific</v>
      </c>
      <c r="D209" t="str">
        <f>VLOOKUP(B209, Metadata!A$2:C$264, 3, FALSE)</f>
        <v>Lower middle income</v>
      </c>
      <c r="E209" t="s">
        <v>6</v>
      </c>
      <c r="F209" t="s">
        <v>7</v>
      </c>
      <c r="G209">
        <v>9.3348267698495496E-2</v>
      </c>
      <c r="H209">
        <v>0.12084562276524601</v>
      </c>
      <c r="I209">
        <v>0.117306461932182</v>
      </c>
      <c r="J209">
        <v>0.11384839876434</v>
      </c>
      <c r="K209">
        <v>0.138107397615228</v>
      </c>
      <c r="L209">
        <v>0.187616945386505</v>
      </c>
      <c r="M209">
        <v>0.18206126632196401</v>
      </c>
      <c r="N209">
        <v>0.22711038625900601</v>
      </c>
      <c r="O209">
        <v>0.24466076420627</v>
      </c>
      <c r="P209">
        <v>0.236840405606149</v>
      </c>
      <c r="Q209">
        <v>0.25171294851794102</v>
      </c>
      <c r="R209">
        <v>0.28689471720369297</v>
      </c>
      <c r="S209">
        <v>0.31877347118549798</v>
      </c>
      <c r="T209">
        <v>0.36812135746354002</v>
      </c>
      <c r="U209">
        <v>0.35430902600713898</v>
      </c>
      <c r="V209">
        <v>0.30336811408361902</v>
      </c>
      <c r="W209">
        <v>0.31076426103819099</v>
      </c>
      <c r="X209">
        <v>0.38806099379479497</v>
      </c>
      <c r="Y209">
        <v>0.28955154555377499</v>
      </c>
      <c r="Z209">
        <v>0.49367259019924598</v>
      </c>
      <c r="AA209">
        <v>0.44536014504697502</v>
      </c>
      <c r="AB209">
        <v>0.56905409996267198</v>
      </c>
      <c r="AC209">
        <v>0.491022410497998</v>
      </c>
      <c r="AD209">
        <v>0.56180688956194802</v>
      </c>
      <c r="AE209">
        <v>0.54442359157476405</v>
      </c>
      <c r="AF209">
        <v>0.55522031995509402</v>
      </c>
      <c r="AG209">
        <v>0.55234420109239502</v>
      </c>
      <c r="AH209">
        <v>0.56244291839509197</v>
      </c>
      <c r="AI209">
        <v>0.53456260255210697</v>
      </c>
      <c r="AJ209">
        <v>0.53202405761164895</v>
      </c>
      <c r="AK209">
        <v>0.47033020592177399</v>
      </c>
      <c r="AL209">
        <v>0.457260427707463</v>
      </c>
      <c r="AM209">
        <v>0.43337929362566102</v>
      </c>
      <c r="AN209">
        <v>0.42124098685140698</v>
      </c>
      <c r="AO209">
        <v>0.39895098788654398</v>
      </c>
      <c r="AP209">
        <v>0.39805333429822298</v>
      </c>
      <c r="AQ209">
        <v>0.38702056434917498</v>
      </c>
      <c r="AR209">
        <v>0.37635099039734299</v>
      </c>
      <c r="AS209">
        <v>0.366049558092927</v>
      </c>
      <c r="AT209">
        <v>0.37438307112299701</v>
      </c>
      <c r="AU209">
        <v>0.36433625745165499</v>
      </c>
      <c r="AV209">
        <v>0.371938274866492</v>
      </c>
      <c r="AW209">
        <v>0.36212542945856102</v>
      </c>
      <c r="AX209">
        <v>0.36094376723927701</v>
      </c>
      <c r="AY209">
        <v>0.35187410449274797</v>
      </c>
      <c r="AZ209">
        <v>0.34335352125264401</v>
      </c>
      <c r="BA209">
        <v>0.34301090467658002</v>
      </c>
      <c r="BB209">
        <v>0.365111392878333</v>
      </c>
      <c r="BC209">
        <v>0.37153726954863298</v>
      </c>
      <c r="BD209">
        <v>0.37724799633526901</v>
      </c>
      <c r="BE209">
        <v>0.37513284747310399</v>
      </c>
      <c r="BF209">
        <v>0.365670029417142</v>
      </c>
      <c r="BG209">
        <v>0.35610649133912597</v>
      </c>
      <c r="BH209">
        <v>0.35300655482335203</v>
      </c>
      <c r="BI209">
        <v>0.34353979617734598</v>
      </c>
      <c r="BP209">
        <f>VLOOKUP(B209,'PM25'!B$2:G$265, 6, FALSE)</f>
        <v>12.1720308222061</v>
      </c>
    </row>
    <row r="210" spans="1:68" x14ac:dyDescent="0.2">
      <c r="A210" t="s">
        <v>422</v>
      </c>
      <c r="B210" t="s">
        <v>423</v>
      </c>
      <c r="C210" t="str">
        <f>VLOOKUP(B210, Metadata!A$2:B$265, 2, FALSE)</f>
        <v>Sub-Saharan Africa</v>
      </c>
      <c r="D210" t="str">
        <f>VLOOKUP(B210, Metadata!A$2:C$264, 3, FALSE)</f>
        <v>Low income</v>
      </c>
      <c r="E210" t="s">
        <v>6</v>
      </c>
      <c r="F210" t="s">
        <v>7</v>
      </c>
      <c r="G210">
        <v>0.30853205593975902</v>
      </c>
      <c r="H210">
        <v>0.12314978598116</v>
      </c>
      <c r="I210">
        <v>0.136623926382166</v>
      </c>
      <c r="J210">
        <v>0.15261179377276901</v>
      </c>
      <c r="K210">
        <v>0.123389577920327</v>
      </c>
      <c r="L210">
        <v>0.112573503350385</v>
      </c>
      <c r="M210">
        <v>0.117846289629398</v>
      </c>
      <c r="N210">
        <v>9.7436272650430006E-2</v>
      </c>
      <c r="O210">
        <v>0.14562484398756401</v>
      </c>
      <c r="P210">
        <v>0.41117375103402898</v>
      </c>
      <c r="Q210">
        <v>0.31795288046046299</v>
      </c>
      <c r="R210">
        <v>0.28694254953328702</v>
      </c>
      <c r="S210">
        <v>0.23762711603182199</v>
      </c>
      <c r="T210">
        <v>0.18502758342303599</v>
      </c>
      <c r="U210">
        <v>0.17508264673999299</v>
      </c>
      <c r="V210">
        <v>0.17265538724740301</v>
      </c>
      <c r="W210">
        <v>0.14537554406122399</v>
      </c>
      <c r="X210">
        <v>0.16192357817737699</v>
      </c>
      <c r="Y210">
        <v>0.21951044158626801</v>
      </c>
      <c r="Z210">
        <v>0.20473643611113801</v>
      </c>
      <c r="AA210">
        <v>0.17964376515237601</v>
      </c>
      <c r="AB210">
        <v>0.20006980155918999</v>
      </c>
      <c r="AC210">
        <v>0.15640972043715401</v>
      </c>
      <c r="AD210">
        <v>0.19044893333889501</v>
      </c>
      <c r="AE210">
        <v>0.16616435289452999</v>
      </c>
      <c r="AF210">
        <v>0.17442122339015101</v>
      </c>
      <c r="AG210">
        <v>0.17227017235238501</v>
      </c>
      <c r="AH210">
        <v>0.123500301128439</v>
      </c>
      <c r="AI210">
        <v>0.110275525822095</v>
      </c>
      <c r="AJ210">
        <v>8.7916070819124698E-2</v>
      </c>
      <c r="AK210">
        <v>0.112902284894399</v>
      </c>
      <c r="AL210">
        <v>0.12564399148243399</v>
      </c>
      <c r="AM210">
        <v>0.102898436055279</v>
      </c>
      <c r="AN210">
        <v>0.10334452386567899</v>
      </c>
      <c r="AO210">
        <v>0.11911990765179201</v>
      </c>
      <c r="AP210">
        <v>9.2868725221929502E-2</v>
      </c>
      <c r="AQ210">
        <v>0.109686908283646</v>
      </c>
      <c r="AR210">
        <v>0.102347449461987</v>
      </c>
      <c r="AS210">
        <v>9.4573230114096102E-2</v>
      </c>
      <c r="AT210">
        <v>8.2175916069862298E-2</v>
      </c>
      <c r="AU210">
        <v>9.27833814766965E-2</v>
      </c>
      <c r="AV210">
        <v>0.119557507753353</v>
      </c>
      <c r="AW210">
        <v>0.122583706119056</v>
      </c>
      <c r="AX210">
        <v>0.12549840705854801</v>
      </c>
      <c r="AY210">
        <v>0.118094601187231</v>
      </c>
      <c r="AZ210">
        <v>9.67799130795816E-2</v>
      </c>
      <c r="BA210">
        <v>0.12581406451650501</v>
      </c>
      <c r="BB210">
        <v>0.107139285495455</v>
      </c>
      <c r="BC210">
        <v>0.108211600913851</v>
      </c>
      <c r="BD210">
        <v>0.104057656517876</v>
      </c>
      <c r="BE210">
        <v>0.11317135609668499</v>
      </c>
      <c r="BF210">
        <v>0.13688589781876001</v>
      </c>
      <c r="BG210">
        <v>0.15350682546698499</v>
      </c>
      <c r="BH210">
        <v>0.173627399846736</v>
      </c>
      <c r="BI210">
        <v>0.18656008769379701</v>
      </c>
      <c r="BP210">
        <f>VLOOKUP(B210,'PM25'!B$2:G$265, 6, FALSE)</f>
        <v>17.698232224657598</v>
      </c>
    </row>
    <row r="211" spans="1:68" x14ac:dyDescent="0.2">
      <c r="A211" t="s">
        <v>424</v>
      </c>
      <c r="B211" t="s">
        <v>425</v>
      </c>
      <c r="C211" t="str">
        <f>VLOOKUP(B211, Metadata!A$2:B$265, 2, FALSE)</f>
        <v>Latin America &amp; Caribbean</v>
      </c>
      <c r="D211" t="str">
        <f>VLOOKUP(B211, Metadata!A$2:C$264, 3, FALSE)</f>
        <v>Lower middle income</v>
      </c>
      <c r="E211" t="s">
        <v>6</v>
      </c>
      <c r="F211" t="s">
        <v>7</v>
      </c>
      <c r="G211">
        <v>0.224024011648672</v>
      </c>
      <c r="H211">
        <v>0.20482435185835701</v>
      </c>
      <c r="I211">
        <v>0.221431758820302</v>
      </c>
      <c r="J211">
        <v>0.37286700158716302</v>
      </c>
      <c r="K211">
        <v>0.39623316845486001</v>
      </c>
      <c r="L211">
        <v>0.32531277010401699</v>
      </c>
      <c r="M211">
        <v>0.396317857697987</v>
      </c>
      <c r="N211">
        <v>0.34208473030655201</v>
      </c>
      <c r="O211">
        <v>0.36231597668214599</v>
      </c>
      <c r="P211">
        <v>0.333192333563891</v>
      </c>
      <c r="Q211">
        <v>0.389355710267275</v>
      </c>
      <c r="R211">
        <v>0.40073749508959899</v>
      </c>
      <c r="S211">
        <v>0.43427768507766001</v>
      </c>
      <c r="T211">
        <v>0.49673180686481999</v>
      </c>
      <c r="U211">
        <v>0.48589154389127798</v>
      </c>
      <c r="V211">
        <v>0.50750452741141805</v>
      </c>
      <c r="W211">
        <v>0.52058857182409801</v>
      </c>
      <c r="X211">
        <v>0.52742425995595699</v>
      </c>
      <c r="Y211">
        <v>0.54010832057921598</v>
      </c>
      <c r="Z211">
        <v>0.52999681454465197</v>
      </c>
      <c r="AA211">
        <v>0.46485116748933902</v>
      </c>
      <c r="AB211">
        <v>0.39291834070381099</v>
      </c>
      <c r="AC211">
        <v>0.37310494237488101</v>
      </c>
      <c r="AD211">
        <v>0.39608714790106397</v>
      </c>
      <c r="AE211">
        <v>0.32973402983144201</v>
      </c>
      <c r="AF211">
        <v>0.40259098644123598</v>
      </c>
      <c r="AG211">
        <v>0.39805023093210901</v>
      </c>
      <c r="AH211">
        <v>0.48338196642668801</v>
      </c>
      <c r="AI211">
        <v>0.48147790279653901</v>
      </c>
      <c r="AJ211">
        <v>0.49780813836552001</v>
      </c>
      <c r="AK211">
        <v>0.47663327248035597</v>
      </c>
      <c r="AL211">
        <v>0.59375466802241295</v>
      </c>
      <c r="AM211">
        <v>0.61270995101289205</v>
      </c>
      <c r="AN211">
        <v>0.69125961186978802</v>
      </c>
      <c r="AO211">
        <v>0.82610893829989296</v>
      </c>
      <c r="AP211">
        <v>0.89319848630209997</v>
      </c>
      <c r="AQ211">
        <v>0.80301085881779399</v>
      </c>
      <c r="AR211">
        <v>0.95276025340898596</v>
      </c>
      <c r="AS211">
        <v>1.0024888901154201</v>
      </c>
      <c r="AT211">
        <v>0.97496460984600797</v>
      </c>
      <c r="AU211">
        <v>0.97530306035935199</v>
      </c>
      <c r="AV211">
        <v>1.0035208332841199</v>
      </c>
      <c r="AW211">
        <v>1.01298410502545</v>
      </c>
      <c r="AX211">
        <v>1.0932340375340499</v>
      </c>
      <c r="AY211">
        <v>1.0567939125438699</v>
      </c>
      <c r="AZ211">
        <v>1.06638943061798</v>
      </c>
      <c r="BA211">
        <v>1.12614569301998</v>
      </c>
      <c r="BB211">
        <v>1.1428952096445799</v>
      </c>
      <c r="BC211">
        <v>1.06748971421601</v>
      </c>
      <c r="BD211">
        <v>1.04632145906758</v>
      </c>
      <c r="BE211">
        <v>1.0442622142265201</v>
      </c>
      <c r="BF211">
        <v>1.0704771286619801</v>
      </c>
      <c r="BG211">
        <v>1.06813421711041</v>
      </c>
      <c r="BH211">
        <v>0.99428078524497798</v>
      </c>
      <c r="BI211">
        <v>0.99842894378001501</v>
      </c>
      <c r="BP211">
        <f>VLOOKUP(B211,'PM25'!B$2:G$265, 6, FALSE)</f>
        <v>27.502590840529599</v>
      </c>
    </row>
    <row r="212" spans="1:68" x14ac:dyDescent="0.2">
      <c r="A212" t="s">
        <v>426</v>
      </c>
      <c r="B212" t="s">
        <v>427</v>
      </c>
      <c r="C212" t="str">
        <f>VLOOKUP(B212, Metadata!A$2:B$265, 2, FALSE)</f>
        <v>Europe &amp; Central Asia</v>
      </c>
      <c r="D212" t="str">
        <f>VLOOKUP(B212, Metadata!A$2:C$264, 3, FALSE)</f>
        <v>High income</v>
      </c>
      <c r="E212" t="s">
        <v>6</v>
      </c>
      <c r="F212" t="s">
        <v>7</v>
      </c>
      <c r="BP212">
        <f>VLOOKUP(B212,'PM25'!B$2:G$265, 6, FALSE)</f>
        <v>0</v>
      </c>
    </row>
    <row r="213" spans="1:68" x14ac:dyDescent="0.2">
      <c r="A213" t="s">
        <v>428</v>
      </c>
      <c r="B213" t="s">
        <v>429</v>
      </c>
      <c r="C213" t="str">
        <f>VLOOKUP(B213, Metadata!A$2:B$265, 2, FALSE)</f>
        <v>Sub-Saharan Africa</v>
      </c>
      <c r="D213" t="str">
        <f>VLOOKUP(B213, Metadata!A$2:C$264, 3, FALSE)</f>
        <v>Low income</v>
      </c>
      <c r="E213" t="s">
        <v>6</v>
      </c>
      <c r="F213" t="s">
        <v>7</v>
      </c>
      <c r="G213">
        <v>3.0602995966577302E-2</v>
      </c>
      <c r="H213">
        <v>3.1273741897105897E-2</v>
      </c>
      <c r="I213">
        <v>3.6998933275068202E-2</v>
      </c>
      <c r="J213">
        <v>3.4965708909008998E-2</v>
      </c>
      <c r="K213">
        <v>4.5208882704609397E-2</v>
      </c>
      <c r="L213">
        <v>4.3022246671700702E-2</v>
      </c>
      <c r="M213">
        <v>4.43262095501787E-2</v>
      </c>
      <c r="N213">
        <v>7.0435315742008398E-2</v>
      </c>
      <c r="O213">
        <v>4.6491395949337398E-2</v>
      </c>
      <c r="P213">
        <v>4.7641122519663501E-2</v>
      </c>
      <c r="Q213">
        <v>6.2809908238130305E-2</v>
      </c>
      <c r="R213">
        <v>5.3858650309716698E-2</v>
      </c>
      <c r="S213">
        <v>6.7443150305047106E-2</v>
      </c>
      <c r="T213">
        <v>7.5164342999519199E-2</v>
      </c>
      <c r="U213">
        <v>9.0842529156424906E-2</v>
      </c>
      <c r="V213">
        <v>0.12946938013943299</v>
      </c>
      <c r="W213">
        <v>0.112264555069639</v>
      </c>
      <c r="X213">
        <v>0.16646866470601299</v>
      </c>
      <c r="Y213">
        <v>0.103699020858911</v>
      </c>
      <c r="Z213">
        <v>8.2764513372777307E-2</v>
      </c>
      <c r="AA213">
        <v>0.129606214419243</v>
      </c>
      <c r="AB213">
        <v>4.2239322217261503E-2</v>
      </c>
      <c r="AC213">
        <v>0.10876622492223099</v>
      </c>
      <c r="AD213">
        <v>0.14128164496717399</v>
      </c>
      <c r="AE213">
        <v>0.108102163131745</v>
      </c>
      <c r="AF213">
        <v>0.12906093243010899</v>
      </c>
      <c r="AG213">
        <v>0.13717063485230599</v>
      </c>
      <c r="AH213">
        <v>0.14481455342857999</v>
      </c>
      <c r="AI213">
        <v>0.14395307851243799</v>
      </c>
      <c r="AJ213">
        <v>0.13417249172818399</v>
      </c>
      <c r="AK213">
        <v>0.10150735796859101</v>
      </c>
      <c r="AL213">
        <v>9.7295584428439302E-2</v>
      </c>
      <c r="AM213">
        <v>9.34922685358303E-2</v>
      </c>
      <c r="AN213">
        <v>8.7716900188836197E-2</v>
      </c>
      <c r="AO213">
        <v>8.5549761427382895E-2</v>
      </c>
      <c r="AP213">
        <v>7.8806140767365002E-2</v>
      </c>
      <c r="AQ213">
        <v>7.3982588901850194E-2</v>
      </c>
      <c r="AR213">
        <v>6.79234341889942E-2</v>
      </c>
      <c r="AS213">
        <v>6.23407419784473E-2</v>
      </c>
      <c r="AT213">
        <v>5.7446916216924299E-2</v>
      </c>
      <c r="AU213">
        <v>5.4143738445720797E-2</v>
      </c>
      <c r="AV213">
        <v>5.4685320394373398E-2</v>
      </c>
      <c r="AW213">
        <v>6.1751276819632397E-2</v>
      </c>
      <c r="AX213">
        <v>6.0522574090623997E-2</v>
      </c>
      <c r="AY213">
        <v>5.8641633769298498E-2</v>
      </c>
      <c r="AZ213">
        <v>5.6864342913274503E-2</v>
      </c>
      <c r="BA213">
        <v>5.5189450297080798E-2</v>
      </c>
      <c r="BB213">
        <v>5.4938208707287599E-2</v>
      </c>
      <c r="BC213">
        <v>5.2766349032761402E-2</v>
      </c>
      <c r="BD213">
        <v>5.1010130663956703E-2</v>
      </c>
      <c r="BE213">
        <v>5.08464753435416E-2</v>
      </c>
      <c r="BF213">
        <v>4.8888189703192399E-2</v>
      </c>
      <c r="BG213">
        <v>4.78724015002151E-2</v>
      </c>
      <c r="BH213">
        <v>4.6596425241045701E-2</v>
      </c>
      <c r="BI213">
        <v>4.5347230872012E-2</v>
      </c>
      <c r="BP213">
        <f>VLOOKUP(B213,'PM25'!B$2:G$265, 6, FALSE)</f>
        <v>30.401080667292099</v>
      </c>
    </row>
    <row r="214" spans="1:68" x14ac:dyDescent="0.2">
      <c r="A214" t="s">
        <v>430</v>
      </c>
      <c r="B214" t="s">
        <v>431</v>
      </c>
      <c r="C214" t="str">
        <f>VLOOKUP(B214, Metadata!A$2:B$265, 2, FALSE)</f>
        <v>Europe &amp; Central Asia</v>
      </c>
      <c r="D214" t="str">
        <f>VLOOKUP(B214, Metadata!A$2:C$264, 3, FALSE)</f>
        <v>Upper middle income</v>
      </c>
      <c r="E214" t="s">
        <v>6</v>
      </c>
      <c r="F214" t="s">
        <v>7</v>
      </c>
      <c r="BA214">
        <v>7.2869288540658497</v>
      </c>
      <c r="BB214">
        <v>7.1063975607387002</v>
      </c>
      <c r="BC214">
        <v>7.0878225174695402</v>
      </c>
      <c r="BD214">
        <v>6.3083479731127996</v>
      </c>
      <c r="BE214">
        <v>6.3025779832669402</v>
      </c>
      <c r="BF214">
        <v>6.80367714071925</v>
      </c>
      <c r="BG214">
        <v>6.12060018249562</v>
      </c>
      <c r="BH214">
        <v>6.2651106931028098</v>
      </c>
      <c r="BI214">
        <v>5.2825219168830104</v>
      </c>
      <c r="BP214">
        <f>VLOOKUP(B214,'PM25'!B$2:G$265, 6, FALSE)</f>
        <v>26.492072550335202</v>
      </c>
    </row>
    <row r="215" spans="1:68" x14ac:dyDescent="0.2">
      <c r="A215" t="s">
        <v>432</v>
      </c>
      <c r="B215" t="s">
        <v>433</v>
      </c>
      <c r="C215">
        <f>VLOOKUP(B215, Metadata!A$2:B$265, 2, FALSE)</f>
        <v>0</v>
      </c>
      <c r="D215">
        <f>VLOOKUP(B215, Metadata!A$2:C$264, 3, FALSE)</f>
        <v>0</v>
      </c>
      <c r="E215" t="s">
        <v>6</v>
      </c>
      <c r="F215" t="s">
        <v>7</v>
      </c>
      <c r="G215">
        <v>0.55495672800975904</v>
      </c>
      <c r="H215">
        <v>0.56713749979682204</v>
      </c>
      <c r="I215">
        <v>0.57333401415154195</v>
      </c>
      <c r="J215">
        <v>0.58684442916609503</v>
      </c>
      <c r="K215">
        <v>0.62874128191590795</v>
      </c>
      <c r="L215">
        <v>0.68101980915653404</v>
      </c>
      <c r="M215">
        <v>0.67794652265437105</v>
      </c>
      <c r="N215">
        <v>0.68749421489511298</v>
      </c>
      <c r="O215">
        <v>0.68512446885424205</v>
      </c>
      <c r="P215">
        <v>0.72497166845991701</v>
      </c>
      <c r="Q215">
        <v>0.77883653693547295</v>
      </c>
      <c r="R215">
        <v>0.87312837189048398</v>
      </c>
      <c r="S215">
        <v>0.89627121051414305</v>
      </c>
      <c r="T215">
        <v>0.92695406038244399</v>
      </c>
      <c r="U215">
        <v>0.95727798796308095</v>
      </c>
      <c r="V215">
        <v>0.90411056608886897</v>
      </c>
      <c r="W215">
        <v>0.92472159889030903</v>
      </c>
      <c r="X215">
        <v>0.90642733939838704</v>
      </c>
      <c r="Y215">
        <v>0.89588530569331504</v>
      </c>
      <c r="Z215">
        <v>0.98186253089977704</v>
      </c>
      <c r="AA215">
        <v>0.987677389357277</v>
      </c>
      <c r="AB215">
        <v>1.0249033816255</v>
      </c>
      <c r="AC215">
        <v>1.0511599559998499</v>
      </c>
      <c r="AD215">
        <v>1.03786708584015</v>
      </c>
      <c r="AE215">
        <v>1.0822900543995699</v>
      </c>
      <c r="AF215">
        <v>1.0782512013722201</v>
      </c>
      <c r="AG215">
        <v>1.06105024900496</v>
      </c>
      <c r="AH215">
        <v>1.0150620230067899</v>
      </c>
      <c r="AI215">
        <v>1.05022160418823</v>
      </c>
      <c r="AJ215">
        <v>0.97158766875214597</v>
      </c>
      <c r="AK215">
        <v>0.86120373556686802</v>
      </c>
      <c r="AL215">
        <v>0.86563701315707697</v>
      </c>
      <c r="AM215">
        <v>0.81258455003256702</v>
      </c>
      <c r="AN215">
        <v>0.82885053017754795</v>
      </c>
      <c r="AO215">
        <v>0.82138022121312204</v>
      </c>
      <c r="AP215">
        <v>0.85810057160851805</v>
      </c>
      <c r="AQ215">
        <v>0.85286495719851896</v>
      </c>
      <c r="AR215">
        <v>0.86586581027920795</v>
      </c>
      <c r="AS215">
        <v>0.82253056386965995</v>
      </c>
      <c r="AT215">
        <v>0.80753761282909597</v>
      </c>
      <c r="AU215">
        <v>0.84773618379042603</v>
      </c>
      <c r="AV215">
        <v>0.838560202864021</v>
      </c>
      <c r="AW215">
        <v>0.81385127859089501</v>
      </c>
      <c r="AX215">
        <v>0.86897212992314299</v>
      </c>
      <c r="AY215">
        <v>0.93387756450773096</v>
      </c>
      <c r="AZ215">
        <v>0.87295989845128796</v>
      </c>
      <c r="BA215">
        <v>0.89194555989820201</v>
      </c>
      <c r="BB215">
        <v>0.89963166915697501</v>
      </c>
      <c r="BC215">
        <v>0.91665558263054903</v>
      </c>
      <c r="BD215">
        <v>0.87925617639648701</v>
      </c>
      <c r="BE215">
        <v>0.85871728487894705</v>
      </c>
      <c r="BF215">
        <v>0.84823584802472296</v>
      </c>
      <c r="BG215">
        <v>0.83596490905025</v>
      </c>
      <c r="BH215">
        <v>0.83112261446411095</v>
      </c>
      <c r="BI215">
        <v>0.84874859980702</v>
      </c>
      <c r="BP215">
        <f>VLOOKUP(B215,'PM25'!B$2:G$265, 6, FALSE)</f>
        <v>37.209622140393897</v>
      </c>
    </row>
    <row r="216" spans="1:68" x14ac:dyDescent="0.2">
      <c r="A216" t="s">
        <v>434</v>
      </c>
      <c r="B216" t="s">
        <v>435</v>
      </c>
      <c r="C216" t="str">
        <f>VLOOKUP(B216, Metadata!A$2:B$265, 2, FALSE)</f>
        <v>Sub-Saharan Africa</v>
      </c>
      <c r="D216" t="str">
        <f>VLOOKUP(B216, Metadata!A$2:C$264, 3, FALSE)</f>
        <v>Low income</v>
      </c>
      <c r="E216" t="s">
        <v>6</v>
      </c>
      <c r="F216" t="s">
        <v>7</v>
      </c>
      <c r="BG216">
        <v>0.13161632000800499</v>
      </c>
      <c r="BH216">
        <v>0.13988024763989201</v>
      </c>
      <c r="BI216">
        <v>0.141748231600483</v>
      </c>
      <c r="BP216">
        <f>VLOOKUP(B216,'PM25'!B$2:G$265, 6, FALSE)</f>
        <v>41.9005603291223</v>
      </c>
    </row>
    <row r="217" spans="1:68" x14ac:dyDescent="0.2">
      <c r="A217" t="s">
        <v>436</v>
      </c>
      <c r="B217" t="s">
        <v>437</v>
      </c>
      <c r="C217">
        <f>VLOOKUP(B217, Metadata!A$2:B$265, 2, FALSE)</f>
        <v>0</v>
      </c>
      <c r="D217">
        <f>VLOOKUP(B217, Metadata!A$2:C$264, 3, FALSE)</f>
        <v>0</v>
      </c>
      <c r="E217" t="s">
        <v>6</v>
      </c>
      <c r="F217" t="s">
        <v>7</v>
      </c>
      <c r="G217">
        <v>0.554878405874491</v>
      </c>
      <c r="H217">
        <v>0.56705694599539103</v>
      </c>
      <c r="I217">
        <v>0.57325227049426397</v>
      </c>
      <c r="J217">
        <v>0.58676059926805801</v>
      </c>
      <c r="K217">
        <v>0.62864830028947205</v>
      </c>
      <c r="L217">
        <v>0.68091581605979001</v>
      </c>
      <c r="M217">
        <v>0.67784238864996404</v>
      </c>
      <c r="N217">
        <v>0.68738755791152595</v>
      </c>
      <c r="O217">
        <v>0.68501771166419601</v>
      </c>
      <c r="P217">
        <v>0.72485668945719595</v>
      </c>
      <c r="Q217">
        <v>0.77878764675018197</v>
      </c>
      <c r="R217">
        <v>0.87307195089216505</v>
      </c>
      <c r="S217">
        <v>0.89624423810280596</v>
      </c>
      <c r="T217">
        <v>0.92693109078753999</v>
      </c>
      <c r="U217">
        <v>0.95726967884622305</v>
      </c>
      <c r="V217">
        <v>0.90411952109765503</v>
      </c>
      <c r="W217">
        <v>0.92478830518908794</v>
      </c>
      <c r="X217">
        <v>0.90650253937315395</v>
      </c>
      <c r="Y217">
        <v>0.89593858475634403</v>
      </c>
      <c r="Z217">
        <v>0.98201739389988496</v>
      </c>
      <c r="AA217">
        <v>0.98775713367828499</v>
      </c>
      <c r="AB217">
        <v>1.02498169565076</v>
      </c>
      <c r="AC217">
        <v>1.0511936999082501</v>
      </c>
      <c r="AD217">
        <v>1.0379376336831501</v>
      </c>
      <c r="AE217">
        <v>1.0823502714507101</v>
      </c>
      <c r="AF217">
        <v>1.0784266653944301</v>
      </c>
      <c r="AG217">
        <v>1.06125487592165</v>
      </c>
      <c r="AH217">
        <v>1.0153408314732499</v>
      </c>
      <c r="AI217">
        <v>1.05047865586936</v>
      </c>
      <c r="AJ217">
        <v>0.97192328033776798</v>
      </c>
      <c r="AK217">
        <v>0.86137728767300004</v>
      </c>
      <c r="AL217">
        <v>0.86584595827307398</v>
      </c>
      <c r="AM217">
        <v>0.81279456977316999</v>
      </c>
      <c r="AN217">
        <v>0.82907041727706798</v>
      </c>
      <c r="AO217">
        <v>0.82162493177933904</v>
      </c>
      <c r="AP217">
        <v>0.85832575687582502</v>
      </c>
      <c r="AQ217">
        <v>0.85314499736974603</v>
      </c>
      <c r="AR217">
        <v>0.86630997391161302</v>
      </c>
      <c r="AS217">
        <v>0.82311329993914395</v>
      </c>
      <c r="AT217">
        <v>0.80822507124588505</v>
      </c>
      <c r="AU217">
        <v>0.848494233485107</v>
      </c>
      <c r="AV217">
        <v>0.839391745161984</v>
      </c>
      <c r="AW217">
        <v>0.81452399564436795</v>
      </c>
      <c r="AX217">
        <v>0.869636974270388</v>
      </c>
      <c r="AY217">
        <v>0.93477301151279502</v>
      </c>
      <c r="AZ217">
        <v>0.87377486370313395</v>
      </c>
      <c r="BA217">
        <v>0.89279159400091501</v>
      </c>
      <c r="BB217">
        <v>0.90033804914172799</v>
      </c>
      <c r="BC217">
        <v>0.91740180678570904</v>
      </c>
      <c r="BD217">
        <v>0.87978456352688705</v>
      </c>
      <c r="BE217">
        <v>0.85913733298781703</v>
      </c>
      <c r="BF217">
        <v>0.84853168565530601</v>
      </c>
      <c r="BG217">
        <v>0.836362014684778</v>
      </c>
      <c r="BH217">
        <v>0.83146875277155496</v>
      </c>
      <c r="BI217">
        <v>0.849177690461</v>
      </c>
      <c r="BP217">
        <f>VLOOKUP(B217,'PM25'!B$2:G$265, 6, FALSE)</f>
        <v>37.208085775337501</v>
      </c>
    </row>
    <row r="218" spans="1:68" x14ac:dyDescent="0.2">
      <c r="A218" t="s">
        <v>438</v>
      </c>
      <c r="B218" t="s">
        <v>439</v>
      </c>
      <c r="C218">
        <f>VLOOKUP(B218, Metadata!A$2:B$265, 2, FALSE)</f>
        <v>0</v>
      </c>
      <c r="D218">
        <f>VLOOKUP(B218, Metadata!A$2:C$264, 3, FALSE)</f>
        <v>0</v>
      </c>
      <c r="E218" t="s">
        <v>6</v>
      </c>
      <c r="F218" t="s">
        <v>7</v>
      </c>
      <c r="G218">
        <v>0.91815524967768203</v>
      </c>
      <c r="H218">
        <v>1.2505559785657401</v>
      </c>
      <c r="I218">
        <v>1.50018851337152</v>
      </c>
      <c r="J218">
        <v>1.47222058752285</v>
      </c>
      <c r="K218">
        <v>1.9287978244322099</v>
      </c>
      <c r="L218">
        <v>1.9897970057160901</v>
      </c>
      <c r="M218">
        <v>1.93908472598707</v>
      </c>
      <c r="N218">
        <v>2.22566957839472</v>
      </c>
      <c r="O218">
        <v>2.3622661478026998</v>
      </c>
      <c r="P218">
        <v>2.3502807516333699</v>
      </c>
      <c r="Q218">
        <v>3.5500215409142002</v>
      </c>
      <c r="R218">
        <v>3.97022793383073</v>
      </c>
      <c r="S218">
        <v>4.3137899192860596</v>
      </c>
      <c r="T218">
        <v>5.0971764144399003</v>
      </c>
      <c r="U218">
        <v>4.6235944992384796</v>
      </c>
      <c r="V218">
        <v>4.65480709461466</v>
      </c>
      <c r="W218">
        <v>4.8137693784468798</v>
      </c>
      <c r="X218">
        <v>5.1483541056996698</v>
      </c>
      <c r="Y218">
        <v>5.3323838485338904</v>
      </c>
      <c r="Z218">
        <v>5.3951583861443497</v>
      </c>
      <c r="AA218">
        <v>5.2435739847277603</v>
      </c>
      <c r="AB218">
        <v>4.4445369165752204</v>
      </c>
      <c r="AC218">
        <v>4.3762452506983598</v>
      </c>
      <c r="AD218">
        <v>3.89253132433103</v>
      </c>
      <c r="AE218">
        <v>3.9737065047684301</v>
      </c>
      <c r="AF218">
        <v>4.1814197269828002</v>
      </c>
      <c r="AG218">
        <v>3.9249120195324401</v>
      </c>
      <c r="AH218">
        <v>3.9188404100129999</v>
      </c>
      <c r="AI218">
        <v>3.9491774183171602</v>
      </c>
      <c r="AJ218">
        <v>4.2755441847541897</v>
      </c>
      <c r="AK218">
        <v>4.2067418902578098</v>
      </c>
      <c r="AL218">
        <v>4.4250498428403597</v>
      </c>
      <c r="AM218">
        <v>4.9032296365653796</v>
      </c>
      <c r="AN218">
        <v>4.9785143875734104</v>
      </c>
      <c r="AO218">
        <v>4.8361569287903796</v>
      </c>
      <c r="AP218">
        <v>4.8058319202445103</v>
      </c>
      <c r="AQ218">
        <v>5.0107922899968003</v>
      </c>
      <c r="AR218">
        <v>5.1755570075309896</v>
      </c>
      <c r="AS218">
        <v>4.9735917099569296</v>
      </c>
      <c r="AT218">
        <v>4.9109968297099504</v>
      </c>
      <c r="AU218">
        <v>5.0933699265533701</v>
      </c>
      <c r="AV218">
        <v>5.3445713370388104</v>
      </c>
      <c r="AW218">
        <v>5.3764272093221601</v>
      </c>
      <c r="AX218">
        <v>5.6307928529857199</v>
      </c>
      <c r="AY218">
        <v>5.6889749544222301</v>
      </c>
      <c r="AZ218">
        <v>6.0466509235614101</v>
      </c>
      <c r="BA218">
        <v>6.4767709020132198</v>
      </c>
      <c r="BB218">
        <v>6.82816676482022</v>
      </c>
      <c r="BC218">
        <v>6.8363046847033004</v>
      </c>
      <c r="BD218">
        <v>6.5351538431384499</v>
      </c>
      <c r="BE218">
        <v>6.8042609750595702</v>
      </c>
      <c r="BF218">
        <v>6.9393010678126901</v>
      </c>
      <c r="BG218">
        <v>7.0594497311499698</v>
      </c>
      <c r="BH218">
        <v>6.8753736087801203</v>
      </c>
      <c r="BI218">
        <v>7.4626525690794301</v>
      </c>
      <c r="BP218">
        <f>VLOOKUP(B218,'PM25'!B$2:G$265, 6, FALSE)</f>
        <v>28.868197945875401</v>
      </c>
    </row>
    <row r="219" spans="1:68" x14ac:dyDescent="0.2">
      <c r="A219" t="s">
        <v>440</v>
      </c>
      <c r="B219" t="s">
        <v>441</v>
      </c>
      <c r="C219" t="str">
        <f>VLOOKUP(B219, Metadata!A$2:B$265, 2, FALSE)</f>
        <v>Sub-Saharan Africa</v>
      </c>
      <c r="D219" t="str">
        <f>VLOOKUP(B219, Metadata!A$2:C$264, 3, FALSE)</f>
        <v>Lower middle income</v>
      </c>
      <c r="E219" t="s">
        <v>6</v>
      </c>
      <c r="F219" t="s">
        <v>7</v>
      </c>
      <c r="G219">
        <v>0.17108332555752501</v>
      </c>
      <c r="H219">
        <v>0.170288845546578</v>
      </c>
      <c r="I219">
        <v>0.17061368817754599</v>
      </c>
      <c r="J219">
        <v>0.114181625694758</v>
      </c>
      <c r="K219">
        <v>0.17114986698196899</v>
      </c>
      <c r="L219">
        <v>0.16952783085742501</v>
      </c>
      <c r="M219">
        <v>0.166220932867957</v>
      </c>
      <c r="N219">
        <v>0.16166767087454301</v>
      </c>
      <c r="O219">
        <v>0.208776349687576</v>
      </c>
      <c r="P219">
        <v>0.20229770918669901</v>
      </c>
      <c r="Q219">
        <v>0.19671691432863</v>
      </c>
      <c r="R219">
        <v>0.144092105780188</v>
      </c>
      <c r="S219">
        <v>0.14115790284086499</v>
      </c>
      <c r="T219">
        <v>0.18458673109835899</v>
      </c>
      <c r="U219">
        <v>0.225934049684543</v>
      </c>
      <c r="V219">
        <v>0.220536938584041</v>
      </c>
      <c r="W219">
        <v>0.34318737497221602</v>
      </c>
      <c r="X219">
        <v>0.33294745204857601</v>
      </c>
      <c r="Y219">
        <v>0.36329711700406198</v>
      </c>
      <c r="Z219">
        <v>0.353120552957918</v>
      </c>
      <c r="AA219">
        <v>0.42108065223291702</v>
      </c>
      <c r="AB219">
        <v>0.45007671064743798</v>
      </c>
      <c r="AC219">
        <v>0.479235571461603</v>
      </c>
      <c r="AD219">
        <v>0.544248312983595</v>
      </c>
      <c r="AE219">
        <v>0.49925604644604099</v>
      </c>
      <c r="AF219">
        <v>0.524236590293927</v>
      </c>
      <c r="AG219">
        <v>0.47787841271909798</v>
      </c>
      <c r="AH219">
        <v>0.46563389990385801</v>
      </c>
      <c r="AI219">
        <v>0.42080593194156302</v>
      </c>
      <c r="AJ219">
        <v>0.40982634112792299</v>
      </c>
      <c r="AK219">
        <v>0.39989430328247</v>
      </c>
      <c r="AL219">
        <v>0.39088687723441201</v>
      </c>
      <c r="AM219">
        <v>0.38266600308245602</v>
      </c>
      <c r="AN219">
        <v>0.37517904644976502</v>
      </c>
      <c r="AO219">
        <v>0.368323456465807</v>
      </c>
      <c r="AP219">
        <v>0.36202706602469698</v>
      </c>
      <c r="AQ219">
        <v>0.35626952453552202</v>
      </c>
      <c r="AR219">
        <v>0.35095559220213202</v>
      </c>
      <c r="AS219">
        <v>0.34582293540711501</v>
      </c>
      <c r="AT219">
        <v>0.34060689201837702</v>
      </c>
      <c r="AU219">
        <v>0.33509299742728199</v>
      </c>
      <c r="AV219">
        <v>0.35465441608234599</v>
      </c>
      <c r="AW219">
        <v>0.39791925234151898</v>
      </c>
      <c r="AX219">
        <v>0.43882591496858703</v>
      </c>
      <c r="AY219">
        <v>0.47704846588654698</v>
      </c>
      <c r="AZ219">
        <v>0.48902027027027001</v>
      </c>
      <c r="BA219">
        <v>0.52165065777673303</v>
      </c>
      <c r="BB219">
        <v>0.50716175586289802</v>
      </c>
      <c r="BC219">
        <v>0.49287634408602099</v>
      </c>
      <c r="BD219">
        <v>0.521247924674202</v>
      </c>
      <c r="BE219">
        <v>0.54891861773788497</v>
      </c>
      <c r="BF219">
        <v>0.55643710303266802</v>
      </c>
      <c r="BG219">
        <v>0.603368293666801</v>
      </c>
      <c r="BH219">
        <v>0.59179954916261901</v>
      </c>
      <c r="BI219">
        <v>0.58079365647049197</v>
      </c>
      <c r="BP219">
        <f>VLOOKUP(B219,'PM25'!B$2:G$265, 6, FALSE)</f>
        <v>27.862301894426899</v>
      </c>
    </row>
    <row r="220" spans="1:68" x14ac:dyDescent="0.2">
      <c r="A220" t="s">
        <v>442</v>
      </c>
      <c r="B220" t="s">
        <v>443</v>
      </c>
      <c r="C220" t="str">
        <f>VLOOKUP(B220, Metadata!A$2:B$265, 2, FALSE)</f>
        <v>Latin America &amp; Caribbean</v>
      </c>
      <c r="D220" t="str">
        <f>VLOOKUP(B220, Metadata!A$2:C$264, 3, FALSE)</f>
        <v>Upper middle income</v>
      </c>
      <c r="E220" t="s">
        <v>6</v>
      </c>
      <c r="F220" t="s">
        <v>7</v>
      </c>
      <c r="G220">
        <v>1.50312466347774</v>
      </c>
      <c r="H220">
        <v>1.4498675299747199</v>
      </c>
      <c r="I220">
        <v>1.6290001480774601</v>
      </c>
      <c r="J220">
        <v>1.7045042907929899</v>
      </c>
      <c r="K220">
        <v>1.8892028600868001</v>
      </c>
      <c r="L220">
        <v>2.41913016513851</v>
      </c>
      <c r="M220">
        <v>3.2423689517917702</v>
      </c>
      <c r="N220">
        <v>3.8393487890467699</v>
      </c>
      <c r="O220">
        <v>4.0727303323516999</v>
      </c>
      <c r="P220">
        <v>4.1856700818263102</v>
      </c>
      <c r="Q220">
        <v>4.3753122188671298</v>
      </c>
      <c r="R220">
        <v>4.6478566553640501</v>
      </c>
      <c r="S220">
        <v>4.7443837708986196</v>
      </c>
      <c r="T220">
        <v>5.7781264130002903</v>
      </c>
      <c r="U220">
        <v>4.4308134278217297</v>
      </c>
      <c r="V220">
        <v>5.6246401986493204</v>
      </c>
      <c r="W220">
        <v>5.5831771210186796</v>
      </c>
      <c r="X220">
        <v>5.3109414274490501</v>
      </c>
      <c r="Y220">
        <v>6.6868407898374498</v>
      </c>
      <c r="Z220">
        <v>6.3975107157388997</v>
      </c>
      <c r="AA220">
        <v>6.5992311950133402</v>
      </c>
      <c r="AB220">
        <v>5.6408648786731899</v>
      </c>
      <c r="AC220">
        <v>5.1918347556245203</v>
      </c>
      <c r="AD220">
        <v>3.7957938146606498</v>
      </c>
      <c r="AE220">
        <v>4.26286626107317</v>
      </c>
      <c r="AF220">
        <v>4.3370786516853901</v>
      </c>
      <c r="AG220">
        <v>4.7045490992676502</v>
      </c>
      <c r="AH220">
        <v>4.6193939171261604</v>
      </c>
      <c r="AI220">
        <v>4.8279653672974501</v>
      </c>
      <c r="AJ220">
        <v>4.6728080889482104</v>
      </c>
      <c r="AK220">
        <v>4.3714237057220702</v>
      </c>
      <c r="AL220">
        <v>4.97214319439232</v>
      </c>
      <c r="AM220">
        <v>4.9165896043075703</v>
      </c>
      <c r="AN220">
        <v>4.7719061748008302</v>
      </c>
      <c r="AO220">
        <v>4.7027407177577798</v>
      </c>
      <c r="AP220">
        <v>4.6724370885207902</v>
      </c>
      <c r="AQ220">
        <v>4.6552041105456601</v>
      </c>
      <c r="AR220">
        <v>4.64268178024974</v>
      </c>
      <c r="AS220">
        <v>4.58543464881663</v>
      </c>
      <c r="AT220">
        <v>4.5701086197449401</v>
      </c>
      <c r="AU220">
        <v>4.6640570422699703</v>
      </c>
      <c r="AV220">
        <v>4.9705966901604999</v>
      </c>
      <c r="AW220">
        <v>3.2469833172623299</v>
      </c>
      <c r="AX220">
        <v>3.1639149735009502</v>
      </c>
      <c r="AY220">
        <v>3.1642869151817301</v>
      </c>
      <c r="AZ220">
        <v>3.1937136610446402</v>
      </c>
      <c r="BA220">
        <v>3.4544018840479298</v>
      </c>
      <c r="BB220">
        <v>3.4504940520089802</v>
      </c>
      <c r="BC220">
        <v>3.7583128191938902</v>
      </c>
      <c r="BD220">
        <v>3.8274515351426399</v>
      </c>
      <c r="BE220">
        <v>4.53930123164207</v>
      </c>
      <c r="BF220">
        <v>3.67947733375189</v>
      </c>
      <c r="BG220">
        <v>4.1734741198533003</v>
      </c>
      <c r="BH220">
        <v>3.50424362907484</v>
      </c>
      <c r="BI220">
        <v>3.5989122910389599</v>
      </c>
      <c r="BP220">
        <f>VLOOKUP(B220,'PM25'!B$2:G$265, 6, FALSE)</f>
        <v>25.998847134426502</v>
      </c>
    </row>
    <row r="221" spans="1:68" x14ac:dyDescent="0.2">
      <c r="A221" t="s">
        <v>444</v>
      </c>
      <c r="B221" t="s">
        <v>445</v>
      </c>
      <c r="C221" t="str">
        <f>VLOOKUP(B221, Metadata!A$2:B$265, 2, FALSE)</f>
        <v>Europe &amp; Central Asia</v>
      </c>
      <c r="D221" t="str">
        <f>VLOOKUP(B221, Metadata!A$2:C$264, 3, FALSE)</f>
        <v>High income</v>
      </c>
      <c r="E221" t="s">
        <v>6</v>
      </c>
      <c r="F221" t="s">
        <v>7</v>
      </c>
      <c r="AM221">
        <v>8.3286615912185695</v>
      </c>
      <c r="AN221">
        <v>8.0524773698407905</v>
      </c>
      <c r="AO221">
        <v>7.5605758416379398</v>
      </c>
      <c r="AP221">
        <v>7.8544391746436402</v>
      </c>
      <c r="AQ221">
        <v>7.68837641840926</v>
      </c>
      <c r="AR221">
        <v>7.6251493742396601</v>
      </c>
      <c r="AS221">
        <v>7.5094875889432497</v>
      </c>
      <c r="AT221">
        <v>7.2721314969181003</v>
      </c>
      <c r="AU221">
        <v>6.6593294882643699</v>
      </c>
      <c r="AV221">
        <v>7.3171377912857896</v>
      </c>
      <c r="AW221">
        <v>7.30002053223114</v>
      </c>
      <c r="AX221">
        <v>7.3498680717180704</v>
      </c>
      <c r="AY221">
        <v>7.2128014548757697</v>
      </c>
      <c r="AZ221">
        <v>7.3253908059604598</v>
      </c>
      <c r="BA221">
        <v>7.2779629611018199</v>
      </c>
      <c r="BB221">
        <v>6.8432738153492503</v>
      </c>
      <c r="BC221">
        <v>7.0105585684799303</v>
      </c>
      <c r="BD221">
        <v>6.3190732373311604</v>
      </c>
      <c r="BE221">
        <v>6.7219595624758401</v>
      </c>
      <c r="BF221">
        <v>6.3953962889635099</v>
      </c>
      <c r="BG221">
        <v>6.05902290100616</v>
      </c>
      <c r="BH221">
        <v>6.1128035596159398</v>
      </c>
      <c r="BI221">
        <v>5.6615813277442397</v>
      </c>
      <c r="BP221">
        <f>VLOOKUP(B221,'PM25'!B$2:G$265, 6, FALSE)</f>
        <v>18.304181605683699</v>
      </c>
    </row>
    <row r="222" spans="1:68" x14ac:dyDescent="0.2">
      <c r="A222" t="s">
        <v>446</v>
      </c>
      <c r="B222" t="s">
        <v>447</v>
      </c>
      <c r="C222" t="str">
        <f>VLOOKUP(B222, Metadata!A$2:B$265, 2, FALSE)</f>
        <v>Europe &amp; Central Asia</v>
      </c>
      <c r="D222" t="str">
        <f>VLOOKUP(B222, Metadata!A$2:C$264, 3, FALSE)</f>
        <v>High income</v>
      </c>
      <c r="E222" t="s">
        <v>6</v>
      </c>
      <c r="F222" t="s">
        <v>7</v>
      </c>
      <c r="AM222">
        <v>6.2503448538390698</v>
      </c>
      <c r="AN222">
        <v>6.6095425822368901</v>
      </c>
      <c r="AO222">
        <v>6.7056688731469096</v>
      </c>
      <c r="AP222">
        <v>7.2386444957263603</v>
      </c>
      <c r="AQ222">
        <v>7.5197704145772901</v>
      </c>
      <c r="AR222">
        <v>7.9859649458497604</v>
      </c>
      <c r="AS222">
        <v>7.6666121660512596</v>
      </c>
      <c r="AT222">
        <v>7.6833279123771803</v>
      </c>
      <c r="AU222">
        <v>7.23840366026874</v>
      </c>
      <c r="AV222">
        <v>7.6117411122155003</v>
      </c>
      <c r="AW222">
        <v>7.7310118173203701</v>
      </c>
      <c r="AX222">
        <v>7.7722871746872002</v>
      </c>
      <c r="AY222">
        <v>7.8848289344280396</v>
      </c>
      <c r="AZ222">
        <v>7.9316746930977402</v>
      </c>
      <c r="BA222">
        <v>8.0946081157305798</v>
      </c>
      <c r="BB222">
        <v>8.0494687635336195</v>
      </c>
      <c r="BC222">
        <v>8.5864412095882106</v>
      </c>
      <c r="BD222">
        <v>7.49160231390485</v>
      </c>
      <c r="BE222">
        <v>7.4858543686050298</v>
      </c>
      <c r="BF222">
        <v>7.3506376279140699</v>
      </c>
      <c r="BG222">
        <v>7.1854810444890296</v>
      </c>
      <c r="BH222">
        <v>6.8695513926774003</v>
      </c>
      <c r="BI222">
        <v>6.21368684468327</v>
      </c>
      <c r="BP222">
        <f>VLOOKUP(B222,'PM25'!B$2:G$265, 6, FALSE)</f>
        <v>16.632700739278299</v>
      </c>
    </row>
    <row r="223" spans="1:68" x14ac:dyDescent="0.2">
      <c r="A223" t="s">
        <v>448</v>
      </c>
      <c r="B223" t="s">
        <v>449</v>
      </c>
      <c r="C223" t="str">
        <f>VLOOKUP(B223, Metadata!A$2:B$265, 2, FALSE)</f>
        <v>Europe &amp; Central Asia</v>
      </c>
      <c r="D223" t="str">
        <f>VLOOKUP(B223, Metadata!A$2:C$264, 3, FALSE)</f>
        <v>High income</v>
      </c>
      <c r="E223" t="s">
        <v>6</v>
      </c>
      <c r="F223" t="s">
        <v>7</v>
      </c>
      <c r="G223">
        <v>6.5764065843506998</v>
      </c>
      <c r="H223">
        <v>6.49624827027879</v>
      </c>
      <c r="I223">
        <v>6.7878597723123804</v>
      </c>
      <c r="J223">
        <v>7.2816033185312401</v>
      </c>
      <c r="K223">
        <v>7.8879216389165698</v>
      </c>
      <c r="L223">
        <v>8.0979937167153295</v>
      </c>
      <c r="M223">
        <v>9.2973641604667705</v>
      </c>
      <c r="N223">
        <v>8.77002340259466</v>
      </c>
      <c r="O223">
        <v>9.81834107594619</v>
      </c>
      <c r="P223">
        <v>10.851792001879501</v>
      </c>
      <c r="Q223">
        <v>11.4859318289735</v>
      </c>
      <c r="R223">
        <v>10.4454022271741</v>
      </c>
      <c r="S223">
        <v>10.4380581854893</v>
      </c>
      <c r="T223">
        <v>10.7378226154553</v>
      </c>
      <c r="U223">
        <v>9.7904047264966501</v>
      </c>
      <c r="V223">
        <v>9.8657270113886693</v>
      </c>
      <c r="W223">
        <v>10.740163258733601</v>
      </c>
      <c r="X223">
        <v>10.398559905181299</v>
      </c>
      <c r="Y223">
        <v>9.6106110264646691</v>
      </c>
      <c r="Z223">
        <v>10.240055135972201</v>
      </c>
      <c r="AA223">
        <v>8.6347699082044205</v>
      </c>
      <c r="AB223">
        <v>8.3445649860351008</v>
      </c>
      <c r="AC223">
        <v>7.4822055471400697</v>
      </c>
      <c r="AD223">
        <v>6.9993678737975902</v>
      </c>
      <c r="AE223">
        <v>6.8773253620628498</v>
      </c>
      <c r="AF223">
        <v>7.4719905163665503</v>
      </c>
      <c r="AG223">
        <v>7.4121354211657096</v>
      </c>
      <c r="AH223">
        <v>7.1110370044359197</v>
      </c>
      <c r="AI223">
        <v>6.8089408994665899</v>
      </c>
      <c r="AJ223">
        <v>6.5387122799531499</v>
      </c>
      <c r="AK223">
        <v>6.0693683194032797</v>
      </c>
      <c r="AL223">
        <v>5.9792009747748001</v>
      </c>
      <c r="AM223">
        <v>5.8866994221433702</v>
      </c>
      <c r="AN223">
        <v>5.9363050852084402</v>
      </c>
      <c r="AO223">
        <v>6.2517462925981802</v>
      </c>
      <c r="AP223">
        <v>6.2485247717243801</v>
      </c>
      <c r="AQ223">
        <v>6.3240314045993404</v>
      </c>
      <c r="AR223">
        <v>5.8950985195446304</v>
      </c>
      <c r="AS223">
        <v>5.9854597923347201</v>
      </c>
      <c r="AT223">
        <v>5.76966651365779</v>
      </c>
      <c r="AU223">
        <v>5.5624300828585396</v>
      </c>
      <c r="AV223">
        <v>5.7470260657646799</v>
      </c>
      <c r="AW223">
        <v>6.4342285980505496</v>
      </c>
      <c r="AX223">
        <v>6.1151945323121302</v>
      </c>
      <c r="AY223">
        <v>6.0622414044050101</v>
      </c>
      <c r="AZ223">
        <v>5.7103135120911599</v>
      </c>
      <c r="BA223">
        <v>5.45900321623082</v>
      </c>
      <c r="BB223">
        <v>5.2535219365961803</v>
      </c>
      <c r="BC223">
        <v>5.3280982754527102</v>
      </c>
      <c r="BD223">
        <v>4.6314113597708904</v>
      </c>
      <c r="BE223">
        <v>5.5473480522654501</v>
      </c>
      <c r="BF223">
        <v>5.4749571207676198</v>
      </c>
      <c r="BG223">
        <v>4.9423008277645204</v>
      </c>
      <c r="BH223">
        <v>4.67142078453361</v>
      </c>
      <c r="BI223">
        <v>4.4781821782137401</v>
      </c>
      <c r="BP223">
        <f>VLOOKUP(B223,'PM25'!B$2:G$265, 6, FALSE)</f>
        <v>6.9591976814888099</v>
      </c>
    </row>
    <row r="224" spans="1:68" x14ac:dyDescent="0.2">
      <c r="A224" t="s">
        <v>450</v>
      </c>
      <c r="B224" t="s">
        <v>451</v>
      </c>
      <c r="C224" t="str">
        <f>VLOOKUP(B224, Metadata!A$2:B$265, 2, FALSE)</f>
        <v>Sub-Saharan Africa</v>
      </c>
      <c r="D224" t="str">
        <f>VLOOKUP(B224, Metadata!A$2:C$264, 3, FALSE)</f>
        <v>Lower middle income</v>
      </c>
      <c r="E224" t="s">
        <v>6</v>
      </c>
      <c r="F224" t="s">
        <v>7</v>
      </c>
      <c r="G224">
        <v>9.8053080518029703E-2</v>
      </c>
      <c r="H224">
        <v>1.0680219604188201E-2</v>
      </c>
      <c r="K224">
        <v>3.0129655293299199E-2</v>
      </c>
      <c r="L224">
        <v>0.21575260952238301</v>
      </c>
      <c r="M224">
        <v>0.52545945298129904</v>
      </c>
      <c r="N224">
        <v>0.57593405563422595</v>
      </c>
      <c r="O224">
        <v>0.68557905664369001</v>
      </c>
      <c r="P224">
        <v>0.72683744599961297</v>
      </c>
      <c r="Q224">
        <v>0.85031292535935998</v>
      </c>
      <c r="R224">
        <v>0.90027861803651998</v>
      </c>
      <c r="S224">
        <v>0.834432072536479</v>
      </c>
      <c r="T224">
        <v>0.78707877226872702</v>
      </c>
      <c r="U224">
        <v>0.64300287365213704</v>
      </c>
      <c r="V224">
        <v>0.67504797273907802</v>
      </c>
      <c r="W224">
        <v>0.64720257409343296</v>
      </c>
      <c r="X224">
        <v>0.64072257919062103</v>
      </c>
      <c r="Y224">
        <v>0.80036959163035004</v>
      </c>
      <c r="Z224">
        <v>0.78719372179161196</v>
      </c>
      <c r="AA224">
        <v>0.79221342569123798</v>
      </c>
      <c r="AB224">
        <v>0.71727045596502204</v>
      </c>
      <c r="AC224">
        <v>0.69286341457992995</v>
      </c>
      <c r="AD224">
        <v>0.41611985616033997</v>
      </c>
      <c r="AE224">
        <v>0.49419094572440297</v>
      </c>
      <c r="AF224">
        <v>0.62945585626823797</v>
      </c>
      <c r="AG224">
        <v>0.633468998542002</v>
      </c>
      <c r="AH224">
        <v>0.58289386507656604</v>
      </c>
      <c r="AI224">
        <v>0.56395844749330504</v>
      </c>
      <c r="AJ224">
        <v>0.54648612973962696</v>
      </c>
      <c r="AK224">
        <v>0.51721991196712103</v>
      </c>
      <c r="AL224">
        <v>0.38610685866934202</v>
      </c>
      <c r="AM224">
        <v>0.30452841026398098</v>
      </c>
      <c r="AN224">
        <v>0.14871139769247901</v>
      </c>
      <c r="AO224">
        <v>0.53331129767964602</v>
      </c>
      <c r="AP224">
        <v>0.49059979003949999</v>
      </c>
      <c r="AQ224">
        <v>0.36068547278288499</v>
      </c>
      <c r="AR224">
        <v>1.2484363095868301</v>
      </c>
      <c r="AS224">
        <v>1.23865160146053</v>
      </c>
      <c r="AT224">
        <v>1.24679209904759</v>
      </c>
      <c r="AU224">
        <v>1.1816855390950201</v>
      </c>
      <c r="AV224">
        <v>1.1287429373653901</v>
      </c>
      <c r="AW224">
        <v>1.1047142510885</v>
      </c>
      <c r="AX224">
        <v>1.0182107582894799</v>
      </c>
      <c r="AY224">
        <v>1.0040349376294699</v>
      </c>
      <c r="AZ224">
        <v>0.98917792813554295</v>
      </c>
      <c r="BA224">
        <v>0.98037529485798602</v>
      </c>
      <c r="BB224">
        <v>1.0199280296781701</v>
      </c>
      <c r="BC224">
        <v>1.0442766049650201</v>
      </c>
      <c r="BD224">
        <v>0.98830034412421397</v>
      </c>
      <c r="BE224">
        <v>0.974572634121466</v>
      </c>
      <c r="BF224">
        <v>0.97829355840124199</v>
      </c>
      <c r="BG224">
        <v>1.1178137809370601</v>
      </c>
      <c r="BH224">
        <v>1.0020794248274101</v>
      </c>
      <c r="BI224">
        <v>1.0984045054843701</v>
      </c>
      <c r="BP224">
        <f>VLOOKUP(B224,'PM25'!B$2:G$265, 6, FALSE)</f>
        <v>17.978777388816301</v>
      </c>
    </row>
    <row r="225" spans="1:68" x14ac:dyDescent="0.2">
      <c r="A225" t="s">
        <v>452</v>
      </c>
      <c r="B225" t="s">
        <v>453</v>
      </c>
      <c r="C225" t="str">
        <f>VLOOKUP(B225, Metadata!A$2:B$265, 2, FALSE)</f>
        <v>Latin America &amp; Caribbean</v>
      </c>
      <c r="D225" t="str">
        <f>VLOOKUP(B225, Metadata!A$2:C$264, 3, FALSE)</f>
        <v>High income</v>
      </c>
      <c r="E225" t="s">
        <v>6</v>
      </c>
      <c r="F225" t="s">
        <v>7</v>
      </c>
      <c r="BG225">
        <v>20.113452655889098</v>
      </c>
      <c r="BH225">
        <v>19.533559155352801</v>
      </c>
      <c r="BI225">
        <v>19.4613241342709</v>
      </c>
      <c r="BP225">
        <f>VLOOKUP(B225,'PM25'!B$2:G$265, 6, FALSE)</f>
        <v>0</v>
      </c>
    </row>
    <row r="226" spans="1:68" x14ac:dyDescent="0.2">
      <c r="A226" t="s">
        <v>454</v>
      </c>
      <c r="B226" t="s">
        <v>455</v>
      </c>
      <c r="C226" t="str">
        <f>VLOOKUP(B226, Metadata!A$2:B$265, 2, FALSE)</f>
        <v>Sub-Saharan Africa</v>
      </c>
      <c r="D226" t="str">
        <f>VLOOKUP(B226, Metadata!A$2:C$264, 3, FALSE)</f>
        <v>High income</v>
      </c>
      <c r="E226" t="s">
        <v>6</v>
      </c>
      <c r="F226" t="s">
        <v>7</v>
      </c>
      <c r="J226">
        <v>0.16234283690455101</v>
      </c>
      <c r="K226">
        <v>0.15832649712879401</v>
      </c>
      <c r="L226">
        <v>0.15440000000000001</v>
      </c>
      <c r="M226">
        <v>0.15059857491940301</v>
      </c>
      <c r="N226">
        <v>0.14694155596962599</v>
      </c>
      <c r="O226">
        <v>0.14342707396252999</v>
      </c>
      <c r="P226">
        <v>0.140055380502244</v>
      </c>
      <c r="Q226">
        <v>0.54731343283582101</v>
      </c>
      <c r="R226">
        <v>0.60340067647865403</v>
      </c>
      <c r="S226">
        <v>0.785379000160631</v>
      </c>
      <c r="T226">
        <v>0.83792097307178504</v>
      </c>
      <c r="U226">
        <v>0.94939330652260201</v>
      </c>
      <c r="V226">
        <v>0.98954327733927006</v>
      </c>
      <c r="W226">
        <v>1.3333663889990699</v>
      </c>
      <c r="X226">
        <v>1.36505033502735</v>
      </c>
      <c r="Y226">
        <v>1.2390506838294399</v>
      </c>
      <c r="Z226">
        <v>1.9304310372331901</v>
      </c>
      <c r="AA226">
        <v>1.5071212911588501</v>
      </c>
      <c r="AB226">
        <v>1.54617006324666</v>
      </c>
      <c r="AC226">
        <v>1.30937854159875</v>
      </c>
      <c r="AD226">
        <v>1.5389601305665701</v>
      </c>
      <c r="AE226">
        <v>1.5298762303567801</v>
      </c>
      <c r="AF226">
        <v>2.3043804794310598</v>
      </c>
      <c r="AG226">
        <v>2.5134801681593899</v>
      </c>
      <c r="AH226">
        <v>2.9443495525482102</v>
      </c>
      <c r="AI226">
        <v>2.88005235982838</v>
      </c>
      <c r="AJ226">
        <v>3.3930631659606498</v>
      </c>
      <c r="AK226">
        <v>2.1630483260678801</v>
      </c>
      <c r="AL226">
        <v>2.4467837419611298</v>
      </c>
      <c r="AM226">
        <v>2.4355807413478798</v>
      </c>
      <c r="AN226">
        <v>2.5376108950493399</v>
      </c>
      <c r="AO226">
        <v>2.7179435348022398</v>
      </c>
      <c r="AP226">
        <v>2.6295814299373199</v>
      </c>
      <c r="AQ226">
        <v>3.0711490898622</v>
      </c>
      <c r="AR226">
        <v>4.4107011213285201</v>
      </c>
      <c r="AS226">
        <v>5.4879892448570597</v>
      </c>
      <c r="AT226">
        <v>6.3389255067777599</v>
      </c>
      <c r="AU226">
        <v>7.0509669546782403</v>
      </c>
      <c r="AV226">
        <v>7.8125046181128504</v>
      </c>
      <c r="AW226">
        <v>6.4384816597589696</v>
      </c>
      <c r="AX226">
        <v>6.6446406784165397</v>
      </c>
      <c r="AY226">
        <v>8.9368535919975791</v>
      </c>
      <c r="AZ226">
        <v>8.3202104805812294</v>
      </c>
      <c r="BA226">
        <v>8.6690307328605201</v>
      </c>
      <c r="BB226">
        <v>7.5467759575694204</v>
      </c>
      <c r="BC226">
        <v>7.9702723216339297</v>
      </c>
      <c r="BD226">
        <v>6.0067928245778797</v>
      </c>
      <c r="BE226">
        <v>4.9427091455943</v>
      </c>
      <c r="BF226">
        <v>3.9001269427385301</v>
      </c>
      <c r="BG226">
        <v>4.9832961507536604</v>
      </c>
      <c r="BH226">
        <v>4.4844300659262499</v>
      </c>
      <c r="BI226">
        <v>5.4186779627622901</v>
      </c>
      <c r="BP226">
        <f>VLOOKUP(B226,'PM25'!B$2:G$265, 6, FALSE)</f>
        <v>20.970517473521099</v>
      </c>
    </row>
    <row r="227" spans="1:68" x14ac:dyDescent="0.2">
      <c r="A227" t="s">
        <v>456</v>
      </c>
      <c r="B227" t="s">
        <v>457</v>
      </c>
      <c r="C227" t="str">
        <f>VLOOKUP(B227, Metadata!A$2:B$265, 2, FALSE)</f>
        <v>Middle East &amp; North Africa</v>
      </c>
      <c r="D227" t="str">
        <f>VLOOKUP(B227, Metadata!A$2:C$264, 3, FALSE)</f>
        <v>Low income</v>
      </c>
      <c r="E227" t="s">
        <v>6</v>
      </c>
      <c r="F227" t="s">
        <v>7</v>
      </c>
      <c r="G227">
        <v>0.70477414293435803</v>
      </c>
      <c r="H227">
        <v>0.64923327409159404</v>
      </c>
      <c r="I227">
        <v>0.65737037737451198</v>
      </c>
      <c r="J227">
        <v>0.71742779929313805</v>
      </c>
      <c r="K227">
        <v>0.83982977253777402</v>
      </c>
      <c r="L227">
        <v>0.68451651242095601</v>
      </c>
      <c r="M227">
        <v>0.88550858362838603</v>
      </c>
      <c r="N227">
        <v>0.80293535120220305</v>
      </c>
      <c r="O227">
        <v>1.0044950521070199</v>
      </c>
      <c r="P227">
        <v>1.1797146723726499</v>
      </c>
      <c r="Q227">
        <v>1.04861491328062</v>
      </c>
      <c r="R227">
        <v>1.3522042862902099</v>
      </c>
      <c r="S227">
        <v>1.1421389644714699</v>
      </c>
      <c r="T227">
        <v>1.1217985433337501</v>
      </c>
      <c r="U227">
        <v>1.3271971833171201</v>
      </c>
      <c r="V227">
        <v>1.4841792031916301</v>
      </c>
      <c r="W227">
        <v>1.76512900751822</v>
      </c>
      <c r="X227">
        <v>1.8192496658767801</v>
      </c>
      <c r="Y227">
        <v>1.82593015369431</v>
      </c>
      <c r="Z227">
        <v>2.61409614767051</v>
      </c>
      <c r="AA227">
        <v>2.3293491695120698</v>
      </c>
      <c r="AB227">
        <v>2.8787978969941301</v>
      </c>
      <c r="AC227">
        <v>2.55345634675801</v>
      </c>
      <c r="AD227">
        <v>2.8132916222575899</v>
      </c>
      <c r="AE227">
        <v>3.2148888050566899</v>
      </c>
      <c r="AF227">
        <v>2.7845231199650802</v>
      </c>
      <c r="AG227">
        <v>2.8491525836511502</v>
      </c>
      <c r="AH227">
        <v>3.1886950908259299</v>
      </c>
      <c r="AI227">
        <v>3.1525557785254499</v>
      </c>
      <c r="AJ227">
        <v>2.8612476495069199</v>
      </c>
      <c r="AK227">
        <v>3.0016778654254401</v>
      </c>
      <c r="AL227">
        <v>3.3186527678689099</v>
      </c>
      <c r="AM227">
        <v>3.2544483431218998</v>
      </c>
      <c r="AN227">
        <v>3.3663773402750801</v>
      </c>
      <c r="AO227">
        <v>3.3438218882280402</v>
      </c>
      <c r="AP227">
        <v>2.9043586654260398</v>
      </c>
      <c r="AQ227">
        <v>2.9012118088601802</v>
      </c>
      <c r="AR227">
        <v>2.69914577067127</v>
      </c>
      <c r="AS227">
        <v>3.2228133417087701</v>
      </c>
      <c r="AT227">
        <v>3.2703973433221001</v>
      </c>
      <c r="AU227">
        <v>3.1101971695795401</v>
      </c>
      <c r="AV227">
        <v>2.90926887153543</v>
      </c>
      <c r="AW227">
        <v>2.28653160337314</v>
      </c>
      <c r="AX227">
        <v>3.1165432133076298</v>
      </c>
      <c r="AY227">
        <v>2.8664916780369998</v>
      </c>
      <c r="AZ227">
        <v>2.7572635870382198</v>
      </c>
      <c r="BA227">
        <v>2.8113478499530302</v>
      </c>
      <c r="BB227">
        <v>3.3437565492422001</v>
      </c>
      <c r="BC227">
        <v>3.2753433283465698</v>
      </c>
      <c r="BD227">
        <v>2.9393586389959001</v>
      </c>
      <c r="BE227">
        <v>2.8838158628128698</v>
      </c>
      <c r="BF227">
        <v>2.6992489102339801</v>
      </c>
      <c r="BG227">
        <v>2.1880873811137298</v>
      </c>
      <c r="BH227">
        <v>1.8606244479626901</v>
      </c>
      <c r="BI227">
        <v>1.64053906266363</v>
      </c>
      <c r="BP227">
        <f>VLOOKUP(B227,'PM25'!B$2:G$265, 6, FALSE)</f>
        <v>41.5344806649803</v>
      </c>
    </row>
    <row r="228" spans="1:68" x14ac:dyDescent="0.2">
      <c r="A228" t="s">
        <v>458</v>
      </c>
      <c r="B228" t="s">
        <v>459</v>
      </c>
      <c r="C228" t="str">
        <f>VLOOKUP(B228, Metadata!A$2:B$265, 2, FALSE)</f>
        <v>Latin America &amp; Caribbean</v>
      </c>
      <c r="D228" t="str">
        <f>VLOOKUP(B228, Metadata!A$2:C$264, 3, FALSE)</f>
        <v>High income</v>
      </c>
      <c r="E228" t="s">
        <v>6</v>
      </c>
      <c r="F228" t="s">
        <v>7</v>
      </c>
      <c r="AK228">
        <v>2.4222607546858201</v>
      </c>
      <c r="AL228">
        <v>2.28990711107642</v>
      </c>
      <c r="AM228">
        <v>2.4209947183098599</v>
      </c>
      <c r="AN228">
        <v>2.7768828307861799</v>
      </c>
      <c r="AO228">
        <v>2.8561043681443499</v>
      </c>
      <c r="AP228">
        <v>2.9397508633448401</v>
      </c>
      <c r="AQ228">
        <v>2.8164362519201198</v>
      </c>
      <c r="AR228">
        <v>3.1311550065463698</v>
      </c>
      <c r="AS228">
        <v>3.2180781044317701</v>
      </c>
      <c r="AT228">
        <v>3.46215578284815</v>
      </c>
      <c r="AU228">
        <v>3.4553164054751</v>
      </c>
      <c r="AV228">
        <v>3.3996198952394199</v>
      </c>
      <c r="AW228">
        <v>4.2617510330578501</v>
      </c>
      <c r="AX228">
        <v>4.1052336971732402</v>
      </c>
      <c r="AY228">
        <v>3.8455430711610501</v>
      </c>
      <c r="AZ228">
        <v>4.2942157558552196</v>
      </c>
      <c r="BA228">
        <v>4.8658773093804202</v>
      </c>
      <c r="BB228">
        <v>5.4308046733585602</v>
      </c>
      <c r="BC228">
        <v>5.7587013652971004</v>
      </c>
      <c r="BD228">
        <v>5.6266988163086404</v>
      </c>
      <c r="BE228">
        <v>5.8384568279240696</v>
      </c>
      <c r="BF228">
        <v>5.71303592294095</v>
      </c>
      <c r="BG228">
        <v>5.8127752010802602</v>
      </c>
      <c r="BH228">
        <v>5.70147706659756</v>
      </c>
      <c r="BI228">
        <v>5.8059882948344601</v>
      </c>
      <c r="BP228">
        <f>VLOOKUP(B228,'PM25'!B$2:G$265, 6, FALSE)</f>
        <v>0</v>
      </c>
    </row>
    <row r="229" spans="1:68" x14ac:dyDescent="0.2">
      <c r="A229" t="s">
        <v>460</v>
      </c>
      <c r="B229" t="s">
        <v>461</v>
      </c>
      <c r="C229" t="str">
        <f>VLOOKUP(B229, Metadata!A$2:B$265, 2, FALSE)</f>
        <v>Sub-Saharan Africa</v>
      </c>
      <c r="D229" t="str">
        <f>VLOOKUP(B229, Metadata!A$2:C$264, 3, FALSE)</f>
        <v>Low income</v>
      </c>
      <c r="E229" t="s">
        <v>6</v>
      </c>
      <c r="F229" t="s">
        <v>7</v>
      </c>
      <c r="G229">
        <v>1.8325171599632099E-2</v>
      </c>
      <c r="H229">
        <v>1.6775106784543602E-2</v>
      </c>
      <c r="I229">
        <v>2.7021667057537498E-2</v>
      </c>
      <c r="J229">
        <v>2.87962703529243E-2</v>
      </c>
      <c r="K229">
        <v>3.04969347206226E-2</v>
      </c>
      <c r="L229">
        <v>3.2131813465490801E-2</v>
      </c>
      <c r="M229">
        <v>2.5010757107623599E-2</v>
      </c>
      <c r="N229">
        <v>3.4163021405748499E-2</v>
      </c>
      <c r="O229">
        <v>3.5628780331957703E-2</v>
      </c>
      <c r="P229">
        <v>4.5215808326313403E-2</v>
      </c>
      <c r="Q229">
        <v>3.4218317907214899E-2</v>
      </c>
      <c r="R229">
        <v>4.0348731639753103E-2</v>
      </c>
      <c r="S229">
        <v>3.1717628680614202E-2</v>
      </c>
      <c r="T229">
        <v>4.12877643146978E-2</v>
      </c>
      <c r="U229">
        <v>3.7587492352973997E-2</v>
      </c>
      <c r="V229">
        <v>4.4844595804297102E-2</v>
      </c>
      <c r="W229">
        <v>4.3935794073280597E-2</v>
      </c>
      <c r="X229">
        <v>4.65350080653349E-2</v>
      </c>
      <c r="Y229">
        <v>4.4809306085296097E-2</v>
      </c>
      <c r="Z229">
        <v>4.5601769941518197E-2</v>
      </c>
      <c r="AA229">
        <v>4.6300197367109497E-2</v>
      </c>
      <c r="AB229">
        <v>4.5312343846503497E-2</v>
      </c>
      <c r="AC229">
        <v>4.3523728095813598E-2</v>
      </c>
      <c r="AD229">
        <v>4.2495521303323999E-2</v>
      </c>
      <c r="AE229">
        <v>4.3641042626228498E-2</v>
      </c>
      <c r="AF229">
        <v>3.52637603988381E-2</v>
      </c>
      <c r="AG229">
        <v>3.5640730640981298E-2</v>
      </c>
      <c r="AH229">
        <v>3.6582966413054002E-2</v>
      </c>
      <c r="AI229">
        <v>1.1808661259268501E-2</v>
      </c>
      <c r="AJ229">
        <v>1.77827195388921E-2</v>
      </c>
      <c r="AK229">
        <v>2.39823841085368E-2</v>
      </c>
      <c r="AL229">
        <v>1.07203432017033E-2</v>
      </c>
      <c r="AM229">
        <v>1.3267947699043599E-2</v>
      </c>
      <c r="AN229">
        <v>1.3966497469043699E-2</v>
      </c>
      <c r="AO229">
        <v>1.51416011643029E-2</v>
      </c>
      <c r="AP229">
        <v>1.56929706874822E-2</v>
      </c>
      <c r="AQ229">
        <v>1.7194653132854499E-2</v>
      </c>
      <c r="AR229">
        <v>1.9059523344660899E-2</v>
      </c>
      <c r="AS229">
        <v>1.9349558715724802E-2</v>
      </c>
      <c r="AT229">
        <v>2.0034429597136E-2</v>
      </c>
      <c r="AU229">
        <v>2.1065496488964199E-2</v>
      </c>
      <c r="AV229">
        <v>1.9860334999183601E-2</v>
      </c>
      <c r="AW229">
        <v>1.8702477250559998E-2</v>
      </c>
      <c r="AX229">
        <v>4.0683957483723998E-2</v>
      </c>
      <c r="AY229">
        <v>3.8799182353311597E-2</v>
      </c>
      <c r="AZ229">
        <v>3.9587751679198403E-2</v>
      </c>
      <c r="BA229">
        <v>3.8924373470181697E-2</v>
      </c>
      <c r="BB229">
        <v>4.2710387775068699E-2</v>
      </c>
      <c r="BC229">
        <v>4.55768756860499E-2</v>
      </c>
      <c r="BD229">
        <v>4.2506206884739398E-2</v>
      </c>
      <c r="BE229">
        <v>4.3259798917950697E-2</v>
      </c>
      <c r="BF229">
        <v>4.3608889223993301E-2</v>
      </c>
      <c r="BG229">
        <v>4.7899958935450397E-2</v>
      </c>
      <c r="BH229">
        <v>5.2978406743989501E-2</v>
      </c>
      <c r="BI229">
        <v>5.3407241846725302E-2</v>
      </c>
      <c r="BP229">
        <f>VLOOKUP(B229,'PM25'!B$2:G$265, 6, FALSE)</f>
        <v>51.247168507040399</v>
      </c>
    </row>
    <row r="230" spans="1:68" x14ac:dyDescent="0.2">
      <c r="A230" t="s">
        <v>462</v>
      </c>
      <c r="B230" t="s">
        <v>463</v>
      </c>
      <c r="C230">
        <f>VLOOKUP(B230, Metadata!A$2:B$265, 2, FALSE)</f>
        <v>0</v>
      </c>
      <c r="D230">
        <f>VLOOKUP(B230, Metadata!A$2:C$264, 3, FALSE)</f>
        <v>0</v>
      </c>
      <c r="E230" t="s">
        <v>6</v>
      </c>
      <c r="F230" t="s">
        <v>7</v>
      </c>
      <c r="G230">
        <v>0.95108932186527795</v>
      </c>
      <c r="H230">
        <v>0.69538520451238695</v>
      </c>
      <c r="I230">
        <v>0.561367764541439</v>
      </c>
      <c r="J230">
        <v>0.54409456965367697</v>
      </c>
      <c r="K230">
        <v>0.53819595935338504</v>
      </c>
      <c r="L230">
        <v>0.57103495849530705</v>
      </c>
      <c r="M230">
        <v>0.612819297513857</v>
      </c>
      <c r="N230">
        <v>0.51849894822901899</v>
      </c>
      <c r="O230">
        <v>0.55174033362711905</v>
      </c>
      <c r="P230">
        <v>0.64801348638012501</v>
      </c>
      <c r="Q230">
        <v>0.81728924443918305</v>
      </c>
      <c r="R230">
        <v>0.89523332364524399</v>
      </c>
      <c r="S230">
        <v>0.92567037685878095</v>
      </c>
      <c r="T230">
        <v>0.94763703482195705</v>
      </c>
      <c r="U230">
        <v>0.94103447410874297</v>
      </c>
      <c r="V230">
        <v>1.0566871324232101</v>
      </c>
      <c r="W230">
        <v>1.0877848939791399</v>
      </c>
      <c r="X230">
        <v>1.1805859342262399</v>
      </c>
      <c r="Y230">
        <v>1.29156654399492</v>
      </c>
      <c r="Z230">
        <v>1.3030115079139399</v>
      </c>
      <c r="AA230">
        <v>1.26601340923657</v>
      </c>
      <c r="AB230">
        <v>1.2386247301109301</v>
      </c>
      <c r="AC230">
        <v>1.3146982522223001</v>
      </c>
      <c r="AD230">
        <v>1.3637126620821101</v>
      </c>
      <c r="AE230">
        <v>1.44659130842882</v>
      </c>
      <c r="AF230">
        <v>1.5393094472034401</v>
      </c>
      <c r="AG230">
        <v>1.5889083901146199</v>
      </c>
      <c r="AH230">
        <v>1.66480310167725</v>
      </c>
      <c r="AI230">
        <v>1.7553772374824199</v>
      </c>
      <c r="AJ230">
        <v>1.7596064322620999</v>
      </c>
      <c r="AK230">
        <v>1.7807597146499801</v>
      </c>
      <c r="AL230">
        <v>1.86497911750736</v>
      </c>
      <c r="AM230">
        <v>1.9427289083113</v>
      </c>
      <c r="AN230">
        <v>2.0604595449774701</v>
      </c>
      <c r="AO230">
        <v>2.1576774449544498</v>
      </c>
      <c r="AP230">
        <v>2.32192936617923</v>
      </c>
      <c r="AQ230">
        <v>2.4116616095529899</v>
      </c>
      <c r="AR230">
        <v>2.4157179800784099</v>
      </c>
      <c r="AS230">
        <v>2.2518645060525699</v>
      </c>
      <c r="AT230">
        <v>2.2437886683233899</v>
      </c>
      <c r="AU230">
        <v>2.3015141806626498</v>
      </c>
      <c r="AV230">
        <v>2.3588459069404601</v>
      </c>
      <c r="AW230">
        <v>2.5559122433118202</v>
      </c>
      <c r="AX230">
        <v>2.9419961617238801</v>
      </c>
      <c r="AY230">
        <v>3.3260321472070902</v>
      </c>
      <c r="AZ230">
        <v>3.6684787306645199</v>
      </c>
      <c r="BA230">
        <v>3.9761254219725002</v>
      </c>
      <c r="BB230">
        <v>4.2418113932203196</v>
      </c>
      <c r="BC230">
        <v>4.523496644263</v>
      </c>
      <c r="BD230">
        <v>4.7504048942722497</v>
      </c>
      <c r="BE230">
        <v>5.1371899678015698</v>
      </c>
      <c r="BF230">
        <v>5.6891064841140002</v>
      </c>
      <c r="BG230">
        <v>5.82184499785056</v>
      </c>
      <c r="BH230">
        <v>5.8458720116998002</v>
      </c>
      <c r="BI230">
        <v>5.8283716444717104</v>
      </c>
      <c r="BP230">
        <f>VLOOKUP(B230,'PM25'!B$2:G$265, 6, FALSE)</f>
        <v>48.283113938459998</v>
      </c>
    </row>
    <row r="231" spans="1:68" x14ac:dyDescent="0.2">
      <c r="A231" t="s">
        <v>464</v>
      </c>
      <c r="B231" t="s">
        <v>465</v>
      </c>
      <c r="C231">
        <f>VLOOKUP(B231, Metadata!A$2:B$265, 2, FALSE)</f>
        <v>0</v>
      </c>
      <c r="D231">
        <f>VLOOKUP(B231, Metadata!A$2:C$264, 3, FALSE)</f>
        <v>0</v>
      </c>
      <c r="E231" t="s">
        <v>6</v>
      </c>
      <c r="F231" t="s">
        <v>7</v>
      </c>
      <c r="AM231">
        <v>9.5686599746200596</v>
      </c>
      <c r="AN231">
        <v>8.82917010662743</v>
      </c>
      <c r="AO231">
        <v>7.7818081042353802</v>
      </c>
      <c r="AP231">
        <v>7.5876524451904697</v>
      </c>
      <c r="AQ231">
        <v>7.4579716192949199</v>
      </c>
      <c r="AR231">
        <v>7.0199261472964096</v>
      </c>
      <c r="AS231">
        <v>6.8692637892036403</v>
      </c>
      <c r="AT231">
        <v>6.8710670385200796</v>
      </c>
      <c r="AU231">
        <v>6.9232880439311604</v>
      </c>
      <c r="AV231">
        <v>6.9383251710374898</v>
      </c>
      <c r="AW231">
        <v>6.9688121359897304</v>
      </c>
      <c r="AX231">
        <v>7.2622897637192798</v>
      </c>
      <c r="AY231">
        <v>7.33492064250491</v>
      </c>
      <c r="AZ231">
        <v>7.3678119044079899</v>
      </c>
      <c r="BA231">
        <v>7.6507340026849997</v>
      </c>
      <c r="BB231">
        <v>7.7294110263385303</v>
      </c>
      <c r="BC231">
        <v>7.8356506128379202</v>
      </c>
      <c r="BD231">
        <v>7.1279988164638102</v>
      </c>
      <c r="BE231">
        <v>7.5946057034084404</v>
      </c>
      <c r="BF231">
        <v>7.8915478746907999</v>
      </c>
      <c r="BG231">
        <v>7.9530298405686697</v>
      </c>
      <c r="BH231">
        <v>7.7166424621137697</v>
      </c>
      <c r="BI231">
        <v>7.3957305016920296</v>
      </c>
      <c r="BP231">
        <f>VLOOKUP(B231,'PM25'!B$2:G$265, 6, FALSE)</f>
        <v>24.045477758114298</v>
      </c>
    </row>
    <row r="232" spans="1:68" x14ac:dyDescent="0.2">
      <c r="A232" t="s">
        <v>466</v>
      </c>
      <c r="B232" t="s">
        <v>467</v>
      </c>
      <c r="C232" t="str">
        <f>VLOOKUP(B232, Metadata!A$2:B$265, 2, FALSE)</f>
        <v>Sub-Saharan Africa</v>
      </c>
      <c r="D232" t="str">
        <f>VLOOKUP(B232, Metadata!A$2:C$264, 3, FALSE)</f>
        <v>Low income</v>
      </c>
      <c r="E232" t="s">
        <v>6</v>
      </c>
      <c r="F232" t="s">
        <v>7</v>
      </c>
      <c r="G232">
        <v>4.1762389806347701E-2</v>
      </c>
      <c r="H232">
        <v>5.7385607495590102E-2</v>
      </c>
      <c r="I232">
        <v>5.4569974980700701E-2</v>
      </c>
      <c r="J232">
        <v>6.5170576137235495E-2</v>
      </c>
      <c r="K232">
        <v>7.9426114256112706E-2</v>
      </c>
      <c r="L232">
        <v>7.7261899884702903E-2</v>
      </c>
      <c r="M232">
        <v>0.10128526647535099</v>
      </c>
      <c r="N232">
        <v>0.10672281860602501</v>
      </c>
      <c r="O232">
        <v>9.9883337273484196E-2</v>
      </c>
      <c r="P232">
        <v>0.118935165095997</v>
      </c>
      <c r="Q232">
        <v>0.13000337505353299</v>
      </c>
      <c r="R232">
        <v>0.14428671953851999</v>
      </c>
      <c r="S232">
        <v>0.17783689315895901</v>
      </c>
      <c r="T232">
        <v>0.17512357028582301</v>
      </c>
      <c r="U232">
        <v>0.16027220317895699</v>
      </c>
      <c r="V232">
        <v>0.12931009448044101</v>
      </c>
      <c r="W232">
        <v>0.130941806662249</v>
      </c>
      <c r="X232">
        <v>0.18346233427848899</v>
      </c>
      <c r="Y232">
        <v>0.138066259569956</v>
      </c>
      <c r="Z232">
        <v>0.52312449105004899</v>
      </c>
      <c r="AA232">
        <v>0.26415822472406503</v>
      </c>
      <c r="AB232">
        <v>0.222968900621447</v>
      </c>
      <c r="AC232">
        <v>0.25154169610580301</v>
      </c>
      <c r="AD232">
        <v>0.18050474847314499</v>
      </c>
      <c r="AE232">
        <v>0.193808292415483</v>
      </c>
      <c r="AF232">
        <v>0.16909038258293699</v>
      </c>
      <c r="AG232">
        <v>0.21044369948397901</v>
      </c>
      <c r="AH232">
        <v>0.220754786002058</v>
      </c>
      <c r="AI232">
        <v>0.221405754013733</v>
      </c>
      <c r="AJ232">
        <v>0.22728306973884099</v>
      </c>
      <c r="AK232">
        <v>0.205000805444807</v>
      </c>
      <c r="AL232">
        <v>0.218330765375647</v>
      </c>
      <c r="AM232">
        <v>0.211884472636822</v>
      </c>
      <c r="AN232">
        <v>0.214792905429638</v>
      </c>
      <c r="AO232">
        <v>0.20201081585860001</v>
      </c>
      <c r="AP232">
        <v>0.225592605904326</v>
      </c>
      <c r="AQ232">
        <v>0.243690623056219</v>
      </c>
      <c r="AR232">
        <v>0.21989161272604199</v>
      </c>
      <c r="AS232">
        <v>0.25172576215675302</v>
      </c>
      <c r="AT232">
        <v>0.32140774253793802</v>
      </c>
      <c r="AU232">
        <v>0.27626846873996103</v>
      </c>
      <c r="AV232">
        <v>0.22961454139767401</v>
      </c>
      <c r="AW232">
        <v>0.237079978934126</v>
      </c>
      <c r="AX232">
        <v>0.27447609939446299</v>
      </c>
      <c r="AY232">
        <v>0.255520627620129</v>
      </c>
      <c r="AZ232">
        <v>0.23851405293283201</v>
      </c>
      <c r="BA232">
        <v>0.21189249125437301</v>
      </c>
      <c r="BB232">
        <v>0.23784503608649399</v>
      </c>
      <c r="BC232">
        <v>0.27667874320694602</v>
      </c>
      <c r="BD232">
        <v>0.44526099313131801</v>
      </c>
      <c r="BE232">
        <v>0.41114481119345903</v>
      </c>
      <c r="BF232">
        <v>0.37359692162288199</v>
      </c>
      <c r="BG232">
        <v>0.36703525801665099</v>
      </c>
      <c r="BH232">
        <v>0.382269108998046</v>
      </c>
      <c r="BI232">
        <v>0.36731662958110001</v>
      </c>
      <c r="BP232">
        <f>VLOOKUP(B232,'PM25'!B$2:G$265, 6, FALSE)</f>
        <v>28.9362914635165</v>
      </c>
    </row>
    <row r="233" spans="1:68" x14ac:dyDescent="0.2">
      <c r="A233" t="s">
        <v>468</v>
      </c>
      <c r="B233" t="s">
        <v>469</v>
      </c>
      <c r="C233" t="str">
        <f>VLOOKUP(B233, Metadata!A$2:B$265, 2, FALSE)</f>
        <v>East Asia &amp; Pacific</v>
      </c>
      <c r="D233" t="str">
        <f>VLOOKUP(B233, Metadata!A$2:C$264, 3, FALSE)</f>
        <v>Upper middle income</v>
      </c>
      <c r="E233" t="s">
        <v>6</v>
      </c>
      <c r="F233" t="s">
        <v>7</v>
      </c>
      <c r="G233">
        <v>0.13558575514650101</v>
      </c>
      <c r="H233">
        <v>0.14694407318092101</v>
      </c>
      <c r="I233">
        <v>0.173130282111258</v>
      </c>
      <c r="J233">
        <v>0.185877735291963</v>
      </c>
      <c r="K233">
        <v>0.242241072851655</v>
      </c>
      <c r="L233">
        <v>0.23415214190139999</v>
      </c>
      <c r="M233">
        <v>0.28909565456601</v>
      </c>
      <c r="N233">
        <v>0.36019948488991599</v>
      </c>
      <c r="O233">
        <v>0.49147825545093599</v>
      </c>
      <c r="P233">
        <v>0.40644261610738602</v>
      </c>
      <c r="Q233">
        <v>0.41686117455835697</v>
      </c>
      <c r="R233">
        <v>0.50701846663504702</v>
      </c>
      <c r="S233">
        <v>0.55908259186842901</v>
      </c>
      <c r="T233">
        <v>0.608951134003337</v>
      </c>
      <c r="U233">
        <v>0.58775364995194002</v>
      </c>
      <c r="V233">
        <v>0.57665198895665704</v>
      </c>
      <c r="W233">
        <v>0.66344920592169099</v>
      </c>
      <c r="X233">
        <v>0.72421878856469202</v>
      </c>
      <c r="Y233">
        <v>0.77218988450023596</v>
      </c>
      <c r="Z233">
        <v>0.79169433983034299</v>
      </c>
      <c r="AA233">
        <v>0.84719287214430605</v>
      </c>
      <c r="AB233">
        <v>0.78733138002735303</v>
      </c>
      <c r="AC233">
        <v>0.76964274330587801</v>
      </c>
      <c r="AD233">
        <v>0.84611398941011695</v>
      </c>
      <c r="AE233">
        <v>0.89976118540907102</v>
      </c>
      <c r="AF233">
        <v>0.93551778146463105</v>
      </c>
      <c r="AG233">
        <v>0.93813570810198998</v>
      </c>
      <c r="AH233">
        <v>1.0555920478896199</v>
      </c>
      <c r="AI233">
        <v>1.2206516416379101</v>
      </c>
      <c r="AJ233">
        <v>1.41453774193362</v>
      </c>
      <c r="AK233">
        <v>1.6055310012948401</v>
      </c>
      <c r="AL233">
        <v>1.74346390636853</v>
      </c>
      <c r="AM233">
        <v>1.8989282164727701</v>
      </c>
      <c r="AN233">
        <v>2.1418259829699</v>
      </c>
      <c r="AO233">
        <v>2.3636237313837198</v>
      </c>
      <c r="AP233">
        <v>2.7099552099865898</v>
      </c>
      <c r="AQ233">
        <v>2.9977464563306002</v>
      </c>
      <c r="AR233">
        <v>3.05550277253043</v>
      </c>
      <c r="AS233">
        <v>2.6686259824880101</v>
      </c>
      <c r="AT233">
        <v>2.8271276077905498</v>
      </c>
      <c r="AU233">
        <v>2.8794790058215498</v>
      </c>
      <c r="AV233">
        <v>3.0626820647840698</v>
      </c>
      <c r="AW233">
        <v>3.2515254977802299</v>
      </c>
      <c r="AX233">
        <v>3.47908412389268</v>
      </c>
      <c r="AY233">
        <v>3.7416260828340802</v>
      </c>
      <c r="AZ233">
        <v>3.7829702216373402</v>
      </c>
      <c r="BA233">
        <v>3.8297806667106702</v>
      </c>
      <c r="BB233">
        <v>3.8144363336370302</v>
      </c>
      <c r="BC233">
        <v>3.7943766771884802</v>
      </c>
      <c r="BD233">
        <v>4.0020284494082299</v>
      </c>
      <c r="BE233">
        <v>4.1956421835258402</v>
      </c>
      <c r="BF233">
        <v>4.1221065694376398</v>
      </c>
      <c r="BG233">
        <v>4.3722824017946698</v>
      </c>
      <c r="BH233">
        <v>4.4037147619585602</v>
      </c>
      <c r="BI233">
        <v>4.62037714609842</v>
      </c>
      <c r="BP233">
        <f>VLOOKUP(B233,'PM25'!B$2:G$265, 6, FALSE)</f>
        <v>29.364641141755399</v>
      </c>
    </row>
    <row r="234" spans="1:68" x14ac:dyDescent="0.2">
      <c r="A234" t="s">
        <v>470</v>
      </c>
      <c r="B234" t="s">
        <v>471</v>
      </c>
      <c r="C234" t="str">
        <f>VLOOKUP(B234, Metadata!A$2:B$265, 2, FALSE)</f>
        <v>Europe &amp; Central Asia</v>
      </c>
      <c r="D234" t="str">
        <f>VLOOKUP(B234, Metadata!A$2:C$264, 3, FALSE)</f>
        <v>Low income</v>
      </c>
      <c r="E234" t="s">
        <v>6</v>
      </c>
      <c r="F234" t="s">
        <v>7</v>
      </c>
      <c r="AM234">
        <v>1.3295180330955401</v>
      </c>
      <c r="AN234">
        <v>0.92571292694940299</v>
      </c>
      <c r="AO234">
        <v>0.41518078267464198</v>
      </c>
      <c r="AP234">
        <v>0.42491530510112202</v>
      </c>
      <c r="AQ234">
        <v>0.483179878848574</v>
      </c>
      <c r="AR234">
        <v>0.36247595103399</v>
      </c>
      <c r="AS234">
        <v>0.41431329789952098</v>
      </c>
      <c r="AT234">
        <v>0.41166152831014702</v>
      </c>
      <c r="AU234">
        <v>0.35983708100955197</v>
      </c>
      <c r="AV234">
        <v>0.36272379276579803</v>
      </c>
      <c r="AW234">
        <v>0.292704205641723</v>
      </c>
      <c r="AX234">
        <v>0.317283052464501</v>
      </c>
      <c r="AY234">
        <v>0.38473181316791899</v>
      </c>
      <c r="AZ234">
        <v>0.35971520568846299</v>
      </c>
      <c r="BA234">
        <v>0.38404356637193598</v>
      </c>
      <c r="BB234">
        <v>0.45794198003248598</v>
      </c>
      <c r="BC234">
        <v>0.40281445173531499</v>
      </c>
      <c r="BD234">
        <v>0.33310322830921801</v>
      </c>
      <c r="BE234">
        <v>0.33808486708680302</v>
      </c>
      <c r="BF234">
        <v>0.30536459192648002</v>
      </c>
      <c r="BG234">
        <v>0.37252844027843102</v>
      </c>
      <c r="BH234">
        <v>0.43177205202779401</v>
      </c>
      <c r="BI234">
        <v>0.62873015848012404</v>
      </c>
      <c r="BP234">
        <f>VLOOKUP(B234,'PM25'!B$2:G$265, 6, FALSE)</f>
        <v>46.480829233101502</v>
      </c>
    </row>
    <row r="235" spans="1:68" x14ac:dyDescent="0.2">
      <c r="A235" t="s">
        <v>472</v>
      </c>
      <c r="B235" t="s">
        <v>473</v>
      </c>
      <c r="C235" t="str">
        <f>VLOOKUP(B235, Metadata!A$2:B$265, 2, FALSE)</f>
        <v>Europe &amp; Central Asia</v>
      </c>
      <c r="D235" t="str">
        <f>VLOOKUP(B235, Metadata!A$2:C$264, 3, FALSE)</f>
        <v>Upper middle income</v>
      </c>
      <c r="E235" t="s">
        <v>6</v>
      </c>
      <c r="F235" t="s">
        <v>7</v>
      </c>
      <c r="AM235">
        <v>8.4692304279941499</v>
      </c>
      <c r="AN235">
        <v>7.0601006435392097</v>
      </c>
      <c r="AO235">
        <v>8.1491819643838692</v>
      </c>
      <c r="AP235">
        <v>8.0802539829808193</v>
      </c>
      <c r="AQ235">
        <v>7.1537935123500596</v>
      </c>
      <c r="AR235">
        <v>7.0315272888253704</v>
      </c>
      <c r="AS235">
        <v>7.2717201101443996</v>
      </c>
      <c r="AT235">
        <v>8.4364724756416898</v>
      </c>
      <c r="AU235">
        <v>8.3122173328376299</v>
      </c>
      <c r="AV235">
        <v>8.3421929443439105</v>
      </c>
      <c r="AW235">
        <v>8.6695422239238393</v>
      </c>
      <c r="AX235">
        <v>9.5799362207063403</v>
      </c>
      <c r="AY235">
        <v>9.8953000180082409</v>
      </c>
      <c r="AZ235">
        <v>10.1665600341224</v>
      </c>
      <c r="BA235">
        <v>10.2932873246739</v>
      </c>
      <c r="BB235">
        <v>11.5074206270414</v>
      </c>
      <c r="BC235">
        <v>11.5141508908342</v>
      </c>
      <c r="BD235">
        <v>10.052124280694301</v>
      </c>
      <c r="BE235">
        <v>11.2614787310852</v>
      </c>
      <c r="BF235">
        <v>12.073119208517101</v>
      </c>
      <c r="BG235">
        <v>12.3147548358929</v>
      </c>
      <c r="BH235">
        <v>12.4359056159884</v>
      </c>
      <c r="BI235">
        <v>12.517096120101099</v>
      </c>
      <c r="BP235">
        <f>VLOOKUP(B235,'PM25'!B$2:G$265, 6, FALSE)</f>
        <v>22.0849068628754</v>
      </c>
    </row>
    <row r="236" spans="1:68" x14ac:dyDescent="0.2">
      <c r="A236" t="s">
        <v>474</v>
      </c>
      <c r="B236" t="s">
        <v>475</v>
      </c>
      <c r="C236">
        <f>VLOOKUP(B236, Metadata!A$2:B$265, 2, FALSE)</f>
        <v>0</v>
      </c>
      <c r="D236">
        <f>VLOOKUP(B236, Metadata!A$2:C$264, 3, FALSE)</f>
        <v>0</v>
      </c>
      <c r="E236" t="s">
        <v>6</v>
      </c>
      <c r="F236" t="s">
        <v>7</v>
      </c>
      <c r="G236">
        <v>1.2991468462195299</v>
      </c>
      <c r="H236">
        <v>1.2998718526666899</v>
      </c>
      <c r="I236">
        <v>1.33468335037473</v>
      </c>
      <c r="J236">
        <v>1.3047875179661901</v>
      </c>
      <c r="K236">
        <v>1.3723793900572601</v>
      </c>
      <c r="L236">
        <v>1.3835001646848899</v>
      </c>
      <c r="M236">
        <v>1.41948895395553</v>
      </c>
      <c r="N236">
        <v>1.4844291001113701</v>
      </c>
      <c r="O236">
        <v>1.5466899096753799</v>
      </c>
      <c r="P236">
        <v>1.63179066633373</v>
      </c>
      <c r="Q236">
        <v>1.75497241507602</v>
      </c>
      <c r="R236">
        <v>1.79144218772462</v>
      </c>
      <c r="S236">
        <v>1.83589456138882</v>
      </c>
      <c r="T236">
        <v>1.9549565361589301</v>
      </c>
      <c r="U236">
        <v>2.0254487804869301</v>
      </c>
      <c r="V236">
        <v>2.00029072663125</v>
      </c>
      <c r="W236">
        <v>2.05727323120637</v>
      </c>
      <c r="X236">
        <v>2.08994782514206</v>
      </c>
      <c r="Y236">
        <v>2.2147824642654599</v>
      </c>
      <c r="Z236">
        <v>2.3215007569317199</v>
      </c>
      <c r="AA236">
        <v>2.3879936852450898</v>
      </c>
      <c r="AB236">
        <v>2.3209173450635698</v>
      </c>
      <c r="AC236">
        <v>2.3284767888303701</v>
      </c>
      <c r="AD236">
        <v>2.1918094906983301</v>
      </c>
      <c r="AE236">
        <v>2.1555580392560398</v>
      </c>
      <c r="AF236">
        <v>2.1747657206454898</v>
      </c>
      <c r="AG236">
        <v>2.2125690398540701</v>
      </c>
      <c r="AH236">
        <v>2.2798972068924099</v>
      </c>
      <c r="AI236">
        <v>2.28634104219595</v>
      </c>
      <c r="AJ236">
        <v>2.3784535224784</v>
      </c>
      <c r="AK236">
        <v>2.2467558109327301</v>
      </c>
      <c r="AL236">
        <v>2.2562815432218599</v>
      </c>
      <c r="AM236">
        <v>2.2581437153858399</v>
      </c>
      <c r="AN236">
        <v>2.3055111853763699</v>
      </c>
      <c r="AO236">
        <v>2.3459253331852401</v>
      </c>
      <c r="AP236">
        <v>2.3438220411491</v>
      </c>
      <c r="AQ236">
        <v>2.41708730215709</v>
      </c>
      <c r="AR236">
        <v>2.5181385230844402</v>
      </c>
      <c r="AS236">
        <v>2.6357347465466998</v>
      </c>
      <c r="AT236">
        <v>2.6419584860676402</v>
      </c>
      <c r="AU236">
        <v>2.5847522365256701</v>
      </c>
      <c r="AV236">
        <v>2.61039424362479</v>
      </c>
      <c r="AW236">
        <v>2.60454184077178</v>
      </c>
      <c r="AX236">
        <v>2.6349170116186502</v>
      </c>
      <c r="AY236">
        <v>2.6185719585429799</v>
      </c>
      <c r="AZ236">
        <v>2.7232763401951301</v>
      </c>
      <c r="BA236">
        <v>2.7691413825728</v>
      </c>
      <c r="BB236">
        <v>2.7855614110721199</v>
      </c>
      <c r="BC236">
        <v>2.8879109623066501</v>
      </c>
      <c r="BD236">
        <v>2.7923770906221699</v>
      </c>
      <c r="BE236">
        <v>2.8952989716375099</v>
      </c>
      <c r="BF236">
        <v>2.9267611105032598</v>
      </c>
      <c r="BG236">
        <v>3.02705250646639</v>
      </c>
      <c r="BH236">
        <v>3.0420646598313801</v>
      </c>
      <c r="BI236">
        <v>3.0710845877519399</v>
      </c>
      <c r="BP236">
        <f>VLOOKUP(B236,'PM25'!B$2:G$265, 6, FALSE)</f>
        <v>18.398233156413401</v>
      </c>
    </row>
    <row r="237" spans="1:68" x14ac:dyDescent="0.2">
      <c r="A237" t="s">
        <v>476</v>
      </c>
      <c r="B237" t="s">
        <v>477</v>
      </c>
      <c r="C237" t="str">
        <f>VLOOKUP(B237, Metadata!A$2:B$265, 2, FALSE)</f>
        <v>East Asia &amp; Pacific</v>
      </c>
      <c r="D237" t="str">
        <f>VLOOKUP(B237, Metadata!A$2:C$264, 3, FALSE)</f>
        <v>Lower middle income</v>
      </c>
      <c r="E237" t="s">
        <v>6</v>
      </c>
      <c r="F237" t="s">
        <v>7</v>
      </c>
      <c r="AW237">
        <v>0.17486620699820299</v>
      </c>
      <c r="AX237">
        <v>0.17035860746609699</v>
      </c>
      <c r="AY237">
        <v>0.181106356358159</v>
      </c>
      <c r="AZ237">
        <v>0.17687650419289799</v>
      </c>
      <c r="BA237">
        <v>0.176778180930943</v>
      </c>
      <c r="BB237">
        <v>0.176911824869354</v>
      </c>
      <c r="BC237">
        <v>0.19109254892077299</v>
      </c>
      <c r="BD237">
        <v>0.21163442948140901</v>
      </c>
      <c r="BE237">
        <v>0.21461642782090501</v>
      </c>
      <c r="BF237">
        <v>0.22071488953430399</v>
      </c>
      <c r="BG237">
        <v>0.25892458389011802</v>
      </c>
      <c r="BH237">
        <v>0.38155025383791702</v>
      </c>
      <c r="BI237">
        <v>0.39969650805437301</v>
      </c>
      <c r="BP237">
        <f>VLOOKUP(B237,'PM25'!B$2:G$265, 6, FALSE)</f>
        <v>20.4501004719774</v>
      </c>
    </row>
    <row r="238" spans="1:68" x14ac:dyDescent="0.2">
      <c r="A238" t="s">
        <v>478</v>
      </c>
      <c r="B238" t="s">
        <v>479</v>
      </c>
      <c r="C238">
        <f>VLOOKUP(B238, Metadata!A$2:B$265, 2, FALSE)</f>
        <v>0</v>
      </c>
      <c r="D238">
        <f>VLOOKUP(B238, Metadata!A$2:C$264, 3, FALSE)</f>
        <v>0</v>
      </c>
      <c r="E238" t="s">
        <v>6</v>
      </c>
      <c r="F238" t="s">
        <v>7</v>
      </c>
      <c r="G238">
        <v>0.86268500451066898</v>
      </c>
      <c r="H238">
        <v>0.84469743511069595</v>
      </c>
      <c r="I238">
        <v>0.85333109070745605</v>
      </c>
      <c r="J238">
        <v>0.90894781287066395</v>
      </c>
      <c r="K238">
        <v>0.99883278028057398</v>
      </c>
      <c r="L238">
        <v>1.14575000360262</v>
      </c>
      <c r="M238">
        <v>1.32555034775875</v>
      </c>
      <c r="N238">
        <v>1.31233718885777</v>
      </c>
      <c r="O238">
        <v>1.6265624886247601</v>
      </c>
      <c r="P238">
        <v>1.6131478711287199</v>
      </c>
      <c r="Q238">
        <v>1.6549364935075099</v>
      </c>
      <c r="R238">
        <v>1.7171407516109201</v>
      </c>
      <c r="S238">
        <v>1.7504351905714</v>
      </c>
      <c r="T238">
        <v>1.97503186103882</v>
      </c>
      <c r="U238">
        <v>1.9867870195872499</v>
      </c>
      <c r="V238">
        <v>1.9768367111757501</v>
      </c>
      <c r="W238">
        <v>2.2854001135393198</v>
      </c>
      <c r="X238">
        <v>2.3128205900046201</v>
      </c>
      <c r="Y238">
        <v>2.3940254605327702</v>
      </c>
      <c r="Z238">
        <v>2.426033803363</v>
      </c>
      <c r="AA238">
        <v>2.19628597067104</v>
      </c>
      <c r="AB238">
        <v>1.9813401638185399</v>
      </c>
      <c r="AC238">
        <v>2.0597706462379302</v>
      </c>
      <c r="AD238">
        <v>2.2266525374742501</v>
      </c>
      <c r="AE238">
        <v>2.3318047603247201</v>
      </c>
      <c r="AF238">
        <v>2.35820621953967</v>
      </c>
      <c r="AG238">
        <v>2.3400046525837599</v>
      </c>
      <c r="AH238">
        <v>2.4158616477513699</v>
      </c>
      <c r="AI238">
        <v>2.5249095784783901</v>
      </c>
      <c r="AJ238">
        <v>2.5291062096871899</v>
      </c>
      <c r="AK238">
        <v>2.4547623916197301</v>
      </c>
      <c r="AL238">
        <v>2.54079120830681</v>
      </c>
      <c r="AM238">
        <v>2.5592046877443102</v>
      </c>
      <c r="AN238">
        <v>2.6457904948650999</v>
      </c>
      <c r="AO238">
        <v>2.7597364602123902</v>
      </c>
      <c r="AP238">
        <v>2.8201934999779699</v>
      </c>
      <c r="AQ238">
        <v>2.79742605616803</v>
      </c>
      <c r="AR238">
        <v>2.7182827173451201</v>
      </c>
      <c r="AS238">
        <v>2.9985986866279699</v>
      </c>
      <c r="AT238">
        <v>3.1889610698833399</v>
      </c>
      <c r="AU238">
        <v>3.1538530885653899</v>
      </c>
      <c r="AV238">
        <v>3.1914950709158498</v>
      </c>
      <c r="AW238">
        <v>3.1489239848396502</v>
      </c>
      <c r="AX238">
        <v>3.3130469342901199</v>
      </c>
      <c r="AY238">
        <v>3.4527827762488799</v>
      </c>
      <c r="AZ238">
        <v>3.6018057180048402</v>
      </c>
      <c r="BA238">
        <v>3.65938297495665</v>
      </c>
      <c r="BB238">
        <v>3.6135499294055</v>
      </c>
      <c r="BC238">
        <v>3.7986476467628498</v>
      </c>
      <c r="BD238">
        <v>3.8746352752467601</v>
      </c>
      <c r="BE238">
        <v>3.8891025211176902</v>
      </c>
      <c r="BF238">
        <v>3.8944022401502401</v>
      </c>
      <c r="BG238">
        <v>4.0025013810537802</v>
      </c>
      <c r="BH238">
        <v>3.9907936664873498</v>
      </c>
      <c r="BI238">
        <v>4.0048036215247098</v>
      </c>
      <c r="BP238">
        <f>VLOOKUP(B238,'PM25'!B$2:G$265, 6, FALSE)</f>
        <v>49.412443261335099</v>
      </c>
    </row>
    <row r="239" spans="1:68" x14ac:dyDescent="0.2">
      <c r="A239" t="s">
        <v>480</v>
      </c>
      <c r="B239" t="s">
        <v>481</v>
      </c>
      <c r="C239" t="str">
        <f>VLOOKUP(B239, Metadata!A$2:B$265, 2, FALSE)</f>
        <v>East Asia &amp; Pacific</v>
      </c>
      <c r="D239" t="str">
        <f>VLOOKUP(B239, Metadata!A$2:C$264, 3, FALSE)</f>
        <v>Upper middle income</v>
      </c>
      <c r="E239" t="s">
        <v>6</v>
      </c>
      <c r="F239" t="s">
        <v>7</v>
      </c>
      <c r="G239">
        <v>0.17865436770222601</v>
      </c>
      <c r="H239">
        <v>0.17265949933296701</v>
      </c>
      <c r="I239">
        <v>0.166090435570318</v>
      </c>
      <c r="J239">
        <v>0.15947869703251599</v>
      </c>
      <c r="K239">
        <v>0.15334327650855201</v>
      </c>
      <c r="L239">
        <v>0.14797229134440801</v>
      </c>
      <c r="M239">
        <v>0.14329629677873201</v>
      </c>
      <c r="N239">
        <v>0.18560275341963101</v>
      </c>
      <c r="O239">
        <v>0.18090997668940201</v>
      </c>
      <c r="P239">
        <v>0.13277412346871001</v>
      </c>
      <c r="Q239">
        <v>0.30431174497042102</v>
      </c>
      <c r="R239">
        <v>0.21444695259593699</v>
      </c>
      <c r="S239">
        <v>0.25487992771335599</v>
      </c>
      <c r="T239">
        <v>0.29517490398104901</v>
      </c>
      <c r="U239">
        <v>0.25121600328834698</v>
      </c>
      <c r="V239">
        <v>0.37368373378020298</v>
      </c>
      <c r="W239">
        <v>0.32875361409328302</v>
      </c>
      <c r="X239">
        <v>0.32496981378706802</v>
      </c>
      <c r="Y239">
        <v>0.40148902392292102</v>
      </c>
      <c r="Z239">
        <v>0.43717215069146398</v>
      </c>
      <c r="AA239">
        <v>0.43386647449204602</v>
      </c>
      <c r="AB239">
        <v>0.51034696870751195</v>
      </c>
      <c r="AC239">
        <v>0.46992236306745999</v>
      </c>
      <c r="AD239">
        <v>0.50860459409574399</v>
      </c>
      <c r="AE239">
        <v>0.50828464195845902</v>
      </c>
      <c r="AF239">
        <v>0.50770000852006503</v>
      </c>
      <c r="AG239">
        <v>0.50666397415185804</v>
      </c>
      <c r="AH239">
        <v>0.58316811738637198</v>
      </c>
      <c r="AI239">
        <v>0.73657113256018003</v>
      </c>
      <c r="AJ239">
        <v>0.73455208695743801</v>
      </c>
      <c r="AK239">
        <v>0.81001167573025901</v>
      </c>
      <c r="AL239">
        <v>1.00100791634294</v>
      </c>
      <c r="AM239">
        <v>0.730332603067118</v>
      </c>
      <c r="AN239">
        <v>0.88262503008675397</v>
      </c>
      <c r="AO239">
        <v>0.95755125915248795</v>
      </c>
      <c r="AP239">
        <v>0.99339418187880302</v>
      </c>
      <c r="AQ239">
        <v>0.79988158673771503</v>
      </c>
      <c r="AR239">
        <v>1.0247363355033701</v>
      </c>
      <c r="AS239">
        <v>0.90699975265891697</v>
      </c>
      <c r="AT239">
        <v>1.1285160337293001</v>
      </c>
      <c r="AU239">
        <v>0.97314566258050705</v>
      </c>
      <c r="AV239">
        <v>0.89360017058088903</v>
      </c>
      <c r="AW239">
        <v>1.0369008907111601</v>
      </c>
      <c r="AX239">
        <v>1.17828274206991</v>
      </c>
      <c r="AY239">
        <v>1.0977069987427399</v>
      </c>
      <c r="AZ239">
        <v>1.1265745007680501</v>
      </c>
      <c r="BA239">
        <v>1.26192161721039</v>
      </c>
      <c r="BB239">
        <v>1.10816817929246</v>
      </c>
      <c r="BC239">
        <v>1.1705568829259301</v>
      </c>
      <c r="BD239">
        <v>1.27069015304649</v>
      </c>
      <c r="BE239">
        <v>1.1284596003308101</v>
      </c>
      <c r="BF239">
        <v>0.99144473841756597</v>
      </c>
      <c r="BG239">
        <v>1.0350993313022601</v>
      </c>
      <c r="BH239">
        <v>1.1170210675261401</v>
      </c>
      <c r="BI239">
        <v>1.19779665043354</v>
      </c>
      <c r="BP239">
        <f>VLOOKUP(B239,'PM25'!B$2:G$265, 6, FALSE)</f>
        <v>12.0576399597663</v>
      </c>
    </row>
    <row r="240" spans="1:68" x14ac:dyDescent="0.2">
      <c r="A240" t="s">
        <v>482</v>
      </c>
      <c r="B240" t="s">
        <v>483</v>
      </c>
      <c r="C240">
        <f>VLOOKUP(B240, Metadata!A$2:B$265, 2, FALSE)</f>
        <v>0</v>
      </c>
      <c r="D240">
        <f>VLOOKUP(B240, Metadata!A$2:C$264, 3, FALSE)</f>
        <v>0</v>
      </c>
      <c r="E240" t="s">
        <v>6</v>
      </c>
      <c r="F240" t="s">
        <v>7</v>
      </c>
      <c r="G240">
        <v>0.243502213340545</v>
      </c>
      <c r="H240">
        <v>0.256635834343314</v>
      </c>
      <c r="I240">
        <v>0.27662232391054897</v>
      </c>
      <c r="J240">
        <v>0.29237539822078401</v>
      </c>
      <c r="K240">
        <v>0.28120975829169398</v>
      </c>
      <c r="L240">
        <v>0.30188595809572599</v>
      </c>
      <c r="M240">
        <v>0.30497163128835802</v>
      </c>
      <c r="N240">
        <v>0.301594914201193</v>
      </c>
      <c r="O240">
        <v>0.322447564984573</v>
      </c>
      <c r="P240">
        <v>0.32045098392133697</v>
      </c>
      <c r="Q240">
        <v>0.31980130718205102</v>
      </c>
      <c r="R240">
        <v>0.32548535509140802</v>
      </c>
      <c r="S240">
        <v>0.32887107905534602</v>
      </c>
      <c r="T240">
        <v>0.33328949389623902</v>
      </c>
      <c r="U240">
        <v>0.33678755305861402</v>
      </c>
      <c r="V240">
        <v>0.35694732085771402</v>
      </c>
      <c r="W240">
        <v>0.36285413777321801</v>
      </c>
      <c r="X240">
        <v>0.37543452487731499</v>
      </c>
      <c r="Y240">
        <v>0.37399567541446699</v>
      </c>
      <c r="Z240">
        <v>0.38478634319243799</v>
      </c>
      <c r="AA240">
        <v>0.39917107178848699</v>
      </c>
      <c r="AB240">
        <v>0.42041246898013102</v>
      </c>
      <c r="AC240">
        <v>0.42649595764681902</v>
      </c>
      <c r="AD240">
        <v>0.45011979544188702</v>
      </c>
      <c r="AE240">
        <v>0.45227267063413001</v>
      </c>
      <c r="AF240">
        <v>0.486066272509172</v>
      </c>
      <c r="AG240">
        <v>0.50767553662540199</v>
      </c>
      <c r="AH240">
        <v>0.53020961850600601</v>
      </c>
      <c r="AI240">
        <v>0.55970830370099001</v>
      </c>
      <c r="AJ240">
        <v>0.59599287438362303</v>
      </c>
      <c r="AK240">
        <v>0.62697392676025099</v>
      </c>
      <c r="AL240">
        <v>0.64755237966450896</v>
      </c>
      <c r="AM240">
        <v>0.67389642244285397</v>
      </c>
      <c r="AN240">
        <v>0.68384514942609498</v>
      </c>
      <c r="AO240">
        <v>0.71010233036933501</v>
      </c>
      <c r="AP240">
        <v>0.73601148044115905</v>
      </c>
      <c r="AQ240">
        <v>0.78612534885014096</v>
      </c>
      <c r="AR240">
        <v>0.79923984135679405</v>
      </c>
      <c r="AS240">
        <v>0.79878390822369805</v>
      </c>
      <c r="AT240">
        <v>0.83135215158318498</v>
      </c>
      <c r="AU240">
        <v>0.84913455206412702</v>
      </c>
      <c r="AV240">
        <v>0.84503724222893495</v>
      </c>
      <c r="AW240">
        <v>0.84415442620566405</v>
      </c>
      <c r="AX240">
        <v>0.86504347402320902</v>
      </c>
      <c r="AY240">
        <v>0.89741421247738196</v>
      </c>
      <c r="AZ240">
        <v>0.93240102373728395</v>
      </c>
      <c r="BA240">
        <v>0.97866363514754995</v>
      </c>
      <c r="BB240">
        <v>1.03909193591108</v>
      </c>
      <c r="BC240">
        <v>1.1294283245697001</v>
      </c>
      <c r="BD240">
        <v>1.2235437065494399</v>
      </c>
      <c r="BE240">
        <v>1.20163462823425</v>
      </c>
      <c r="BF240">
        <v>1.2649618959562099</v>
      </c>
      <c r="BG240">
        <v>1.35654512325731</v>
      </c>
      <c r="BH240">
        <v>1.35008778341749</v>
      </c>
      <c r="BI240">
        <v>1.45657274518659</v>
      </c>
      <c r="BP240">
        <f>VLOOKUP(B240,'PM25'!B$2:G$265, 6, FALSE)</f>
        <v>83.067170572581503</v>
      </c>
    </row>
    <row r="241" spans="1:68" x14ac:dyDescent="0.2">
      <c r="A241" t="s">
        <v>484</v>
      </c>
      <c r="B241" t="s">
        <v>485</v>
      </c>
      <c r="C241">
        <f>VLOOKUP(B241, Metadata!A$2:B$265, 2, FALSE)</f>
        <v>0</v>
      </c>
      <c r="D241">
        <f>VLOOKUP(B241, Metadata!A$2:C$264, 3, FALSE)</f>
        <v>0</v>
      </c>
      <c r="E241" t="s">
        <v>6</v>
      </c>
      <c r="F241" t="s">
        <v>7</v>
      </c>
      <c r="G241">
        <v>0.554878405874492</v>
      </c>
      <c r="H241">
        <v>0.56705694599539203</v>
      </c>
      <c r="I241">
        <v>0.57325227049426497</v>
      </c>
      <c r="J241">
        <v>0.58676059926805901</v>
      </c>
      <c r="K241">
        <v>0.62864830028947205</v>
      </c>
      <c r="L241">
        <v>0.68091581605979001</v>
      </c>
      <c r="M241">
        <v>0.67784238864996404</v>
      </c>
      <c r="N241">
        <v>0.68738755791152595</v>
      </c>
      <c r="O241">
        <v>0.685017711664197</v>
      </c>
      <c r="P241">
        <v>0.72485668945719595</v>
      </c>
      <c r="Q241">
        <v>0.77878764675018197</v>
      </c>
      <c r="R241">
        <v>0.87307195089216605</v>
      </c>
      <c r="S241">
        <v>0.89624423810280596</v>
      </c>
      <c r="T241">
        <v>0.92693109078754099</v>
      </c>
      <c r="U241">
        <v>0.95726967884622305</v>
      </c>
      <c r="V241">
        <v>0.90411952109765503</v>
      </c>
      <c r="W241">
        <v>0.92478830518908794</v>
      </c>
      <c r="X241">
        <v>0.90650253937315495</v>
      </c>
      <c r="Y241">
        <v>0.89593858475634502</v>
      </c>
      <c r="Z241">
        <v>0.98201739389988596</v>
      </c>
      <c r="AA241">
        <v>0.98775713367828499</v>
      </c>
      <c r="AB241">
        <v>1.02498169565076</v>
      </c>
      <c r="AC241">
        <v>1.0511936999082501</v>
      </c>
      <c r="AD241">
        <v>1.0379376336831501</v>
      </c>
      <c r="AE241">
        <v>1.0823502714507101</v>
      </c>
      <c r="AF241">
        <v>1.0784266653944401</v>
      </c>
      <c r="AG241">
        <v>1.06125487592165</v>
      </c>
      <c r="AH241">
        <v>1.0153408314732499</v>
      </c>
      <c r="AI241">
        <v>1.05047865586936</v>
      </c>
      <c r="AJ241">
        <v>0.97192328033776798</v>
      </c>
      <c r="AK241">
        <v>0.86137728767300104</v>
      </c>
      <c r="AL241">
        <v>0.86584595827307398</v>
      </c>
      <c r="AM241">
        <v>0.81279456977316999</v>
      </c>
      <c r="AN241">
        <v>0.82907041727706698</v>
      </c>
      <c r="AO241">
        <v>0.82162493177933904</v>
      </c>
      <c r="AP241">
        <v>0.85832575687582402</v>
      </c>
      <c r="AQ241">
        <v>0.85314499736974603</v>
      </c>
      <c r="AR241">
        <v>0.86630997391161302</v>
      </c>
      <c r="AS241">
        <v>0.82311329993914495</v>
      </c>
      <c r="AT241">
        <v>0.80822507124588505</v>
      </c>
      <c r="AU241">
        <v>0.848494233485107</v>
      </c>
      <c r="AV241">
        <v>0.839391745161985</v>
      </c>
      <c r="AW241">
        <v>0.81452399564436895</v>
      </c>
      <c r="AX241">
        <v>0.869636974270388</v>
      </c>
      <c r="AY241">
        <v>0.93477301151279601</v>
      </c>
      <c r="AZ241">
        <v>0.87377486370313295</v>
      </c>
      <c r="BA241">
        <v>0.89279159400091501</v>
      </c>
      <c r="BB241">
        <v>0.90033804914172799</v>
      </c>
      <c r="BC241">
        <v>0.91740180678570904</v>
      </c>
      <c r="BD241">
        <v>0.87978456352688705</v>
      </c>
      <c r="BE241">
        <v>0.85913733298781703</v>
      </c>
      <c r="BF241">
        <v>0.84853168565530601</v>
      </c>
      <c r="BG241">
        <v>0.836362014684778</v>
      </c>
      <c r="BH241">
        <v>0.83146875277155396</v>
      </c>
      <c r="BI241">
        <v>0.849177690461</v>
      </c>
      <c r="BP241">
        <f>VLOOKUP(B241,'PM25'!B$2:G$265, 6, FALSE)</f>
        <v>37.208085775337501</v>
      </c>
    </row>
    <row r="242" spans="1:68" x14ac:dyDescent="0.2">
      <c r="A242" t="s">
        <v>486</v>
      </c>
      <c r="B242" t="s">
        <v>487</v>
      </c>
      <c r="C242" t="str">
        <f>VLOOKUP(B242, Metadata!A$2:B$265, 2, FALSE)</f>
        <v>Latin America &amp; Caribbean</v>
      </c>
      <c r="D242" t="str">
        <f>VLOOKUP(B242, Metadata!A$2:C$264, 3, FALSE)</f>
        <v>High income</v>
      </c>
      <c r="E242" t="s">
        <v>6</v>
      </c>
      <c r="F242" t="s">
        <v>7</v>
      </c>
      <c r="G242">
        <v>3.0443772782109</v>
      </c>
      <c r="H242">
        <v>5.3214491372751302</v>
      </c>
      <c r="I242">
        <v>8.2309762678792602</v>
      </c>
      <c r="J242">
        <v>1.4677143408106299</v>
      </c>
      <c r="K242">
        <v>4.2048419422277297</v>
      </c>
      <c r="L242">
        <v>5.6991643423487304</v>
      </c>
      <c r="M242">
        <v>4.4121268427368099</v>
      </c>
      <c r="N242">
        <v>5.0135965457424296</v>
      </c>
      <c r="O242">
        <v>4.3414865786773698</v>
      </c>
      <c r="P242">
        <v>4.1671077032734196</v>
      </c>
      <c r="Q242">
        <v>9.5189324701700908</v>
      </c>
      <c r="R242">
        <v>8.4793579013561207</v>
      </c>
      <c r="S242">
        <v>8.5147293355478997</v>
      </c>
      <c r="T242">
        <v>9.5706978544006702</v>
      </c>
      <c r="U242">
        <v>10.0866207790722</v>
      </c>
      <c r="V242">
        <v>9.5181178630496905</v>
      </c>
      <c r="W242">
        <v>15.535725538895001</v>
      </c>
      <c r="X242">
        <v>15.5648096827211</v>
      </c>
      <c r="Y242">
        <v>14.5488525548665</v>
      </c>
      <c r="Z242">
        <v>15.650908631531699</v>
      </c>
      <c r="AA242">
        <v>15.614627045643999</v>
      </c>
      <c r="AB242">
        <v>15.6631899040185</v>
      </c>
      <c r="AC242">
        <v>16.4520946054535</v>
      </c>
      <c r="AD242">
        <v>14.3255403221767</v>
      </c>
      <c r="AE242">
        <v>15.181359808981901</v>
      </c>
      <c r="AF242">
        <v>17.735184164541099</v>
      </c>
      <c r="AG242">
        <v>14.6911662431626</v>
      </c>
      <c r="AH242">
        <v>14.6674965530693</v>
      </c>
      <c r="AI242">
        <v>13.176987475843999</v>
      </c>
      <c r="AJ242">
        <v>13.3091815440732</v>
      </c>
      <c r="AK242">
        <v>13.942885851958399</v>
      </c>
      <c r="AL242">
        <v>13.843331274921599</v>
      </c>
      <c r="AM242">
        <v>15.4871870964508</v>
      </c>
      <c r="AN242">
        <v>14.451379686334</v>
      </c>
      <c r="AO242">
        <v>13.957561303540601</v>
      </c>
      <c r="AP242">
        <v>13.572168713123901</v>
      </c>
      <c r="AQ242">
        <v>16.3732824724921</v>
      </c>
      <c r="AR242">
        <v>14.5999136403757</v>
      </c>
      <c r="AS242">
        <v>15.156915894887399</v>
      </c>
      <c r="AT242">
        <v>17.836954965176201</v>
      </c>
      <c r="AU242">
        <v>18.8131717322218</v>
      </c>
      <c r="AV242">
        <v>20.725122519722699</v>
      </c>
      <c r="AW242">
        <v>22.4088973413205</v>
      </c>
      <c r="AX242">
        <v>24.920740690533101</v>
      </c>
      <c r="AY242">
        <v>25.913838447961901</v>
      </c>
      <c r="AZ242">
        <v>29.426462897859</v>
      </c>
      <c r="BA242">
        <v>32.763568078577499</v>
      </c>
      <c r="BB242">
        <v>34.754428709978399</v>
      </c>
      <c r="BC242">
        <v>33.767434571145301</v>
      </c>
      <c r="BD242">
        <v>33.987479275964702</v>
      </c>
      <c r="BE242">
        <v>36.0916555170474</v>
      </c>
      <c r="BF242">
        <v>35.125509475533903</v>
      </c>
      <c r="BG242">
        <v>33.773711962296701</v>
      </c>
      <c r="BH242">
        <v>34.381003176479297</v>
      </c>
      <c r="BI242">
        <v>33.966414453932998</v>
      </c>
      <c r="BP242">
        <f>VLOOKUP(B242,'PM25'!B$2:G$265, 6, FALSE)</f>
        <v>24.8558422647213</v>
      </c>
    </row>
    <row r="243" spans="1:68" x14ac:dyDescent="0.2">
      <c r="A243" t="s">
        <v>488</v>
      </c>
      <c r="B243" t="s">
        <v>489</v>
      </c>
      <c r="C243" t="str">
        <f>VLOOKUP(B243, Metadata!A$2:B$265, 2, FALSE)</f>
        <v>Middle East &amp; North Africa</v>
      </c>
      <c r="D243" t="str">
        <f>VLOOKUP(B243, Metadata!A$2:C$264, 3, FALSE)</f>
        <v>Lower middle income</v>
      </c>
      <c r="E243" t="s">
        <v>6</v>
      </c>
      <c r="F243" t="s">
        <v>7</v>
      </c>
      <c r="G243">
        <v>0.41336990059919998</v>
      </c>
      <c r="H243">
        <v>0.41704454451974499</v>
      </c>
      <c r="I243">
        <v>0.41733548469961901</v>
      </c>
      <c r="J243">
        <v>0.44455405715162399</v>
      </c>
      <c r="K243">
        <v>0.61813798078237903</v>
      </c>
      <c r="L243">
        <v>0.541832886574386</v>
      </c>
      <c r="M243">
        <v>0.62183344106873495</v>
      </c>
      <c r="N243">
        <v>0.65132514195199598</v>
      </c>
      <c r="O243">
        <v>0.742448793336276</v>
      </c>
      <c r="P243">
        <v>0.77879674324048798</v>
      </c>
      <c r="Q243">
        <v>0.73936576201827497</v>
      </c>
      <c r="R243">
        <v>0.81397659909259401</v>
      </c>
      <c r="S243">
        <v>0.89538109264613197</v>
      </c>
      <c r="T243">
        <v>0.89279585339661405</v>
      </c>
      <c r="U243">
        <v>0.97592630594063401</v>
      </c>
      <c r="V243">
        <v>0.98077697486650905</v>
      </c>
      <c r="W243">
        <v>1.01078151511161</v>
      </c>
      <c r="X243">
        <v>1.1416082696434899</v>
      </c>
      <c r="Y243">
        <v>1.23622018659271</v>
      </c>
      <c r="Z243">
        <v>1.4123021416394399</v>
      </c>
      <c r="AA243">
        <v>1.48945794024793</v>
      </c>
      <c r="AB243">
        <v>1.50122839509094</v>
      </c>
      <c r="AC243">
        <v>1.4133706716490599</v>
      </c>
      <c r="AD243">
        <v>1.62964128423453</v>
      </c>
      <c r="AE243">
        <v>1.6183526341680099</v>
      </c>
      <c r="AF243">
        <v>1.62897863101285</v>
      </c>
      <c r="AG243">
        <v>1.6047696032566701</v>
      </c>
      <c r="AH243">
        <v>1.5257071531863999</v>
      </c>
      <c r="AI243">
        <v>1.5816761273509801</v>
      </c>
      <c r="AJ243">
        <v>1.6419178904767999</v>
      </c>
      <c r="AK243">
        <v>1.60961024427552</v>
      </c>
      <c r="AL243">
        <v>1.83788215675705</v>
      </c>
      <c r="AM243">
        <v>1.7441306517483901</v>
      </c>
      <c r="AN243">
        <v>1.87603769560747</v>
      </c>
      <c r="AO243">
        <v>1.7774975813778799</v>
      </c>
      <c r="AP243">
        <v>1.72431898312819</v>
      </c>
      <c r="AQ243">
        <v>1.8083063748605299</v>
      </c>
      <c r="AR243">
        <v>1.80361736615902</v>
      </c>
      <c r="AS243">
        <v>1.8929099564798899</v>
      </c>
      <c r="AT243">
        <v>1.90681491655353</v>
      </c>
      <c r="AU243">
        <v>2.0521315156540498</v>
      </c>
      <c r="AV243">
        <v>2.12556311819711</v>
      </c>
      <c r="AW243">
        <v>2.1133656716864002</v>
      </c>
      <c r="AX243">
        <v>2.1363505511209002</v>
      </c>
      <c r="AY243">
        <v>2.22494618737838</v>
      </c>
      <c r="AZ243">
        <v>2.24226511118141</v>
      </c>
      <c r="BA243">
        <v>2.25385821726708</v>
      </c>
      <c r="BB243">
        <v>2.3397541089399199</v>
      </c>
      <c r="BC243">
        <v>2.3837677960960502</v>
      </c>
      <c r="BD243">
        <v>2.3550865149604401</v>
      </c>
      <c r="BE243">
        <v>2.6008036110878101</v>
      </c>
      <c r="BF243">
        <v>2.4223908664032701</v>
      </c>
      <c r="BG243">
        <v>2.4895162737132299</v>
      </c>
      <c r="BH243">
        <v>2.5260329385203999</v>
      </c>
      <c r="BI243">
        <v>2.6059324060007598</v>
      </c>
      <c r="BP243">
        <f>VLOOKUP(B243,'PM25'!B$2:G$265, 6, FALSE)</f>
        <v>34.692058829370097</v>
      </c>
    </row>
    <row r="244" spans="1:68" x14ac:dyDescent="0.2">
      <c r="A244" t="s">
        <v>490</v>
      </c>
      <c r="B244" t="s">
        <v>491</v>
      </c>
      <c r="C244" t="str">
        <f>VLOOKUP(B244, Metadata!A$2:B$265, 2, FALSE)</f>
        <v>Europe &amp; Central Asia</v>
      </c>
      <c r="D244" t="str">
        <f>VLOOKUP(B244, Metadata!A$2:C$264, 3, FALSE)</f>
        <v>Upper middle income</v>
      </c>
      <c r="E244" t="s">
        <v>6</v>
      </c>
      <c r="F244" t="s">
        <v>7</v>
      </c>
      <c r="G244">
        <v>0.61227132230612302</v>
      </c>
      <c r="H244">
        <v>0.61687925957058898</v>
      </c>
      <c r="I244">
        <v>0.75024322103413599</v>
      </c>
      <c r="J244">
        <v>0.76763786570651205</v>
      </c>
      <c r="K244">
        <v>0.87078980041866505</v>
      </c>
      <c r="L244">
        <v>0.88428077053190302</v>
      </c>
      <c r="M244">
        <v>0.99463053637853704</v>
      </c>
      <c r="N244">
        <v>1.0321978649418999</v>
      </c>
      <c r="O244">
        <v>1.0919471474778599</v>
      </c>
      <c r="P244">
        <v>1.13955121347898</v>
      </c>
      <c r="Q244">
        <v>1.2226030952879401</v>
      </c>
      <c r="R244">
        <v>1.3362972720586199</v>
      </c>
      <c r="S244">
        <v>1.4720213409798599</v>
      </c>
      <c r="T244">
        <v>1.5874663912065701</v>
      </c>
      <c r="U244">
        <v>1.59332220718831</v>
      </c>
      <c r="V244">
        <v>1.6726720587267101</v>
      </c>
      <c r="W244">
        <v>1.83434093728853</v>
      </c>
      <c r="X244">
        <v>1.9843297084284499</v>
      </c>
      <c r="Y244">
        <v>1.83768721935057</v>
      </c>
      <c r="Z244">
        <v>1.7578452325521099</v>
      </c>
      <c r="AA244">
        <v>1.72284739318206</v>
      </c>
      <c r="AB244">
        <v>1.77544809648102</v>
      </c>
      <c r="AC244">
        <v>1.8900118893017599</v>
      </c>
      <c r="AD244">
        <v>1.92341659013382</v>
      </c>
      <c r="AE244">
        <v>1.99102962527348</v>
      </c>
      <c r="AF244">
        <v>2.1719617949605801</v>
      </c>
      <c r="AG244">
        <v>2.3316449206052101</v>
      </c>
      <c r="AH244">
        <v>2.5421681611862801</v>
      </c>
      <c r="AI244">
        <v>2.4265260159375601</v>
      </c>
      <c r="AJ244">
        <v>2.6289889734746699</v>
      </c>
      <c r="AK244">
        <v>2.7050042876938698</v>
      </c>
      <c r="AL244">
        <v>2.7100336265528902</v>
      </c>
      <c r="AM244">
        <v>2.7463881650286899</v>
      </c>
      <c r="AN244">
        <v>2.8089340479237701</v>
      </c>
      <c r="AO244">
        <v>2.7247591402462499</v>
      </c>
      <c r="AP244">
        <v>2.94042377948153</v>
      </c>
      <c r="AQ244">
        <v>3.1671947705614798</v>
      </c>
      <c r="AR244">
        <v>3.2884976335609899</v>
      </c>
      <c r="AS244">
        <v>3.2710793384918602</v>
      </c>
      <c r="AT244">
        <v>3.15908561727182</v>
      </c>
      <c r="AU244">
        <v>3.41794199745814</v>
      </c>
      <c r="AV244">
        <v>3.0307818500749399</v>
      </c>
      <c r="AW244">
        <v>3.1573342276205199</v>
      </c>
      <c r="AX244">
        <v>3.3064887468644399</v>
      </c>
      <c r="AY244">
        <v>3.36395108976998</v>
      </c>
      <c r="AZ244">
        <v>3.4960007566034701</v>
      </c>
      <c r="BA244">
        <v>3.80492900994098</v>
      </c>
      <c r="BB244">
        <v>4.0909837433464</v>
      </c>
      <c r="BC244">
        <v>4.0327384791666701</v>
      </c>
      <c r="BD244">
        <v>3.89567404587787</v>
      </c>
      <c r="BE244">
        <v>4.1202105913770399</v>
      </c>
      <c r="BF244">
        <v>4.3685133773532598</v>
      </c>
      <c r="BG244">
        <v>4.4145654343020801</v>
      </c>
      <c r="BH244">
        <v>4.27732996504451</v>
      </c>
      <c r="BI244">
        <v>4.4797734956874802</v>
      </c>
      <c r="BP244">
        <f>VLOOKUP(B244,'PM25'!B$2:G$265, 6, FALSE)</f>
        <v>42.595771213117096</v>
      </c>
    </row>
    <row r="245" spans="1:68" x14ac:dyDescent="0.2">
      <c r="A245" t="s">
        <v>492</v>
      </c>
      <c r="B245" t="s">
        <v>493</v>
      </c>
      <c r="C245" t="str">
        <f>VLOOKUP(B245, Metadata!A$2:B$265, 2, FALSE)</f>
        <v>East Asia &amp; Pacific</v>
      </c>
      <c r="D245" t="str">
        <f>VLOOKUP(B245, Metadata!A$2:C$264, 3, FALSE)</f>
        <v>Upper middle income</v>
      </c>
      <c r="E245" t="s">
        <v>6</v>
      </c>
      <c r="F245" t="s">
        <v>7</v>
      </c>
      <c r="AK245">
        <v>0.82284303825872296</v>
      </c>
      <c r="AL245">
        <v>0.81254154664303102</v>
      </c>
      <c r="AM245">
        <v>0.80487269534679495</v>
      </c>
      <c r="AN245">
        <v>0.79769414835762498</v>
      </c>
      <c r="AO245">
        <v>0.79269347168179805</v>
      </c>
      <c r="AP245">
        <v>0.78877177887717798</v>
      </c>
      <c r="AQ245">
        <v>0.78665665558296705</v>
      </c>
      <c r="AR245">
        <v>0.78665665558296705</v>
      </c>
      <c r="AS245">
        <v>0.78589798542648903</v>
      </c>
      <c r="AT245">
        <v>0.784720736143805</v>
      </c>
      <c r="AU245">
        <v>0.78071109218650203</v>
      </c>
      <c r="AV245">
        <v>0.77330240404892403</v>
      </c>
      <c r="AW245">
        <v>1.14641517298875</v>
      </c>
      <c r="AX245">
        <v>1.13109191856878</v>
      </c>
      <c r="AY245">
        <v>1.1147026041138901</v>
      </c>
      <c r="AZ245">
        <v>1.1001000000000001</v>
      </c>
      <c r="BA245">
        <v>0.724703557312253</v>
      </c>
      <c r="BB245">
        <v>1.0763134722629899</v>
      </c>
      <c r="BC245">
        <v>1.0666084933100599</v>
      </c>
      <c r="BD245">
        <v>1.0553530314658499</v>
      </c>
      <c r="BE245">
        <v>0.69648622981956299</v>
      </c>
      <c r="BF245">
        <v>0.689739490266153</v>
      </c>
      <c r="BG245">
        <v>1.0243970574541399</v>
      </c>
      <c r="BH245">
        <v>1.01326333241227</v>
      </c>
      <c r="BI245">
        <v>1.0026430915056499</v>
      </c>
      <c r="BP245">
        <f>VLOOKUP(B245,'PM25'!B$2:G$265, 6, FALSE)</f>
        <v>0</v>
      </c>
    </row>
    <row r="246" spans="1:68" x14ac:dyDescent="0.2">
      <c r="A246" t="s">
        <v>494</v>
      </c>
      <c r="B246" t="s">
        <v>495</v>
      </c>
      <c r="C246" t="str">
        <f>VLOOKUP(B246, Metadata!A$2:B$265, 2, FALSE)</f>
        <v>Sub-Saharan Africa</v>
      </c>
      <c r="D246" t="str">
        <f>VLOOKUP(B246, Metadata!A$2:C$264, 3, FALSE)</f>
        <v>Low income</v>
      </c>
      <c r="E246" t="s">
        <v>6</v>
      </c>
      <c r="F246" t="s">
        <v>7</v>
      </c>
      <c r="G246">
        <v>8.2444236816156397E-2</v>
      </c>
      <c r="H246">
        <v>6.8047223186297995E-2</v>
      </c>
      <c r="I246">
        <v>7.1949468088601906E-2</v>
      </c>
      <c r="J246">
        <v>7.3218337201335304E-2</v>
      </c>
      <c r="K246">
        <v>9.1547734041002096E-2</v>
      </c>
      <c r="L246">
        <v>9.9910252249452297E-2</v>
      </c>
      <c r="M246">
        <v>0.11442700476578201</v>
      </c>
      <c r="N246">
        <v>0.14254397952606701</v>
      </c>
      <c r="O246">
        <v>0.12996064130021501</v>
      </c>
      <c r="P246">
        <v>0.136947452018127</v>
      </c>
      <c r="Q246">
        <v>0.130582282225508</v>
      </c>
      <c r="R246">
        <v>0.17637258757795701</v>
      </c>
      <c r="S246">
        <v>0.15020418149281201</v>
      </c>
      <c r="T246">
        <v>0.21383483837320499</v>
      </c>
      <c r="U246">
        <v>0.149883201801606</v>
      </c>
      <c r="V246">
        <v>0.14381542752704399</v>
      </c>
      <c r="W246">
        <v>0.170259910230279</v>
      </c>
      <c r="X246">
        <v>0.119086513782079</v>
      </c>
      <c r="Y246">
        <v>0.126421024511499</v>
      </c>
      <c r="Z246">
        <v>0.115255307817182</v>
      </c>
      <c r="AA246">
        <v>0.101672870143847</v>
      </c>
      <c r="AB246">
        <v>0.111041709813668</v>
      </c>
      <c r="AC246">
        <v>0.109879917794781</v>
      </c>
      <c r="AD246">
        <v>0.109048139533409</v>
      </c>
      <c r="AE246">
        <v>0.112901882090439</v>
      </c>
      <c r="AF246">
        <v>0.108990627442359</v>
      </c>
      <c r="AG246">
        <v>0.10312071705574601</v>
      </c>
      <c r="AH246">
        <v>0.104081806784147</v>
      </c>
      <c r="AI246">
        <v>9.6667929544272405E-2</v>
      </c>
      <c r="AJ246">
        <v>9.0429202541826403E-2</v>
      </c>
      <c r="AK246">
        <v>8.9915090336414899E-2</v>
      </c>
      <c r="AL246">
        <v>9.2038813668432598E-2</v>
      </c>
      <c r="AM246">
        <v>8.6230518622745098E-2</v>
      </c>
      <c r="AN246">
        <v>9.3097755267891102E-2</v>
      </c>
      <c r="AO246">
        <v>8.3547465030906001E-2</v>
      </c>
      <c r="AP246">
        <v>0.119845756039763</v>
      </c>
      <c r="AQ246">
        <v>0.113703461830872</v>
      </c>
      <c r="AR246">
        <v>9.2401346885282107E-2</v>
      </c>
      <c r="AS246">
        <v>8.0061499434472799E-2</v>
      </c>
      <c r="AT246">
        <v>7.7643517630478096E-2</v>
      </c>
      <c r="AU246">
        <v>7.9143459630952206E-2</v>
      </c>
      <c r="AV246">
        <v>9.0966210060322503E-2</v>
      </c>
      <c r="AW246">
        <v>0.10159939264387299</v>
      </c>
      <c r="AX246">
        <v>0.10474899100886199</v>
      </c>
      <c r="AY246">
        <v>0.116740428050287</v>
      </c>
      <c r="AZ246">
        <v>0.143150096020007</v>
      </c>
      <c r="BA246">
        <v>0.15243367392723201</v>
      </c>
      <c r="BB246">
        <v>0.144944224406752</v>
      </c>
      <c r="BC246">
        <v>0.14675379218742199</v>
      </c>
      <c r="BD246">
        <v>0.13740448551666001</v>
      </c>
      <c r="BE246">
        <v>0.16025260152852999</v>
      </c>
      <c r="BF246">
        <v>0.17719460311834401</v>
      </c>
      <c r="BG246">
        <v>0.202862862853077</v>
      </c>
      <c r="BH246">
        <v>0.230538234330879</v>
      </c>
      <c r="BI246">
        <v>0.23142698546844301</v>
      </c>
      <c r="BP246">
        <f>VLOOKUP(B246,'PM25'!B$2:G$265, 6, FALSE)</f>
        <v>28.873715917273799</v>
      </c>
    </row>
    <row r="247" spans="1:68" x14ac:dyDescent="0.2">
      <c r="A247" t="s">
        <v>496</v>
      </c>
      <c r="B247" t="s">
        <v>497</v>
      </c>
      <c r="C247" t="str">
        <f>VLOOKUP(B247, Metadata!A$2:B$265, 2, FALSE)</f>
        <v>Sub-Saharan Africa</v>
      </c>
      <c r="D247" t="str">
        <f>VLOOKUP(B247, Metadata!A$2:C$264, 3, FALSE)</f>
        <v>Low income</v>
      </c>
      <c r="E247" t="s">
        <v>6</v>
      </c>
      <c r="F247" t="s">
        <v>7</v>
      </c>
      <c r="G247">
        <v>6.2316991264346103E-2</v>
      </c>
      <c r="H247">
        <v>5.82828762147009E-2</v>
      </c>
      <c r="I247">
        <v>5.94583050851216E-2</v>
      </c>
      <c r="J247">
        <v>5.7990783252033003E-2</v>
      </c>
      <c r="K247">
        <v>6.3657388215005301E-2</v>
      </c>
      <c r="L247">
        <v>7.85188852684163E-2</v>
      </c>
      <c r="M247">
        <v>8.8752394735412202E-2</v>
      </c>
      <c r="N247">
        <v>9.4779533645215797E-2</v>
      </c>
      <c r="O247">
        <v>0.111156995020898</v>
      </c>
      <c r="P247">
        <v>0.128957651286605</v>
      </c>
      <c r="Q247">
        <v>0.153610402313515</v>
      </c>
      <c r="R247">
        <v>0.149002466950514</v>
      </c>
      <c r="S247">
        <v>0.139225546636352</v>
      </c>
      <c r="T247">
        <v>0.115916086607166</v>
      </c>
      <c r="U247">
        <v>0.11436312719451799</v>
      </c>
      <c r="V247">
        <v>0.10552859010693701</v>
      </c>
      <c r="W247">
        <v>8.9657912805010703E-2</v>
      </c>
      <c r="X247">
        <v>7.0962030115365907E-2</v>
      </c>
      <c r="Y247">
        <v>5.9798950354876403E-2</v>
      </c>
      <c r="Z247">
        <v>5.5895940277413597E-2</v>
      </c>
      <c r="AA247">
        <v>5.0397055729254701E-2</v>
      </c>
      <c r="AB247">
        <v>4.1173070082514897E-2</v>
      </c>
      <c r="AC247">
        <v>4.1323806679341997E-2</v>
      </c>
      <c r="AD247">
        <v>4.5169604880337499E-2</v>
      </c>
      <c r="AE247">
        <v>4.1401560405811999E-2</v>
      </c>
      <c r="AF247">
        <v>4.25652784755918E-2</v>
      </c>
      <c r="AG247">
        <v>4.6718639082348801E-2</v>
      </c>
      <c r="AH247">
        <v>4.9323136712459602E-2</v>
      </c>
      <c r="AI247">
        <v>5.3486116670057697E-2</v>
      </c>
      <c r="AJ247">
        <v>4.79073547629362E-2</v>
      </c>
      <c r="AK247">
        <v>4.3739302419813997E-2</v>
      </c>
      <c r="AL247">
        <v>4.3505146703453498E-2</v>
      </c>
      <c r="AM247">
        <v>4.2474886693948E-2</v>
      </c>
      <c r="AN247">
        <v>4.07317213590246E-2</v>
      </c>
      <c r="AO247">
        <v>3.5755653826670002E-2</v>
      </c>
      <c r="AP247">
        <v>4.5987606421585503E-2</v>
      </c>
      <c r="AQ247">
        <v>5.0386155998760201E-2</v>
      </c>
      <c r="AR247">
        <v>5.1138935428478402E-2</v>
      </c>
      <c r="AS247">
        <v>5.67550799029913E-2</v>
      </c>
      <c r="AT247">
        <v>5.71959981544422E-2</v>
      </c>
      <c r="AU247">
        <v>6.0470173324743699E-2</v>
      </c>
      <c r="AV247">
        <v>6.1946204529851397E-2</v>
      </c>
      <c r="AW247">
        <v>6.1924706375430599E-2</v>
      </c>
      <c r="AX247">
        <v>6.15388002533587E-2</v>
      </c>
      <c r="AY247">
        <v>6.4805143464911494E-2</v>
      </c>
      <c r="AZ247">
        <v>7.8414178865242198E-2</v>
      </c>
      <c r="BA247">
        <v>8.8814595676281999E-2</v>
      </c>
      <c r="BB247">
        <v>9.7997791383928404E-2</v>
      </c>
      <c r="BC247">
        <v>0.10483430849952199</v>
      </c>
      <c r="BD247">
        <v>0.10763629514869499</v>
      </c>
      <c r="BE247">
        <v>0.120883274099335</v>
      </c>
      <c r="BF247">
        <v>0.12739287626797399</v>
      </c>
      <c r="BG247">
        <v>0.117779745160532</v>
      </c>
      <c r="BH247">
        <v>0.13642645858218799</v>
      </c>
      <c r="BI247">
        <v>0.14166452735289201</v>
      </c>
      <c r="BP247">
        <f>VLOOKUP(B247,'PM25'!B$2:G$265, 6, FALSE)</f>
        <v>46.930566847848702</v>
      </c>
    </row>
    <row r="248" spans="1:68" x14ac:dyDescent="0.2">
      <c r="A248" t="s">
        <v>498</v>
      </c>
      <c r="B248" t="s">
        <v>499</v>
      </c>
      <c r="C248" t="str">
        <f>VLOOKUP(B248, Metadata!A$2:B$265, 2, FALSE)</f>
        <v>Europe &amp; Central Asia</v>
      </c>
      <c r="D248" t="str">
        <f>VLOOKUP(B248, Metadata!A$2:C$264, 3, FALSE)</f>
        <v>Lower middle income</v>
      </c>
      <c r="E248" t="s">
        <v>6</v>
      </c>
      <c r="F248" t="s">
        <v>7</v>
      </c>
      <c r="AM248">
        <v>12.098295951165399</v>
      </c>
      <c r="AN248">
        <v>10.336205281758801</v>
      </c>
      <c r="AO248">
        <v>8.5084418280442407</v>
      </c>
      <c r="AP248">
        <v>8.6570368369697501</v>
      </c>
      <c r="AQ248">
        <v>8.0759599789169698</v>
      </c>
      <c r="AR248">
        <v>6.7437899138644699</v>
      </c>
      <c r="AS248">
        <v>6.5538636683488303</v>
      </c>
      <c r="AT248">
        <v>6.6947211935575099</v>
      </c>
      <c r="AU248">
        <v>6.5256187752979899</v>
      </c>
      <c r="AV248">
        <v>6.6094913170924299</v>
      </c>
      <c r="AW248">
        <v>6.61144067216431</v>
      </c>
      <c r="AX248">
        <v>7.37105121102128</v>
      </c>
      <c r="AY248">
        <v>7.2367678855928999</v>
      </c>
      <c r="AZ248">
        <v>7.0879019173062803</v>
      </c>
      <c r="BA248">
        <v>6.9768049542882498</v>
      </c>
      <c r="BB248">
        <v>6.9073968137589503</v>
      </c>
      <c r="BC248">
        <v>6.7236498393798296</v>
      </c>
      <c r="BD248">
        <v>5.6478104717794402</v>
      </c>
      <c r="BE248">
        <v>6.6413496850931004</v>
      </c>
      <c r="BF248">
        <v>6.2659623113763798</v>
      </c>
      <c r="BG248">
        <v>6.4876028056754</v>
      </c>
      <c r="BH248">
        <v>5.9766418478069703</v>
      </c>
      <c r="BI248">
        <v>5.0207470644017098</v>
      </c>
      <c r="BP248">
        <f>VLOOKUP(B248,'PM25'!B$2:G$265, 6, FALSE)</f>
        <v>20.486895216955201</v>
      </c>
    </row>
    <row r="249" spans="1:68" x14ac:dyDescent="0.2">
      <c r="A249" t="s">
        <v>500</v>
      </c>
      <c r="B249" t="s">
        <v>501</v>
      </c>
      <c r="C249">
        <f>VLOOKUP(B249, Metadata!A$2:B$265, 2, FALSE)</f>
        <v>0</v>
      </c>
      <c r="D249">
        <f>VLOOKUP(B249, Metadata!A$2:C$264, 3, FALSE)</f>
        <v>0</v>
      </c>
      <c r="E249" t="s">
        <v>6</v>
      </c>
      <c r="F249" t="s">
        <v>7</v>
      </c>
      <c r="G249">
        <v>1.6890620335359601</v>
      </c>
      <c r="H249">
        <v>1.4052097622987401</v>
      </c>
      <c r="I249">
        <v>1.28747023013281</v>
      </c>
      <c r="J249">
        <v>1.2826781748318501</v>
      </c>
      <c r="K249">
        <v>1.3198372757638801</v>
      </c>
      <c r="L249">
        <v>1.3926820059744001</v>
      </c>
      <c r="M249">
        <v>1.4771168171348501</v>
      </c>
      <c r="N249">
        <v>1.4106997687646099</v>
      </c>
      <c r="O249">
        <v>1.5035321924165199</v>
      </c>
      <c r="P249">
        <v>1.6584356307499599</v>
      </c>
      <c r="Q249">
        <v>1.8913466411465201</v>
      </c>
      <c r="R249">
        <v>2.0243857874076401</v>
      </c>
      <c r="S249">
        <v>2.09045909333302</v>
      </c>
      <c r="T249">
        <v>2.1912055294097699</v>
      </c>
      <c r="U249">
        <v>2.2168254048105802</v>
      </c>
      <c r="V249">
        <v>2.3611976462087401</v>
      </c>
      <c r="W249">
        <v>2.4689969830851402</v>
      </c>
      <c r="X249">
        <v>2.58854860573974</v>
      </c>
      <c r="Y249">
        <v>2.7769220501082201</v>
      </c>
      <c r="Z249">
        <v>2.8271486493747799</v>
      </c>
      <c r="AA249">
        <v>2.7793693870727201</v>
      </c>
      <c r="AB249">
        <v>2.72290541173078</v>
      </c>
      <c r="AC249">
        <v>2.8560509114995298</v>
      </c>
      <c r="AD249">
        <v>2.9092223228864</v>
      </c>
      <c r="AE249">
        <v>3.0159469986959899</v>
      </c>
      <c r="AF249">
        <v>3.1488001599084599</v>
      </c>
      <c r="AG249">
        <v>3.2282491064655598</v>
      </c>
      <c r="AH249">
        <v>3.3560899826424402</v>
      </c>
      <c r="AI249">
        <v>3.4766475215883599</v>
      </c>
      <c r="AJ249">
        <v>3.5286988289149801</v>
      </c>
      <c r="AK249">
        <v>3.42084607056537</v>
      </c>
      <c r="AL249">
        <v>3.4831957644149298</v>
      </c>
      <c r="AM249">
        <v>3.5357043046938599</v>
      </c>
      <c r="AN249">
        <v>3.5352597119770501</v>
      </c>
      <c r="AO249">
        <v>3.4892776400662799</v>
      </c>
      <c r="AP249">
        <v>3.5758364875505499</v>
      </c>
      <c r="AQ249">
        <v>3.6154988360702802</v>
      </c>
      <c r="AR249">
        <v>3.5632755005088899</v>
      </c>
      <c r="AS249">
        <v>3.48891112408635</v>
      </c>
      <c r="AT249">
        <v>3.4893539363968902</v>
      </c>
      <c r="AU249">
        <v>3.5221373841547599</v>
      </c>
      <c r="AV249">
        <v>3.5670181287649898</v>
      </c>
      <c r="AW249">
        <v>3.7078937908826202</v>
      </c>
      <c r="AX249">
        <v>4.0672357172521503</v>
      </c>
      <c r="AY249">
        <v>4.39617497084748</v>
      </c>
      <c r="AZ249">
        <v>4.6930945231184502</v>
      </c>
      <c r="BA249">
        <v>5.0006418660948402</v>
      </c>
      <c r="BB249">
        <v>5.2035908084928204</v>
      </c>
      <c r="BC249">
        <v>5.4814722097558599</v>
      </c>
      <c r="BD249">
        <v>5.5486676470727998</v>
      </c>
      <c r="BE249">
        <v>5.9272615451519899</v>
      </c>
      <c r="BF249">
        <v>6.3413851012758</v>
      </c>
      <c r="BG249">
        <v>6.4909727421242698</v>
      </c>
      <c r="BH249">
        <v>6.5379674685223499</v>
      </c>
      <c r="BI249">
        <v>6.5275718210192304</v>
      </c>
      <c r="BP249">
        <f>VLOOKUP(B249,'PM25'!B$2:G$265, 6, FALSE)</f>
        <v>42.9799373042989</v>
      </c>
    </row>
    <row r="250" spans="1:68" x14ac:dyDescent="0.2">
      <c r="A250" t="s">
        <v>502</v>
      </c>
      <c r="B250" t="s">
        <v>503</v>
      </c>
      <c r="C250" t="str">
        <f>VLOOKUP(B250, Metadata!A$2:B$265, 2, FALSE)</f>
        <v>Latin America &amp; Caribbean</v>
      </c>
      <c r="D250" t="str">
        <f>VLOOKUP(B250, Metadata!A$2:C$264, 3, FALSE)</f>
        <v>High income</v>
      </c>
      <c r="E250" t="s">
        <v>6</v>
      </c>
      <c r="F250" t="s">
        <v>7</v>
      </c>
      <c r="G250">
        <v>1.7015886046206601</v>
      </c>
      <c r="H250">
        <v>1.6027291098701599</v>
      </c>
      <c r="I250">
        <v>1.54066044467453</v>
      </c>
      <c r="J250">
        <v>1.63928631875667</v>
      </c>
      <c r="K250">
        <v>1.7101003681265201</v>
      </c>
      <c r="L250">
        <v>2.0495187297553299</v>
      </c>
      <c r="M250">
        <v>1.9850922278841301</v>
      </c>
      <c r="N250">
        <v>1.7761059108696999</v>
      </c>
      <c r="O250">
        <v>1.76031287762289</v>
      </c>
      <c r="P250">
        <v>2.0020600763781</v>
      </c>
      <c r="Q250">
        <v>2.0437526892550402</v>
      </c>
      <c r="R250">
        <v>2.0610180461068301</v>
      </c>
      <c r="S250">
        <v>2.1535718551488001</v>
      </c>
      <c r="T250">
        <v>2.0465221675784502</v>
      </c>
      <c r="U250">
        <v>2.0126270539765798</v>
      </c>
      <c r="V250">
        <v>2.10936563662472</v>
      </c>
      <c r="W250">
        <v>2.0752425236822201</v>
      </c>
      <c r="X250">
        <v>1.97792442171008</v>
      </c>
      <c r="Y250">
        <v>1.99689330840747</v>
      </c>
      <c r="Z250">
        <v>2.16801810139766</v>
      </c>
      <c r="AA250">
        <v>2.0024305504342599</v>
      </c>
      <c r="AB250">
        <v>1.83186743873894</v>
      </c>
      <c r="AC250">
        <v>1.64986025027659</v>
      </c>
      <c r="AD250">
        <v>1.2839894976044699</v>
      </c>
      <c r="AE250">
        <v>1.1531962946896701</v>
      </c>
      <c r="AF250">
        <v>1.0946744815490099</v>
      </c>
      <c r="AG250">
        <v>1.0490456004638</v>
      </c>
      <c r="AH250">
        <v>1.1675889245112701</v>
      </c>
      <c r="AI250">
        <v>1.5666012210362401</v>
      </c>
      <c r="AJ250">
        <v>1.5802580137570601</v>
      </c>
      <c r="AK250">
        <v>1.2842043078838701</v>
      </c>
      <c r="AL250">
        <v>1.4543130480320301</v>
      </c>
      <c r="AM250">
        <v>1.63909621412703</v>
      </c>
      <c r="AN250">
        <v>1.4055268751898</v>
      </c>
      <c r="AO250">
        <v>1.2703877449080001</v>
      </c>
      <c r="AP250">
        <v>1.42390939251263</v>
      </c>
      <c r="AQ250">
        <v>1.6757590193451299</v>
      </c>
      <c r="AR250">
        <v>1.6988459905986399</v>
      </c>
      <c r="AS250">
        <v>1.72817545022824</v>
      </c>
      <c r="AT250">
        <v>2.0330270869634099</v>
      </c>
      <c r="AU250">
        <v>1.5983647494861</v>
      </c>
      <c r="AV250">
        <v>1.5305479852039101</v>
      </c>
      <c r="AW250">
        <v>1.38916549410109</v>
      </c>
      <c r="AX250">
        <v>1.3835371041872999</v>
      </c>
      <c r="AY250">
        <v>1.68916168594926</v>
      </c>
      <c r="AZ250">
        <v>1.73867173941381</v>
      </c>
      <c r="BA250">
        <v>1.9992388887836401</v>
      </c>
      <c r="BB250">
        <v>1.8017200575433501</v>
      </c>
      <c r="BC250">
        <v>2.4745123152030999</v>
      </c>
      <c r="BD250">
        <v>2.4062225719741299</v>
      </c>
      <c r="BE250">
        <v>1.9015751910754599</v>
      </c>
      <c r="BF250">
        <v>2.3043013012424698</v>
      </c>
      <c r="BG250">
        <v>2.5731056231862102</v>
      </c>
      <c r="BH250">
        <v>2.2384303125089402</v>
      </c>
      <c r="BI250">
        <v>1.9842408351404599</v>
      </c>
      <c r="BP250">
        <f>VLOOKUP(B250,'PM25'!B$2:G$265, 6, FALSE)</f>
        <v>9.92681615870071</v>
      </c>
    </row>
    <row r="251" spans="1:68" x14ac:dyDescent="0.2">
      <c r="A251" t="s">
        <v>504</v>
      </c>
      <c r="B251" t="s">
        <v>505</v>
      </c>
      <c r="C251" t="str">
        <f>VLOOKUP(B251, Metadata!A$2:B$265, 2, FALSE)</f>
        <v>North America</v>
      </c>
      <c r="D251" t="str">
        <f>VLOOKUP(B251, Metadata!A$2:C$264, 3, FALSE)</f>
        <v>High income</v>
      </c>
      <c r="E251" t="s">
        <v>6</v>
      </c>
      <c r="F251" t="s">
        <v>7</v>
      </c>
      <c r="G251">
        <v>15.999779156588501</v>
      </c>
      <c r="H251">
        <v>15.6812555160569</v>
      </c>
      <c r="I251">
        <v>16.013937497989701</v>
      </c>
      <c r="J251">
        <v>16.482762145823902</v>
      </c>
      <c r="K251">
        <v>16.968118578970099</v>
      </c>
      <c r="L251">
        <v>17.451725248709501</v>
      </c>
      <c r="M251">
        <v>18.121073010785501</v>
      </c>
      <c r="N251">
        <v>18.598317882161101</v>
      </c>
      <c r="O251">
        <v>19.089389156278301</v>
      </c>
      <c r="P251">
        <v>19.857945662310001</v>
      </c>
      <c r="Q251">
        <v>21.111252272594299</v>
      </c>
      <c r="R251">
        <v>20.980203475857301</v>
      </c>
      <c r="S251">
        <v>21.7486419846019</v>
      </c>
      <c r="T251">
        <v>22.510582127233899</v>
      </c>
      <c r="U251">
        <v>21.502930377734302</v>
      </c>
      <c r="V251">
        <v>20.402224069675398</v>
      </c>
      <c r="W251">
        <v>21.1576153736785</v>
      </c>
      <c r="X251">
        <v>21.5324840060117</v>
      </c>
      <c r="Y251">
        <v>21.973004694835701</v>
      </c>
      <c r="Z251">
        <v>21.780436977627701</v>
      </c>
      <c r="AA251">
        <v>20.786487741225699</v>
      </c>
      <c r="AB251">
        <v>19.766764174213201</v>
      </c>
      <c r="AC251">
        <v>18.590495230160901</v>
      </c>
      <c r="AD251">
        <v>18.5715437097933</v>
      </c>
      <c r="AE251">
        <v>18.9767502682074</v>
      </c>
      <c r="AF251">
        <v>18.882312742724601</v>
      </c>
      <c r="AG251">
        <v>18.7207227161615</v>
      </c>
      <c r="AH251">
        <v>19.350334422941199</v>
      </c>
      <c r="AI251">
        <v>20.010413408643799</v>
      </c>
      <c r="AJ251">
        <v>20.075769778663702</v>
      </c>
      <c r="AK251">
        <v>19.3227511807806</v>
      </c>
      <c r="AL251">
        <v>19.056163186168099</v>
      </c>
      <c r="AM251">
        <v>19.1394372782772</v>
      </c>
      <c r="AN251">
        <v>19.3470829142925</v>
      </c>
      <c r="AO251">
        <v>19.360892047916199</v>
      </c>
      <c r="AP251">
        <v>19.2765452647233</v>
      </c>
      <c r="AQ251">
        <v>19.496024737002301</v>
      </c>
      <c r="AR251">
        <v>19.690363181579801</v>
      </c>
      <c r="AS251">
        <v>19.5792362010339</v>
      </c>
      <c r="AT251">
        <v>19.727169506164</v>
      </c>
      <c r="AU251">
        <v>20.178750506919901</v>
      </c>
      <c r="AV251">
        <v>19.636505067718701</v>
      </c>
      <c r="AW251">
        <v>19.613404076881402</v>
      </c>
      <c r="AX251">
        <v>19.5641045293305</v>
      </c>
      <c r="AY251">
        <v>19.6583711815214</v>
      </c>
      <c r="AZ251">
        <v>19.5918852294317</v>
      </c>
      <c r="BA251">
        <v>19.094066520134898</v>
      </c>
      <c r="BB251">
        <v>19.217897835532</v>
      </c>
      <c r="BC251">
        <v>18.461763868080201</v>
      </c>
      <c r="BD251">
        <v>17.157737793196599</v>
      </c>
      <c r="BE251">
        <v>17.442861713392201</v>
      </c>
      <c r="BF251">
        <v>16.9769572829045</v>
      </c>
      <c r="BG251">
        <v>16.310471097693</v>
      </c>
      <c r="BH251">
        <v>16.3234767932125</v>
      </c>
      <c r="BI251">
        <v>16.502837239405999</v>
      </c>
      <c r="BP251">
        <f>VLOOKUP(B251,'PM25'!B$2:G$265, 6, FALSE)</f>
        <v>8.22072031896057</v>
      </c>
    </row>
    <row r="252" spans="1:68" x14ac:dyDescent="0.2">
      <c r="A252" t="s">
        <v>506</v>
      </c>
      <c r="B252" t="s">
        <v>507</v>
      </c>
      <c r="C252" t="str">
        <f>VLOOKUP(B252, Metadata!A$2:B$265, 2, FALSE)</f>
        <v>Europe &amp; Central Asia</v>
      </c>
      <c r="D252" t="str">
        <f>VLOOKUP(B252, Metadata!A$2:C$264, 3, FALSE)</f>
        <v>Lower middle income</v>
      </c>
      <c r="E252" t="s">
        <v>6</v>
      </c>
      <c r="F252" t="s">
        <v>7</v>
      </c>
      <c r="AM252">
        <v>5.2126826425474402</v>
      </c>
      <c r="AN252">
        <v>5.29727914501869</v>
      </c>
      <c r="AO252">
        <v>4.8560669884256198</v>
      </c>
      <c r="AP252">
        <v>4.53961242045205</v>
      </c>
      <c r="AQ252">
        <v>4.57139509149623</v>
      </c>
      <c r="AR252">
        <v>4.5309536907930896</v>
      </c>
      <c r="AS252">
        <v>4.9538271589538896</v>
      </c>
      <c r="AT252">
        <v>5.0607500519298396</v>
      </c>
      <c r="AU252">
        <v>4.9422622350955798</v>
      </c>
      <c r="AV252">
        <v>4.9451608987980897</v>
      </c>
      <c r="AW252">
        <v>5.0787206714189903</v>
      </c>
      <c r="AX252">
        <v>4.9727770835411196</v>
      </c>
      <c r="AY252">
        <v>4.8798625521229004</v>
      </c>
      <c r="AZ252">
        <v>4.4807833530783103</v>
      </c>
      <c r="BA252">
        <v>4.5412060441894004</v>
      </c>
      <c r="BB252">
        <v>4.4737454592824202</v>
      </c>
      <c r="BC252">
        <v>4.5380179322267296</v>
      </c>
      <c r="BD252">
        <v>3.8581719930566098</v>
      </c>
      <c r="BE252">
        <v>3.6470488824468501</v>
      </c>
      <c r="BF252">
        <v>3.8748009161741601</v>
      </c>
      <c r="BG252">
        <v>3.8897331945120799</v>
      </c>
      <c r="BH252">
        <v>3.4174424333403901</v>
      </c>
      <c r="BI252">
        <v>3.4207227458490101</v>
      </c>
      <c r="BP252">
        <f>VLOOKUP(B252,'PM25'!B$2:G$265, 6, FALSE)</f>
        <v>28.900036099930599</v>
      </c>
    </row>
    <row r="253" spans="1:68" x14ac:dyDescent="0.2">
      <c r="A253" t="s">
        <v>508</v>
      </c>
      <c r="B253" t="s">
        <v>509</v>
      </c>
      <c r="C253" t="str">
        <f>VLOOKUP(B253, Metadata!A$2:B$265, 2, FALSE)</f>
        <v>Latin America &amp; Caribbean</v>
      </c>
      <c r="D253" t="str">
        <f>VLOOKUP(B253, Metadata!A$2:C$264, 3, FALSE)</f>
        <v>Upper middle income</v>
      </c>
      <c r="E253" t="s">
        <v>6</v>
      </c>
      <c r="F253" t="s">
        <v>7</v>
      </c>
      <c r="G253">
        <v>0.13585339046889899</v>
      </c>
      <c r="H253">
        <v>0.13388260779612701</v>
      </c>
      <c r="I253">
        <v>0.13216478248855701</v>
      </c>
      <c r="J253">
        <v>0.17420841350150801</v>
      </c>
      <c r="K253">
        <v>0.21542456321744499</v>
      </c>
      <c r="L253">
        <v>0.17053632674890401</v>
      </c>
      <c r="M253">
        <v>0.21098235964236001</v>
      </c>
      <c r="N253">
        <v>0.208881597685043</v>
      </c>
      <c r="O253">
        <v>0.24815591798064601</v>
      </c>
      <c r="P253">
        <v>0.327527688460164</v>
      </c>
      <c r="Q253">
        <v>0.32412246295948499</v>
      </c>
      <c r="R253">
        <v>0.320643560568799</v>
      </c>
      <c r="S253">
        <v>0.39637672543318198</v>
      </c>
      <c r="T253">
        <v>0.43108441718053703</v>
      </c>
      <c r="U253">
        <v>0.34881729976536202</v>
      </c>
      <c r="V253">
        <v>0.34499592314607702</v>
      </c>
      <c r="W253">
        <v>0.34132089521366799</v>
      </c>
      <c r="X253">
        <v>0.33779592839377298</v>
      </c>
      <c r="Y253">
        <v>0.37154118159619798</v>
      </c>
      <c r="Z253">
        <v>0.294393320555149</v>
      </c>
      <c r="AA253">
        <v>0.36463615933814603</v>
      </c>
      <c r="AB253">
        <v>0.36150517069708299</v>
      </c>
      <c r="AC253">
        <v>0.39447074010326999</v>
      </c>
      <c r="AD253">
        <v>0.46268149701063699</v>
      </c>
      <c r="AE253">
        <v>0.63602462926025505</v>
      </c>
      <c r="AF253">
        <v>0.63160009951581697</v>
      </c>
      <c r="AG253">
        <v>0.62733208511932503</v>
      </c>
      <c r="AH253">
        <v>0.72712594187298196</v>
      </c>
      <c r="AI253">
        <v>0.619588480456576</v>
      </c>
      <c r="AJ253">
        <v>0.71921435309280801</v>
      </c>
      <c r="AK253">
        <v>0.75056752632949997</v>
      </c>
      <c r="AL253">
        <v>0.71450972387173395</v>
      </c>
      <c r="AM253">
        <v>0.78129689671143998</v>
      </c>
      <c r="AN253">
        <v>0.95041329963992505</v>
      </c>
      <c r="AO253">
        <v>1.11992263056093</v>
      </c>
      <c r="AP253">
        <v>1.18799463136946</v>
      </c>
      <c r="AQ253">
        <v>1.2226050233385199</v>
      </c>
      <c r="AR253">
        <v>1.22352286945642</v>
      </c>
      <c r="AS253">
        <v>1.49672080963998</v>
      </c>
      <c r="AT253">
        <v>1.5313480205646</v>
      </c>
      <c r="AU253">
        <v>1.360869887924</v>
      </c>
      <c r="AV253">
        <v>1.66533513753985</v>
      </c>
      <c r="AW253">
        <v>1.73008501623542</v>
      </c>
      <c r="AX253">
        <v>1.8279822018721299</v>
      </c>
      <c r="AY253">
        <v>2.0276098496018902</v>
      </c>
      <c r="AZ253">
        <v>2.0257057101294502</v>
      </c>
      <c r="BA253">
        <v>2.0259108864396</v>
      </c>
      <c r="BB253">
        <v>2.0950810003870299</v>
      </c>
      <c r="BC253">
        <v>2.0974970708440601</v>
      </c>
      <c r="BD253">
        <v>2.8784156916342698</v>
      </c>
      <c r="BE253">
        <v>2.0324234446445901</v>
      </c>
      <c r="BF253">
        <v>1.82815096569297</v>
      </c>
      <c r="BG253">
        <v>2.3334071102503802</v>
      </c>
      <c r="BH253">
        <v>1.92427869124119</v>
      </c>
      <c r="BI253">
        <v>1.92005401383416</v>
      </c>
      <c r="BP253">
        <f>VLOOKUP(B253,'PM25'!B$2:G$265, 6, FALSE)</f>
        <v>23.0309320634118</v>
      </c>
    </row>
    <row r="254" spans="1:68" x14ac:dyDescent="0.2">
      <c r="A254" t="s">
        <v>510</v>
      </c>
      <c r="B254" t="s">
        <v>511</v>
      </c>
      <c r="C254" t="str">
        <f>VLOOKUP(B254, Metadata!A$2:B$265, 2, FALSE)</f>
        <v>Latin America &amp; Caribbean</v>
      </c>
      <c r="D254" t="str">
        <f>VLOOKUP(B254, Metadata!A$2:C$264, 3, FALSE)</f>
        <v>Upper middle income</v>
      </c>
      <c r="E254" t="s">
        <v>6</v>
      </c>
      <c r="F254" t="s">
        <v>7</v>
      </c>
      <c r="G254">
        <v>7.00941236754685</v>
      </c>
      <c r="H254">
        <v>6.1531912569121898</v>
      </c>
      <c r="I254">
        <v>6.1887184129253203</v>
      </c>
      <c r="J254">
        <v>6.2085910897766201</v>
      </c>
      <c r="K254">
        <v>6.0415446698379398</v>
      </c>
      <c r="L254">
        <v>6.2717824437144696</v>
      </c>
      <c r="M254">
        <v>5.6900634087469601</v>
      </c>
      <c r="N254">
        <v>6.3529861014918803</v>
      </c>
      <c r="O254">
        <v>6.1328581889615998</v>
      </c>
      <c r="P254">
        <v>6.2451697832654602</v>
      </c>
      <c r="Q254">
        <v>6.5425184091141801</v>
      </c>
      <c r="R254">
        <v>5.3263221477710001</v>
      </c>
      <c r="S254">
        <v>5.1726680307833899</v>
      </c>
      <c r="T254">
        <v>5.3398547325385097</v>
      </c>
      <c r="U254">
        <v>5.8620134813612097</v>
      </c>
      <c r="V254">
        <v>4.8384516057421099</v>
      </c>
      <c r="W254">
        <v>4.2251449432546302</v>
      </c>
      <c r="X254">
        <v>4.5639308414645603</v>
      </c>
      <c r="Y254">
        <v>4.7818690880794303</v>
      </c>
      <c r="Z254">
        <v>5.1837534495169697</v>
      </c>
      <c r="AA254">
        <v>5.9806744702870898</v>
      </c>
      <c r="AB254">
        <v>5.8962067039084696</v>
      </c>
      <c r="AC254">
        <v>5.8314592354284898</v>
      </c>
      <c r="AD254">
        <v>5.6620266550160103</v>
      </c>
      <c r="AE254">
        <v>5.52352002639378</v>
      </c>
      <c r="AF254">
        <v>5.8476720486479996</v>
      </c>
      <c r="AG254">
        <v>6.1630439363581004</v>
      </c>
      <c r="AH254">
        <v>6.0869521459485201</v>
      </c>
      <c r="AI254">
        <v>6.20879030669645</v>
      </c>
      <c r="AJ254">
        <v>5.6794438058002399</v>
      </c>
      <c r="AK254">
        <v>6.2224072992637502</v>
      </c>
      <c r="AL254">
        <v>5.7443772906249402</v>
      </c>
      <c r="AM254">
        <v>5.1548918718126</v>
      </c>
      <c r="AN254">
        <v>5.9186639362292297</v>
      </c>
      <c r="AO254">
        <v>6.0520858435723097</v>
      </c>
      <c r="AP254">
        <v>6.0804315463841201</v>
      </c>
      <c r="AQ254">
        <v>5.4858430735761496</v>
      </c>
      <c r="AR254">
        <v>5.8669770038133802</v>
      </c>
      <c r="AS254">
        <v>7.1854957652176399</v>
      </c>
      <c r="AT254">
        <v>7.2924977467203798</v>
      </c>
      <c r="AU254">
        <v>6.3004179899791897</v>
      </c>
      <c r="AV254">
        <v>7.00251764228162</v>
      </c>
      <c r="AW254">
        <v>7.7017435732518802</v>
      </c>
      <c r="AX254">
        <v>7.5182355923834798</v>
      </c>
      <c r="AY254">
        <v>5.83665406322074</v>
      </c>
      <c r="AZ254">
        <v>6.2459474145545402</v>
      </c>
      <c r="BA254">
        <v>6.3133401941155398</v>
      </c>
      <c r="BB254">
        <v>5.9009560471542297</v>
      </c>
      <c r="BC254">
        <v>6.4812456161985601</v>
      </c>
      <c r="BD254">
        <v>6.4139447495450499</v>
      </c>
      <c r="BE254">
        <v>6.6480632518915304</v>
      </c>
      <c r="BF254">
        <v>6.1208973064557597</v>
      </c>
      <c r="BG254">
        <v>6.7693967897568799</v>
      </c>
      <c r="BH254">
        <v>6.1752854283322796</v>
      </c>
      <c r="BI254">
        <v>6.1647310343165698</v>
      </c>
      <c r="BP254">
        <f>VLOOKUP(B254,'PM25'!B$2:G$265, 6, FALSE)</f>
        <v>19.104061527002901</v>
      </c>
    </row>
    <row r="255" spans="1:68" x14ac:dyDescent="0.2">
      <c r="A255" t="s">
        <v>512</v>
      </c>
      <c r="B255" t="s">
        <v>513</v>
      </c>
      <c r="C255" t="str">
        <f>VLOOKUP(B255, Metadata!A$2:B$265, 2, FALSE)</f>
        <v>Latin America &amp; Caribbean</v>
      </c>
      <c r="D255" t="str">
        <f>VLOOKUP(B255, Metadata!A$2:C$264, 3, FALSE)</f>
        <v>High income</v>
      </c>
      <c r="E255" t="s">
        <v>6</v>
      </c>
      <c r="F255" t="s">
        <v>7</v>
      </c>
      <c r="I255">
        <v>0.44127557160048098</v>
      </c>
      <c r="J255">
        <v>0.43263331760264301</v>
      </c>
      <c r="K255">
        <v>0.84825352764284101</v>
      </c>
      <c r="L255">
        <v>0.83057757644394103</v>
      </c>
      <c r="M255">
        <v>1.2189473684210499</v>
      </c>
      <c r="N255">
        <v>0.39763608761656899</v>
      </c>
      <c r="O255">
        <v>1.5569472455153399</v>
      </c>
      <c r="P255">
        <v>1.90473717016414</v>
      </c>
      <c r="Q255">
        <v>1.8657779586852601</v>
      </c>
      <c r="R255">
        <v>2.1964660077867602</v>
      </c>
      <c r="S255">
        <v>2.1553683385579898</v>
      </c>
      <c r="T255">
        <v>2.4700731331793699</v>
      </c>
      <c r="U255">
        <v>2.4303162279871202</v>
      </c>
      <c r="V255">
        <v>2.39919618655949</v>
      </c>
      <c r="W255">
        <v>2.37214675168654</v>
      </c>
      <c r="X255">
        <v>2.6844802342606102</v>
      </c>
      <c r="Y255">
        <v>2.65604345857854</v>
      </c>
      <c r="Z255">
        <v>2.6150829024781599</v>
      </c>
      <c r="AA255">
        <v>2.5558459661962001</v>
      </c>
      <c r="AB255">
        <v>3.7209538305428702</v>
      </c>
      <c r="AC255">
        <v>2.99371377255286</v>
      </c>
      <c r="AD255">
        <v>3.16319008782936</v>
      </c>
      <c r="AE255">
        <v>3.0278486713706698</v>
      </c>
      <c r="AF255">
        <v>3.4158068214388102</v>
      </c>
      <c r="AG255">
        <v>3.7548638132295702</v>
      </c>
      <c r="AH255">
        <v>4.04614785487116</v>
      </c>
      <c r="AI255">
        <v>4.08604679955429</v>
      </c>
      <c r="AJ255">
        <v>3.9144822678211399</v>
      </c>
      <c r="AK255">
        <v>3.7741437474984298</v>
      </c>
      <c r="AL255">
        <v>3.6657780739753401</v>
      </c>
      <c r="AM255">
        <v>3.7787721010955599</v>
      </c>
      <c r="AN255">
        <v>3.9039710422655198</v>
      </c>
      <c r="AO255">
        <v>4.2295271049596304</v>
      </c>
      <c r="AP255">
        <v>4.3670584580334504</v>
      </c>
      <c r="AQ255">
        <v>4.8888319146754204</v>
      </c>
      <c r="AR255">
        <v>5.0347826086956502</v>
      </c>
      <c r="AS255">
        <v>5.1801624539629696</v>
      </c>
      <c r="AT255">
        <v>5.1271347248576902</v>
      </c>
      <c r="AU255">
        <v>5.0551917680074796</v>
      </c>
      <c r="AV255">
        <v>5.1435550181378504</v>
      </c>
      <c r="AW255">
        <v>5.3801410383832602</v>
      </c>
      <c r="AX255">
        <v>5.5837486157253604</v>
      </c>
      <c r="AY255">
        <v>5.58243037521268</v>
      </c>
      <c r="AZ255">
        <v>5.7130739602717799</v>
      </c>
      <c r="BA255">
        <v>5.9531698788660901</v>
      </c>
      <c r="BB255">
        <v>6.0025951211721997</v>
      </c>
      <c r="BC255">
        <v>6.1826263555197896</v>
      </c>
      <c r="BD255">
        <v>6.1028514368134896</v>
      </c>
      <c r="BE255">
        <v>6.2009426494927</v>
      </c>
      <c r="BF255">
        <v>6.2154737102298796</v>
      </c>
      <c r="BG255">
        <v>6.1436649214659704</v>
      </c>
      <c r="BH255">
        <v>6.1017090165355103</v>
      </c>
      <c r="BI255">
        <v>6.1983166028493599</v>
      </c>
      <c r="BP255">
        <f>VLOOKUP(B255,'PM25'!B$2:G$265, 6, FALSE)</f>
        <v>0</v>
      </c>
    </row>
    <row r="256" spans="1:68" x14ac:dyDescent="0.2">
      <c r="A256" t="s">
        <v>514</v>
      </c>
      <c r="B256" t="s">
        <v>515</v>
      </c>
      <c r="C256" t="str">
        <f>VLOOKUP(B256, Metadata!A$2:B$265, 2, FALSE)</f>
        <v>Latin America &amp; Caribbean</v>
      </c>
      <c r="D256" t="str">
        <f>VLOOKUP(B256, Metadata!A$2:C$264, 3, FALSE)</f>
        <v>High income</v>
      </c>
      <c r="E256" t="s">
        <v>6</v>
      </c>
      <c r="F256" t="s">
        <v>7</v>
      </c>
      <c r="BP256">
        <f>VLOOKUP(B256,'PM25'!B$2:G$265, 6, FALSE)</f>
        <v>11.1658167008995</v>
      </c>
    </row>
    <row r="257" spans="1:68" x14ac:dyDescent="0.2">
      <c r="A257" t="s">
        <v>516</v>
      </c>
      <c r="B257" t="s">
        <v>517</v>
      </c>
      <c r="C257" t="str">
        <f>VLOOKUP(B257, Metadata!A$2:B$265, 2, FALSE)</f>
        <v>East Asia &amp; Pacific</v>
      </c>
      <c r="D257" t="str">
        <f>VLOOKUP(B257, Metadata!A$2:C$264, 3, FALSE)</f>
        <v>Lower middle income</v>
      </c>
      <c r="E257" t="s">
        <v>6</v>
      </c>
      <c r="F257" t="s">
        <v>7</v>
      </c>
      <c r="G257">
        <v>0.22931350036037601</v>
      </c>
      <c r="H257">
        <v>0.23723340772070201</v>
      </c>
      <c r="I257">
        <v>0.26950013878394402</v>
      </c>
      <c r="J257">
        <v>0.25530566329809001</v>
      </c>
      <c r="K257">
        <v>0.32083758349204999</v>
      </c>
      <c r="L257">
        <v>0.347725693720357</v>
      </c>
      <c r="M257">
        <v>0.492848409653379</v>
      </c>
      <c r="N257">
        <v>0.57357287514759303</v>
      </c>
      <c r="O257">
        <v>0.57345833883277197</v>
      </c>
      <c r="P257">
        <v>0.64009978361575104</v>
      </c>
      <c r="Q257">
        <v>0.64968009408546201</v>
      </c>
      <c r="R257">
        <v>0.55140148594883498</v>
      </c>
      <c r="S257">
        <v>0.50623196440873497</v>
      </c>
      <c r="T257">
        <v>0.53852038016437598</v>
      </c>
      <c r="U257">
        <v>0.40042057544657</v>
      </c>
      <c r="V257">
        <v>0.44747794299168198</v>
      </c>
      <c r="W257">
        <v>0.27967299652937599</v>
      </c>
      <c r="X257">
        <v>0.30036124617050602</v>
      </c>
      <c r="Y257">
        <v>0.29676726935643399</v>
      </c>
      <c r="Z257">
        <v>0.30664572725385197</v>
      </c>
      <c r="AA257">
        <v>0.30987393096395399</v>
      </c>
      <c r="AB257">
        <v>0.319261223177079</v>
      </c>
      <c r="AC257">
        <v>0.32355708085213603</v>
      </c>
      <c r="AD257">
        <v>0.332214838506948</v>
      </c>
      <c r="AE257">
        <v>0.29489984300640498</v>
      </c>
      <c r="AF257">
        <v>0.34757083226205199</v>
      </c>
      <c r="AG257">
        <v>0.370680199986336</v>
      </c>
      <c r="AH257">
        <v>0.40767488328304802</v>
      </c>
      <c r="AI257">
        <v>0.35599842931034298</v>
      </c>
      <c r="AJ257">
        <v>0.26310839117410201</v>
      </c>
      <c r="AK257">
        <v>0.31487430985386999</v>
      </c>
      <c r="AL257">
        <v>0.308941403161204</v>
      </c>
      <c r="AM257">
        <v>0.30299893144356199</v>
      </c>
      <c r="AN257">
        <v>0.31821106488232398</v>
      </c>
      <c r="AO257">
        <v>0.35613872672139701</v>
      </c>
      <c r="AP257">
        <v>0.38833442768427201</v>
      </c>
      <c r="AQ257">
        <v>0.45574327421185301</v>
      </c>
      <c r="AR257">
        <v>0.58470833329984195</v>
      </c>
      <c r="AS257">
        <v>0.60824281056909002</v>
      </c>
      <c r="AT257">
        <v>0.60343488844451398</v>
      </c>
      <c r="AU257">
        <v>0.67130855238238496</v>
      </c>
      <c r="AV257">
        <v>0.75722069241379297</v>
      </c>
      <c r="AW257">
        <v>0.86841991749569003</v>
      </c>
      <c r="AX257">
        <v>0.95705437567380203</v>
      </c>
      <c r="AY257">
        <v>1.09012949367564</v>
      </c>
      <c r="AZ257">
        <v>1.1707082517635901</v>
      </c>
      <c r="BA257">
        <v>1.21423611464006</v>
      </c>
      <c r="BB257">
        <v>1.2277339632778199</v>
      </c>
      <c r="BC257">
        <v>1.36813995290284</v>
      </c>
      <c r="BD257">
        <v>1.47699353324794</v>
      </c>
      <c r="BE257">
        <v>1.6226189215851601</v>
      </c>
      <c r="BF257">
        <v>1.7122406458011901</v>
      </c>
      <c r="BG257">
        <v>1.5837081215802</v>
      </c>
      <c r="BH257">
        <v>1.62230762917809</v>
      </c>
      <c r="BI257">
        <v>1.81989397652576</v>
      </c>
      <c r="BP257">
        <f>VLOOKUP(B257,'PM25'!B$2:G$265, 6, FALSE)</f>
        <v>34.8960150524249</v>
      </c>
    </row>
    <row r="258" spans="1:68" x14ac:dyDescent="0.2">
      <c r="A258" t="s">
        <v>518</v>
      </c>
      <c r="B258" t="s">
        <v>519</v>
      </c>
      <c r="C258" t="str">
        <f>VLOOKUP(B258, Metadata!A$2:B$265, 2, FALSE)</f>
        <v>East Asia &amp; Pacific</v>
      </c>
      <c r="D258" t="str">
        <f>VLOOKUP(B258, Metadata!A$2:C$264, 3, FALSE)</f>
        <v>Lower middle income</v>
      </c>
      <c r="E258" t="s">
        <v>6</v>
      </c>
      <c r="F258" t="s">
        <v>7</v>
      </c>
      <c r="I258">
        <v>0.594993657255804</v>
      </c>
      <c r="J258">
        <v>0.47183541589226002</v>
      </c>
      <c r="K258">
        <v>0.86443874367329998</v>
      </c>
      <c r="L258">
        <v>0.64186077824155097</v>
      </c>
      <c r="M258">
        <v>1.008010995484</v>
      </c>
      <c r="N258">
        <v>1.0744213302080301</v>
      </c>
      <c r="O258">
        <v>0.77289013972748799</v>
      </c>
      <c r="P258">
        <v>0.53063537810363304</v>
      </c>
      <c r="Q258">
        <v>0.472457453412512</v>
      </c>
      <c r="R258">
        <v>0.66665151687308299</v>
      </c>
      <c r="S258">
        <v>0.68648481978658504</v>
      </c>
      <c r="T258">
        <v>0.586738775640821</v>
      </c>
      <c r="U258">
        <v>0.64417095500857702</v>
      </c>
      <c r="V258">
        <v>0.55082666559849403</v>
      </c>
      <c r="W258">
        <v>0.42719841562627398</v>
      </c>
      <c r="X258">
        <v>0.48340866290018802</v>
      </c>
      <c r="Y258">
        <v>0.53628261962433199</v>
      </c>
      <c r="Z258">
        <v>0.55388319754062698</v>
      </c>
      <c r="AA258">
        <v>0.53927870100435105</v>
      </c>
      <c r="AB258">
        <v>0.43308222471549901</v>
      </c>
      <c r="AC258">
        <v>0.42290044894765</v>
      </c>
      <c r="AD258">
        <v>0.44284230611308401</v>
      </c>
      <c r="AE258">
        <v>0.43294319514517998</v>
      </c>
      <c r="AF258">
        <v>0.93096842688330905</v>
      </c>
      <c r="AG258">
        <v>0.44115944208428898</v>
      </c>
      <c r="AH258">
        <v>0.35031856495124197</v>
      </c>
      <c r="AI258">
        <v>0.47378961346588699</v>
      </c>
      <c r="AJ258">
        <v>0.43656596215527299</v>
      </c>
      <c r="AK258">
        <v>0.450328505249944</v>
      </c>
      <c r="AL258">
        <v>0.43794952095331602</v>
      </c>
      <c r="AM258">
        <v>0.40174647161178101</v>
      </c>
      <c r="AN258">
        <v>0.39024313902243601</v>
      </c>
      <c r="AO258">
        <v>0.37981709508983802</v>
      </c>
      <c r="AP258">
        <v>0.39252369795073699</v>
      </c>
      <c r="AQ258">
        <v>0.49114848417791501</v>
      </c>
      <c r="AR258">
        <v>0.48216623504324801</v>
      </c>
      <c r="AS258">
        <v>0.45325782220049798</v>
      </c>
      <c r="AT258">
        <v>0.46529114831876001</v>
      </c>
      <c r="AU258">
        <v>0.45596630841424601</v>
      </c>
      <c r="AV258">
        <v>0.46511185451778098</v>
      </c>
      <c r="AW258">
        <v>0.43492677392739298</v>
      </c>
      <c r="AX258">
        <v>0.42391145914484901</v>
      </c>
      <c r="AY258">
        <v>0.28742890455451697</v>
      </c>
      <c r="AZ258">
        <v>0.280349002780937</v>
      </c>
      <c r="BA258">
        <v>0.22237719830200101</v>
      </c>
      <c r="BB258">
        <v>0.45112360574469601</v>
      </c>
      <c r="BC258">
        <v>0.42430041298775301</v>
      </c>
      <c r="BD258">
        <v>0.52557036573766402</v>
      </c>
      <c r="BE258">
        <v>0.51230044324777402</v>
      </c>
      <c r="BF258">
        <v>0.54403613390314598</v>
      </c>
      <c r="BG258">
        <v>0.45562106461348501</v>
      </c>
      <c r="BH258">
        <v>0.41437450075009302</v>
      </c>
      <c r="BI258">
        <v>0.58363396592493799</v>
      </c>
      <c r="BP258">
        <f>VLOOKUP(B258,'PM25'!B$2:G$265, 6, FALSE)</f>
        <v>11.9338516831532</v>
      </c>
    </row>
    <row r="259" spans="1:68" x14ac:dyDescent="0.2">
      <c r="A259" t="s">
        <v>520</v>
      </c>
      <c r="B259" t="s">
        <v>521</v>
      </c>
      <c r="C259">
        <f>VLOOKUP(B259, Metadata!A$2:B$265, 2, FALSE)</f>
        <v>0</v>
      </c>
      <c r="D259">
        <f>VLOOKUP(B259, Metadata!A$2:C$264, 3, FALSE)</f>
        <v>0</v>
      </c>
      <c r="E259" t="s">
        <v>6</v>
      </c>
      <c r="F259" t="s">
        <v>7</v>
      </c>
      <c r="G259">
        <v>3.0991569657131102</v>
      </c>
      <c r="H259">
        <v>3.0700177270468698</v>
      </c>
      <c r="I259">
        <v>3.1409570621150902</v>
      </c>
      <c r="J259">
        <v>3.2451092447243002</v>
      </c>
      <c r="K259">
        <v>3.3613801741042901</v>
      </c>
      <c r="L259">
        <v>3.4400530890425398</v>
      </c>
      <c r="M259">
        <v>3.5387482144281601</v>
      </c>
      <c r="N259">
        <v>3.5775797593305199</v>
      </c>
      <c r="O259">
        <v>3.6838995468756601</v>
      </c>
      <c r="P259">
        <v>3.8237846813235499</v>
      </c>
      <c r="Q259">
        <v>4.0146845394400898</v>
      </c>
      <c r="R259">
        <v>4.0738964834439102</v>
      </c>
      <c r="S259">
        <v>4.1579810051538999</v>
      </c>
      <c r="T259">
        <v>4.2987918684142699</v>
      </c>
      <c r="U259">
        <v>4.2239146994804697</v>
      </c>
      <c r="V259">
        <v>4.1207158308899601</v>
      </c>
      <c r="W259">
        <v>4.2853998298668001</v>
      </c>
      <c r="X259">
        <v>4.3432642384802103</v>
      </c>
      <c r="Y259">
        <v>4.3195776534363501</v>
      </c>
      <c r="Z259">
        <v>4.4824399102982904</v>
      </c>
      <c r="AA259">
        <v>4.3581938413825698</v>
      </c>
      <c r="AB259">
        <v>4.1500732903341504</v>
      </c>
      <c r="AC259">
        <v>4.0410447078855496</v>
      </c>
      <c r="AD259">
        <v>3.9535622353058302</v>
      </c>
      <c r="AE259">
        <v>4.0247788797033603</v>
      </c>
      <c r="AF259">
        <v>4.0740927671846103</v>
      </c>
      <c r="AG259">
        <v>4.12427433395957</v>
      </c>
      <c r="AH259">
        <v>4.1521561368802598</v>
      </c>
      <c r="AI259">
        <v>4.2266098481878203</v>
      </c>
      <c r="AJ259">
        <v>4.2437936325669297</v>
      </c>
      <c r="AK259">
        <v>4.1938981530967396</v>
      </c>
      <c r="AL259">
        <v>4.17266757541549</v>
      </c>
      <c r="AM259">
        <v>4.0678186196912902</v>
      </c>
      <c r="AN259">
        <v>4.00151299694455</v>
      </c>
      <c r="AO259">
        <v>4.0109182972932196</v>
      </c>
      <c r="AP259">
        <v>4.03633654630893</v>
      </c>
      <c r="AQ259">
        <v>4.0707612526465997</v>
      </c>
      <c r="AR259">
        <v>4.0821921296160797</v>
      </c>
      <c r="AS259">
        <v>4.0495313490703699</v>
      </c>
      <c r="AT259">
        <v>3.9864215937200398</v>
      </c>
      <c r="AU259">
        <v>4.0375263256802603</v>
      </c>
      <c r="AV259">
        <v>4.08052181921399</v>
      </c>
      <c r="AW259">
        <v>4.0881310123101802</v>
      </c>
      <c r="AX259">
        <v>4.2576993956828204</v>
      </c>
      <c r="AY259">
        <v>4.41416757076676</v>
      </c>
      <c r="AZ259">
        <v>4.5281455974275397</v>
      </c>
      <c r="BA259">
        <v>4.63601134968222</v>
      </c>
      <c r="BB259">
        <v>4.6711448387464296</v>
      </c>
      <c r="BC259">
        <v>4.7620789132642196</v>
      </c>
      <c r="BD259">
        <v>4.6621551134889501</v>
      </c>
      <c r="BE259">
        <v>4.8349893099091696</v>
      </c>
      <c r="BF259">
        <v>4.9753633591459003</v>
      </c>
      <c r="BG259">
        <v>5.0050688453949297</v>
      </c>
      <c r="BH259">
        <v>4.9975990151973004</v>
      </c>
      <c r="BI259">
        <v>4.98070685188463</v>
      </c>
      <c r="BP259">
        <f>VLOOKUP(B259,'PM25'!B$2:G$265, 6, FALSE)</f>
        <v>45.939967964065303</v>
      </c>
    </row>
    <row r="260" spans="1:68" x14ac:dyDescent="0.2">
      <c r="A260" t="s">
        <v>522</v>
      </c>
      <c r="B260" t="s">
        <v>523</v>
      </c>
      <c r="C260" t="str">
        <f>VLOOKUP(B260, Metadata!A$2:B$265, 2, FALSE)</f>
        <v>East Asia &amp; Pacific</v>
      </c>
      <c r="D260" t="str">
        <f>VLOOKUP(B260, Metadata!A$2:C$264, 3, FALSE)</f>
        <v>Upper middle income</v>
      </c>
      <c r="E260" t="s">
        <v>6</v>
      </c>
      <c r="F260" t="s">
        <v>7</v>
      </c>
      <c r="G260">
        <v>0.13502839941452099</v>
      </c>
      <c r="H260">
        <v>0.16355202711743499</v>
      </c>
      <c r="I260">
        <v>0.15836615533443901</v>
      </c>
      <c r="J260">
        <v>0.18402629664015299</v>
      </c>
      <c r="K260">
        <v>0.20811240291222799</v>
      </c>
      <c r="L260">
        <v>0.23089395060368001</v>
      </c>
      <c r="M260">
        <v>0.196436907394795</v>
      </c>
      <c r="N260">
        <v>0.19130700492632899</v>
      </c>
      <c r="O260">
        <v>0.21337290071061299</v>
      </c>
      <c r="P260">
        <v>0.208797153024911</v>
      </c>
      <c r="Q260">
        <v>0.20493332122473801</v>
      </c>
      <c r="R260">
        <v>0.252178278420774</v>
      </c>
      <c r="S260">
        <v>0.24895448620464899</v>
      </c>
      <c r="T260">
        <v>0.24633222269991401</v>
      </c>
      <c r="U260">
        <v>0.21972995645747601</v>
      </c>
      <c r="V260">
        <v>0.387634696318025</v>
      </c>
      <c r="W260">
        <v>0.31286958462134201</v>
      </c>
      <c r="X260">
        <v>0.52651020727823294</v>
      </c>
      <c r="Y260">
        <v>0.69059725821010898</v>
      </c>
      <c r="Z260">
        <v>0.616147189784088</v>
      </c>
      <c r="AA260">
        <v>0.63661147725446099</v>
      </c>
      <c r="AB260">
        <v>0.65646678217726795</v>
      </c>
      <c r="AC260">
        <v>0.72234577942709</v>
      </c>
      <c r="AD260">
        <v>0.71787536627260795</v>
      </c>
      <c r="AE260">
        <v>0.71383628051843695</v>
      </c>
      <c r="AF260">
        <v>0.71052565785361599</v>
      </c>
      <c r="AG260">
        <v>0.70807379908311696</v>
      </c>
      <c r="AH260">
        <v>0.70622184947038202</v>
      </c>
      <c r="AI260">
        <v>0.70442321039064004</v>
      </c>
      <c r="AJ260">
        <v>0.74725824379399797</v>
      </c>
      <c r="AK260">
        <v>0.63067633888810404</v>
      </c>
      <c r="AL260">
        <v>0.64844478862418198</v>
      </c>
      <c r="AM260">
        <v>0.66475315729047102</v>
      </c>
      <c r="AN260">
        <v>0.65827344586791503</v>
      </c>
      <c r="AO260">
        <v>0.67386510486442897</v>
      </c>
      <c r="AP260">
        <v>0.69003963446905103</v>
      </c>
      <c r="AQ260">
        <v>0.72840826103467404</v>
      </c>
      <c r="AR260">
        <v>0.74589697096496699</v>
      </c>
      <c r="AS260">
        <v>0.76378595108742797</v>
      </c>
      <c r="AT260">
        <v>0.78152054328980602</v>
      </c>
      <c r="AU260">
        <v>0.81977484035906301</v>
      </c>
      <c r="AV260">
        <v>0.83629812078087895</v>
      </c>
      <c r="AW260">
        <v>0.83148627888916005</v>
      </c>
      <c r="AX260">
        <v>0.86776272790786801</v>
      </c>
      <c r="AY260">
        <v>0.84185564701271098</v>
      </c>
      <c r="AZ260">
        <v>0.89773934912394904</v>
      </c>
      <c r="BA260">
        <v>0.91231009089099702</v>
      </c>
      <c r="BB260">
        <v>0.946733243246212</v>
      </c>
      <c r="BC260">
        <v>0.98046523302576105</v>
      </c>
      <c r="BD260">
        <v>1.0133347059971001</v>
      </c>
      <c r="BE260">
        <v>1.00574351031735</v>
      </c>
      <c r="BF260">
        <v>1.0758312040924101</v>
      </c>
      <c r="BG260">
        <v>1.04722668810289</v>
      </c>
      <c r="BH260">
        <v>1.0382818521684001</v>
      </c>
      <c r="BI260">
        <v>1.0301579952242499</v>
      </c>
      <c r="BP260">
        <f>VLOOKUP(B260,'PM25'!B$2:G$265, 6, FALSE)</f>
        <v>12.6435599879878</v>
      </c>
    </row>
    <row r="261" spans="1:68" x14ac:dyDescent="0.2">
      <c r="A261" t="s">
        <v>524</v>
      </c>
      <c r="B261" t="s">
        <v>525</v>
      </c>
      <c r="C261" t="str">
        <f>VLOOKUP(B261, Metadata!A$2:B$265, 2, FALSE)</f>
        <v>Europe &amp; Central Asia</v>
      </c>
      <c r="D261" t="str">
        <f>VLOOKUP(B261, Metadata!A$2:C$264, 3, FALSE)</f>
        <v>Upper middle income</v>
      </c>
      <c r="E261" t="s">
        <v>6</v>
      </c>
      <c r="F261" t="s">
        <v>7</v>
      </c>
      <c r="BP261">
        <f>VLOOKUP(B261,'PM25'!B$2:G$265, 6, FALSE)</f>
        <v>0</v>
      </c>
    </row>
    <row r="262" spans="1:68" x14ac:dyDescent="0.2">
      <c r="A262" t="s">
        <v>526</v>
      </c>
      <c r="B262" t="s">
        <v>527</v>
      </c>
      <c r="C262" t="str">
        <f>VLOOKUP(B262, Metadata!A$2:B$265, 2, FALSE)</f>
        <v>Middle East &amp; North Africa</v>
      </c>
      <c r="D262" t="str">
        <f>VLOOKUP(B262, Metadata!A$2:C$264, 3, FALSE)</f>
        <v>Low income</v>
      </c>
      <c r="E262" t="s">
        <v>6</v>
      </c>
      <c r="F262" t="s">
        <v>7</v>
      </c>
      <c r="G262">
        <v>0.68367907693841701</v>
      </c>
      <c r="H262">
        <v>0.494324347176618</v>
      </c>
      <c r="I262">
        <v>0.71013036771848403</v>
      </c>
      <c r="J262">
        <v>0.525293309093815</v>
      </c>
      <c r="K262">
        <v>0.64414331615675502</v>
      </c>
      <c r="L262">
        <v>0.68631195734591099</v>
      </c>
      <c r="M262">
        <v>0.59579914676938595</v>
      </c>
      <c r="N262">
        <v>0.51704064778632697</v>
      </c>
      <c r="O262">
        <v>1.9404663760452601</v>
      </c>
      <c r="P262">
        <v>0.76743728714038895</v>
      </c>
      <c r="Q262">
        <v>0.40557714490172098</v>
      </c>
      <c r="R262">
        <v>0.31362981321433703</v>
      </c>
      <c r="S262">
        <v>0.23411605905823199</v>
      </c>
      <c r="T262">
        <v>0.420241858868179</v>
      </c>
      <c r="U262">
        <v>0.33904545083641802</v>
      </c>
      <c r="V262">
        <v>0.31996486209033698</v>
      </c>
      <c r="W262">
        <v>0.36838716056866699</v>
      </c>
      <c r="X262">
        <v>0.41529544101104998</v>
      </c>
      <c r="Y262">
        <v>0.41892133941574999</v>
      </c>
      <c r="Z262">
        <v>0.42026357244500201</v>
      </c>
      <c r="AA262">
        <v>0.41786421835183502</v>
      </c>
      <c r="AB262">
        <v>0.51406271448546004</v>
      </c>
      <c r="AC262">
        <v>0.69634149553860203</v>
      </c>
      <c r="AD262">
        <v>0.71360671614782101</v>
      </c>
      <c r="AE262">
        <v>0.77852888348787397</v>
      </c>
      <c r="AF262">
        <v>0.90447437494613303</v>
      </c>
      <c r="AG262">
        <v>0.83180709516413098</v>
      </c>
      <c r="AH262">
        <v>0.841253616168815</v>
      </c>
      <c r="AI262">
        <v>0.89497684342599904</v>
      </c>
      <c r="AJ262">
        <v>0.89338492008840298</v>
      </c>
      <c r="AK262">
        <v>0.81951705692736099</v>
      </c>
      <c r="AL262">
        <v>0.74847538522616097</v>
      </c>
      <c r="AM262">
        <v>0.76826608914282701</v>
      </c>
      <c r="AN262">
        <v>0.63850736932961205</v>
      </c>
      <c r="AO262">
        <v>0.63400960705818499</v>
      </c>
      <c r="AP262">
        <v>0.70176335710739002</v>
      </c>
      <c r="AQ262">
        <v>0.68768366246534895</v>
      </c>
      <c r="AR262">
        <v>0.83620171626000195</v>
      </c>
      <c r="AS262">
        <v>0.74163398744461395</v>
      </c>
      <c r="AT262">
        <v>0.82111817584018698</v>
      </c>
      <c r="AU262">
        <v>0.84107475688537603</v>
      </c>
      <c r="AV262">
        <v>0.90455422487298398</v>
      </c>
      <c r="AW262">
        <v>0.85473309003062403</v>
      </c>
      <c r="AX262">
        <v>0.91148659468001003</v>
      </c>
      <c r="AY262">
        <v>0.96628906364748002</v>
      </c>
      <c r="AZ262">
        <v>0.99683763333207198</v>
      </c>
      <c r="BA262">
        <v>1.0303864924989501</v>
      </c>
      <c r="BB262">
        <v>0.98538979063329701</v>
      </c>
      <c r="BC262">
        <v>1.02042823942431</v>
      </c>
      <c r="BD262">
        <v>1.09082715489024</v>
      </c>
      <c r="BE262">
        <v>1.01197481046631</v>
      </c>
      <c r="BF262">
        <v>0.82604424270110899</v>
      </c>
      <c r="BG262">
        <v>0.762822752320929</v>
      </c>
      <c r="BH262">
        <v>1.0138998880547301</v>
      </c>
      <c r="BI262">
        <v>0.87899561194006104</v>
      </c>
      <c r="BP262">
        <f>VLOOKUP(B262,'PM25'!B$2:G$265, 6, FALSE)</f>
        <v>48.338652665971601</v>
      </c>
    </row>
    <row r="263" spans="1:68" x14ac:dyDescent="0.2">
      <c r="A263" t="s">
        <v>528</v>
      </c>
      <c r="B263" t="s">
        <v>529</v>
      </c>
      <c r="C263" t="str">
        <f>VLOOKUP(B263, Metadata!A$2:B$265, 2, FALSE)</f>
        <v>Sub-Saharan Africa</v>
      </c>
      <c r="D263" t="str">
        <f>VLOOKUP(B263, Metadata!A$2:C$264, 3, FALSE)</f>
        <v>Upper middle income</v>
      </c>
      <c r="E263" t="s">
        <v>6</v>
      </c>
      <c r="F263" t="s">
        <v>7</v>
      </c>
      <c r="G263">
        <v>5.7272213658139499</v>
      </c>
      <c r="H263">
        <v>5.8326209320385303</v>
      </c>
      <c r="I263">
        <v>5.8871702088282003</v>
      </c>
      <c r="J263">
        <v>5.9613358424214002</v>
      </c>
      <c r="K263">
        <v>6.3323419226836197</v>
      </c>
      <c r="L263">
        <v>6.6165442883952501</v>
      </c>
      <c r="M263">
        <v>6.4538609983281603</v>
      </c>
      <c r="N263">
        <v>6.5608237012801203</v>
      </c>
      <c r="O263">
        <v>6.5936202810170599</v>
      </c>
      <c r="P263">
        <v>6.66543501546212</v>
      </c>
      <c r="Q263">
        <v>6.7859296351716498</v>
      </c>
      <c r="R263">
        <v>7.4372957199585201</v>
      </c>
      <c r="S263">
        <v>7.3760518433771596</v>
      </c>
      <c r="T263">
        <v>7.2568361382186399</v>
      </c>
      <c r="U263">
        <v>7.1982260083885397</v>
      </c>
      <c r="V263">
        <v>7.3506830887978696</v>
      </c>
      <c r="W263">
        <v>7.4743994323155301</v>
      </c>
      <c r="X263">
        <v>7.5507407542934804</v>
      </c>
      <c r="Y263">
        <v>7.4468341368213604</v>
      </c>
      <c r="Z263">
        <v>7.8666899651134203</v>
      </c>
      <c r="AA263">
        <v>7.9999981790657104</v>
      </c>
      <c r="AB263">
        <v>8.7739914525919804</v>
      </c>
      <c r="AC263">
        <v>9.3116091342987701</v>
      </c>
      <c r="AD263">
        <v>9.4286908996321106</v>
      </c>
      <c r="AE263">
        <v>9.9225161253709899</v>
      </c>
      <c r="AF263">
        <v>9.9212150944980504</v>
      </c>
      <c r="AG263">
        <v>9.8774641521619095</v>
      </c>
      <c r="AH263">
        <v>9.5932083779196198</v>
      </c>
      <c r="AI263">
        <v>9.7733988598414907</v>
      </c>
      <c r="AJ263">
        <v>9.4936691432380407</v>
      </c>
      <c r="AK263">
        <v>8.5135999885219</v>
      </c>
      <c r="AL263">
        <v>8.6537581507438599</v>
      </c>
      <c r="AM263">
        <v>7.8010711044124799</v>
      </c>
      <c r="AN263">
        <v>8.1004072791497101</v>
      </c>
      <c r="AO263">
        <v>8.3612974727208602</v>
      </c>
      <c r="AP263">
        <v>8.7426725245378591</v>
      </c>
      <c r="AQ263">
        <v>8.6267061884480007</v>
      </c>
      <c r="AR263">
        <v>8.9824200829167395</v>
      </c>
      <c r="AS263">
        <v>8.6471411735565002</v>
      </c>
      <c r="AT263">
        <v>8.4629929314546892</v>
      </c>
      <c r="AU263">
        <v>8.4208299208845592</v>
      </c>
      <c r="AV263">
        <v>8.1639766972501207</v>
      </c>
      <c r="AW263">
        <v>7.72764239788712</v>
      </c>
      <c r="AX263">
        <v>8.6572358608226008</v>
      </c>
      <c r="AY263">
        <v>9.5193754029520203</v>
      </c>
      <c r="AZ263">
        <v>8.7074073694271306</v>
      </c>
      <c r="BA263">
        <v>9.23695011734406</v>
      </c>
      <c r="BB263">
        <v>9.4987859977081701</v>
      </c>
      <c r="BC263">
        <v>9.9794583393624308</v>
      </c>
      <c r="BD263">
        <v>9.9671591093220595</v>
      </c>
      <c r="BE263">
        <v>9.2566809700004899</v>
      </c>
      <c r="BF263">
        <v>9.0489363622595498</v>
      </c>
      <c r="BG263">
        <v>8.8725233871632501</v>
      </c>
      <c r="BH263">
        <v>8.6865902506044197</v>
      </c>
      <c r="BI263">
        <v>8.9790623475884797</v>
      </c>
      <c r="BP263">
        <f>VLOOKUP(B263,'PM25'!B$2:G$265, 6, FALSE)</f>
        <v>26.722212382796499</v>
      </c>
    </row>
    <row r="264" spans="1:68" x14ac:dyDescent="0.2">
      <c r="A264" t="s">
        <v>530</v>
      </c>
      <c r="B264" t="s">
        <v>531</v>
      </c>
      <c r="C264" t="str">
        <f>VLOOKUP(B264, Metadata!A$2:B$265, 2, FALSE)</f>
        <v>Sub-Saharan Africa</v>
      </c>
      <c r="D264" t="str">
        <f>VLOOKUP(B264, Metadata!A$2:C$264, 3, FALSE)</f>
        <v>Lower middle income</v>
      </c>
      <c r="E264" t="s">
        <v>6</v>
      </c>
      <c r="F264" t="s">
        <v>7</v>
      </c>
      <c r="K264">
        <v>0.94660594078389004</v>
      </c>
      <c r="L264">
        <v>1.09687592424962</v>
      </c>
      <c r="M264">
        <v>0.95112107562422699</v>
      </c>
      <c r="N264">
        <v>1.26196136627001</v>
      </c>
      <c r="O264">
        <v>1.1668533700513799</v>
      </c>
      <c r="P264">
        <v>1.0568454720273699</v>
      </c>
      <c r="Q264">
        <v>0.90203770363097802</v>
      </c>
      <c r="R264">
        <v>0.87786093057456605</v>
      </c>
      <c r="S264">
        <v>0.91055632852638502</v>
      </c>
      <c r="T264">
        <v>0.99383878848700702</v>
      </c>
      <c r="U264">
        <v>0.87939416463474296</v>
      </c>
      <c r="V264">
        <v>0.82563976207714596</v>
      </c>
      <c r="W264">
        <v>0.78750349855647295</v>
      </c>
      <c r="X264">
        <v>0.70808000229974299</v>
      </c>
      <c r="Y264">
        <v>0.63572593997873506</v>
      </c>
      <c r="Z264">
        <v>0.63730063918160396</v>
      </c>
      <c r="AA264">
        <v>0.60345635763202099</v>
      </c>
      <c r="AB264">
        <v>0.55592114498116196</v>
      </c>
      <c r="AC264">
        <v>0.56182515292384305</v>
      </c>
      <c r="AD264">
        <v>0.50462918680217395</v>
      </c>
      <c r="AE264">
        <v>0.42078731157316102</v>
      </c>
      <c r="AF264">
        <v>0.397783869739045</v>
      </c>
      <c r="AG264">
        <v>0.40431069450560098</v>
      </c>
      <c r="AH264">
        <v>0.366558897206055</v>
      </c>
      <c r="AI264">
        <v>0.413596375493122</v>
      </c>
      <c r="AJ264">
        <v>0.33292861248522299</v>
      </c>
      <c r="AK264">
        <v>0.30433447453571599</v>
      </c>
      <c r="AL264">
        <v>0.29303429171775802</v>
      </c>
      <c r="AM264">
        <v>0.29070987145599397</v>
      </c>
      <c r="AN264">
        <v>0.28890406569132099</v>
      </c>
      <c r="AO264">
        <v>0.27286256417888199</v>
      </c>
      <c r="AP264">
        <v>0.238645464182414</v>
      </c>
      <c r="AQ264">
        <v>0.200238058197167</v>
      </c>
      <c r="AR264">
        <v>0.24911246123904399</v>
      </c>
      <c r="AS264">
        <v>0.23451909273381899</v>
      </c>
      <c r="AT264">
        <v>0.17827721760166901</v>
      </c>
      <c r="AU264">
        <v>0.17497204286044499</v>
      </c>
      <c r="AV264">
        <v>0.17833946693629599</v>
      </c>
      <c r="AW264">
        <v>0.180814947695425</v>
      </c>
      <c r="AX264">
        <v>0.18763793399209699</v>
      </c>
      <c r="AY264">
        <v>0.18572084564650199</v>
      </c>
      <c r="AZ264">
        <v>0.19299597925043199</v>
      </c>
      <c r="BA264">
        <v>0.18826733184847</v>
      </c>
      <c r="BB264">
        <v>0.154270853345264</v>
      </c>
      <c r="BC264">
        <v>0.16895816097249999</v>
      </c>
      <c r="BD264">
        <v>0.189799592724677</v>
      </c>
      <c r="BE264">
        <v>0.19782310489267099</v>
      </c>
      <c r="BF264">
        <v>0.20945778896432499</v>
      </c>
      <c r="BG264">
        <v>0.25350634813217299</v>
      </c>
      <c r="BH264">
        <v>0.26507834654383899</v>
      </c>
      <c r="BI264">
        <v>0.29241222245577603</v>
      </c>
      <c r="BP264">
        <f>VLOOKUP(B264,'PM25'!B$2:G$265, 6, FALSE)</f>
        <v>28.493251891356799</v>
      </c>
    </row>
    <row r="265" spans="1:68" x14ac:dyDescent="0.2">
      <c r="A265" t="s">
        <v>532</v>
      </c>
      <c r="B265" t="s">
        <v>533</v>
      </c>
      <c r="C265" t="str">
        <f>VLOOKUP(B265, Metadata!A$2:B$265, 2, FALSE)</f>
        <v>Sub-Saharan Africa</v>
      </c>
      <c r="D265" t="str">
        <f>VLOOKUP(B265, Metadata!A$2:C$264, 3, FALSE)</f>
        <v>Lower middle income</v>
      </c>
      <c r="E265" t="s">
        <v>6</v>
      </c>
      <c r="F265" t="s">
        <v>7</v>
      </c>
      <c r="K265">
        <v>1.0349025795647799</v>
      </c>
      <c r="L265">
        <v>1.1662419090096401</v>
      </c>
      <c r="M265">
        <v>1.30790048170688</v>
      </c>
      <c r="N265">
        <v>1.10857882513321</v>
      </c>
      <c r="O265">
        <v>1.29185925430391</v>
      </c>
      <c r="P265">
        <v>1.3207790838287501</v>
      </c>
      <c r="Q265">
        <v>1.54325475398176</v>
      </c>
      <c r="R265">
        <v>1.5961578840317501</v>
      </c>
      <c r="S265">
        <v>1.44963165618918</v>
      </c>
      <c r="T265">
        <v>1.5790421329609401</v>
      </c>
      <c r="U265">
        <v>1.48847655755707</v>
      </c>
      <c r="V265">
        <v>1.32198732895077</v>
      </c>
      <c r="W265">
        <v>1.67149137517803</v>
      </c>
      <c r="X265">
        <v>1.38533467345427</v>
      </c>
      <c r="Y265">
        <v>1.3414568152222099</v>
      </c>
      <c r="Z265">
        <v>1.31980846988899</v>
      </c>
      <c r="AA265">
        <v>1.30076462241841</v>
      </c>
      <c r="AB265">
        <v>1.22924619094478</v>
      </c>
      <c r="AC265">
        <v>1.1072548569464</v>
      </c>
      <c r="AD265">
        <v>1.26738602648876</v>
      </c>
      <c r="AE265">
        <v>1.15891303791796</v>
      </c>
      <c r="AF265">
        <v>1.1561752427967</v>
      </c>
      <c r="AG265">
        <v>1.4269181944770699</v>
      </c>
      <c r="AH265">
        <v>1.59963548588185</v>
      </c>
      <c r="AI265">
        <v>1.63484543043164</v>
      </c>
      <c r="AJ265">
        <v>1.5940884306763601</v>
      </c>
      <c r="AK265">
        <v>1.4995006432351601</v>
      </c>
      <c r="AL265">
        <v>1.49378564450222</v>
      </c>
      <c r="AM265">
        <v>1.56058987008121</v>
      </c>
      <c r="AN265">
        <v>1.4750292217468599</v>
      </c>
      <c r="AO265">
        <v>1.5802127095057401</v>
      </c>
      <c r="AP265">
        <v>1.3259505058140999</v>
      </c>
      <c r="AQ265">
        <v>1.2992012020915999</v>
      </c>
      <c r="AR265">
        <v>1.23636349438208</v>
      </c>
      <c r="AS265">
        <v>1.21337717177523</v>
      </c>
      <c r="AT265">
        <v>1.3392947933550701</v>
      </c>
      <c r="AU265">
        <v>1.17187442268331</v>
      </c>
      <c r="AV265">
        <v>1.05637670650761</v>
      </c>
      <c r="AW265">
        <v>1.0009311301633099</v>
      </c>
      <c r="AX265">
        <v>0.88934257947439499</v>
      </c>
      <c r="AY265">
        <v>0.78923448025243403</v>
      </c>
      <c r="AZ265">
        <v>0.89179824718658596</v>
      </c>
      <c r="BA265">
        <v>0.85947025916106601</v>
      </c>
      <c r="BB265">
        <v>0.80664938957672905</v>
      </c>
      <c r="BC265">
        <v>0.62767819732366703</v>
      </c>
      <c r="BD265">
        <v>0.44728908064585099</v>
      </c>
      <c r="BE265">
        <v>0.61252769492609005</v>
      </c>
      <c r="BF265">
        <v>0.74168618172534295</v>
      </c>
      <c r="BG265">
        <v>0.59415151857804505</v>
      </c>
      <c r="BH265">
        <v>0.87456304535998897</v>
      </c>
      <c r="BI265">
        <v>0.88472129433229496</v>
      </c>
      <c r="BP265">
        <f>VLOOKUP(B265,'PM25'!B$2:G$265, 6, FALSE)</f>
        <v>22.805949655883001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51"/>
  <sheetViews>
    <sheetView topLeftCell="A217" workbookViewId="0">
      <selection activeCell="A252" sqref="A252"/>
    </sheetView>
  </sheetViews>
  <sheetFormatPr baseColWidth="10" defaultRowHeight="16" x14ac:dyDescent="0.2"/>
  <sheetData>
    <row r="1" spans="1:14" x14ac:dyDescent="0.2">
      <c r="A1" s="1" t="s">
        <v>645</v>
      </c>
      <c r="B1" s="1" t="s">
        <v>646</v>
      </c>
      <c r="C1" s="1" t="s">
        <v>647</v>
      </c>
      <c r="D1" s="1" t="s">
        <v>648</v>
      </c>
      <c r="E1" s="1" t="s">
        <v>649</v>
      </c>
      <c r="F1" s="1" t="s">
        <v>650</v>
      </c>
      <c r="G1" s="1" t="s">
        <v>651</v>
      </c>
      <c r="H1" s="1" t="s">
        <v>652</v>
      </c>
      <c r="I1" s="1" t="s">
        <v>653</v>
      </c>
      <c r="J1" s="1" t="s">
        <v>654</v>
      </c>
      <c r="K1" s="1" t="s">
        <v>655</v>
      </c>
      <c r="L1" s="1" t="s">
        <v>656</v>
      </c>
      <c r="M1" s="1" t="s">
        <v>657</v>
      </c>
      <c r="N1" s="1" t="s">
        <v>658</v>
      </c>
    </row>
    <row r="2" spans="1:14" x14ac:dyDescent="0.2">
      <c r="A2" s="1" t="s">
        <v>659</v>
      </c>
      <c r="B2" s="1"/>
      <c r="C2" s="1" t="s">
        <v>660</v>
      </c>
      <c r="D2" s="1" t="s">
        <v>661</v>
      </c>
      <c r="E2" s="1" t="s">
        <v>662</v>
      </c>
      <c r="F2" s="1" t="s">
        <v>663</v>
      </c>
      <c r="G2" s="1" t="s">
        <v>664</v>
      </c>
      <c r="H2" s="1" t="s">
        <v>665</v>
      </c>
      <c r="I2" s="1" t="s">
        <v>666</v>
      </c>
      <c r="J2" s="1" t="s">
        <v>667</v>
      </c>
      <c r="K2" s="1" t="s">
        <v>668</v>
      </c>
      <c r="L2" s="1" t="s">
        <v>669</v>
      </c>
      <c r="M2" s="1" t="s">
        <v>670</v>
      </c>
      <c r="N2" s="1"/>
    </row>
    <row r="3" spans="1:14" x14ac:dyDescent="0.2">
      <c r="A3" s="1" t="s">
        <v>9</v>
      </c>
      <c r="B3" s="1">
        <v>1</v>
      </c>
      <c r="C3" s="1" t="s">
        <v>660</v>
      </c>
      <c r="D3" s="1" t="s">
        <v>671</v>
      </c>
      <c r="E3" s="1" t="s">
        <v>672</v>
      </c>
      <c r="F3" s="1" t="s">
        <v>673</v>
      </c>
      <c r="G3" s="1" t="s">
        <v>674</v>
      </c>
      <c r="H3" s="1" t="s">
        <v>675</v>
      </c>
      <c r="I3" s="1" t="s">
        <v>676</v>
      </c>
      <c r="J3" s="1" t="s">
        <v>677</v>
      </c>
      <c r="K3" s="1" t="s">
        <v>678</v>
      </c>
      <c r="L3" s="1" t="s">
        <v>679</v>
      </c>
      <c r="M3" s="1" t="s">
        <v>680</v>
      </c>
      <c r="N3" s="1">
        <v>1</v>
      </c>
    </row>
    <row r="4" spans="1:14" x14ac:dyDescent="0.2">
      <c r="A4" s="1" t="s">
        <v>681</v>
      </c>
      <c r="B4" s="1">
        <v>1</v>
      </c>
      <c r="C4" s="1" t="s">
        <v>660</v>
      </c>
      <c r="D4" s="1" t="s">
        <v>682</v>
      </c>
      <c r="E4" s="1" t="s">
        <v>683</v>
      </c>
      <c r="F4" s="1" t="s">
        <v>684</v>
      </c>
      <c r="G4" s="1" t="s">
        <v>685</v>
      </c>
      <c r="H4" s="1" t="s">
        <v>686</v>
      </c>
      <c r="I4" s="1" t="s">
        <v>687</v>
      </c>
      <c r="J4" s="1" t="s">
        <v>688</v>
      </c>
      <c r="K4" s="1" t="s">
        <v>689</v>
      </c>
      <c r="L4" s="1" t="s">
        <v>690</v>
      </c>
      <c r="M4" s="1" t="s">
        <v>691</v>
      </c>
      <c r="N4" s="1"/>
    </row>
    <row r="5" spans="1:14" x14ac:dyDescent="0.2">
      <c r="A5" s="1"/>
      <c r="B5" s="1"/>
      <c r="C5" s="1" t="s">
        <v>660</v>
      </c>
      <c r="D5" s="1" t="s">
        <v>692</v>
      </c>
      <c r="E5" s="2">
        <v>1264</v>
      </c>
      <c r="F5" s="1" t="s">
        <v>693</v>
      </c>
      <c r="G5" s="1" t="s">
        <v>694</v>
      </c>
      <c r="H5" s="1" t="s">
        <v>665</v>
      </c>
      <c r="I5" s="1" t="s">
        <v>666</v>
      </c>
      <c r="J5" s="1" t="s">
        <v>695</v>
      </c>
      <c r="K5" s="1" t="s">
        <v>696</v>
      </c>
      <c r="L5" s="1" t="s">
        <v>697</v>
      </c>
      <c r="M5" s="1" t="s">
        <v>698</v>
      </c>
      <c r="N5" s="1"/>
    </row>
    <row r="6" spans="1:14" x14ac:dyDescent="0.2">
      <c r="A6" s="1"/>
      <c r="B6" s="1"/>
      <c r="C6" s="1" t="s">
        <v>660</v>
      </c>
      <c r="D6" s="1" t="s">
        <v>699</v>
      </c>
      <c r="E6" s="2">
        <v>35818</v>
      </c>
      <c r="F6" s="1" t="s">
        <v>700</v>
      </c>
      <c r="G6" s="1" t="s">
        <v>701</v>
      </c>
      <c r="H6" s="1" t="s">
        <v>702</v>
      </c>
      <c r="I6" s="1" t="s">
        <v>703</v>
      </c>
      <c r="J6" s="1" t="s">
        <v>704</v>
      </c>
      <c r="K6" s="1" t="s">
        <v>705</v>
      </c>
      <c r="L6" s="1" t="s">
        <v>706</v>
      </c>
      <c r="M6" s="1" t="s">
        <v>707</v>
      </c>
      <c r="N6" s="1"/>
    </row>
    <row r="7" spans="1:14" x14ac:dyDescent="0.2">
      <c r="A7" s="1" t="s">
        <v>13</v>
      </c>
      <c r="B7" s="1">
        <v>1</v>
      </c>
      <c r="C7" s="1" t="s">
        <v>660</v>
      </c>
      <c r="D7" s="1" t="s">
        <v>708</v>
      </c>
      <c r="E7" s="1" t="s">
        <v>709</v>
      </c>
      <c r="F7" s="1" t="s">
        <v>710</v>
      </c>
      <c r="G7" s="1" t="s">
        <v>711</v>
      </c>
      <c r="H7" s="1" t="s">
        <v>702</v>
      </c>
      <c r="I7" s="1" t="s">
        <v>712</v>
      </c>
      <c r="J7" s="1" t="s">
        <v>713</v>
      </c>
      <c r="K7" s="1" t="s">
        <v>714</v>
      </c>
      <c r="L7" s="1" t="s">
        <v>715</v>
      </c>
      <c r="M7" s="1" t="s">
        <v>713</v>
      </c>
      <c r="N7" s="1"/>
    </row>
    <row r="8" spans="1:14" x14ac:dyDescent="0.2">
      <c r="A8" s="1" t="s">
        <v>15</v>
      </c>
      <c r="B8" s="1">
        <v>1</v>
      </c>
      <c r="C8" s="1" t="s">
        <v>660</v>
      </c>
      <c r="D8" s="1" t="s">
        <v>699</v>
      </c>
      <c r="E8" s="1" t="s">
        <v>716</v>
      </c>
      <c r="F8" s="1" t="s">
        <v>717</v>
      </c>
      <c r="G8" s="1" t="s">
        <v>718</v>
      </c>
      <c r="H8" s="1" t="s">
        <v>702</v>
      </c>
      <c r="I8" s="1" t="s">
        <v>712</v>
      </c>
      <c r="J8" s="1" t="s">
        <v>719</v>
      </c>
      <c r="K8" s="1" t="s">
        <v>720</v>
      </c>
      <c r="L8" s="1" t="s">
        <v>721</v>
      </c>
      <c r="M8" s="1" t="s">
        <v>722</v>
      </c>
      <c r="N8" s="1">
        <v>1</v>
      </c>
    </row>
    <row r="9" spans="1:14" x14ac:dyDescent="0.2">
      <c r="A9" s="1" t="s">
        <v>723</v>
      </c>
      <c r="B9" s="1">
        <v>1</v>
      </c>
      <c r="C9" s="1" t="s">
        <v>660</v>
      </c>
      <c r="D9" s="1" t="s">
        <v>724</v>
      </c>
      <c r="E9" s="1" t="s">
        <v>725</v>
      </c>
      <c r="F9" s="1" t="s">
        <v>726</v>
      </c>
      <c r="G9" s="1" t="s">
        <v>727</v>
      </c>
      <c r="H9" s="1" t="s">
        <v>675</v>
      </c>
      <c r="I9" s="1" t="s">
        <v>728</v>
      </c>
      <c r="J9" s="1" t="s">
        <v>729</v>
      </c>
      <c r="K9" s="1" t="s">
        <v>730</v>
      </c>
      <c r="L9" s="1" t="s">
        <v>731</v>
      </c>
      <c r="M9" s="1" t="s">
        <v>732</v>
      </c>
      <c r="N9" s="1"/>
    </row>
    <row r="10" spans="1:14" x14ac:dyDescent="0.2">
      <c r="A10" s="1" t="s">
        <v>21</v>
      </c>
      <c r="B10" s="1">
        <v>1</v>
      </c>
      <c r="C10" s="1" t="s">
        <v>660</v>
      </c>
      <c r="D10" s="1" t="s">
        <v>733</v>
      </c>
      <c r="E10" s="1" t="s">
        <v>734</v>
      </c>
      <c r="F10" s="1" t="s">
        <v>735</v>
      </c>
      <c r="G10" s="1" t="s">
        <v>736</v>
      </c>
      <c r="H10" s="1" t="s">
        <v>665</v>
      </c>
      <c r="I10" s="1" t="s">
        <v>737</v>
      </c>
      <c r="J10" s="1" t="s">
        <v>738</v>
      </c>
      <c r="K10" s="1" t="s">
        <v>739</v>
      </c>
      <c r="L10" s="1" t="s">
        <v>740</v>
      </c>
      <c r="M10" s="1" t="s">
        <v>741</v>
      </c>
      <c r="N10" s="1"/>
    </row>
    <row r="11" spans="1:14" x14ac:dyDescent="0.2">
      <c r="A11" s="1" t="s">
        <v>23</v>
      </c>
      <c r="B11" s="1">
        <v>1</v>
      </c>
      <c r="C11" s="1" t="s">
        <v>660</v>
      </c>
      <c r="D11" s="1" t="s">
        <v>742</v>
      </c>
      <c r="E11" s="1" t="s">
        <v>743</v>
      </c>
      <c r="F11" s="1" t="s">
        <v>744</v>
      </c>
      <c r="G11" s="1" t="s">
        <v>745</v>
      </c>
      <c r="H11" s="1" t="s">
        <v>675</v>
      </c>
      <c r="I11" s="1" t="s">
        <v>728</v>
      </c>
      <c r="J11" s="1" t="s">
        <v>746</v>
      </c>
      <c r="K11" s="1" t="s">
        <v>747</v>
      </c>
      <c r="L11" s="1" t="s">
        <v>748</v>
      </c>
      <c r="M11" s="1" t="s">
        <v>746</v>
      </c>
      <c r="N11" s="1">
        <v>1</v>
      </c>
    </row>
    <row r="12" spans="1:14" x14ac:dyDescent="0.2">
      <c r="A12" s="1" t="s">
        <v>749</v>
      </c>
      <c r="B12" s="1"/>
      <c r="C12" s="1" t="s">
        <v>660</v>
      </c>
      <c r="D12" s="1" t="s">
        <v>750</v>
      </c>
      <c r="E12" s="2">
        <v>1684</v>
      </c>
      <c r="F12" s="1" t="s">
        <v>751</v>
      </c>
      <c r="G12" s="1" t="s">
        <v>752</v>
      </c>
      <c r="H12" s="1" t="s">
        <v>753</v>
      </c>
      <c r="I12" s="1" t="s">
        <v>754</v>
      </c>
      <c r="J12" s="1" t="s">
        <v>755</v>
      </c>
      <c r="K12" s="1" t="s">
        <v>756</v>
      </c>
      <c r="L12" s="1" t="s">
        <v>757</v>
      </c>
      <c r="M12" s="1" t="s">
        <v>758</v>
      </c>
      <c r="N12" s="1"/>
    </row>
    <row r="13" spans="1:14" x14ac:dyDescent="0.2">
      <c r="A13" s="1"/>
      <c r="B13" s="1"/>
      <c r="C13" s="1" t="s">
        <v>660</v>
      </c>
      <c r="D13" s="1"/>
      <c r="E13" s="1"/>
      <c r="F13" s="1"/>
      <c r="G13" s="1" t="s">
        <v>759</v>
      </c>
      <c r="H13" s="1" t="s">
        <v>760</v>
      </c>
      <c r="I13" s="1"/>
      <c r="J13" s="1"/>
      <c r="K13" s="1" t="s">
        <v>761</v>
      </c>
      <c r="L13" s="1" t="s">
        <v>762</v>
      </c>
      <c r="M13" s="1" t="s">
        <v>763</v>
      </c>
      <c r="N13" s="1"/>
    </row>
    <row r="14" spans="1:14" x14ac:dyDescent="0.2">
      <c r="A14" s="1"/>
      <c r="B14" s="1"/>
      <c r="C14" s="1" t="s">
        <v>660</v>
      </c>
      <c r="D14" s="1" t="s">
        <v>699</v>
      </c>
      <c r="E14" s="1" t="s">
        <v>764</v>
      </c>
      <c r="F14" s="1" t="s">
        <v>765</v>
      </c>
      <c r="G14" s="1" t="s">
        <v>766</v>
      </c>
      <c r="H14" s="1" t="s">
        <v>760</v>
      </c>
      <c r="I14" s="1"/>
      <c r="J14" s="1" t="s">
        <v>767</v>
      </c>
      <c r="K14" s="1" t="s">
        <v>768</v>
      </c>
      <c r="L14" s="1" t="s">
        <v>769</v>
      </c>
      <c r="M14" s="1" t="s">
        <v>767</v>
      </c>
      <c r="N14" s="1"/>
    </row>
    <row r="15" spans="1:14" x14ac:dyDescent="0.2">
      <c r="A15" s="1" t="s">
        <v>27</v>
      </c>
      <c r="B15" s="1">
        <v>1</v>
      </c>
      <c r="C15" s="1" t="s">
        <v>660</v>
      </c>
      <c r="D15" s="1" t="s">
        <v>692</v>
      </c>
      <c r="E15" s="2">
        <v>1268</v>
      </c>
      <c r="F15" s="1" t="s">
        <v>770</v>
      </c>
      <c r="G15" s="1" t="s">
        <v>771</v>
      </c>
      <c r="H15" s="1" t="s">
        <v>665</v>
      </c>
      <c r="I15" s="1" t="s">
        <v>666</v>
      </c>
      <c r="J15" s="1" t="s">
        <v>695</v>
      </c>
      <c r="K15" s="1" t="s">
        <v>772</v>
      </c>
      <c r="L15" s="1" t="s">
        <v>773</v>
      </c>
      <c r="M15" s="1" t="s">
        <v>774</v>
      </c>
      <c r="N15" s="1"/>
    </row>
    <row r="16" spans="1:14" x14ac:dyDescent="0.2">
      <c r="A16" s="1" t="s">
        <v>29</v>
      </c>
      <c r="B16" s="1">
        <v>1</v>
      </c>
      <c r="C16" s="1" t="s">
        <v>660</v>
      </c>
      <c r="D16" s="1" t="s">
        <v>775</v>
      </c>
      <c r="E16" s="1" t="s">
        <v>776</v>
      </c>
      <c r="F16" s="1" t="s">
        <v>777</v>
      </c>
      <c r="G16" s="1" t="s">
        <v>778</v>
      </c>
      <c r="H16" s="1" t="s">
        <v>753</v>
      </c>
      <c r="I16" s="1" t="s">
        <v>779</v>
      </c>
      <c r="J16" s="1" t="s">
        <v>695</v>
      </c>
      <c r="K16" s="1" t="s">
        <v>780</v>
      </c>
      <c r="L16" s="2">
        <v>-27133</v>
      </c>
      <c r="M16" s="1" t="s">
        <v>781</v>
      </c>
      <c r="N16" s="1"/>
    </row>
    <row r="17" spans="1:14" x14ac:dyDescent="0.2">
      <c r="A17" s="1" t="s">
        <v>31</v>
      </c>
      <c r="B17" s="1">
        <v>1</v>
      </c>
      <c r="C17" s="1" t="s">
        <v>660</v>
      </c>
      <c r="D17" s="1" t="s">
        <v>699</v>
      </c>
      <c r="E17" s="1" t="s">
        <v>782</v>
      </c>
      <c r="F17" s="1" t="s">
        <v>783</v>
      </c>
      <c r="G17" s="1" t="s">
        <v>784</v>
      </c>
      <c r="H17" s="1" t="s">
        <v>702</v>
      </c>
      <c r="I17" s="1" t="s">
        <v>785</v>
      </c>
      <c r="J17" s="1" t="s">
        <v>786</v>
      </c>
      <c r="K17" s="1" t="s">
        <v>787</v>
      </c>
      <c r="L17" s="1" t="s">
        <v>788</v>
      </c>
      <c r="M17" s="1" t="s">
        <v>789</v>
      </c>
      <c r="N17" s="1">
        <v>1</v>
      </c>
    </row>
    <row r="18" spans="1:14" x14ac:dyDescent="0.2">
      <c r="A18" s="1" t="s">
        <v>33</v>
      </c>
      <c r="B18" s="1">
        <v>1</v>
      </c>
      <c r="C18" s="1" t="s">
        <v>660</v>
      </c>
      <c r="D18" s="1" t="s">
        <v>790</v>
      </c>
      <c r="E18" s="1" t="s">
        <v>791</v>
      </c>
      <c r="F18" s="1" t="s">
        <v>792</v>
      </c>
      <c r="G18" s="1" t="s">
        <v>793</v>
      </c>
      <c r="H18" s="1" t="s">
        <v>675</v>
      </c>
      <c r="I18" s="1" t="s">
        <v>728</v>
      </c>
      <c r="J18" s="1" t="s">
        <v>794</v>
      </c>
      <c r="K18" s="1" t="s">
        <v>795</v>
      </c>
      <c r="L18" s="1" t="s">
        <v>796</v>
      </c>
      <c r="M18" s="1" t="s">
        <v>797</v>
      </c>
      <c r="N18" s="1">
        <v>1</v>
      </c>
    </row>
    <row r="19" spans="1:14" x14ac:dyDescent="0.2">
      <c r="A19" s="1" t="s">
        <v>35</v>
      </c>
      <c r="B19" s="1">
        <v>1</v>
      </c>
      <c r="C19" s="1" t="s">
        <v>660</v>
      </c>
      <c r="D19" s="1" t="s">
        <v>798</v>
      </c>
      <c r="E19" s="1" t="s">
        <v>799</v>
      </c>
      <c r="F19" s="1" t="s">
        <v>800</v>
      </c>
      <c r="G19" s="1" t="s">
        <v>801</v>
      </c>
      <c r="H19" s="1" t="s">
        <v>686</v>
      </c>
      <c r="I19" s="1" t="s">
        <v>802</v>
      </c>
      <c r="J19" s="1" t="s">
        <v>803</v>
      </c>
      <c r="K19" s="1" t="s">
        <v>804</v>
      </c>
      <c r="L19" s="1" t="s">
        <v>805</v>
      </c>
      <c r="M19" s="1" t="s">
        <v>806</v>
      </c>
      <c r="N19" s="1">
        <v>1</v>
      </c>
    </row>
    <row r="20" spans="1:14" x14ac:dyDescent="0.2">
      <c r="A20" s="1" t="s">
        <v>37</v>
      </c>
      <c r="B20" s="1">
        <v>1</v>
      </c>
      <c r="C20" s="1" t="s">
        <v>660</v>
      </c>
      <c r="D20" s="1" t="s">
        <v>699</v>
      </c>
      <c r="E20" s="1" t="s">
        <v>807</v>
      </c>
      <c r="F20" s="1" t="s">
        <v>808</v>
      </c>
      <c r="G20" s="1" t="s">
        <v>809</v>
      </c>
      <c r="H20" s="1" t="s">
        <v>702</v>
      </c>
      <c r="I20" s="1" t="s">
        <v>785</v>
      </c>
      <c r="J20" s="1" t="s">
        <v>810</v>
      </c>
      <c r="K20" s="1" t="s">
        <v>811</v>
      </c>
      <c r="L20" s="1" t="s">
        <v>812</v>
      </c>
      <c r="M20" s="1" t="s">
        <v>813</v>
      </c>
      <c r="N20" s="1"/>
    </row>
    <row r="21" spans="1:14" x14ac:dyDescent="0.2">
      <c r="A21" s="1" t="s">
        <v>39</v>
      </c>
      <c r="B21" s="1">
        <v>1</v>
      </c>
      <c r="C21" s="1" t="s">
        <v>660</v>
      </c>
      <c r="D21" s="1" t="s">
        <v>814</v>
      </c>
      <c r="E21" s="1" t="s">
        <v>815</v>
      </c>
      <c r="F21" s="1" t="s">
        <v>816</v>
      </c>
      <c r="G21" s="1" t="s">
        <v>817</v>
      </c>
      <c r="H21" s="1" t="s">
        <v>686</v>
      </c>
      <c r="I21" s="1" t="s">
        <v>818</v>
      </c>
      <c r="J21" s="1" t="s">
        <v>767</v>
      </c>
      <c r="K21" s="1" t="s">
        <v>819</v>
      </c>
      <c r="L21" s="1" t="s">
        <v>820</v>
      </c>
      <c r="M21" s="1" t="s">
        <v>821</v>
      </c>
      <c r="N21" s="1"/>
    </row>
    <row r="22" spans="1:14" x14ac:dyDescent="0.2">
      <c r="A22" s="1" t="s">
        <v>41</v>
      </c>
      <c r="B22" s="1">
        <v>1</v>
      </c>
      <c r="C22" s="1" t="s">
        <v>660</v>
      </c>
      <c r="D22" s="1" t="s">
        <v>814</v>
      </c>
      <c r="E22" s="1" t="s">
        <v>822</v>
      </c>
      <c r="F22" s="1" t="s">
        <v>823</v>
      </c>
      <c r="G22" s="1" t="s">
        <v>824</v>
      </c>
      <c r="H22" s="1" t="s">
        <v>686</v>
      </c>
      <c r="I22" s="1" t="s">
        <v>818</v>
      </c>
      <c r="J22" s="1" t="s">
        <v>767</v>
      </c>
      <c r="K22" s="1" t="s">
        <v>825</v>
      </c>
      <c r="L22" s="1" t="s">
        <v>826</v>
      </c>
      <c r="M22" s="1" t="s">
        <v>827</v>
      </c>
      <c r="N22" s="1">
        <v>1</v>
      </c>
    </row>
    <row r="23" spans="1:14" x14ac:dyDescent="0.2">
      <c r="A23" t="s">
        <v>43</v>
      </c>
      <c r="B23" s="1">
        <v>1</v>
      </c>
      <c r="C23" s="1" t="s">
        <v>660</v>
      </c>
      <c r="D23" s="1" t="s">
        <v>828</v>
      </c>
      <c r="E23" s="1" t="s">
        <v>829</v>
      </c>
      <c r="F23" s="1" t="s">
        <v>830</v>
      </c>
      <c r="G23" s="1" t="s">
        <v>831</v>
      </c>
      <c r="H23" s="1" t="s">
        <v>675</v>
      </c>
      <c r="I23" s="1" t="s">
        <v>676</v>
      </c>
      <c r="J23" s="1" t="s">
        <v>832</v>
      </c>
      <c r="K23" s="1" t="s">
        <v>833</v>
      </c>
      <c r="L23" s="1" t="s">
        <v>834</v>
      </c>
      <c r="M23" s="1" t="s">
        <v>835</v>
      </c>
      <c r="N23" s="1"/>
    </row>
    <row r="24" spans="1:14" x14ac:dyDescent="0.2">
      <c r="A24" t="s">
        <v>45</v>
      </c>
      <c r="B24" s="1">
        <v>1</v>
      </c>
      <c r="C24" s="1" t="s">
        <v>660</v>
      </c>
      <c r="D24" s="1" t="s">
        <v>836</v>
      </c>
      <c r="E24" s="1" t="s">
        <v>837</v>
      </c>
      <c r="F24" s="1" t="s">
        <v>838</v>
      </c>
      <c r="G24" s="1" t="s">
        <v>839</v>
      </c>
      <c r="H24" s="1" t="s">
        <v>702</v>
      </c>
      <c r="I24" s="1" t="s">
        <v>840</v>
      </c>
      <c r="J24" s="1" t="s">
        <v>841</v>
      </c>
      <c r="K24" s="1" t="s">
        <v>842</v>
      </c>
      <c r="L24" s="1" t="s">
        <v>843</v>
      </c>
      <c r="M24" s="1" t="s">
        <v>841</v>
      </c>
      <c r="N24" s="1"/>
    </row>
    <row r="25" spans="1:14" x14ac:dyDescent="0.2">
      <c r="A25" t="s">
        <v>47</v>
      </c>
      <c r="B25" s="1">
        <v>1</v>
      </c>
      <c r="C25" s="1" t="s">
        <v>660</v>
      </c>
      <c r="D25" s="1" t="s">
        <v>844</v>
      </c>
      <c r="E25" s="1" t="s">
        <v>845</v>
      </c>
      <c r="F25" s="1" t="s">
        <v>846</v>
      </c>
      <c r="G25" s="1" t="s">
        <v>847</v>
      </c>
      <c r="H25" s="1" t="s">
        <v>675</v>
      </c>
      <c r="I25" s="1" t="s">
        <v>728</v>
      </c>
      <c r="J25" s="1" t="s">
        <v>729</v>
      </c>
      <c r="K25" s="1" t="s">
        <v>848</v>
      </c>
      <c r="L25" s="1" t="s">
        <v>849</v>
      </c>
      <c r="M25" s="1" t="s">
        <v>850</v>
      </c>
      <c r="N25" s="1"/>
    </row>
    <row r="26" spans="1:14" x14ac:dyDescent="0.2">
      <c r="A26" s="1" t="s">
        <v>49</v>
      </c>
      <c r="B26" s="1">
        <v>1</v>
      </c>
      <c r="C26" s="1" t="s">
        <v>660</v>
      </c>
      <c r="D26" s="1" t="s">
        <v>851</v>
      </c>
      <c r="E26" s="2">
        <v>1242</v>
      </c>
      <c r="F26" s="1" t="s">
        <v>852</v>
      </c>
      <c r="G26" s="1" t="s">
        <v>853</v>
      </c>
      <c r="H26" s="1" t="s">
        <v>665</v>
      </c>
      <c r="I26" s="1" t="s">
        <v>666</v>
      </c>
      <c r="J26" s="1" t="s">
        <v>695</v>
      </c>
      <c r="K26" s="1" t="s">
        <v>854</v>
      </c>
      <c r="L26" s="1" t="s">
        <v>855</v>
      </c>
      <c r="M26" s="1" t="s">
        <v>856</v>
      </c>
      <c r="N26" s="1"/>
    </row>
    <row r="27" spans="1:14" x14ac:dyDescent="0.2">
      <c r="A27" s="1" t="s">
        <v>51</v>
      </c>
      <c r="B27" s="1">
        <v>1</v>
      </c>
      <c r="C27" s="1" t="s">
        <v>660</v>
      </c>
      <c r="D27" s="1" t="s">
        <v>857</v>
      </c>
      <c r="E27" s="1" t="s">
        <v>858</v>
      </c>
      <c r="F27" s="1" t="s">
        <v>859</v>
      </c>
      <c r="G27" s="1" t="s">
        <v>860</v>
      </c>
      <c r="H27" s="1" t="s">
        <v>702</v>
      </c>
      <c r="I27" s="1" t="s">
        <v>712</v>
      </c>
      <c r="J27" s="1" t="s">
        <v>861</v>
      </c>
      <c r="K27" s="1" t="s">
        <v>862</v>
      </c>
      <c r="L27" s="1" t="s">
        <v>863</v>
      </c>
      <c r="M27" s="1" t="s">
        <v>864</v>
      </c>
      <c r="N27" s="1"/>
    </row>
    <row r="28" spans="1:14" x14ac:dyDescent="0.2">
      <c r="A28" s="1"/>
      <c r="B28" s="1"/>
      <c r="C28" s="1" t="s">
        <v>660</v>
      </c>
      <c r="D28" s="1" t="s">
        <v>699</v>
      </c>
      <c r="E28" s="1" t="s">
        <v>865</v>
      </c>
      <c r="F28" s="1" t="s">
        <v>866</v>
      </c>
      <c r="G28" s="1" t="s">
        <v>867</v>
      </c>
      <c r="H28" s="1" t="s">
        <v>665</v>
      </c>
      <c r="I28" s="1" t="s">
        <v>666</v>
      </c>
      <c r="J28" s="1" t="s">
        <v>767</v>
      </c>
      <c r="K28" s="1" t="s">
        <v>868</v>
      </c>
      <c r="L28" s="1" t="s">
        <v>869</v>
      </c>
      <c r="M28" s="1" t="s">
        <v>870</v>
      </c>
      <c r="N28" s="1"/>
    </row>
    <row r="29" spans="1:14" x14ac:dyDescent="0.2">
      <c r="A29" s="1"/>
      <c r="B29" s="1"/>
      <c r="C29" s="1" t="s">
        <v>660</v>
      </c>
      <c r="D29" s="1" t="s">
        <v>871</v>
      </c>
      <c r="E29" s="1" t="s">
        <v>872</v>
      </c>
      <c r="F29" s="1" t="s">
        <v>873</v>
      </c>
      <c r="G29" s="1" t="s">
        <v>874</v>
      </c>
      <c r="H29" s="1" t="s">
        <v>686</v>
      </c>
      <c r="I29" s="1" t="s">
        <v>818</v>
      </c>
      <c r="J29" s="1" t="s">
        <v>695</v>
      </c>
      <c r="K29" s="1" t="s">
        <v>875</v>
      </c>
      <c r="L29" s="1" t="s">
        <v>876</v>
      </c>
      <c r="M29" s="1" t="s">
        <v>877</v>
      </c>
      <c r="N29" s="1"/>
    </row>
    <row r="30" spans="1:14" x14ac:dyDescent="0.2">
      <c r="A30" s="1" t="s">
        <v>53</v>
      </c>
      <c r="B30" s="1">
        <v>1</v>
      </c>
      <c r="C30" s="1" t="s">
        <v>660</v>
      </c>
      <c r="D30" s="1" t="s">
        <v>878</v>
      </c>
      <c r="E30" s="1" t="s">
        <v>879</v>
      </c>
      <c r="F30" s="1" t="s">
        <v>880</v>
      </c>
      <c r="G30" s="1" t="s">
        <v>881</v>
      </c>
      <c r="H30" s="1" t="s">
        <v>702</v>
      </c>
      <c r="I30" s="1" t="s">
        <v>840</v>
      </c>
      <c r="J30" s="1" t="s">
        <v>882</v>
      </c>
      <c r="K30" s="1" t="s">
        <v>883</v>
      </c>
      <c r="L30" s="1" t="s">
        <v>884</v>
      </c>
      <c r="M30" s="1" t="s">
        <v>885</v>
      </c>
      <c r="N30" s="1">
        <v>1</v>
      </c>
    </row>
    <row r="31" spans="1:14" x14ac:dyDescent="0.2">
      <c r="A31" t="s">
        <v>55</v>
      </c>
      <c r="B31" s="1">
        <v>1</v>
      </c>
      <c r="C31" s="1" t="s">
        <v>660</v>
      </c>
      <c r="D31" s="1" t="s">
        <v>886</v>
      </c>
      <c r="E31" s="1" t="s">
        <v>887</v>
      </c>
      <c r="F31" s="1" t="s">
        <v>888</v>
      </c>
      <c r="G31" s="1" t="s">
        <v>889</v>
      </c>
      <c r="H31" s="1" t="s">
        <v>665</v>
      </c>
      <c r="I31" s="1" t="s">
        <v>890</v>
      </c>
      <c r="J31" s="1" t="s">
        <v>891</v>
      </c>
      <c r="K31" s="1" t="s">
        <v>892</v>
      </c>
      <c r="L31" s="1" t="s">
        <v>893</v>
      </c>
      <c r="M31" s="1" t="s">
        <v>894</v>
      </c>
      <c r="N31" s="1"/>
    </row>
    <row r="32" spans="1:14" x14ac:dyDescent="0.2">
      <c r="A32" t="s">
        <v>57</v>
      </c>
      <c r="B32" s="1"/>
      <c r="C32" s="1" t="s">
        <v>660</v>
      </c>
      <c r="D32" s="1" t="s">
        <v>895</v>
      </c>
      <c r="E32" s="2">
        <v>1441</v>
      </c>
      <c r="F32" s="1" t="s">
        <v>896</v>
      </c>
      <c r="G32" s="1" t="s">
        <v>897</v>
      </c>
      <c r="H32" s="1" t="s">
        <v>665</v>
      </c>
      <c r="I32" s="1" t="s">
        <v>342</v>
      </c>
      <c r="J32" s="1" t="s">
        <v>695</v>
      </c>
      <c r="K32" s="1" t="s">
        <v>898</v>
      </c>
      <c r="L32" s="1" t="s">
        <v>899</v>
      </c>
      <c r="M32" s="1" t="s">
        <v>900</v>
      </c>
      <c r="N32" s="1"/>
    </row>
    <row r="33" spans="1:14" x14ac:dyDescent="0.2">
      <c r="A33" s="1" t="s">
        <v>59</v>
      </c>
      <c r="B33" s="1">
        <v>1</v>
      </c>
      <c r="C33" s="1" t="s">
        <v>660</v>
      </c>
      <c r="D33" s="1" t="s">
        <v>901</v>
      </c>
      <c r="E33" s="1" t="s">
        <v>902</v>
      </c>
      <c r="F33" s="1" t="s">
        <v>903</v>
      </c>
      <c r="G33" s="1" t="s">
        <v>904</v>
      </c>
      <c r="H33" s="1" t="s">
        <v>665</v>
      </c>
      <c r="I33" s="1" t="s">
        <v>737</v>
      </c>
      <c r="J33" s="1" t="s">
        <v>905</v>
      </c>
      <c r="K33" s="1" t="s">
        <v>906</v>
      </c>
      <c r="L33" s="1" t="s">
        <v>907</v>
      </c>
      <c r="M33" s="1" t="s">
        <v>908</v>
      </c>
      <c r="N33" s="1">
        <v>1</v>
      </c>
    </row>
    <row r="34" spans="1:14" x14ac:dyDescent="0.2">
      <c r="A34" s="1"/>
      <c r="B34" s="1"/>
      <c r="C34" s="1" t="s">
        <v>660</v>
      </c>
      <c r="D34" s="1" t="s">
        <v>750</v>
      </c>
      <c r="E34" s="1" t="s">
        <v>909</v>
      </c>
      <c r="F34" s="1"/>
      <c r="G34" s="1" t="s">
        <v>910</v>
      </c>
      <c r="H34" s="1" t="s">
        <v>665</v>
      </c>
      <c r="I34" s="1" t="s">
        <v>666</v>
      </c>
      <c r="J34" s="1" t="s">
        <v>911</v>
      </c>
      <c r="K34" s="1" t="s">
        <v>912</v>
      </c>
      <c r="L34" s="1" t="s">
        <v>913</v>
      </c>
      <c r="M34" s="1" t="s">
        <v>914</v>
      </c>
      <c r="N34" s="1"/>
    </row>
    <row r="35" spans="1:14" x14ac:dyDescent="0.2">
      <c r="A35" s="1" t="s">
        <v>61</v>
      </c>
      <c r="B35" s="1">
        <v>1</v>
      </c>
      <c r="C35" s="1" t="s">
        <v>660</v>
      </c>
      <c r="D35" s="1" t="s">
        <v>915</v>
      </c>
      <c r="E35" s="1" t="s">
        <v>916</v>
      </c>
      <c r="F35" s="1" t="s">
        <v>917</v>
      </c>
      <c r="G35" s="1" t="s">
        <v>918</v>
      </c>
      <c r="H35" s="1" t="s">
        <v>665</v>
      </c>
      <c r="I35" s="1" t="s">
        <v>737</v>
      </c>
      <c r="J35" s="1" t="s">
        <v>688</v>
      </c>
      <c r="K35" s="1" t="s">
        <v>919</v>
      </c>
      <c r="L35" s="1" t="s">
        <v>920</v>
      </c>
      <c r="M35" s="1" t="s">
        <v>921</v>
      </c>
      <c r="N35" s="1"/>
    </row>
    <row r="36" spans="1:14" x14ac:dyDescent="0.2">
      <c r="A36" s="1" t="s">
        <v>63</v>
      </c>
      <c r="B36" s="1">
        <v>1</v>
      </c>
      <c r="C36" s="1" t="s">
        <v>660</v>
      </c>
      <c r="D36" s="1" t="s">
        <v>922</v>
      </c>
      <c r="E36" s="2">
        <v>1246</v>
      </c>
      <c r="F36" s="1" t="s">
        <v>923</v>
      </c>
      <c r="G36" s="1" t="s">
        <v>924</v>
      </c>
      <c r="H36" s="1" t="s">
        <v>665</v>
      </c>
      <c r="I36" s="1" t="s">
        <v>666</v>
      </c>
      <c r="J36" s="1" t="s">
        <v>695</v>
      </c>
      <c r="K36" s="1" t="s">
        <v>925</v>
      </c>
      <c r="L36" s="1" t="s">
        <v>926</v>
      </c>
      <c r="M36" s="1" t="s">
        <v>927</v>
      </c>
      <c r="N36" s="1"/>
    </row>
    <row r="37" spans="1:14" x14ac:dyDescent="0.2">
      <c r="A37" s="1" t="s">
        <v>65</v>
      </c>
      <c r="B37" s="1">
        <v>1</v>
      </c>
      <c r="C37" s="1" t="s">
        <v>660</v>
      </c>
      <c r="D37" s="1" t="s">
        <v>928</v>
      </c>
      <c r="E37" s="1" t="s">
        <v>929</v>
      </c>
      <c r="F37" s="1" t="s">
        <v>930</v>
      </c>
      <c r="G37" s="1" t="s">
        <v>931</v>
      </c>
      <c r="H37" s="1" t="s">
        <v>675</v>
      </c>
      <c r="I37" s="1" t="s">
        <v>932</v>
      </c>
      <c r="J37" s="1" t="s">
        <v>933</v>
      </c>
      <c r="K37" s="1" t="s">
        <v>934</v>
      </c>
      <c r="L37" s="1" t="s">
        <v>935</v>
      </c>
      <c r="M37" s="1" t="s">
        <v>936</v>
      </c>
      <c r="N37" s="1"/>
    </row>
    <row r="38" spans="1:14" x14ac:dyDescent="0.2">
      <c r="A38" s="1" t="s">
        <v>67</v>
      </c>
      <c r="B38" s="1">
        <v>1</v>
      </c>
      <c r="C38" s="1" t="s">
        <v>660</v>
      </c>
      <c r="D38" s="1" t="s">
        <v>937</v>
      </c>
      <c r="E38" s="1" t="s">
        <v>938</v>
      </c>
      <c r="F38" s="1" t="s">
        <v>939</v>
      </c>
      <c r="G38" s="1" t="s">
        <v>940</v>
      </c>
      <c r="H38" s="1" t="s">
        <v>675</v>
      </c>
      <c r="I38" s="1" t="s">
        <v>676</v>
      </c>
      <c r="J38" s="1" t="s">
        <v>941</v>
      </c>
      <c r="K38" s="1" t="s">
        <v>942</v>
      </c>
      <c r="L38" s="1" t="s">
        <v>943</v>
      </c>
      <c r="M38" s="1" t="s">
        <v>944</v>
      </c>
      <c r="N38" s="1">
        <v>1</v>
      </c>
    </row>
    <row r="39" spans="1:14" x14ac:dyDescent="0.2">
      <c r="A39" s="1"/>
      <c r="B39" s="1"/>
      <c r="C39" s="1" t="s">
        <v>660</v>
      </c>
      <c r="D39" s="1"/>
      <c r="E39" s="1" t="s">
        <v>945</v>
      </c>
      <c r="F39" s="1"/>
      <c r="G39" s="1" t="s">
        <v>946</v>
      </c>
      <c r="H39" s="1" t="s">
        <v>760</v>
      </c>
      <c r="I39" s="1"/>
      <c r="J39" s="1" t="s">
        <v>947</v>
      </c>
      <c r="K39" s="1" t="s">
        <v>948</v>
      </c>
      <c r="L39" s="1" t="s">
        <v>949</v>
      </c>
      <c r="M39" s="1"/>
      <c r="N39" s="1"/>
    </row>
    <row r="40" spans="1:14" x14ac:dyDescent="0.2">
      <c r="A40" s="1" t="s">
        <v>69</v>
      </c>
      <c r="B40" s="1">
        <v>1</v>
      </c>
      <c r="C40" s="1" t="s">
        <v>660</v>
      </c>
      <c r="D40" s="1" t="s">
        <v>950</v>
      </c>
      <c r="E40" s="1" t="s">
        <v>951</v>
      </c>
      <c r="F40" s="1" t="s">
        <v>952</v>
      </c>
      <c r="G40" s="1" t="s">
        <v>953</v>
      </c>
      <c r="H40" s="1" t="s">
        <v>686</v>
      </c>
      <c r="I40" s="1" t="s">
        <v>954</v>
      </c>
      <c r="J40" s="1" t="s">
        <v>955</v>
      </c>
      <c r="K40" s="1" t="s">
        <v>956</v>
      </c>
      <c r="L40" s="1" t="s">
        <v>957</v>
      </c>
      <c r="M40" s="1" t="s">
        <v>958</v>
      </c>
      <c r="N40" s="1">
        <v>1</v>
      </c>
    </row>
    <row r="41" spans="1:14" x14ac:dyDescent="0.2">
      <c r="A41" s="1" t="s">
        <v>71</v>
      </c>
      <c r="B41" s="1">
        <v>1</v>
      </c>
      <c r="C41" s="1" t="s">
        <v>660</v>
      </c>
      <c r="D41" s="1" t="s">
        <v>959</v>
      </c>
      <c r="E41" s="1" t="s">
        <v>960</v>
      </c>
      <c r="F41" s="1" t="s">
        <v>961</v>
      </c>
      <c r="G41" s="1" t="s">
        <v>962</v>
      </c>
      <c r="H41" s="1" t="s">
        <v>686</v>
      </c>
      <c r="I41" s="1" t="s">
        <v>687</v>
      </c>
      <c r="J41" s="1" t="s">
        <v>963</v>
      </c>
      <c r="K41" s="1" t="s">
        <v>964</v>
      </c>
      <c r="L41" s="1" t="s">
        <v>965</v>
      </c>
      <c r="M41" s="1" t="s">
        <v>966</v>
      </c>
      <c r="N41" s="1">
        <v>1</v>
      </c>
    </row>
    <row r="42" spans="1:14" x14ac:dyDescent="0.2">
      <c r="A42" s="1" t="s">
        <v>73</v>
      </c>
      <c r="B42" s="1">
        <v>1</v>
      </c>
      <c r="C42" s="1" t="s">
        <v>660</v>
      </c>
      <c r="D42" s="1" t="s">
        <v>967</v>
      </c>
      <c r="E42" s="1" t="s">
        <v>968</v>
      </c>
      <c r="F42" s="1" t="s">
        <v>969</v>
      </c>
      <c r="G42" s="1" t="s">
        <v>970</v>
      </c>
      <c r="H42" s="1" t="s">
        <v>665</v>
      </c>
      <c r="I42" s="1" t="s">
        <v>342</v>
      </c>
      <c r="J42" s="1" t="s">
        <v>971</v>
      </c>
      <c r="K42" s="1" t="s">
        <v>972</v>
      </c>
      <c r="L42" s="1" t="s">
        <v>973</v>
      </c>
      <c r="M42" s="1" t="s">
        <v>974</v>
      </c>
      <c r="N42" s="1"/>
    </row>
    <row r="43" spans="1:14" x14ac:dyDescent="0.2">
      <c r="A43" s="1"/>
      <c r="B43" s="1"/>
      <c r="C43" s="1" t="s">
        <v>660</v>
      </c>
      <c r="D43" s="1" t="s">
        <v>775</v>
      </c>
      <c r="E43" s="1" t="s">
        <v>776</v>
      </c>
      <c r="F43" s="1" t="s">
        <v>975</v>
      </c>
      <c r="G43" s="1" t="s">
        <v>976</v>
      </c>
      <c r="H43" s="1" t="s">
        <v>753</v>
      </c>
      <c r="I43" s="1" t="s">
        <v>779</v>
      </c>
      <c r="J43" s="1" t="s">
        <v>695</v>
      </c>
      <c r="K43" s="1" t="s">
        <v>977</v>
      </c>
      <c r="L43" s="1" t="s">
        <v>978</v>
      </c>
      <c r="M43" s="1" t="s">
        <v>979</v>
      </c>
      <c r="N43" s="1"/>
    </row>
    <row r="44" spans="1:14" x14ac:dyDescent="0.2">
      <c r="A44" s="1" t="s">
        <v>77</v>
      </c>
      <c r="B44" s="1">
        <v>1</v>
      </c>
      <c r="C44" s="1" t="s">
        <v>660</v>
      </c>
      <c r="D44" s="1" t="s">
        <v>980</v>
      </c>
      <c r="E44" s="1" t="s">
        <v>981</v>
      </c>
      <c r="F44" s="1" t="s">
        <v>982</v>
      </c>
      <c r="G44" s="1" t="s">
        <v>983</v>
      </c>
      <c r="H44" s="1" t="s">
        <v>702</v>
      </c>
      <c r="I44" s="1" t="s">
        <v>785</v>
      </c>
      <c r="J44" s="1" t="s">
        <v>984</v>
      </c>
      <c r="K44" s="1" t="s">
        <v>985</v>
      </c>
      <c r="L44" s="1" t="s">
        <v>986</v>
      </c>
      <c r="M44" s="1" t="s">
        <v>987</v>
      </c>
      <c r="N44" s="1">
        <v>1</v>
      </c>
    </row>
    <row r="45" spans="1:14" x14ac:dyDescent="0.2">
      <c r="A45" s="1" t="s">
        <v>81</v>
      </c>
      <c r="B45" s="1">
        <v>1</v>
      </c>
      <c r="C45" s="1" t="s">
        <v>660</v>
      </c>
      <c r="D45" s="1" t="s">
        <v>988</v>
      </c>
      <c r="E45" s="1" t="s">
        <v>989</v>
      </c>
      <c r="F45" s="1" t="s">
        <v>990</v>
      </c>
      <c r="G45" s="1" t="s">
        <v>991</v>
      </c>
      <c r="H45" s="1" t="s">
        <v>665</v>
      </c>
      <c r="I45" s="1" t="s">
        <v>737</v>
      </c>
      <c r="J45" s="1" t="s">
        <v>992</v>
      </c>
      <c r="K45" s="1" t="s">
        <v>993</v>
      </c>
      <c r="L45" s="1" t="s">
        <v>994</v>
      </c>
      <c r="M45" s="1" t="s">
        <v>995</v>
      </c>
      <c r="N45" s="1"/>
    </row>
    <row r="46" spans="1:14" x14ac:dyDescent="0.2">
      <c r="A46" s="1" t="s">
        <v>83</v>
      </c>
      <c r="B46" s="1">
        <v>1</v>
      </c>
      <c r="C46" s="1" t="s">
        <v>660</v>
      </c>
      <c r="D46" s="1" t="s">
        <v>996</v>
      </c>
      <c r="E46" s="1" t="s">
        <v>997</v>
      </c>
      <c r="F46" s="1" t="s">
        <v>998</v>
      </c>
      <c r="G46" s="1" t="s">
        <v>999</v>
      </c>
      <c r="H46" s="1" t="s">
        <v>675</v>
      </c>
      <c r="I46" s="1" t="s">
        <v>1000</v>
      </c>
      <c r="J46" s="1" t="s">
        <v>1001</v>
      </c>
      <c r="K46" s="1" t="s">
        <v>1002</v>
      </c>
      <c r="L46" s="2">
        <v>35105</v>
      </c>
      <c r="M46" s="1" t="s">
        <v>1001</v>
      </c>
      <c r="N46" s="1"/>
    </row>
    <row r="47" spans="1:14" x14ac:dyDescent="0.2">
      <c r="A47" s="1" t="s">
        <v>85</v>
      </c>
      <c r="B47" s="1">
        <v>1</v>
      </c>
      <c r="C47" s="1" t="s">
        <v>660</v>
      </c>
      <c r="D47" s="1" t="s">
        <v>814</v>
      </c>
      <c r="E47" s="1" t="s">
        <v>1003</v>
      </c>
      <c r="F47" s="1" t="s">
        <v>1004</v>
      </c>
      <c r="G47" s="1" t="s">
        <v>1005</v>
      </c>
      <c r="H47" s="1" t="s">
        <v>686</v>
      </c>
      <c r="I47" s="1" t="s">
        <v>818</v>
      </c>
      <c r="J47" s="1" t="s">
        <v>767</v>
      </c>
      <c r="K47" s="1" t="s">
        <v>1006</v>
      </c>
      <c r="L47" s="1" t="s">
        <v>1007</v>
      </c>
      <c r="M47" s="1" t="s">
        <v>1008</v>
      </c>
      <c r="N47" s="1"/>
    </row>
    <row r="48" spans="1:14" x14ac:dyDescent="0.2">
      <c r="A48" s="1" t="s">
        <v>87</v>
      </c>
      <c r="B48" s="1">
        <v>1</v>
      </c>
      <c r="C48" s="1" t="s">
        <v>660</v>
      </c>
      <c r="D48" s="1" t="s">
        <v>959</v>
      </c>
      <c r="E48" s="1" t="s">
        <v>1009</v>
      </c>
      <c r="F48" s="1" t="s">
        <v>1010</v>
      </c>
      <c r="G48" s="1" t="s">
        <v>1011</v>
      </c>
      <c r="H48" s="1" t="s">
        <v>686</v>
      </c>
      <c r="I48" s="1" t="s">
        <v>687</v>
      </c>
      <c r="J48" s="1" t="s">
        <v>971</v>
      </c>
      <c r="K48" s="1" t="s">
        <v>1012</v>
      </c>
      <c r="L48" s="1" t="s">
        <v>1013</v>
      </c>
      <c r="M48" s="1" t="s">
        <v>1014</v>
      </c>
      <c r="N48" s="1"/>
    </row>
    <row r="49" spans="1:14" ht="409.6" x14ac:dyDescent="0.2">
      <c r="A49" s="1" t="s">
        <v>89</v>
      </c>
      <c r="B49" s="1">
        <v>1</v>
      </c>
      <c r="C49" s="1" t="s">
        <v>660</v>
      </c>
      <c r="D49" s="1" t="s">
        <v>1015</v>
      </c>
      <c r="E49" s="1" t="s">
        <v>1016</v>
      </c>
      <c r="F49" s="1" t="s">
        <v>1017</v>
      </c>
      <c r="G49" s="1" t="s">
        <v>1018</v>
      </c>
      <c r="H49" s="1" t="s">
        <v>686</v>
      </c>
      <c r="I49" s="1" t="s">
        <v>687</v>
      </c>
      <c r="J49" s="1" t="s">
        <v>1019</v>
      </c>
      <c r="K49" s="3" t="s">
        <v>1020</v>
      </c>
      <c r="L49" s="1" t="s">
        <v>1021</v>
      </c>
      <c r="M49" s="1" t="s">
        <v>1022</v>
      </c>
      <c r="N49" s="1"/>
    </row>
    <row r="50" spans="1:14" x14ac:dyDescent="0.2">
      <c r="A50" s="1" t="s">
        <v>91</v>
      </c>
      <c r="B50" s="1">
        <v>1</v>
      </c>
      <c r="C50" s="1" t="s">
        <v>660</v>
      </c>
      <c r="D50" s="1" t="s">
        <v>959</v>
      </c>
      <c r="E50" s="1" t="s">
        <v>1023</v>
      </c>
      <c r="F50" s="1" t="s">
        <v>1024</v>
      </c>
      <c r="G50" s="1" t="s">
        <v>1025</v>
      </c>
      <c r="H50" s="1" t="s">
        <v>686</v>
      </c>
      <c r="I50" s="1" t="s">
        <v>687</v>
      </c>
      <c r="J50" s="1" t="s">
        <v>1026</v>
      </c>
      <c r="K50" s="1" t="s">
        <v>1027</v>
      </c>
      <c r="L50" s="1" t="s">
        <v>1028</v>
      </c>
      <c r="M50" s="1" t="s">
        <v>1022</v>
      </c>
      <c r="N50" s="1"/>
    </row>
    <row r="51" spans="1:14" x14ac:dyDescent="0.2">
      <c r="A51" s="1" t="s">
        <v>1029</v>
      </c>
      <c r="B51" s="1"/>
      <c r="C51" s="1" t="s">
        <v>660</v>
      </c>
      <c r="D51" s="1" t="s">
        <v>1030</v>
      </c>
      <c r="E51" s="1" t="s">
        <v>1031</v>
      </c>
      <c r="F51" s="1" t="s">
        <v>1032</v>
      </c>
      <c r="G51" s="1" t="s">
        <v>1033</v>
      </c>
      <c r="H51" s="1" t="s">
        <v>753</v>
      </c>
      <c r="I51" s="1" t="s">
        <v>754</v>
      </c>
      <c r="J51" s="1" t="s">
        <v>1034</v>
      </c>
      <c r="K51" s="1" t="s">
        <v>1035</v>
      </c>
      <c r="L51" s="1" t="s">
        <v>1036</v>
      </c>
      <c r="M51" s="1" t="s">
        <v>1037</v>
      </c>
      <c r="N51" s="1"/>
    </row>
    <row r="52" spans="1:14" x14ac:dyDescent="0.2">
      <c r="A52" s="1" t="s">
        <v>93</v>
      </c>
      <c r="B52" s="1">
        <v>1</v>
      </c>
      <c r="C52" s="1" t="s">
        <v>660</v>
      </c>
      <c r="D52" s="1" t="s">
        <v>1038</v>
      </c>
      <c r="E52" s="1" t="s">
        <v>1039</v>
      </c>
      <c r="F52" s="1" t="s">
        <v>1040</v>
      </c>
      <c r="G52" s="1" t="s">
        <v>1041</v>
      </c>
      <c r="H52" s="1" t="s">
        <v>665</v>
      </c>
      <c r="I52" s="1" t="s">
        <v>737</v>
      </c>
      <c r="J52" s="1" t="s">
        <v>992</v>
      </c>
      <c r="K52" s="1" t="s">
        <v>1042</v>
      </c>
      <c r="L52" s="1" t="s">
        <v>1043</v>
      </c>
      <c r="M52" s="1" t="s">
        <v>1044</v>
      </c>
      <c r="N52" s="1"/>
    </row>
    <row r="53" spans="1:14" x14ac:dyDescent="0.2">
      <c r="A53" s="1" t="s">
        <v>95</v>
      </c>
      <c r="B53" s="1">
        <v>1</v>
      </c>
      <c r="C53" s="1" t="s">
        <v>660</v>
      </c>
      <c r="D53" s="1" t="s">
        <v>1045</v>
      </c>
      <c r="E53" s="1" t="s">
        <v>1046</v>
      </c>
      <c r="F53" s="1" t="s">
        <v>1047</v>
      </c>
      <c r="G53" s="1" t="s">
        <v>1048</v>
      </c>
      <c r="H53" s="1" t="s">
        <v>686</v>
      </c>
      <c r="I53" s="1" t="s">
        <v>802</v>
      </c>
      <c r="J53" s="1" t="s">
        <v>1049</v>
      </c>
      <c r="K53" s="1" t="s">
        <v>1050</v>
      </c>
      <c r="L53" s="1" t="s">
        <v>1051</v>
      </c>
      <c r="M53" s="1" t="s">
        <v>1052</v>
      </c>
      <c r="N53" s="1"/>
    </row>
    <row r="54" spans="1:14" x14ac:dyDescent="0.2">
      <c r="A54" s="1" t="s">
        <v>97</v>
      </c>
      <c r="B54" s="1">
        <v>1</v>
      </c>
      <c r="C54" s="1" t="s">
        <v>660</v>
      </c>
      <c r="D54" s="1" t="s">
        <v>1053</v>
      </c>
      <c r="E54" s="1" t="s">
        <v>1054</v>
      </c>
      <c r="F54" s="1" t="s">
        <v>1055</v>
      </c>
      <c r="G54" s="1" t="s">
        <v>1056</v>
      </c>
      <c r="H54" s="1" t="s">
        <v>686</v>
      </c>
      <c r="I54" s="1" t="s">
        <v>818</v>
      </c>
      <c r="J54" s="1" t="s">
        <v>688</v>
      </c>
      <c r="K54" s="1" t="s">
        <v>1057</v>
      </c>
      <c r="L54" s="1" t="s">
        <v>1058</v>
      </c>
      <c r="M54" s="1" t="s">
        <v>1059</v>
      </c>
      <c r="N54" s="1"/>
    </row>
    <row r="55" spans="1:14" x14ac:dyDescent="0.2">
      <c r="A55" s="1" t="s">
        <v>99</v>
      </c>
      <c r="B55" s="1">
        <v>1</v>
      </c>
      <c r="C55" s="1" t="s">
        <v>660</v>
      </c>
      <c r="D55" s="1" t="s">
        <v>1060</v>
      </c>
      <c r="E55" s="1" t="s">
        <v>1061</v>
      </c>
      <c r="F55" s="1" t="s">
        <v>1062</v>
      </c>
      <c r="G55" s="1" t="s">
        <v>1063</v>
      </c>
      <c r="H55" s="1" t="s">
        <v>665</v>
      </c>
      <c r="I55" s="1" t="s">
        <v>890</v>
      </c>
      <c r="J55" s="1" t="s">
        <v>992</v>
      </c>
      <c r="K55" s="1" t="s">
        <v>1064</v>
      </c>
      <c r="L55" s="1" t="s">
        <v>1065</v>
      </c>
      <c r="M55" s="1" t="s">
        <v>1066</v>
      </c>
      <c r="N55" s="1"/>
    </row>
    <row r="56" spans="1:14" x14ac:dyDescent="0.2">
      <c r="A56" s="1" t="s">
        <v>103</v>
      </c>
      <c r="B56" s="1">
        <v>1</v>
      </c>
      <c r="C56" s="1" t="s">
        <v>660</v>
      </c>
      <c r="D56" s="1" t="s">
        <v>1067</v>
      </c>
      <c r="E56" s="1" t="s">
        <v>1068</v>
      </c>
      <c r="F56" s="1" t="s">
        <v>1069</v>
      </c>
      <c r="G56" s="1" t="s">
        <v>1070</v>
      </c>
      <c r="H56" s="1" t="s">
        <v>665</v>
      </c>
      <c r="I56" s="1" t="s">
        <v>666</v>
      </c>
      <c r="J56" s="1" t="s">
        <v>992</v>
      </c>
      <c r="K56" s="1" t="s">
        <v>1071</v>
      </c>
      <c r="L56" s="1" t="s">
        <v>1072</v>
      </c>
      <c r="M56" s="1" t="s">
        <v>1073</v>
      </c>
      <c r="N56" s="1"/>
    </row>
    <row r="57" spans="1:14" x14ac:dyDescent="0.2">
      <c r="A57" s="1"/>
      <c r="B57" s="1"/>
      <c r="C57" s="1" t="s">
        <v>660</v>
      </c>
      <c r="D57" s="1" t="s">
        <v>681</v>
      </c>
      <c r="E57" s="1" t="s">
        <v>909</v>
      </c>
      <c r="F57" s="1" t="s">
        <v>1074</v>
      </c>
      <c r="G57" s="1" t="s">
        <v>1075</v>
      </c>
      <c r="H57" s="1" t="s">
        <v>665</v>
      </c>
      <c r="I57" s="1" t="s">
        <v>666</v>
      </c>
      <c r="J57" s="1" t="s">
        <v>911</v>
      </c>
      <c r="K57" s="1" t="s">
        <v>1076</v>
      </c>
      <c r="L57" s="1" t="s">
        <v>1077</v>
      </c>
      <c r="M57" s="1" t="s">
        <v>1078</v>
      </c>
      <c r="N57" s="1"/>
    </row>
    <row r="58" spans="1:14" x14ac:dyDescent="0.2">
      <c r="A58" s="1"/>
      <c r="B58" s="1"/>
      <c r="C58" s="1" t="s">
        <v>660</v>
      </c>
      <c r="D58" s="1" t="s">
        <v>775</v>
      </c>
      <c r="E58" s="1" t="s">
        <v>776</v>
      </c>
      <c r="F58" s="1" t="s">
        <v>1079</v>
      </c>
      <c r="G58" s="1" t="s">
        <v>1080</v>
      </c>
      <c r="H58" s="1" t="s">
        <v>753</v>
      </c>
      <c r="I58" s="1" t="s">
        <v>779</v>
      </c>
      <c r="J58" s="1" t="s">
        <v>695</v>
      </c>
      <c r="K58" s="1" t="s">
        <v>1081</v>
      </c>
      <c r="L58" s="1" t="s">
        <v>1082</v>
      </c>
      <c r="M58" s="1" t="s">
        <v>1083</v>
      </c>
      <c r="N58" s="1"/>
    </row>
    <row r="59" spans="1:14" x14ac:dyDescent="0.2">
      <c r="A59" s="1" t="s">
        <v>1084</v>
      </c>
      <c r="B59" s="1"/>
      <c r="C59" s="1" t="s">
        <v>660</v>
      </c>
      <c r="D59" s="1" t="s">
        <v>1085</v>
      </c>
      <c r="E59" s="2">
        <v>1345</v>
      </c>
      <c r="F59" s="1" t="s">
        <v>1086</v>
      </c>
      <c r="G59" s="1" t="s">
        <v>1087</v>
      </c>
      <c r="H59" s="1" t="s">
        <v>665</v>
      </c>
      <c r="I59" s="1" t="s">
        <v>666</v>
      </c>
      <c r="J59" s="1" t="s">
        <v>695</v>
      </c>
      <c r="K59" s="1" t="s">
        <v>1088</v>
      </c>
      <c r="L59" s="1" t="s">
        <v>1089</v>
      </c>
      <c r="M59" s="1" t="s">
        <v>1090</v>
      </c>
      <c r="N59" s="1"/>
    </row>
    <row r="60" spans="1:14" x14ac:dyDescent="0.2">
      <c r="A60" s="1" t="s">
        <v>109</v>
      </c>
      <c r="B60" s="1">
        <v>1</v>
      </c>
      <c r="C60" s="1" t="s">
        <v>660</v>
      </c>
      <c r="D60" s="1" t="s">
        <v>699</v>
      </c>
      <c r="E60" s="1" t="s">
        <v>1091</v>
      </c>
      <c r="F60" s="1" t="s">
        <v>1092</v>
      </c>
      <c r="G60" s="1" t="s">
        <v>1093</v>
      </c>
      <c r="H60" s="1" t="s">
        <v>702</v>
      </c>
      <c r="I60" s="1" t="s">
        <v>840</v>
      </c>
      <c r="J60" s="1" t="s">
        <v>1094</v>
      </c>
      <c r="K60" s="1" t="s">
        <v>1095</v>
      </c>
      <c r="L60" s="1" t="s">
        <v>1096</v>
      </c>
      <c r="M60" s="1" t="s">
        <v>1097</v>
      </c>
      <c r="N60" s="1"/>
    </row>
    <row r="61" spans="1:14" x14ac:dyDescent="0.2">
      <c r="A61" s="1" t="s">
        <v>111</v>
      </c>
      <c r="B61" s="1">
        <v>1</v>
      </c>
      <c r="C61" s="1" t="s">
        <v>660</v>
      </c>
      <c r="D61" s="1" t="s">
        <v>1098</v>
      </c>
      <c r="E61" s="1" t="s">
        <v>1099</v>
      </c>
      <c r="F61" s="1" t="s">
        <v>1100</v>
      </c>
      <c r="G61" s="1" t="s">
        <v>1101</v>
      </c>
      <c r="H61" s="1" t="s">
        <v>702</v>
      </c>
      <c r="I61" s="1" t="s">
        <v>840</v>
      </c>
      <c r="J61" s="1" t="s">
        <v>1102</v>
      </c>
      <c r="K61" s="1" t="s">
        <v>1103</v>
      </c>
      <c r="L61" s="1" t="s">
        <v>1104</v>
      </c>
      <c r="M61" s="1" t="s">
        <v>1105</v>
      </c>
      <c r="N61" s="1">
        <v>1</v>
      </c>
    </row>
    <row r="62" spans="1:14" x14ac:dyDescent="0.2">
      <c r="A62" s="1" t="s">
        <v>113</v>
      </c>
      <c r="B62" s="1">
        <v>1</v>
      </c>
      <c r="C62" s="1" t="s">
        <v>660</v>
      </c>
      <c r="D62" s="1" t="s">
        <v>699</v>
      </c>
      <c r="E62" s="1" t="s">
        <v>1106</v>
      </c>
      <c r="F62" s="1" t="s">
        <v>1107</v>
      </c>
      <c r="G62" s="1" t="s">
        <v>1108</v>
      </c>
      <c r="H62" s="1" t="s">
        <v>702</v>
      </c>
      <c r="I62" s="1" t="s">
        <v>785</v>
      </c>
      <c r="J62" s="1" t="s">
        <v>1109</v>
      </c>
      <c r="K62" s="1" t="s">
        <v>1110</v>
      </c>
      <c r="L62" s="1" t="s">
        <v>1111</v>
      </c>
      <c r="M62" s="1" t="s">
        <v>1109</v>
      </c>
      <c r="N62" s="1"/>
    </row>
    <row r="63" spans="1:14" x14ac:dyDescent="0.2">
      <c r="A63" s="1" t="s">
        <v>115</v>
      </c>
      <c r="B63" s="1">
        <v>1</v>
      </c>
      <c r="C63" s="1" t="s">
        <v>660</v>
      </c>
      <c r="D63" s="1" t="s">
        <v>1112</v>
      </c>
      <c r="E63" s="1" t="s">
        <v>1113</v>
      </c>
      <c r="F63" s="1" t="s">
        <v>114</v>
      </c>
      <c r="G63" s="1" t="s">
        <v>1114</v>
      </c>
      <c r="H63" s="1" t="s">
        <v>686</v>
      </c>
      <c r="I63" s="1" t="s">
        <v>802</v>
      </c>
      <c r="J63" s="1" t="s">
        <v>1115</v>
      </c>
      <c r="K63" s="1" t="s">
        <v>1116</v>
      </c>
      <c r="L63" s="1" t="s">
        <v>1117</v>
      </c>
      <c r="M63" s="1" t="s">
        <v>114</v>
      </c>
      <c r="N63" s="1"/>
    </row>
    <row r="64" spans="1:14" x14ac:dyDescent="0.2">
      <c r="A64" s="1" t="s">
        <v>117</v>
      </c>
      <c r="B64" s="1">
        <v>1</v>
      </c>
      <c r="C64" s="1" t="s">
        <v>660</v>
      </c>
      <c r="D64" s="1" t="s">
        <v>692</v>
      </c>
      <c r="E64" s="2">
        <v>1767</v>
      </c>
      <c r="F64" s="1" t="s">
        <v>1118</v>
      </c>
      <c r="G64" s="1" t="s">
        <v>1119</v>
      </c>
      <c r="H64" s="1" t="s">
        <v>665</v>
      </c>
      <c r="I64" s="1" t="s">
        <v>666</v>
      </c>
      <c r="J64" s="1" t="s">
        <v>695</v>
      </c>
      <c r="K64" s="1" t="s">
        <v>1120</v>
      </c>
      <c r="L64" s="1" t="s">
        <v>1121</v>
      </c>
      <c r="M64" s="1" t="s">
        <v>1122</v>
      </c>
      <c r="N64" s="1"/>
    </row>
    <row r="65" spans="1:14" x14ac:dyDescent="0.2">
      <c r="A65" s="1" t="s">
        <v>119</v>
      </c>
      <c r="B65" s="1">
        <v>1</v>
      </c>
      <c r="C65" s="1" t="s">
        <v>660</v>
      </c>
      <c r="D65" s="1" t="s">
        <v>1123</v>
      </c>
      <c r="E65" s="1" t="s">
        <v>1124</v>
      </c>
      <c r="F65" s="1" t="s">
        <v>1125</v>
      </c>
      <c r="G65" s="1" t="s">
        <v>1126</v>
      </c>
      <c r="H65" s="1" t="s">
        <v>702</v>
      </c>
      <c r="I65" s="1" t="s">
        <v>703</v>
      </c>
      <c r="J65" s="1" t="s">
        <v>1127</v>
      </c>
      <c r="K65" s="1" t="s">
        <v>1128</v>
      </c>
      <c r="L65" s="1" t="s">
        <v>1129</v>
      </c>
      <c r="M65" s="1" t="s">
        <v>1127</v>
      </c>
      <c r="N65" s="1"/>
    </row>
    <row r="66" spans="1:14" x14ac:dyDescent="0.2">
      <c r="A66" s="1" t="s">
        <v>121</v>
      </c>
      <c r="B66" s="1">
        <v>1</v>
      </c>
      <c r="C66" s="1" t="s">
        <v>660</v>
      </c>
      <c r="D66" s="1" t="s">
        <v>1130</v>
      </c>
      <c r="E66" s="2" t="s">
        <v>1131</v>
      </c>
      <c r="F66" s="1" t="s">
        <v>1132</v>
      </c>
      <c r="G66" s="1" t="s">
        <v>1133</v>
      </c>
      <c r="H66" s="1" t="s">
        <v>665</v>
      </c>
      <c r="I66" s="1" t="s">
        <v>666</v>
      </c>
      <c r="J66" s="1" t="s">
        <v>992</v>
      </c>
      <c r="K66" s="1" t="s">
        <v>1134</v>
      </c>
      <c r="L66" s="1" t="s">
        <v>1135</v>
      </c>
      <c r="M66" s="1" t="s">
        <v>1122</v>
      </c>
      <c r="N66" s="1"/>
    </row>
    <row r="67" spans="1:14" x14ac:dyDescent="0.2">
      <c r="A67" s="1" t="s">
        <v>123</v>
      </c>
      <c r="B67" s="1">
        <v>1</v>
      </c>
      <c r="C67" s="1" t="s">
        <v>660</v>
      </c>
      <c r="D67" s="1" t="s">
        <v>1136</v>
      </c>
      <c r="E67" s="1" t="s">
        <v>1137</v>
      </c>
      <c r="F67" s="1" t="s">
        <v>1138</v>
      </c>
      <c r="G67" s="1" t="s">
        <v>1139</v>
      </c>
      <c r="H67" s="1" t="s">
        <v>686</v>
      </c>
      <c r="I67" s="1" t="s">
        <v>1140</v>
      </c>
      <c r="J67" s="1" t="s">
        <v>729</v>
      </c>
      <c r="K67" s="1" t="s">
        <v>1141</v>
      </c>
      <c r="L67" s="1" t="s">
        <v>1142</v>
      </c>
      <c r="M67" s="1" t="s">
        <v>1143</v>
      </c>
      <c r="N67" s="1"/>
    </row>
    <row r="68" spans="1:14" x14ac:dyDescent="0.2">
      <c r="A68" s="1" t="s">
        <v>135</v>
      </c>
      <c r="B68" s="1">
        <v>1</v>
      </c>
      <c r="C68" s="1" t="s">
        <v>660</v>
      </c>
      <c r="D68" s="1" t="s">
        <v>750</v>
      </c>
      <c r="E68" s="1" t="s">
        <v>1144</v>
      </c>
      <c r="F68" s="1" t="s">
        <v>1145</v>
      </c>
      <c r="G68" s="1" t="s">
        <v>1146</v>
      </c>
      <c r="H68" s="1" t="s">
        <v>665</v>
      </c>
      <c r="I68" s="1" t="s">
        <v>737</v>
      </c>
      <c r="J68" s="1" t="s">
        <v>992</v>
      </c>
      <c r="K68" s="1" t="s">
        <v>1147</v>
      </c>
      <c r="L68" s="1" t="s">
        <v>1148</v>
      </c>
      <c r="M68" s="1" t="s">
        <v>1149</v>
      </c>
      <c r="N68" s="1"/>
    </row>
    <row r="69" spans="1:14" x14ac:dyDescent="0.2">
      <c r="A69" s="1" t="s">
        <v>137</v>
      </c>
      <c r="B69" s="1">
        <v>1</v>
      </c>
      <c r="C69" s="1" t="s">
        <v>660</v>
      </c>
      <c r="D69" s="1" t="s">
        <v>1150</v>
      </c>
      <c r="E69" s="1" t="s">
        <v>1151</v>
      </c>
      <c r="F69" s="1" t="s">
        <v>1152</v>
      </c>
      <c r="G69" s="1" t="s">
        <v>1153</v>
      </c>
      <c r="H69" s="1" t="s">
        <v>686</v>
      </c>
      <c r="I69" s="1" t="s">
        <v>1140</v>
      </c>
      <c r="J69" s="1" t="s">
        <v>729</v>
      </c>
      <c r="K69" s="1" t="s">
        <v>1154</v>
      </c>
      <c r="L69" s="1" t="s">
        <v>1155</v>
      </c>
      <c r="M69" s="1" t="s">
        <v>1156</v>
      </c>
      <c r="N69" s="1"/>
    </row>
    <row r="70" spans="1:14" x14ac:dyDescent="0.2">
      <c r="A70" s="1" t="s">
        <v>141</v>
      </c>
      <c r="B70" s="1">
        <v>1</v>
      </c>
      <c r="C70" s="1" t="s">
        <v>660</v>
      </c>
      <c r="D70" s="1" t="s">
        <v>1157</v>
      </c>
      <c r="E70" s="1" t="s">
        <v>1158</v>
      </c>
      <c r="F70" s="1" t="s">
        <v>1159</v>
      </c>
      <c r="G70" s="1" t="s">
        <v>1160</v>
      </c>
      <c r="H70" s="1" t="s">
        <v>686</v>
      </c>
      <c r="I70" s="1" t="s">
        <v>802</v>
      </c>
      <c r="J70" s="1" t="s">
        <v>1161</v>
      </c>
      <c r="K70" s="1" t="s">
        <v>1162</v>
      </c>
      <c r="L70" s="1" t="s">
        <v>1163</v>
      </c>
      <c r="M70" s="1" t="s">
        <v>1164</v>
      </c>
      <c r="N70" s="1"/>
    </row>
    <row r="71" spans="1:14" x14ac:dyDescent="0.2">
      <c r="A71" s="1"/>
      <c r="B71" s="1"/>
      <c r="C71" s="1" t="s">
        <v>660</v>
      </c>
      <c r="D71" s="1" t="s">
        <v>1165</v>
      </c>
      <c r="E71" s="2" t="s">
        <v>1131</v>
      </c>
      <c r="F71" s="1" t="s">
        <v>1166</v>
      </c>
      <c r="G71" s="1" t="s">
        <v>1167</v>
      </c>
      <c r="H71" s="1" t="s">
        <v>686</v>
      </c>
      <c r="I71" s="1" t="s">
        <v>1140</v>
      </c>
      <c r="J71" s="1" t="s">
        <v>1168</v>
      </c>
      <c r="K71" s="1" t="s">
        <v>1169</v>
      </c>
      <c r="L71" s="1" t="s">
        <v>1170</v>
      </c>
      <c r="M71" s="1" t="s">
        <v>1171</v>
      </c>
      <c r="N71" s="1"/>
    </row>
    <row r="72" spans="1:14" x14ac:dyDescent="0.2">
      <c r="A72" s="1" t="s">
        <v>143</v>
      </c>
      <c r="B72" s="1">
        <v>1</v>
      </c>
      <c r="C72" s="1" t="s">
        <v>660</v>
      </c>
      <c r="D72" s="1" t="s">
        <v>699</v>
      </c>
      <c r="E72" s="1" t="s">
        <v>1172</v>
      </c>
      <c r="F72" s="1" t="s">
        <v>1173</v>
      </c>
      <c r="G72" s="1" t="s">
        <v>1174</v>
      </c>
      <c r="H72" s="1" t="s">
        <v>702</v>
      </c>
      <c r="I72" s="1" t="s">
        <v>712</v>
      </c>
      <c r="J72" s="1" t="s">
        <v>992</v>
      </c>
      <c r="K72" s="1" t="s">
        <v>1175</v>
      </c>
      <c r="L72" s="1" t="s">
        <v>1176</v>
      </c>
      <c r="M72" s="1" t="s">
        <v>992</v>
      </c>
      <c r="N72" s="1"/>
    </row>
    <row r="73" spans="1:14" x14ac:dyDescent="0.2">
      <c r="A73" s="1" t="s">
        <v>145</v>
      </c>
      <c r="B73" s="1">
        <v>1</v>
      </c>
      <c r="C73" s="1" t="s">
        <v>660</v>
      </c>
      <c r="D73" s="1" t="s">
        <v>699</v>
      </c>
      <c r="E73" s="1" t="s">
        <v>1177</v>
      </c>
      <c r="F73" s="1" t="s">
        <v>1178</v>
      </c>
      <c r="G73" s="1" t="s">
        <v>1179</v>
      </c>
      <c r="H73" s="1" t="s">
        <v>702</v>
      </c>
      <c r="I73" s="1" t="s">
        <v>703</v>
      </c>
      <c r="J73" s="1" t="s">
        <v>1180</v>
      </c>
      <c r="K73" s="1" t="s">
        <v>1181</v>
      </c>
      <c r="L73" s="1" t="s">
        <v>1182</v>
      </c>
      <c r="M73" s="1" t="s">
        <v>1180</v>
      </c>
      <c r="N73" s="1"/>
    </row>
    <row r="74" spans="1:14" x14ac:dyDescent="0.2">
      <c r="A74" s="1" t="s">
        <v>147</v>
      </c>
      <c r="B74" s="1">
        <v>1</v>
      </c>
      <c r="C74" s="1" t="s">
        <v>660</v>
      </c>
      <c r="D74" s="1" t="s">
        <v>1183</v>
      </c>
      <c r="E74" s="1" t="s">
        <v>1184</v>
      </c>
      <c r="F74" s="1" t="s">
        <v>1185</v>
      </c>
      <c r="G74" s="1" t="s">
        <v>1186</v>
      </c>
      <c r="H74" s="1" t="s">
        <v>686</v>
      </c>
      <c r="I74" s="1" t="s">
        <v>802</v>
      </c>
      <c r="J74" s="1" t="s">
        <v>1187</v>
      </c>
      <c r="K74" s="1" t="s">
        <v>1188</v>
      </c>
      <c r="L74" s="1" t="s">
        <v>1189</v>
      </c>
      <c r="M74" s="1" t="s">
        <v>1190</v>
      </c>
      <c r="N74" s="1">
        <v>1</v>
      </c>
    </row>
    <row r="75" spans="1:14" x14ac:dyDescent="0.2">
      <c r="A75" s="1" t="s">
        <v>153</v>
      </c>
      <c r="B75" s="1">
        <v>1</v>
      </c>
      <c r="C75" s="1" t="s">
        <v>660</v>
      </c>
      <c r="D75" s="1" t="s">
        <v>699</v>
      </c>
      <c r="E75" s="1" t="s">
        <v>1191</v>
      </c>
      <c r="F75" s="1" t="s">
        <v>1192</v>
      </c>
      <c r="G75" s="1" t="s">
        <v>1193</v>
      </c>
      <c r="H75" s="1" t="s">
        <v>702</v>
      </c>
      <c r="I75" s="1" t="s">
        <v>703</v>
      </c>
      <c r="J75" s="1" t="s">
        <v>1194</v>
      </c>
      <c r="K75" s="1" t="s">
        <v>1195</v>
      </c>
      <c r="L75" s="1" t="s">
        <v>1196</v>
      </c>
      <c r="M75" s="1" t="s">
        <v>1197</v>
      </c>
      <c r="N75" s="1"/>
    </row>
    <row r="76" spans="1:14" x14ac:dyDescent="0.2">
      <c r="A76" s="1" t="s">
        <v>155</v>
      </c>
      <c r="B76" s="1">
        <v>1</v>
      </c>
      <c r="C76" s="1" t="s">
        <v>660</v>
      </c>
      <c r="D76" s="1" t="s">
        <v>1198</v>
      </c>
      <c r="E76" s="1" t="s">
        <v>1199</v>
      </c>
      <c r="F76" s="1" t="s">
        <v>1200</v>
      </c>
      <c r="G76" s="1" t="s">
        <v>1201</v>
      </c>
      <c r="H76" s="1" t="s">
        <v>753</v>
      </c>
      <c r="I76" s="1" t="s">
        <v>1202</v>
      </c>
      <c r="J76" s="1" t="s">
        <v>1203</v>
      </c>
      <c r="K76" s="1" t="s">
        <v>1204</v>
      </c>
      <c r="L76" s="2">
        <v>-18175</v>
      </c>
      <c r="M76" s="1" t="s">
        <v>1205</v>
      </c>
      <c r="N76" s="1"/>
    </row>
    <row r="77" spans="1:14" x14ac:dyDescent="0.2">
      <c r="A77" s="1"/>
      <c r="B77" s="1"/>
      <c r="C77" s="1" t="s">
        <v>660</v>
      </c>
      <c r="D77" s="1" t="s">
        <v>1206</v>
      </c>
      <c r="E77" s="1" t="s">
        <v>1207</v>
      </c>
      <c r="F77" s="1" t="s">
        <v>1208</v>
      </c>
      <c r="G77" s="1" t="s">
        <v>1209</v>
      </c>
      <c r="H77" s="1" t="s">
        <v>665</v>
      </c>
      <c r="I77" s="1" t="s">
        <v>737</v>
      </c>
      <c r="J77" s="1" t="s">
        <v>695</v>
      </c>
      <c r="K77" s="1" t="s">
        <v>1210</v>
      </c>
      <c r="L77" s="1" t="s">
        <v>1211</v>
      </c>
      <c r="M77" s="1" t="s">
        <v>1212</v>
      </c>
      <c r="N77" s="1"/>
    </row>
    <row r="78" spans="1:14" x14ac:dyDescent="0.2">
      <c r="A78" s="1" t="s">
        <v>157</v>
      </c>
      <c r="B78" s="1">
        <v>1</v>
      </c>
      <c r="C78" s="1" t="s">
        <v>660</v>
      </c>
      <c r="D78" s="1" t="s">
        <v>699</v>
      </c>
      <c r="E78" s="1" t="s">
        <v>1213</v>
      </c>
      <c r="F78" s="1" t="s">
        <v>1214</v>
      </c>
      <c r="G78" s="1" t="s">
        <v>1215</v>
      </c>
      <c r="H78" s="1" t="s">
        <v>702</v>
      </c>
      <c r="I78" s="1" t="s">
        <v>785</v>
      </c>
      <c r="J78" s="1" t="s">
        <v>767</v>
      </c>
      <c r="K78" s="1" t="s">
        <v>1216</v>
      </c>
      <c r="L78" s="1" t="s">
        <v>1217</v>
      </c>
      <c r="M78" s="1" t="s">
        <v>767</v>
      </c>
      <c r="N78" s="1"/>
    </row>
    <row r="79" spans="1:14" x14ac:dyDescent="0.2">
      <c r="A79" s="1"/>
      <c r="B79" s="1"/>
      <c r="C79" s="1" t="s">
        <v>660</v>
      </c>
      <c r="D79" s="1" t="s">
        <v>1218</v>
      </c>
      <c r="E79" s="1" t="s">
        <v>1219</v>
      </c>
      <c r="F79" s="1" t="s">
        <v>1220</v>
      </c>
      <c r="G79" s="1" t="s">
        <v>1221</v>
      </c>
      <c r="H79" s="1" t="s">
        <v>702</v>
      </c>
      <c r="I79" s="1" t="s">
        <v>703</v>
      </c>
      <c r="J79" s="1" t="s">
        <v>1222</v>
      </c>
      <c r="K79" s="1" t="s">
        <v>1223</v>
      </c>
      <c r="L79" s="1" t="s">
        <v>1224</v>
      </c>
      <c r="M79" s="1" t="s">
        <v>1225</v>
      </c>
      <c r="N79" s="1"/>
    </row>
    <row r="80" spans="1:14" x14ac:dyDescent="0.2">
      <c r="A80" s="1" t="s">
        <v>161</v>
      </c>
      <c r="B80" s="1">
        <v>1</v>
      </c>
      <c r="C80" s="1" t="s">
        <v>660</v>
      </c>
      <c r="D80" s="1"/>
      <c r="E80" s="1" t="s">
        <v>1226</v>
      </c>
      <c r="F80" s="1" t="s">
        <v>1227</v>
      </c>
      <c r="G80" s="1" t="s">
        <v>1228</v>
      </c>
      <c r="H80" s="1" t="s">
        <v>753</v>
      </c>
      <c r="I80" s="1" t="s">
        <v>1229</v>
      </c>
      <c r="J80" s="1" t="s">
        <v>695</v>
      </c>
      <c r="K80" s="1" t="s">
        <v>1230</v>
      </c>
      <c r="L80" s="1" t="s">
        <v>1231</v>
      </c>
      <c r="M80" s="1" t="s">
        <v>1232</v>
      </c>
      <c r="N80" s="1"/>
    </row>
    <row r="81" spans="1:14" x14ac:dyDescent="0.2">
      <c r="A81" s="1" t="s">
        <v>163</v>
      </c>
      <c r="B81" s="1">
        <v>1</v>
      </c>
      <c r="C81" s="1" t="s">
        <v>660</v>
      </c>
      <c r="D81" s="1" t="s">
        <v>959</v>
      </c>
      <c r="E81" s="1" t="s">
        <v>1233</v>
      </c>
      <c r="F81" s="1" t="s">
        <v>1234</v>
      </c>
      <c r="G81" s="1" t="s">
        <v>1235</v>
      </c>
      <c r="H81" s="1" t="s">
        <v>686</v>
      </c>
      <c r="I81" s="1" t="s">
        <v>687</v>
      </c>
      <c r="J81" s="1" t="s">
        <v>767</v>
      </c>
      <c r="K81" s="1" t="s">
        <v>1236</v>
      </c>
      <c r="L81" s="1" t="s">
        <v>1237</v>
      </c>
      <c r="M81" s="1" t="s">
        <v>1238</v>
      </c>
      <c r="N81" s="1"/>
    </row>
    <row r="82" spans="1:14" x14ac:dyDescent="0.2">
      <c r="A82" s="1" t="s">
        <v>165</v>
      </c>
      <c r="B82" s="1">
        <v>1</v>
      </c>
      <c r="C82" s="1" t="s">
        <v>660</v>
      </c>
      <c r="D82" s="1" t="s">
        <v>1239</v>
      </c>
      <c r="E82" s="1" t="s">
        <v>1240</v>
      </c>
      <c r="F82" s="1" t="s">
        <v>1241</v>
      </c>
      <c r="G82" s="1" t="s">
        <v>1242</v>
      </c>
      <c r="H82" s="1" t="s">
        <v>702</v>
      </c>
      <c r="I82" s="1" t="s">
        <v>703</v>
      </c>
      <c r="J82" s="1" t="s">
        <v>695</v>
      </c>
      <c r="K82" s="1" t="s">
        <v>1243</v>
      </c>
      <c r="L82" s="1" t="s">
        <v>1244</v>
      </c>
      <c r="M82" s="1" t="s">
        <v>1245</v>
      </c>
      <c r="N82" s="1"/>
    </row>
    <row r="83" spans="1:14" x14ac:dyDescent="0.2">
      <c r="A83" s="1" t="s">
        <v>167</v>
      </c>
      <c r="B83" s="1">
        <v>1</v>
      </c>
      <c r="C83" s="1" t="s">
        <v>660</v>
      </c>
      <c r="D83" s="1" t="s">
        <v>1246</v>
      </c>
      <c r="E83" s="1" t="s">
        <v>1247</v>
      </c>
      <c r="F83" s="1" t="s">
        <v>1248</v>
      </c>
      <c r="G83" s="1" t="s">
        <v>1249</v>
      </c>
      <c r="H83" s="1" t="s">
        <v>675</v>
      </c>
      <c r="I83" s="1" t="s">
        <v>728</v>
      </c>
      <c r="J83" s="1" t="s">
        <v>1250</v>
      </c>
      <c r="K83" s="1" t="s">
        <v>1251</v>
      </c>
      <c r="L83" s="1" t="s">
        <v>1252</v>
      </c>
      <c r="M83" s="1" t="s">
        <v>1250</v>
      </c>
      <c r="N83" s="1"/>
    </row>
    <row r="84" spans="1:14" x14ac:dyDescent="0.2">
      <c r="A84" s="1"/>
      <c r="B84" s="1"/>
      <c r="C84" s="1" t="s">
        <v>660</v>
      </c>
      <c r="D84" s="1" t="s">
        <v>1253</v>
      </c>
      <c r="E84" s="1" t="s">
        <v>1240</v>
      </c>
      <c r="F84" s="1" t="s">
        <v>1254</v>
      </c>
      <c r="G84" s="1" t="s">
        <v>1255</v>
      </c>
      <c r="H84" s="1" t="s">
        <v>702</v>
      </c>
      <c r="I84" s="1" t="s">
        <v>703</v>
      </c>
      <c r="J84" s="1" t="s">
        <v>1256</v>
      </c>
      <c r="K84" s="1" t="s">
        <v>1257</v>
      </c>
      <c r="L84" s="1" t="s">
        <v>1258</v>
      </c>
      <c r="M84" s="1" t="s">
        <v>1259</v>
      </c>
      <c r="N84" s="1"/>
    </row>
    <row r="85" spans="1:14" x14ac:dyDescent="0.2">
      <c r="A85" s="1" t="s">
        <v>169</v>
      </c>
      <c r="B85" s="1">
        <v>1</v>
      </c>
      <c r="C85" s="1" t="s">
        <v>660</v>
      </c>
      <c r="D85" s="1" t="s">
        <v>1260</v>
      </c>
      <c r="E85" s="1" t="s">
        <v>1261</v>
      </c>
      <c r="F85" s="1" t="s">
        <v>1262</v>
      </c>
      <c r="G85" s="1" t="s">
        <v>1263</v>
      </c>
      <c r="H85" s="1" t="s">
        <v>686</v>
      </c>
      <c r="I85" s="1" t="s">
        <v>818</v>
      </c>
      <c r="J85" s="1" t="s">
        <v>695</v>
      </c>
      <c r="K85" s="1" t="s">
        <v>1264</v>
      </c>
      <c r="L85" s="1" t="s">
        <v>1265</v>
      </c>
      <c r="M85" s="1" t="s">
        <v>1266</v>
      </c>
      <c r="N85" s="1"/>
    </row>
    <row r="86" spans="1:14" x14ac:dyDescent="0.2">
      <c r="A86" s="1"/>
      <c r="B86" s="1"/>
      <c r="C86" s="1" t="s">
        <v>660</v>
      </c>
      <c r="D86" s="1" t="s">
        <v>1267</v>
      </c>
      <c r="E86" s="1" t="s">
        <v>1268</v>
      </c>
      <c r="F86" s="1" t="s">
        <v>170</v>
      </c>
      <c r="G86" s="1" t="s">
        <v>1269</v>
      </c>
      <c r="H86" s="1" t="s">
        <v>702</v>
      </c>
      <c r="I86" s="1" t="s">
        <v>712</v>
      </c>
      <c r="J86" s="1" t="s">
        <v>695</v>
      </c>
      <c r="K86" s="1" t="s">
        <v>1270</v>
      </c>
      <c r="L86" s="1" t="s">
        <v>1271</v>
      </c>
      <c r="M86" s="1" t="s">
        <v>170</v>
      </c>
      <c r="N86" s="1"/>
    </row>
    <row r="87" spans="1:14" x14ac:dyDescent="0.2">
      <c r="A87" s="1" t="s">
        <v>173</v>
      </c>
      <c r="B87" s="1">
        <v>1</v>
      </c>
      <c r="C87" s="1" t="s">
        <v>660</v>
      </c>
      <c r="D87" s="1" t="s">
        <v>1272</v>
      </c>
      <c r="E87" s="1" t="s">
        <v>1273</v>
      </c>
      <c r="F87" s="1" t="s">
        <v>1274</v>
      </c>
      <c r="G87" s="1" t="s">
        <v>1275</v>
      </c>
      <c r="H87" s="1" t="s">
        <v>686</v>
      </c>
      <c r="I87" s="1" t="s">
        <v>818</v>
      </c>
      <c r="J87" s="1" t="s">
        <v>767</v>
      </c>
      <c r="K87" s="1" t="s">
        <v>1276</v>
      </c>
      <c r="L87" s="1" t="s">
        <v>1277</v>
      </c>
      <c r="M87" s="1" t="s">
        <v>1278</v>
      </c>
      <c r="N87" s="1"/>
    </row>
    <row r="88" spans="1:14" x14ac:dyDescent="0.2">
      <c r="A88" s="1"/>
      <c r="B88" s="1"/>
      <c r="C88" s="1" t="s">
        <v>660</v>
      </c>
      <c r="D88" s="1" t="s">
        <v>699</v>
      </c>
      <c r="E88" s="1" t="s">
        <v>865</v>
      </c>
      <c r="F88" s="1" t="s">
        <v>1279</v>
      </c>
      <c r="G88" s="1" t="s">
        <v>1280</v>
      </c>
      <c r="H88" s="1" t="s">
        <v>665</v>
      </c>
      <c r="I88" s="1" t="s">
        <v>666</v>
      </c>
      <c r="J88" s="1" t="s">
        <v>767</v>
      </c>
      <c r="K88" s="1" t="s">
        <v>1281</v>
      </c>
      <c r="L88" s="1" t="s">
        <v>1282</v>
      </c>
      <c r="M88" s="1" t="s">
        <v>1283</v>
      </c>
      <c r="N88" s="1"/>
    </row>
    <row r="89" spans="1:14" x14ac:dyDescent="0.2">
      <c r="A89" s="1" t="s">
        <v>175</v>
      </c>
      <c r="B89" s="1">
        <v>1</v>
      </c>
      <c r="C89" s="1" t="s">
        <v>660</v>
      </c>
      <c r="D89" s="1" t="s">
        <v>1284</v>
      </c>
      <c r="E89" s="1" t="s">
        <v>1285</v>
      </c>
      <c r="F89" s="1" t="s">
        <v>1286</v>
      </c>
      <c r="G89" s="1" t="s">
        <v>1287</v>
      </c>
      <c r="H89" s="1" t="s">
        <v>686</v>
      </c>
      <c r="I89" s="1" t="s">
        <v>818</v>
      </c>
      <c r="J89" s="1" t="s">
        <v>695</v>
      </c>
      <c r="K89" s="1" t="s">
        <v>1288</v>
      </c>
      <c r="L89" s="1" t="s">
        <v>1289</v>
      </c>
      <c r="M89" s="1" t="s">
        <v>1290</v>
      </c>
      <c r="N89" s="1"/>
    </row>
    <row r="90" spans="1:14" x14ac:dyDescent="0.2">
      <c r="A90" s="1" t="s">
        <v>177</v>
      </c>
      <c r="B90" s="1">
        <v>1</v>
      </c>
      <c r="C90" s="1" t="s">
        <v>660</v>
      </c>
      <c r="D90" s="1" t="s">
        <v>814</v>
      </c>
      <c r="E90" s="1" t="s">
        <v>1291</v>
      </c>
      <c r="F90" s="1" t="s">
        <v>1292</v>
      </c>
      <c r="G90" s="1" t="s">
        <v>1293</v>
      </c>
      <c r="H90" s="1" t="s">
        <v>686</v>
      </c>
      <c r="I90" s="1" t="s">
        <v>818</v>
      </c>
      <c r="J90" s="1" t="s">
        <v>1294</v>
      </c>
      <c r="K90" s="1" t="s">
        <v>1295</v>
      </c>
      <c r="L90" s="1" t="s">
        <v>1296</v>
      </c>
      <c r="M90" s="1" t="s">
        <v>1297</v>
      </c>
      <c r="N90" s="1"/>
    </row>
    <row r="91" spans="1:14" x14ac:dyDescent="0.2">
      <c r="A91" s="1" t="s">
        <v>179</v>
      </c>
      <c r="B91" s="1">
        <v>1</v>
      </c>
      <c r="C91" s="1" t="s">
        <v>660</v>
      </c>
      <c r="D91" s="1" t="s">
        <v>959</v>
      </c>
      <c r="E91" s="1" t="s">
        <v>1298</v>
      </c>
      <c r="F91" s="1" t="s">
        <v>1299</v>
      </c>
      <c r="G91" s="1" t="s">
        <v>1300</v>
      </c>
      <c r="H91" s="1" t="s">
        <v>686</v>
      </c>
      <c r="I91" s="1" t="s">
        <v>687</v>
      </c>
      <c r="J91" s="1" t="s">
        <v>1301</v>
      </c>
      <c r="K91" s="1" t="s">
        <v>1302</v>
      </c>
      <c r="L91" s="1" t="s">
        <v>1303</v>
      </c>
      <c r="M91" s="1" t="s">
        <v>1304</v>
      </c>
      <c r="N91" s="1"/>
    </row>
    <row r="92" spans="1:14" x14ac:dyDescent="0.2">
      <c r="A92" s="1" t="s">
        <v>181</v>
      </c>
      <c r="B92" s="1">
        <v>1</v>
      </c>
      <c r="C92" s="1" t="s">
        <v>660</v>
      </c>
      <c r="D92" s="1" t="s">
        <v>699</v>
      </c>
      <c r="E92" s="1" t="s">
        <v>1305</v>
      </c>
      <c r="F92" s="1" t="s">
        <v>1306</v>
      </c>
      <c r="G92" s="1" t="s">
        <v>1307</v>
      </c>
      <c r="H92" s="1" t="s">
        <v>702</v>
      </c>
      <c r="I92" s="1" t="s">
        <v>712</v>
      </c>
      <c r="J92" s="1" t="s">
        <v>1308</v>
      </c>
      <c r="K92" s="1" t="s">
        <v>1309</v>
      </c>
      <c r="L92" s="1" t="s">
        <v>1310</v>
      </c>
      <c r="M92" s="1" t="s">
        <v>1308</v>
      </c>
      <c r="N92" s="1"/>
    </row>
    <row r="93" spans="1:14" x14ac:dyDescent="0.2">
      <c r="A93" s="1" t="s">
        <v>183</v>
      </c>
      <c r="B93" s="1">
        <v>1</v>
      </c>
      <c r="C93" s="1" t="s">
        <v>660</v>
      </c>
      <c r="D93" s="1" t="s">
        <v>692</v>
      </c>
      <c r="E93" s="2">
        <v>1473</v>
      </c>
      <c r="F93" s="1" t="s">
        <v>1311</v>
      </c>
      <c r="G93" s="1" t="s">
        <v>1312</v>
      </c>
      <c r="H93" s="1" t="s">
        <v>665</v>
      </c>
      <c r="I93" s="1" t="s">
        <v>666</v>
      </c>
      <c r="J93" s="1" t="s">
        <v>695</v>
      </c>
      <c r="K93" s="1" t="s">
        <v>1313</v>
      </c>
      <c r="L93" s="1" t="s">
        <v>1314</v>
      </c>
      <c r="M93" s="1" t="s">
        <v>1315</v>
      </c>
      <c r="N93" s="1"/>
    </row>
    <row r="94" spans="1:14" x14ac:dyDescent="0.2">
      <c r="A94" s="1"/>
      <c r="B94" s="1"/>
      <c r="C94" s="1" t="s">
        <v>660</v>
      </c>
      <c r="D94" s="1" t="s">
        <v>1123</v>
      </c>
      <c r="E94" s="1" t="s">
        <v>1316</v>
      </c>
      <c r="F94" s="1" t="s">
        <v>1317</v>
      </c>
      <c r="G94" s="1" t="s">
        <v>1318</v>
      </c>
      <c r="H94" s="1" t="s">
        <v>665</v>
      </c>
      <c r="I94" s="1" t="s">
        <v>342</v>
      </c>
      <c r="J94" s="1" t="s">
        <v>1319</v>
      </c>
      <c r="K94" s="1" t="s">
        <v>1320</v>
      </c>
      <c r="L94" s="1" t="s">
        <v>1321</v>
      </c>
      <c r="M94" s="1" t="s">
        <v>1319</v>
      </c>
      <c r="N94" s="1"/>
    </row>
    <row r="95" spans="1:14" x14ac:dyDescent="0.2">
      <c r="A95" s="1" t="s">
        <v>187</v>
      </c>
      <c r="B95" s="1">
        <v>1</v>
      </c>
      <c r="C95" s="1" t="s">
        <v>660</v>
      </c>
      <c r="D95" s="1" t="s">
        <v>1322</v>
      </c>
      <c r="E95" s="1" t="s">
        <v>1323</v>
      </c>
      <c r="F95" s="1" t="s">
        <v>1324</v>
      </c>
      <c r="G95" s="1" t="s">
        <v>1325</v>
      </c>
      <c r="H95" s="1" t="s">
        <v>665</v>
      </c>
      <c r="I95" s="1" t="s">
        <v>890</v>
      </c>
      <c r="J95" s="1" t="s">
        <v>992</v>
      </c>
      <c r="K95" s="1" t="s">
        <v>1326</v>
      </c>
      <c r="L95" s="1" t="s">
        <v>1327</v>
      </c>
      <c r="M95" s="1" t="s">
        <v>1328</v>
      </c>
      <c r="N95" s="1"/>
    </row>
    <row r="96" spans="1:14" x14ac:dyDescent="0.2">
      <c r="A96" s="1"/>
      <c r="B96" s="1"/>
      <c r="C96" s="1" t="s">
        <v>660</v>
      </c>
      <c r="D96" s="1" t="s">
        <v>699</v>
      </c>
      <c r="E96" s="1" t="s">
        <v>1329</v>
      </c>
      <c r="F96" s="1" t="s">
        <v>1330</v>
      </c>
      <c r="G96" s="1" t="s">
        <v>1331</v>
      </c>
      <c r="H96" s="1" t="s">
        <v>665</v>
      </c>
      <c r="I96" s="1" t="s">
        <v>737</v>
      </c>
      <c r="J96" s="1" t="s">
        <v>767</v>
      </c>
      <c r="K96" s="1" t="s">
        <v>1332</v>
      </c>
      <c r="L96" s="1" t="s">
        <v>1333</v>
      </c>
      <c r="M96" s="1" t="s">
        <v>1334</v>
      </c>
      <c r="N96" s="1"/>
    </row>
    <row r="97" spans="1:14" x14ac:dyDescent="0.2">
      <c r="A97" s="1" t="s">
        <v>189</v>
      </c>
      <c r="B97" s="1"/>
      <c r="C97" s="1" t="s">
        <v>660</v>
      </c>
      <c r="D97" s="1" t="s">
        <v>750</v>
      </c>
      <c r="E97" s="2">
        <v>1671</v>
      </c>
      <c r="F97" s="1" t="s">
        <v>1335</v>
      </c>
      <c r="G97" s="1" t="s">
        <v>1336</v>
      </c>
      <c r="H97" s="1" t="s">
        <v>753</v>
      </c>
      <c r="I97" s="1" t="s">
        <v>1229</v>
      </c>
      <c r="J97" s="1" t="s">
        <v>1337</v>
      </c>
      <c r="K97" s="1" t="s">
        <v>1338</v>
      </c>
      <c r="L97" s="1" t="s">
        <v>1339</v>
      </c>
      <c r="M97" s="1" t="s">
        <v>1340</v>
      </c>
      <c r="N97" s="1"/>
    </row>
    <row r="98" spans="1:14" x14ac:dyDescent="0.2">
      <c r="A98" s="1" t="s">
        <v>191</v>
      </c>
      <c r="B98" s="1">
        <v>1</v>
      </c>
      <c r="C98" s="1" t="s">
        <v>660</v>
      </c>
      <c r="D98" s="1" t="s">
        <v>1341</v>
      </c>
      <c r="E98" s="1" t="s">
        <v>1342</v>
      </c>
      <c r="F98" s="1" t="s">
        <v>1343</v>
      </c>
      <c r="G98" s="1" t="s">
        <v>1344</v>
      </c>
      <c r="H98" s="1" t="s">
        <v>665</v>
      </c>
      <c r="I98" s="1" t="s">
        <v>737</v>
      </c>
      <c r="J98" s="1" t="s">
        <v>695</v>
      </c>
      <c r="K98" s="1" t="s">
        <v>1345</v>
      </c>
      <c r="L98" s="1" t="s">
        <v>1346</v>
      </c>
      <c r="M98" s="1" t="s">
        <v>1347</v>
      </c>
      <c r="N98" s="1"/>
    </row>
    <row r="99" spans="1:14" x14ac:dyDescent="0.2">
      <c r="A99" s="1" t="s">
        <v>195</v>
      </c>
      <c r="B99" s="1"/>
      <c r="C99" s="1" t="s">
        <v>660</v>
      </c>
      <c r="D99" s="1" t="s">
        <v>1348</v>
      </c>
      <c r="E99" s="1" t="s">
        <v>1349</v>
      </c>
      <c r="F99" s="1" t="s">
        <v>1350</v>
      </c>
      <c r="G99" s="1" t="s">
        <v>1351</v>
      </c>
      <c r="H99" s="1" t="s">
        <v>675</v>
      </c>
      <c r="I99" s="1" t="s">
        <v>1000</v>
      </c>
      <c r="J99" s="1" t="s">
        <v>1352</v>
      </c>
      <c r="K99" s="1" t="s">
        <v>1353</v>
      </c>
      <c r="L99" s="1" t="s">
        <v>1354</v>
      </c>
      <c r="M99" s="1" t="s">
        <v>1355</v>
      </c>
      <c r="N99" s="1"/>
    </row>
    <row r="100" spans="1:14" x14ac:dyDescent="0.2">
      <c r="A100" s="1"/>
      <c r="B100" s="1"/>
      <c r="C100" s="1" t="s">
        <v>660</v>
      </c>
      <c r="D100" s="1"/>
      <c r="E100" s="1"/>
      <c r="F100" s="1"/>
      <c r="G100" s="1" t="s">
        <v>1356</v>
      </c>
      <c r="H100" s="1" t="s">
        <v>760</v>
      </c>
      <c r="I100" s="1"/>
      <c r="J100" s="1" t="s">
        <v>695</v>
      </c>
      <c r="K100" s="1" t="s">
        <v>1357</v>
      </c>
      <c r="L100" s="1" t="s">
        <v>1358</v>
      </c>
      <c r="M100" s="1" t="s">
        <v>1359</v>
      </c>
      <c r="N100" s="1"/>
    </row>
    <row r="101" spans="1:14" x14ac:dyDescent="0.2">
      <c r="A101" s="1" t="s">
        <v>197</v>
      </c>
      <c r="B101" s="1">
        <v>1</v>
      </c>
      <c r="C101" s="1" t="s">
        <v>660</v>
      </c>
      <c r="D101" s="1" t="s">
        <v>1360</v>
      </c>
      <c r="E101" s="1" t="s">
        <v>1361</v>
      </c>
      <c r="F101" s="1" t="s">
        <v>1362</v>
      </c>
      <c r="G101" s="1" t="s">
        <v>1363</v>
      </c>
      <c r="H101" s="1" t="s">
        <v>665</v>
      </c>
      <c r="I101" s="1" t="s">
        <v>890</v>
      </c>
      <c r="J101" s="1" t="s">
        <v>992</v>
      </c>
      <c r="K101" s="1" t="s">
        <v>1364</v>
      </c>
      <c r="L101" s="1" t="s">
        <v>1365</v>
      </c>
      <c r="M101" s="1" t="s">
        <v>1366</v>
      </c>
      <c r="N101" s="1"/>
    </row>
    <row r="102" spans="1:14" x14ac:dyDescent="0.2">
      <c r="A102" s="1" t="s">
        <v>201</v>
      </c>
      <c r="B102" s="1">
        <v>1</v>
      </c>
      <c r="C102" s="1" t="s">
        <v>660</v>
      </c>
      <c r="D102" s="1" t="s">
        <v>1367</v>
      </c>
      <c r="E102" s="1" t="s">
        <v>1368</v>
      </c>
      <c r="F102" s="1" t="s">
        <v>1369</v>
      </c>
      <c r="G102" s="1" t="s">
        <v>1370</v>
      </c>
      <c r="H102" s="1" t="s">
        <v>702</v>
      </c>
      <c r="I102" s="1" t="s">
        <v>712</v>
      </c>
      <c r="J102" s="1" t="s">
        <v>1371</v>
      </c>
      <c r="K102" s="1" t="s">
        <v>1372</v>
      </c>
      <c r="L102" s="1" t="s">
        <v>1373</v>
      </c>
      <c r="M102" s="1" t="s">
        <v>1371</v>
      </c>
      <c r="N102" s="1"/>
    </row>
    <row r="103" spans="1:14" x14ac:dyDescent="0.2">
      <c r="A103" s="1" t="s">
        <v>203</v>
      </c>
      <c r="B103" s="1">
        <v>1</v>
      </c>
      <c r="C103" s="1" t="s">
        <v>660</v>
      </c>
      <c r="D103" s="1" t="s">
        <v>1374</v>
      </c>
      <c r="E103" s="1" t="s">
        <v>1375</v>
      </c>
      <c r="F103" s="1" t="s">
        <v>1376</v>
      </c>
      <c r="G103" s="1" t="s">
        <v>1377</v>
      </c>
      <c r="H103" s="1" t="s">
        <v>665</v>
      </c>
      <c r="I103" s="1" t="s">
        <v>666</v>
      </c>
      <c r="J103" s="1" t="s">
        <v>1378</v>
      </c>
      <c r="K103" s="1" t="s">
        <v>1379</v>
      </c>
      <c r="L103" s="1" t="s">
        <v>1380</v>
      </c>
      <c r="M103" s="1" t="s">
        <v>1381</v>
      </c>
      <c r="N103" s="1"/>
    </row>
    <row r="104" spans="1:14" x14ac:dyDescent="0.2">
      <c r="A104" s="1" t="s">
        <v>205</v>
      </c>
      <c r="B104" s="1">
        <v>1</v>
      </c>
      <c r="C104" s="1" t="s">
        <v>660</v>
      </c>
      <c r="D104" s="1" t="s">
        <v>1382</v>
      </c>
      <c r="E104" s="1" t="s">
        <v>1383</v>
      </c>
      <c r="F104" s="1" t="s">
        <v>1384</v>
      </c>
      <c r="G104" s="1" t="s">
        <v>1385</v>
      </c>
      <c r="H104" s="1" t="s">
        <v>702</v>
      </c>
      <c r="I104" s="1" t="s">
        <v>840</v>
      </c>
      <c r="J104" s="1" t="s">
        <v>1386</v>
      </c>
      <c r="K104" s="1" t="s">
        <v>1387</v>
      </c>
      <c r="L104" s="1" t="s">
        <v>1388</v>
      </c>
      <c r="M104" s="1" t="s">
        <v>1386</v>
      </c>
      <c r="N104" s="1">
        <v>1</v>
      </c>
    </row>
    <row r="105" spans="1:14" x14ac:dyDescent="0.2">
      <c r="A105" s="1" t="s">
        <v>215</v>
      </c>
      <c r="B105" s="1">
        <v>1</v>
      </c>
      <c r="C105" s="1" t="s">
        <v>660</v>
      </c>
      <c r="D105" s="1" t="s">
        <v>1389</v>
      </c>
      <c r="E105" s="1" t="s">
        <v>1390</v>
      </c>
      <c r="F105" s="1" t="s">
        <v>1391</v>
      </c>
      <c r="G105" s="1" t="s">
        <v>1392</v>
      </c>
      <c r="H105" s="1" t="s">
        <v>675</v>
      </c>
      <c r="I105" s="1" t="s">
        <v>932</v>
      </c>
      <c r="J105" s="1" t="s">
        <v>1393</v>
      </c>
      <c r="K105" s="1" t="s">
        <v>1394</v>
      </c>
      <c r="L105" s="2">
        <v>-5120</v>
      </c>
      <c r="M105" s="1" t="s">
        <v>1393</v>
      </c>
      <c r="N105" s="1"/>
    </row>
    <row r="106" spans="1:14" x14ac:dyDescent="0.2">
      <c r="A106" s="1"/>
      <c r="B106" s="1"/>
      <c r="C106" s="1" t="s">
        <v>660</v>
      </c>
      <c r="D106" s="1" t="s">
        <v>1395</v>
      </c>
      <c r="E106" s="1" t="s">
        <v>1240</v>
      </c>
      <c r="F106" s="1" t="s">
        <v>1396</v>
      </c>
      <c r="G106" s="1" t="s">
        <v>1397</v>
      </c>
      <c r="H106" s="1" t="s">
        <v>702</v>
      </c>
      <c r="I106" s="1" t="s">
        <v>703</v>
      </c>
      <c r="J106" s="1" t="s">
        <v>1398</v>
      </c>
      <c r="K106" s="1" t="s">
        <v>1399</v>
      </c>
      <c r="L106" s="1" t="s">
        <v>1400</v>
      </c>
      <c r="M106" s="1" t="s">
        <v>1401</v>
      </c>
      <c r="N106" s="1"/>
    </row>
    <row r="107" spans="1:14" x14ac:dyDescent="0.2">
      <c r="A107" s="1" t="s">
        <v>221</v>
      </c>
      <c r="B107" s="1">
        <v>1</v>
      </c>
      <c r="C107" s="1" t="s">
        <v>660</v>
      </c>
      <c r="D107" s="1" t="s">
        <v>1402</v>
      </c>
      <c r="E107" s="1" t="s">
        <v>1403</v>
      </c>
      <c r="F107" s="1" t="s">
        <v>1404</v>
      </c>
      <c r="G107" s="1" t="s">
        <v>1405</v>
      </c>
      <c r="H107" s="1" t="s">
        <v>675</v>
      </c>
      <c r="I107" s="1" t="s">
        <v>676</v>
      </c>
      <c r="J107" s="1" t="s">
        <v>1406</v>
      </c>
      <c r="K107" s="1" t="s">
        <v>1407</v>
      </c>
      <c r="L107" s="1" t="s">
        <v>1408</v>
      </c>
      <c r="M107" s="1" t="s">
        <v>1409</v>
      </c>
      <c r="N107" s="1"/>
    </row>
    <row r="108" spans="1:14" x14ac:dyDescent="0.2">
      <c r="A108" s="1"/>
      <c r="B108" s="1"/>
      <c r="C108" s="1" t="s">
        <v>660</v>
      </c>
      <c r="D108" s="1" t="s">
        <v>750</v>
      </c>
      <c r="E108" s="1" t="s">
        <v>1410</v>
      </c>
      <c r="F108" s="1" t="s">
        <v>1411</v>
      </c>
      <c r="G108" s="1" t="s">
        <v>1412</v>
      </c>
      <c r="H108" s="1" t="s">
        <v>686</v>
      </c>
      <c r="I108" s="1" t="s">
        <v>802</v>
      </c>
      <c r="J108" s="1" t="s">
        <v>695</v>
      </c>
      <c r="K108" s="1" t="s">
        <v>1413</v>
      </c>
      <c r="L108" s="1" t="s">
        <v>1414</v>
      </c>
      <c r="M108" s="1" t="s">
        <v>1409</v>
      </c>
      <c r="N108" s="1"/>
    </row>
    <row r="109" spans="1:14" x14ac:dyDescent="0.2">
      <c r="A109" s="1" t="s">
        <v>225</v>
      </c>
      <c r="B109" s="1">
        <v>1</v>
      </c>
      <c r="C109" s="1" t="s">
        <v>660</v>
      </c>
      <c r="D109" s="1" t="s">
        <v>699</v>
      </c>
      <c r="E109" s="1" t="s">
        <v>1415</v>
      </c>
      <c r="F109" s="1" t="s">
        <v>1416</v>
      </c>
      <c r="G109" s="1" t="s">
        <v>1417</v>
      </c>
      <c r="H109" s="1" t="s">
        <v>702</v>
      </c>
      <c r="I109" s="1" t="s">
        <v>703</v>
      </c>
      <c r="J109" s="1" t="s">
        <v>1418</v>
      </c>
      <c r="K109" s="1" t="s">
        <v>1419</v>
      </c>
      <c r="L109" s="1" t="s">
        <v>1420</v>
      </c>
      <c r="M109" s="1" t="s">
        <v>1421</v>
      </c>
      <c r="N109" s="1"/>
    </row>
    <row r="110" spans="1:14" x14ac:dyDescent="0.2">
      <c r="A110" s="1" t="s">
        <v>227</v>
      </c>
      <c r="B110" s="1">
        <v>1</v>
      </c>
      <c r="C110" s="1" t="s">
        <v>660</v>
      </c>
      <c r="D110" s="1" t="s">
        <v>1422</v>
      </c>
      <c r="E110" s="1" t="s">
        <v>1423</v>
      </c>
      <c r="F110" s="1" t="s">
        <v>1424</v>
      </c>
      <c r="G110" s="1" t="s">
        <v>1425</v>
      </c>
      <c r="H110" s="1" t="s">
        <v>675</v>
      </c>
      <c r="I110" s="1" t="s">
        <v>676</v>
      </c>
      <c r="J110" s="1" t="s">
        <v>1426</v>
      </c>
      <c r="K110" s="1" t="s">
        <v>1427</v>
      </c>
      <c r="L110" s="1" t="s">
        <v>1428</v>
      </c>
      <c r="M110" s="1" t="s">
        <v>1429</v>
      </c>
      <c r="N110" s="1"/>
    </row>
    <row r="111" spans="1:14" x14ac:dyDescent="0.2">
      <c r="A111" s="1" t="s">
        <v>229</v>
      </c>
      <c r="B111" s="1">
        <v>1</v>
      </c>
      <c r="C111" s="1" t="s">
        <v>660</v>
      </c>
      <c r="D111" s="1" t="s">
        <v>1430</v>
      </c>
      <c r="E111" s="1" t="s">
        <v>1431</v>
      </c>
      <c r="F111" s="1" t="s">
        <v>1432</v>
      </c>
      <c r="G111" s="1" t="s">
        <v>1433</v>
      </c>
      <c r="H111" s="1" t="s">
        <v>675</v>
      </c>
      <c r="I111" s="1" t="s">
        <v>728</v>
      </c>
      <c r="J111" s="1" t="s">
        <v>1434</v>
      </c>
      <c r="K111" s="1" t="s">
        <v>1435</v>
      </c>
      <c r="L111" s="1" t="s">
        <v>1436</v>
      </c>
      <c r="M111" s="1" t="s">
        <v>1437</v>
      </c>
      <c r="N111" s="1"/>
    </row>
    <row r="112" spans="1:14" x14ac:dyDescent="0.2">
      <c r="A112" s="1" t="s">
        <v>231</v>
      </c>
      <c r="B112" s="1">
        <v>1</v>
      </c>
      <c r="C112" s="1" t="s">
        <v>660</v>
      </c>
      <c r="D112" s="1" t="s">
        <v>1438</v>
      </c>
      <c r="E112" s="1" t="s">
        <v>1439</v>
      </c>
      <c r="F112" s="1" t="s">
        <v>1440</v>
      </c>
      <c r="G112" s="1" t="s">
        <v>1441</v>
      </c>
      <c r="H112" s="1" t="s">
        <v>702</v>
      </c>
      <c r="I112" s="1" t="s">
        <v>703</v>
      </c>
      <c r="J112" s="1" t="s">
        <v>1442</v>
      </c>
      <c r="K112" s="1" t="s">
        <v>1443</v>
      </c>
      <c r="L112" s="1" t="s">
        <v>1444</v>
      </c>
      <c r="M112" s="1" t="s">
        <v>1445</v>
      </c>
      <c r="N112" s="1"/>
    </row>
    <row r="113" spans="1:14" x14ac:dyDescent="0.2">
      <c r="A113" s="1" t="s">
        <v>233</v>
      </c>
      <c r="B113" s="1">
        <v>1</v>
      </c>
      <c r="C113" s="1" t="s">
        <v>660</v>
      </c>
      <c r="D113" s="1" t="s">
        <v>1446</v>
      </c>
      <c r="E113" s="1" t="s">
        <v>1447</v>
      </c>
      <c r="F113" s="1" t="s">
        <v>1448</v>
      </c>
      <c r="G113" s="1" t="s">
        <v>1449</v>
      </c>
      <c r="H113" s="1" t="s">
        <v>675</v>
      </c>
      <c r="I113" s="1" t="s">
        <v>728</v>
      </c>
      <c r="J113" s="1" t="s">
        <v>1450</v>
      </c>
      <c r="K113" s="1" t="s">
        <v>1451</v>
      </c>
      <c r="L113" s="1" t="s">
        <v>1452</v>
      </c>
      <c r="M113" s="1" t="s">
        <v>1453</v>
      </c>
      <c r="N113" s="1"/>
    </row>
    <row r="114" spans="1:14" x14ac:dyDescent="0.2">
      <c r="A114" s="1" t="s">
        <v>235</v>
      </c>
      <c r="B114" s="1">
        <v>1</v>
      </c>
      <c r="C114" s="1" t="s">
        <v>660</v>
      </c>
      <c r="D114" s="1" t="s">
        <v>699</v>
      </c>
      <c r="E114" s="1" t="s">
        <v>1454</v>
      </c>
      <c r="F114" s="1" t="s">
        <v>1455</v>
      </c>
      <c r="G114" s="1" t="s">
        <v>1456</v>
      </c>
      <c r="H114" s="1" t="s">
        <v>702</v>
      </c>
      <c r="I114" s="1" t="s">
        <v>712</v>
      </c>
      <c r="J114" s="1" t="s">
        <v>1457</v>
      </c>
      <c r="K114" s="1" t="s">
        <v>1458</v>
      </c>
      <c r="L114" s="1" t="s">
        <v>1459</v>
      </c>
      <c r="M114" s="1" t="s">
        <v>1457</v>
      </c>
      <c r="N114" s="1"/>
    </row>
    <row r="115" spans="1:14" x14ac:dyDescent="0.2">
      <c r="A115" s="1" t="s">
        <v>237</v>
      </c>
      <c r="B115" s="1">
        <v>1</v>
      </c>
      <c r="C115" s="1" t="s">
        <v>660</v>
      </c>
      <c r="D115" s="1" t="s">
        <v>1460</v>
      </c>
      <c r="E115" s="2">
        <v>1876</v>
      </c>
      <c r="F115" s="1" t="s">
        <v>1461</v>
      </c>
      <c r="G115" s="1" t="s">
        <v>1462</v>
      </c>
      <c r="H115" s="1" t="s">
        <v>665</v>
      </c>
      <c r="I115" s="1" t="s">
        <v>666</v>
      </c>
      <c r="J115" s="1" t="s">
        <v>1463</v>
      </c>
      <c r="K115" s="1" t="s">
        <v>1464</v>
      </c>
      <c r="L115" s="1" t="s">
        <v>1465</v>
      </c>
      <c r="M115" s="1" t="s">
        <v>1466</v>
      </c>
      <c r="N115" s="1"/>
    </row>
    <row r="116" spans="1:14" x14ac:dyDescent="0.2">
      <c r="A116" s="1"/>
      <c r="B116" s="1"/>
      <c r="C116" s="1" t="s">
        <v>660</v>
      </c>
      <c r="D116" s="1" t="s">
        <v>1467</v>
      </c>
      <c r="E116" s="1" t="s">
        <v>1240</v>
      </c>
      <c r="F116" s="1" t="s">
        <v>1468</v>
      </c>
      <c r="G116" s="1" t="s">
        <v>1469</v>
      </c>
      <c r="H116" s="1" t="s">
        <v>702</v>
      </c>
      <c r="I116" s="1" t="s">
        <v>703</v>
      </c>
      <c r="J116" s="1" t="s">
        <v>1470</v>
      </c>
      <c r="K116" s="1" t="s">
        <v>1471</v>
      </c>
      <c r="L116" s="1" t="s">
        <v>1472</v>
      </c>
      <c r="M116" s="1" t="s">
        <v>1259</v>
      </c>
      <c r="N116" s="1"/>
    </row>
    <row r="117" spans="1:14" x14ac:dyDescent="0.2">
      <c r="A117" s="1" t="s">
        <v>239</v>
      </c>
      <c r="B117" s="1">
        <v>1</v>
      </c>
      <c r="C117" s="1" t="s">
        <v>660</v>
      </c>
      <c r="D117" s="1" t="s">
        <v>1473</v>
      </c>
      <c r="E117" s="1" t="s">
        <v>1474</v>
      </c>
      <c r="F117" s="1" t="s">
        <v>1475</v>
      </c>
      <c r="G117" s="1" t="s">
        <v>1476</v>
      </c>
      <c r="H117" s="1" t="s">
        <v>675</v>
      </c>
      <c r="I117" s="1" t="s">
        <v>728</v>
      </c>
      <c r="J117" s="1" t="s">
        <v>729</v>
      </c>
      <c r="K117" s="1" t="s">
        <v>1477</v>
      </c>
      <c r="L117" s="1" t="s">
        <v>1478</v>
      </c>
      <c r="M117" s="1" t="s">
        <v>1479</v>
      </c>
      <c r="N117" s="1"/>
    </row>
    <row r="118" spans="1:14" x14ac:dyDescent="0.2">
      <c r="A118" s="1" t="s">
        <v>241</v>
      </c>
      <c r="B118" s="1">
        <v>1</v>
      </c>
      <c r="C118" s="1" t="s">
        <v>660</v>
      </c>
      <c r="D118" s="1" t="s">
        <v>1480</v>
      </c>
      <c r="E118" s="1" t="s">
        <v>1481</v>
      </c>
      <c r="F118" s="1" t="s">
        <v>1482</v>
      </c>
      <c r="G118" s="1" t="s">
        <v>1483</v>
      </c>
      <c r="H118" s="1" t="s">
        <v>675</v>
      </c>
      <c r="I118" s="1" t="s">
        <v>1000</v>
      </c>
      <c r="J118" s="1" t="s">
        <v>1484</v>
      </c>
      <c r="K118" s="1" t="s">
        <v>1485</v>
      </c>
      <c r="L118" s="2">
        <v>36138</v>
      </c>
      <c r="M118" s="1" t="s">
        <v>1484</v>
      </c>
      <c r="N118" s="1"/>
    </row>
    <row r="119" spans="1:14" x14ac:dyDescent="0.2">
      <c r="A119" s="1" t="s">
        <v>243</v>
      </c>
      <c r="B119" s="1">
        <v>1</v>
      </c>
      <c r="C119" s="1" t="s">
        <v>660</v>
      </c>
      <c r="D119" s="1" t="s">
        <v>1486</v>
      </c>
      <c r="E119" s="1" t="s">
        <v>1487</v>
      </c>
      <c r="F119" s="1" t="s">
        <v>1488</v>
      </c>
      <c r="G119" s="1" t="s">
        <v>1489</v>
      </c>
      <c r="H119" s="1" t="s">
        <v>675</v>
      </c>
      <c r="I119" s="1" t="s">
        <v>1490</v>
      </c>
      <c r="J119" s="1" t="s">
        <v>1491</v>
      </c>
      <c r="K119" s="1" t="s">
        <v>1492</v>
      </c>
      <c r="L119" s="1" t="s">
        <v>1493</v>
      </c>
      <c r="M119" s="1" t="s">
        <v>1494</v>
      </c>
      <c r="N119" s="1">
        <v>1</v>
      </c>
    </row>
    <row r="120" spans="1:14" x14ac:dyDescent="0.2">
      <c r="A120" s="1" t="s">
        <v>245</v>
      </c>
      <c r="B120" s="1">
        <v>1</v>
      </c>
      <c r="C120" s="1" t="s">
        <v>660</v>
      </c>
      <c r="D120" s="1" t="s">
        <v>1495</v>
      </c>
      <c r="E120" s="1" t="s">
        <v>1496</v>
      </c>
      <c r="F120" s="1" t="s">
        <v>1497</v>
      </c>
      <c r="G120" s="1" t="s">
        <v>1498</v>
      </c>
      <c r="H120" s="1" t="s">
        <v>686</v>
      </c>
      <c r="I120" s="1" t="s">
        <v>802</v>
      </c>
      <c r="J120" s="1" t="s">
        <v>1499</v>
      </c>
      <c r="K120" s="1" t="s">
        <v>1500</v>
      </c>
      <c r="L120" s="1" t="s">
        <v>1501</v>
      </c>
      <c r="M120" s="1" t="s">
        <v>1502</v>
      </c>
      <c r="N120" s="1"/>
    </row>
    <row r="121" spans="1:14" x14ac:dyDescent="0.2">
      <c r="A121" s="1" t="s">
        <v>247</v>
      </c>
      <c r="B121" s="1">
        <v>1</v>
      </c>
      <c r="C121" s="1" t="s">
        <v>660</v>
      </c>
      <c r="D121" s="1" t="s">
        <v>1503</v>
      </c>
      <c r="E121" s="1" t="s">
        <v>1504</v>
      </c>
      <c r="F121" s="1" t="s">
        <v>1505</v>
      </c>
      <c r="G121" s="1" t="s">
        <v>1506</v>
      </c>
      <c r="H121" s="1" t="s">
        <v>675</v>
      </c>
      <c r="I121" s="1" t="s">
        <v>1490</v>
      </c>
      <c r="J121" s="1" t="s">
        <v>1507</v>
      </c>
      <c r="K121" s="1" t="s">
        <v>1508</v>
      </c>
      <c r="L121" s="1" t="s">
        <v>1509</v>
      </c>
      <c r="M121" s="1" t="s">
        <v>1510</v>
      </c>
      <c r="N121" s="1">
        <v>1</v>
      </c>
    </row>
    <row r="122" spans="1:14" x14ac:dyDescent="0.2">
      <c r="A122" s="1" t="s">
        <v>249</v>
      </c>
      <c r="B122" s="1">
        <v>1</v>
      </c>
      <c r="C122" s="1" t="s">
        <v>660</v>
      </c>
      <c r="D122" s="1" t="s">
        <v>1511</v>
      </c>
      <c r="E122" s="1" t="s">
        <v>1512</v>
      </c>
      <c r="F122" s="1" t="s">
        <v>1513</v>
      </c>
      <c r="G122" s="1" t="s">
        <v>1514</v>
      </c>
      <c r="H122" s="1" t="s">
        <v>675</v>
      </c>
      <c r="I122" s="1" t="s">
        <v>932</v>
      </c>
      <c r="J122" s="1" t="s">
        <v>1515</v>
      </c>
      <c r="K122" s="1" t="s">
        <v>1516</v>
      </c>
      <c r="L122" s="2">
        <v>13105</v>
      </c>
      <c r="M122" s="1" t="s">
        <v>1517</v>
      </c>
      <c r="N122" s="1"/>
    </row>
    <row r="123" spans="1:14" x14ac:dyDescent="0.2">
      <c r="A123" s="1" t="s">
        <v>251</v>
      </c>
      <c r="B123" s="1">
        <v>1</v>
      </c>
      <c r="C123" s="1" t="s">
        <v>660</v>
      </c>
      <c r="D123" s="1" t="s">
        <v>1518</v>
      </c>
      <c r="E123" s="1" t="s">
        <v>1519</v>
      </c>
      <c r="F123" s="1" t="s">
        <v>1520</v>
      </c>
      <c r="G123" s="1" t="s">
        <v>1521</v>
      </c>
      <c r="H123" s="1" t="s">
        <v>753</v>
      </c>
      <c r="I123" s="1" t="s">
        <v>1229</v>
      </c>
      <c r="J123" s="1" t="s">
        <v>1522</v>
      </c>
      <c r="K123" s="1" t="s">
        <v>1523</v>
      </c>
      <c r="L123" s="1" t="s">
        <v>1524</v>
      </c>
      <c r="M123" s="1" t="s">
        <v>1525</v>
      </c>
      <c r="N123" s="1"/>
    </row>
    <row r="124" spans="1:14" x14ac:dyDescent="0.2">
      <c r="A124" s="1" t="s">
        <v>1526</v>
      </c>
      <c r="B124" s="1">
        <v>1</v>
      </c>
      <c r="C124" s="1" t="s">
        <v>660</v>
      </c>
      <c r="D124" s="1" t="s">
        <v>692</v>
      </c>
      <c r="E124" s="2">
        <v>1869</v>
      </c>
      <c r="F124" s="1" t="s">
        <v>1527</v>
      </c>
      <c r="G124" s="1" t="s">
        <v>1528</v>
      </c>
      <c r="H124" s="1" t="s">
        <v>665</v>
      </c>
      <c r="I124" s="1" t="s">
        <v>666</v>
      </c>
      <c r="J124" s="1" t="s">
        <v>695</v>
      </c>
      <c r="K124" s="1" t="s">
        <v>1529</v>
      </c>
      <c r="L124" s="1" t="s">
        <v>1530</v>
      </c>
      <c r="M124" s="1" t="s">
        <v>1531</v>
      </c>
      <c r="N124" s="1"/>
    </row>
    <row r="125" spans="1:14" x14ac:dyDescent="0.2">
      <c r="A125" s="1" t="s">
        <v>255</v>
      </c>
      <c r="B125" s="1">
        <v>1</v>
      </c>
      <c r="C125" s="1" t="s">
        <v>660</v>
      </c>
      <c r="D125" s="1" t="s">
        <v>1532</v>
      </c>
      <c r="E125" s="1" t="s">
        <v>1533</v>
      </c>
      <c r="F125" s="1" t="s">
        <v>1534</v>
      </c>
      <c r="G125" s="1" t="s">
        <v>1535</v>
      </c>
      <c r="H125" s="1" t="s">
        <v>675</v>
      </c>
      <c r="I125" s="1" t="s">
        <v>1000</v>
      </c>
      <c r="J125" s="1" t="s">
        <v>1536</v>
      </c>
      <c r="K125" s="1" t="s">
        <v>1537</v>
      </c>
      <c r="L125" s="4">
        <v>37127.5</v>
      </c>
      <c r="M125" s="1" t="s">
        <v>1538</v>
      </c>
      <c r="N125" s="1"/>
    </row>
    <row r="126" spans="1:14" x14ac:dyDescent="0.2">
      <c r="A126" s="1" t="s">
        <v>1539</v>
      </c>
      <c r="B126" s="1"/>
      <c r="C126" s="1" t="s">
        <v>1540</v>
      </c>
      <c r="D126" s="1" t="s">
        <v>699</v>
      </c>
      <c r="E126" s="1" t="s">
        <v>1541</v>
      </c>
      <c r="F126" s="1" t="s">
        <v>1542</v>
      </c>
      <c r="G126" s="1" t="s">
        <v>1543</v>
      </c>
      <c r="H126" s="1" t="s">
        <v>702</v>
      </c>
      <c r="I126" s="1" t="s">
        <v>840</v>
      </c>
      <c r="J126" s="1" t="s">
        <v>1544</v>
      </c>
      <c r="K126" s="1" t="s">
        <v>1545</v>
      </c>
      <c r="L126" s="1" t="s">
        <v>1546</v>
      </c>
      <c r="M126" s="1" t="s">
        <v>1547</v>
      </c>
      <c r="N126" s="1">
        <v>1</v>
      </c>
    </row>
    <row r="127" spans="1:14" x14ac:dyDescent="0.2">
      <c r="A127" s="1" t="s">
        <v>257</v>
      </c>
      <c r="B127" s="1">
        <v>1</v>
      </c>
      <c r="C127" s="1" t="s">
        <v>660</v>
      </c>
      <c r="D127" s="1" t="s">
        <v>1548</v>
      </c>
      <c r="E127" s="1" t="s">
        <v>1549</v>
      </c>
      <c r="F127" s="1" t="s">
        <v>1550</v>
      </c>
      <c r="G127" s="1" t="s">
        <v>1551</v>
      </c>
      <c r="H127" s="1" t="s">
        <v>675</v>
      </c>
      <c r="I127" s="1" t="s">
        <v>728</v>
      </c>
      <c r="J127" s="1" t="s">
        <v>729</v>
      </c>
      <c r="K127" s="1" t="s">
        <v>1552</v>
      </c>
      <c r="L127" s="1" t="s">
        <v>1553</v>
      </c>
      <c r="M127" s="1" t="s">
        <v>1554</v>
      </c>
      <c r="N127" s="1"/>
    </row>
    <row r="128" spans="1:14" x14ac:dyDescent="0.2">
      <c r="A128" s="1" t="s">
        <v>261</v>
      </c>
      <c r="B128" s="1">
        <v>1</v>
      </c>
      <c r="C128" s="1" t="s">
        <v>660</v>
      </c>
      <c r="D128" s="1" t="s">
        <v>1555</v>
      </c>
      <c r="E128" s="1" t="s">
        <v>1556</v>
      </c>
      <c r="F128" s="1" t="s">
        <v>1557</v>
      </c>
      <c r="G128" s="1" t="s">
        <v>1558</v>
      </c>
      <c r="H128" s="1" t="s">
        <v>675</v>
      </c>
      <c r="I128" s="1" t="s">
        <v>932</v>
      </c>
      <c r="J128" s="1" t="s">
        <v>1559</v>
      </c>
      <c r="K128" s="1" t="s">
        <v>1560</v>
      </c>
      <c r="L128" s="2">
        <v>18105</v>
      </c>
      <c r="M128" s="1" t="s">
        <v>1561</v>
      </c>
      <c r="N128" s="1">
        <v>1</v>
      </c>
    </row>
    <row r="129" spans="1:14" x14ac:dyDescent="0.2">
      <c r="A129" s="1" t="s">
        <v>263</v>
      </c>
      <c r="B129" s="1">
        <v>1</v>
      </c>
      <c r="C129" s="1" t="s">
        <v>660</v>
      </c>
      <c r="D129" s="1" t="s">
        <v>1562</v>
      </c>
      <c r="E129" s="1" t="s">
        <v>1563</v>
      </c>
      <c r="F129" s="1" t="s">
        <v>1564</v>
      </c>
      <c r="G129" s="1" t="s">
        <v>1565</v>
      </c>
      <c r="H129" s="1" t="s">
        <v>675</v>
      </c>
      <c r="I129" s="1" t="s">
        <v>728</v>
      </c>
      <c r="J129" s="1" t="s">
        <v>1115</v>
      </c>
      <c r="K129" s="1" t="s">
        <v>1566</v>
      </c>
      <c r="L129" s="1" t="s">
        <v>1567</v>
      </c>
      <c r="M129" s="1" t="s">
        <v>1568</v>
      </c>
      <c r="N129" s="1"/>
    </row>
    <row r="130" spans="1:14" x14ac:dyDescent="0.2">
      <c r="A130" s="1" t="s">
        <v>265</v>
      </c>
      <c r="B130" s="1">
        <v>1</v>
      </c>
      <c r="C130" s="1" t="s">
        <v>660</v>
      </c>
      <c r="D130" s="1" t="s">
        <v>1569</v>
      </c>
      <c r="E130" s="1" t="s">
        <v>1570</v>
      </c>
      <c r="F130" s="1" t="s">
        <v>1571</v>
      </c>
      <c r="G130" s="1" t="s">
        <v>1572</v>
      </c>
      <c r="H130" s="1" t="s">
        <v>686</v>
      </c>
      <c r="I130" s="1" t="s">
        <v>818</v>
      </c>
      <c r="J130" s="1" t="s">
        <v>695</v>
      </c>
      <c r="K130" s="1" t="s">
        <v>1573</v>
      </c>
      <c r="L130" s="1" t="s">
        <v>1574</v>
      </c>
      <c r="M130" s="1" t="s">
        <v>1575</v>
      </c>
      <c r="N130" s="1"/>
    </row>
    <row r="131" spans="1:14" x14ac:dyDescent="0.2">
      <c r="A131" s="1" t="s">
        <v>267</v>
      </c>
      <c r="B131" s="1">
        <v>1</v>
      </c>
      <c r="C131" s="1" t="s">
        <v>660</v>
      </c>
      <c r="D131" s="1" t="s">
        <v>1576</v>
      </c>
      <c r="E131" s="1" t="s">
        <v>1577</v>
      </c>
      <c r="F131" s="1" t="s">
        <v>1578</v>
      </c>
      <c r="G131" s="1" t="s">
        <v>1579</v>
      </c>
      <c r="H131" s="1" t="s">
        <v>686</v>
      </c>
      <c r="I131" s="1" t="s">
        <v>1140</v>
      </c>
      <c r="J131" s="1" t="s">
        <v>729</v>
      </c>
      <c r="K131" s="1" t="s">
        <v>1580</v>
      </c>
      <c r="L131" s="1" t="s">
        <v>1581</v>
      </c>
      <c r="M131" s="1" t="s">
        <v>1582</v>
      </c>
      <c r="N131" s="1"/>
    </row>
    <row r="132" spans="1:14" x14ac:dyDescent="0.2">
      <c r="A132" s="1" t="s">
        <v>269</v>
      </c>
      <c r="B132" s="1">
        <v>1</v>
      </c>
      <c r="C132" s="1" t="s">
        <v>660</v>
      </c>
      <c r="D132" s="1" t="s">
        <v>692</v>
      </c>
      <c r="E132" s="2">
        <v>1758</v>
      </c>
      <c r="F132" s="1" t="s">
        <v>1583</v>
      </c>
      <c r="G132" s="1" t="s">
        <v>1584</v>
      </c>
      <c r="H132" s="1" t="s">
        <v>665</v>
      </c>
      <c r="I132" s="1" t="s">
        <v>666</v>
      </c>
      <c r="J132" s="1" t="s">
        <v>695</v>
      </c>
      <c r="K132" s="1" t="s">
        <v>1585</v>
      </c>
      <c r="L132" s="1" t="s">
        <v>1586</v>
      </c>
      <c r="M132" s="1" t="s">
        <v>1587</v>
      </c>
      <c r="N132" s="1"/>
    </row>
    <row r="133" spans="1:14" x14ac:dyDescent="0.2">
      <c r="A133" s="1" t="s">
        <v>277</v>
      </c>
      <c r="B133" s="1">
        <v>1</v>
      </c>
      <c r="C133" s="1" t="s">
        <v>660</v>
      </c>
      <c r="D133" s="1" t="s">
        <v>980</v>
      </c>
      <c r="E133" s="1" t="s">
        <v>1588</v>
      </c>
      <c r="F133" s="1" t="s">
        <v>1589</v>
      </c>
      <c r="G133" s="1" t="s">
        <v>1590</v>
      </c>
      <c r="H133" s="1" t="s">
        <v>702</v>
      </c>
      <c r="I133" s="1" t="s">
        <v>785</v>
      </c>
      <c r="J133" s="1" t="s">
        <v>1109</v>
      </c>
      <c r="K133" s="1" t="s">
        <v>1591</v>
      </c>
      <c r="L133" s="1" t="s">
        <v>1592</v>
      </c>
      <c r="M133" s="1" t="s">
        <v>1593</v>
      </c>
      <c r="N133" s="1">
        <v>1</v>
      </c>
    </row>
    <row r="134" spans="1:14" x14ac:dyDescent="0.2">
      <c r="A134" s="1" t="s">
        <v>279</v>
      </c>
      <c r="B134" s="1">
        <v>1</v>
      </c>
      <c r="C134" s="1" t="s">
        <v>660</v>
      </c>
      <c r="D134" s="1" t="s">
        <v>1594</v>
      </c>
      <c r="E134" s="1" t="s">
        <v>1595</v>
      </c>
      <c r="F134" s="1" t="s">
        <v>1596</v>
      </c>
      <c r="G134" s="1" t="s">
        <v>1597</v>
      </c>
      <c r="H134" s="1" t="s">
        <v>675</v>
      </c>
      <c r="I134" s="1" t="s">
        <v>676</v>
      </c>
      <c r="J134" s="1" t="s">
        <v>1598</v>
      </c>
      <c r="K134" s="1" t="s">
        <v>1599</v>
      </c>
      <c r="L134" s="1" t="s">
        <v>1600</v>
      </c>
      <c r="M134" s="1" t="s">
        <v>1601</v>
      </c>
      <c r="N134" s="1"/>
    </row>
    <row r="135" spans="1:14" x14ac:dyDescent="0.2">
      <c r="A135" s="1" t="s">
        <v>285</v>
      </c>
      <c r="B135" s="1">
        <v>1</v>
      </c>
      <c r="C135" s="1" t="s">
        <v>660</v>
      </c>
      <c r="D135" s="1" t="s">
        <v>1602</v>
      </c>
      <c r="E135" s="1" t="s">
        <v>1603</v>
      </c>
      <c r="F135" s="1" t="s">
        <v>1604</v>
      </c>
      <c r="G135" s="1" t="s">
        <v>1605</v>
      </c>
      <c r="H135" s="1" t="s">
        <v>686</v>
      </c>
      <c r="I135" s="1" t="s">
        <v>954</v>
      </c>
      <c r="J135" s="1" t="s">
        <v>1606</v>
      </c>
      <c r="K135" s="1" t="s">
        <v>1607</v>
      </c>
      <c r="L135" s="1" t="s">
        <v>1608</v>
      </c>
      <c r="M135" s="1" t="s">
        <v>1609</v>
      </c>
      <c r="N135" s="1">
        <v>1</v>
      </c>
    </row>
    <row r="136" spans="1:14" x14ac:dyDescent="0.2">
      <c r="A136" s="1" t="s">
        <v>289</v>
      </c>
      <c r="B136" s="1">
        <v>1</v>
      </c>
      <c r="C136" s="1" t="s">
        <v>660</v>
      </c>
      <c r="D136" s="1" t="s">
        <v>699</v>
      </c>
      <c r="E136" s="1" t="s">
        <v>1610</v>
      </c>
      <c r="F136" s="1" t="s">
        <v>1611</v>
      </c>
      <c r="G136" s="1" t="s">
        <v>1612</v>
      </c>
      <c r="H136" s="1" t="s">
        <v>702</v>
      </c>
      <c r="I136" s="1" t="s">
        <v>703</v>
      </c>
      <c r="J136" s="1" t="s">
        <v>1613</v>
      </c>
      <c r="K136" s="1" t="s">
        <v>1614</v>
      </c>
      <c r="L136" s="1" t="s">
        <v>1615</v>
      </c>
      <c r="M136" s="1" t="s">
        <v>1613</v>
      </c>
      <c r="N136" s="1"/>
    </row>
    <row r="137" spans="1:14" x14ac:dyDescent="0.2">
      <c r="A137" s="1" t="s">
        <v>291</v>
      </c>
      <c r="B137" s="1">
        <v>1</v>
      </c>
      <c r="C137" s="1" t="s">
        <v>660</v>
      </c>
      <c r="D137" s="1" t="s">
        <v>699</v>
      </c>
      <c r="E137" s="1" t="s">
        <v>1616</v>
      </c>
      <c r="F137" s="1" t="s">
        <v>290</v>
      </c>
      <c r="G137" s="1" t="s">
        <v>1617</v>
      </c>
      <c r="H137" s="1" t="s">
        <v>702</v>
      </c>
      <c r="I137" s="1" t="s">
        <v>785</v>
      </c>
      <c r="J137" s="1" t="s">
        <v>1618</v>
      </c>
      <c r="K137" s="1" t="s">
        <v>1619</v>
      </c>
      <c r="L137" s="1" t="s">
        <v>1620</v>
      </c>
      <c r="M137" s="1" t="s">
        <v>1621</v>
      </c>
      <c r="N137" s="1">
        <v>1</v>
      </c>
    </row>
    <row r="138" spans="1:14" x14ac:dyDescent="0.2">
      <c r="A138" s="1" t="s">
        <v>293</v>
      </c>
      <c r="B138" s="1">
        <v>1</v>
      </c>
      <c r="C138" s="1" t="s">
        <v>660</v>
      </c>
      <c r="D138" s="1" t="s">
        <v>699</v>
      </c>
      <c r="E138" s="1" t="s">
        <v>1622</v>
      </c>
      <c r="F138" s="1" t="s">
        <v>1623</v>
      </c>
      <c r="G138" s="1" t="s">
        <v>1624</v>
      </c>
      <c r="H138" s="1" t="s">
        <v>702</v>
      </c>
      <c r="I138" s="1" t="s">
        <v>703</v>
      </c>
      <c r="J138" s="1" t="s">
        <v>1625</v>
      </c>
      <c r="K138" s="1" t="s">
        <v>1626</v>
      </c>
      <c r="L138" s="1" t="s">
        <v>1627</v>
      </c>
      <c r="M138" s="1" t="s">
        <v>1625</v>
      </c>
      <c r="N138" s="1"/>
    </row>
    <row r="139" spans="1:14" x14ac:dyDescent="0.2">
      <c r="A139" s="1"/>
      <c r="B139" s="1"/>
      <c r="C139" s="1" t="s">
        <v>660</v>
      </c>
      <c r="D139" s="1" t="s">
        <v>1628</v>
      </c>
      <c r="E139" s="1" t="s">
        <v>1629</v>
      </c>
      <c r="F139" s="1"/>
      <c r="G139" s="1" t="s">
        <v>1630</v>
      </c>
      <c r="H139" s="1" t="s">
        <v>675</v>
      </c>
      <c r="I139" s="1" t="s">
        <v>1000</v>
      </c>
      <c r="J139" s="1" t="s">
        <v>1631</v>
      </c>
      <c r="K139" s="1" t="s">
        <v>1632</v>
      </c>
      <c r="L139" s="1" t="s">
        <v>1633</v>
      </c>
      <c r="M139" s="1" t="s">
        <v>1634</v>
      </c>
      <c r="N139" s="1"/>
    </row>
    <row r="140" spans="1:14" x14ac:dyDescent="0.2">
      <c r="A140" s="1"/>
      <c r="B140" s="1"/>
      <c r="C140" s="1" t="s">
        <v>660</v>
      </c>
      <c r="D140" s="1" t="s">
        <v>699</v>
      </c>
      <c r="E140" s="1" t="s">
        <v>865</v>
      </c>
      <c r="F140" s="1" t="s">
        <v>1635</v>
      </c>
      <c r="G140" s="1" t="s">
        <v>1636</v>
      </c>
      <c r="H140" s="1" t="s">
        <v>665</v>
      </c>
      <c r="I140" s="1" t="s">
        <v>666</v>
      </c>
      <c r="J140" s="1" t="s">
        <v>767</v>
      </c>
      <c r="K140" s="1" t="s">
        <v>1637</v>
      </c>
      <c r="L140" s="1" t="s">
        <v>1638</v>
      </c>
      <c r="M140" s="1" t="s">
        <v>1639</v>
      </c>
      <c r="N140" s="1"/>
    </row>
    <row r="141" spans="1:14" x14ac:dyDescent="0.2">
      <c r="A141" s="1" t="s">
        <v>299</v>
      </c>
      <c r="B141" s="1">
        <v>1</v>
      </c>
      <c r="C141" s="1" t="s">
        <v>660</v>
      </c>
      <c r="D141" s="1" t="s">
        <v>1640</v>
      </c>
      <c r="E141" s="1" t="s">
        <v>1641</v>
      </c>
      <c r="F141" s="1" t="s">
        <v>1642</v>
      </c>
      <c r="G141" s="1" t="s">
        <v>1643</v>
      </c>
      <c r="H141" s="1" t="s">
        <v>686</v>
      </c>
      <c r="I141" s="1" t="s">
        <v>1140</v>
      </c>
      <c r="J141" s="1" t="s">
        <v>1644</v>
      </c>
      <c r="K141" s="1" t="s">
        <v>1645</v>
      </c>
      <c r="L141" s="1" t="s">
        <v>1646</v>
      </c>
      <c r="M141" s="1" t="s">
        <v>1647</v>
      </c>
      <c r="N141" s="1"/>
    </row>
    <row r="142" spans="1:14" x14ac:dyDescent="0.2">
      <c r="A142" s="1" t="s">
        <v>1648</v>
      </c>
      <c r="B142" s="1">
        <v>1</v>
      </c>
      <c r="C142" s="1" t="s">
        <v>660</v>
      </c>
      <c r="D142" s="1" t="s">
        <v>699</v>
      </c>
      <c r="E142" s="1" t="s">
        <v>1649</v>
      </c>
      <c r="F142" s="1" t="s">
        <v>300</v>
      </c>
      <c r="G142" s="1" t="s">
        <v>1650</v>
      </c>
      <c r="H142" s="1" t="s">
        <v>702</v>
      </c>
      <c r="I142" s="1" t="s">
        <v>785</v>
      </c>
      <c r="J142" s="1" t="s">
        <v>767</v>
      </c>
      <c r="K142" s="1" t="s">
        <v>1651</v>
      </c>
      <c r="L142" s="1" t="s">
        <v>1652</v>
      </c>
      <c r="M142" s="1" t="s">
        <v>1653</v>
      </c>
      <c r="N142" s="1"/>
    </row>
    <row r="143" spans="1:14" x14ac:dyDescent="0.2">
      <c r="A143" s="1" t="s">
        <v>303</v>
      </c>
      <c r="B143" s="1">
        <v>1</v>
      </c>
      <c r="C143" s="1" t="s">
        <v>660</v>
      </c>
      <c r="D143" s="1" t="s">
        <v>1654</v>
      </c>
      <c r="E143" s="1" t="s">
        <v>1655</v>
      </c>
      <c r="F143" s="1" t="s">
        <v>1656</v>
      </c>
      <c r="G143" s="1" t="s">
        <v>1657</v>
      </c>
      <c r="H143" s="1" t="s">
        <v>702</v>
      </c>
      <c r="I143" s="1" t="s">
        <v>840</v>
      </c>
      <c r="J143" s="1" t="s">
        <v>1658</v>
      </c>
      <c r="K143" s="1" t="s">
        <v>1659</v>
      </c>
      <c r="L143" s="1" t="s">
        <v>1660</v>
      </c>
      <c r="M143" s="1" t="s">
        <v>1661</v>
      </c>
      <c r="N143" s="1">
        <v>1</v>
      </c>
    </row>
    <row r="144" spans="1:14" x14ac:dyDescent="0.2">
      <c r="A144" s="1" t="s">
        <v>305</v>
      </c>
      <c r="B144" s="1">
        <v>1</v>
      </c>
      <c r="C144" s="1" t="s">
        <v>660</v>
      </c>
      <c r="D144" s="1" t="s">
        <v>1662</v>
      </c>
      <c r="E144" s="1" t="s">
        <v>1663</v>
      </c>
      <c r="F144" s="1" t="s">
        <v>1664</v>
      </c>
      <c r="G144" s="1" t="s">
        <v>1665</v>
      </c>
      <c r="H144" s="1" t="s">
        <v>686</v>
      </c>
      <c r="I144" s="1" t="s">
        <v>802</v>
      </c>
      <c r="J144" s="1" t="s">
        <v>1666</v>
      </c>
      <c r="K144" s="1" t="s">
        <v>1667</v>
      </c>
      <c r="L144" s="1" t="s">
        <v>1668</v>
      </c>
      <c r="M144" s="1" t="s">
        <v>1669</v>
      </c>
      <c r="N144" s="1"/>
    </row>
    <row r="145" spans="1:14" x14ac:dyDescent="0.2">
      <c r="A145" s="1" t="s">
        <v>307</v>
      </c>
      <c r="B145" s="1">
        <v>1</v>
      </c>
      <c r="C145" s="1" t="s">
        <v>660</v>
      </c>
      <c r="D145" s="1" t="s">
        <v>1670</v>
      </c>
      <c r="E145" s="1" t="s">
        <v>1671</v>
      </c>
      <c r="F145" s="1" t="s">
        <v>1672</v>
      </c>
      <c r="G145" s="1" t="s">
        <v>1673</v>
      </c>
      <c r="H145" s="1" t="s">
        <v>675</v>
      </c>
      <c r="I145" s="1" t="s">
        <v>676</v>
      </c>
      <c r="J145" s="1" t="s">
        <v>1674</v>
      </c>
      <c r="K145" s="1" t="s">
        <v>1675</v>
      </c>
      <c r="L145" s="1" t="s">
        <v>1676</v>
      </c>
      <c r="M145" s="1" t="s">
        <v>1677</v>
      </c>
      <c r="N145" s="1"/>
    </row>
    <row r="146" spans="1:14" x14ac:dyDescent="0.2">
      <c r="A146" s="1" t="s">
        <v>311</v>
      </c>
      <c r="B146" s="1">
        <v>1</v>
      </c>
      <c r="C146" s="1" t="s">
        <v>660</v>
      </c>
      <c r="D146" s="1" t="s">
        <v>1678</v>
      </c>
      <c r="E146" s="1" t="s">
        <v>1679</v>
      </c>
      <c r="F146" s="1" t="s">
        <v>1680</v>
      </c>
      <c r="G146" s="1" t="s">
        <v>1681</v>
      </c>
      <c r="H146" s="1" t="s">
        <v>665</v>
      </c>
      <c r="I146" s="1" t="s">
        <v>342</v>
      </c>
      <c r="J146" s="1" t="s">
        <v>992</v>
      </c>
      <c r="K146" s="1" t="s">
        <v>1682</v>
      </c>
      <c r="L146" s="1" t="s">
        <v>1683</v>
      </c>
      <c r="M146" s="1" t="s">
        <v>1684</v>
      </c>
      <c r="N146" s="1"/>
    </row>
    <row r="147" spans="1:14" x14ac:dyDescent="0.2">
      <c r="A147" s="1" t="s">
        <v>313</v>
      </c>
      <c r="B147" s="1">
        <v>1</v>
      </c>
      <c r="C147" s="1" t="s">
        <v>660</v>
      </c>
      <c r="D147" s="1" t="s">
        <v>750</v>
      </c>
      <c r="E147" s="1" t="s">
        <v>1685</v>
      </c>
      <c r="F147" s="1" t="s">
        <v>1686</v>
      </c>
      <c r="G147" s="1" t="s">
        <v>1687</v>
      </c>
      <c r="H147" s="1" t="s">
        <v>753</v>
      </c>
      <c r="I147" s="1" t="s">
        <v>1229</v>
      </c>
      <c r="J147" s="1" t="s">
        <v>1688</v>
      </c>
      <c r="K147" s="1" t="s">
        <v>1689</v>
      </c>
      <c r="L147" s="2">
        <v>9168</v>
      </c>
      <c r="M147" s="1" t="s">
        <v>1690</v>
      </c>
      <c r="N147" s="1"/>
    </row>
    <row r="148" spans="1:14" x14ac:dyDescent="0.2">
      <c r="A148" s="1" t="s">
        <v>317</v>
      </c>
      <c r="B148" s="1">
        <v>1</v>
      </c>
      <c r="C148" s="1" t="s">
        <v>660</v>
      </c>
      <c r="D148" s="1" t="s">
        <v>317</v>
      </c>
      <c r="E148" s="1" t="s">
        <v>1691</v>
      </c>
      <c r="F148" s="1" t="s">
        <v>1692</v>
      </c>
      <c r="G148" s="1" t="s">
        <v>1693</v>
      </c>
      <c r="H148" s="1" t="s">
        <v>702</v>
      </c>
      <c r="I148" s="1" t="s">
        <v>712</v>
      </c>
      <c r="J148" s="1" t="s">
        <v>1694</v>
      </c>
      <c r="K148" s="1" t="s">
        <v>1695</v>
      </c>
      <c r="L148" s="1" t="s">
        <v>1696</v>
      </c>
      <c r="M148" s="1" t="s">
        <v>1694</v>
      </c>
      <c r="N148" s="1">
        <v>1</v>
      </c>
    </row>
    <row r="149" spans="1:14" x14ac:dyDescent="0.2">
      <c r="A149" s="1" t="s">
        <v>319</v>
      </c>
      <c r="B149" s="1">
        <v>1</v>
      </c>
      <c r="C149" s="1" t="s">
        <v>660</v>
      </c>
      <c r="D149" s="1" t="s">
        <v>814</v>
      </c>
      <c r="E149" s="1" t="s">
        <v>1697</v>
      </c>
      <c r="F149" s="1" t="s">
        <v>1698</v>
      </c>
      <c r="G149" s="1" t="s">
        <v>1699</v>
      </c>
      <c r="H149" s="1" t="s">
        <v>686</v>
      </c>
      <c r="I149" s="1" t="s">
        <v>818</v>
      </c>
      <c r="J149" s="1" t="s">
        <v>767</v>
      </c>
      <c r="K149" s="1" t="s">
        <v>1700</v>
      </c>
      <c r="L149" s="1" t="s">
        <v>1701</v>
      </c>
      <c r="M149" s="1" t="s">
        <v>1702</v>
      </c>
      <c r="N149" s="1">
        <v>1</v>
      </c>
    </row>
    <row r="150" spans="1:14" x14ac:dyDescent="0.2">
      <c r="A150" s="1" t="s">
        <v>321</v>
      </c>
      <c r="B150" s="1">
        <v>1</v>
      </c>
      <c r="C150" s="1" t="s">
        <v>660</v>
      </c>
      <c r="D150" s="1" t="s">
        <v>699</v>
      </c>
      <c r="E150" s="1" t="s">
        <v>1703</v>
      </c>
      <c r="F150" s="1" t="s">
        <v>1704</v>
      </c>
      <c r="G150" s="1" t="s">
        <v>1705</v>
      </c>
      <c r="H150" s="1" t="s">
        <v>702</v>
      </c>
      <c r="I150" s="1" t="s">
        <v>712</v>
      </c>
      <c r="J150" s="1" t="s">
        <v>1706</v>
      </c>
      <c r="K150" s="1" t="s">
        <v>1707</v>
      </c>
      <c r="L150" s="1" t="s">
        <v>1708</v>
      </c>
      <c r="M150" s="1" t="s">
        <v>1709</v>
      </c>
      <c r="N150" s="1"/>
    </row>
    <row r="151" spans="1:14" x14ac:dyDescent="0.2">
      <c r="A151" s="1" t="s">
        <v>323</v>
      </c>
      <c r="B151" s="1">
        <v>1</v>
      </c>
      <c r="C151" s="1" t="s">
        <v>660</v>
      </c>
      <c r="D151" s="1" t="s">
        <v>1710</v>
      </c>
      <c r="E151" s="1" t="s">
        <v>1711</v>
      </c>
      <c r="F151" s="1" t="s">
        <v>1712</v>
      </c>
      <c r="G151" s="1" t="s">
        <v>1713</v>
      </c>
      <c r="H151" s="1" t="s">
        <v>675</v>
      </c>
      <c r="I151" s="1" t="s">
        <v>932</v>
      </c>
      <c r="J151" s="1" t="s">
        <v>1714</v>
      </c>
      <c r="K151" s="1" t="s">
        <v>1715</v>
      </c>
      <c r="L151" s="1" t="s">
        <v>1716</v>
      </c>
      <c r="M151" s="1" t="s">
        <v>1714</v>
      </c>
      <c r="N151" s="1"/>
    </row>
    <row r="152" spans="1:14" x14ac:dyDescent="0.2">
      <c r="A152" s="1" t="s">
        <v>327</v>
      </c>
      <c r="B152" s="1">
        <v>1</v>
      </c>
      <c r="C152" s="1" t="s">
        <v>660</v>
      </c>
      <c r="D152" s="1" t="s">
        <v>699</v>
      </c>
      <c r="E152" s="1" t="s">
        <v>1717</v>
      </c>
      <c r="F152" s="1" t="s">
        <v>1718</v>
      </c>
      <c r="G152" s="1" t="s">
        <v>1719</v>
      </c>
      <c r="H152" s="1" t="s">
        <v>702</v>
      </c>
      <c r="I152" s="1" t="s">
        <v>712</v>
      </c>
      <c r="J152" s="1" t="s">
        <v>1720</v>
      </c>
      <c r="K152" s="1" t="s">
        <v>1721</v>
      </c>
      <c r="L152" s="1" t="s">
        <v>1722</v>
      </c>
      <c r="M152" s="1" t="s">
        <v>1720</v>
      </c>
      <c r="N152" s="1"/>
    </row>
    <row r="153" spans="1:14" x14ac:dyDescent="0.2">
      <c r="A153" s="1" t="s">
        <v>329</v>
      </c>
      <c r="B153" s="1">
        <v>1</v>
      </c>
      <c r="C153" s="1" t="s">
        <v>660</v>
      </c>
      <c r="D153" s="1" t="s">
        <v>1723</v>
      </c>
      <c r="E153" s="1" t="s">
        <v>1724</v>
      </c>
      <c r="F153" s="1" t="s">
        <v>1725</v>
      </c>
      <c r="G153" s="1" t="s">
        <v>1726</v>
      </c>
      <c r="H153" s="1" t="s">
        <v>675</v>
      </c>
      <c r="I153" s="1" t="s">
        <v>1000</v>
      </c>
      <c r="J153" s="1" t="s">
        <v>1727</v>
      </c>
      <c r="K153" s="1" t="s">
        <v>1728</v>
      </c>
      <c r="L153" s="2">
        <v>46105</v>
      </c>
      <c r="M153" s="1" t="s">
        <v>1727</v>
      </c>
      <c r="N153" s="1">
        <v>1</v>
      </c>
    </row>
    <row r="154" spans="1:14" x14ac:dyDescent="0.2">
      <c r="A154" s="1"/>
      <c r="B154" s="1"/>
      <c r="C154" s="1" t="s">
        <v>660</v>
      </c>
      <c r="D154" s="1" t="s">
        <v>750</v>
      </c>
      <c r="E154" s="2">
        <v>1670</v>
      </c>
      <c r="F154" s="1" t="s">
        <v>1729</v>
      </c>
      <c r="G154" s="1" t="s">
        <v>1730</v>
      </c>
      <c r="H154" s="1" t="s">
        <v>753</v>
      </c>
      <c r="I154" s="1" t="s">
        <v>1229</v>
      </c>
      <c r="J154" s="1" t="s">
        <v>1731</v>
      </c>
      <c r="K154" s="1" t="s">
        <v>1732</v>
      </c>
      <c r="L154" s="1" t="s">
        <v>1733</v>
      </c>
      <c r="M154" s="1" t="s">
        <v>1734</v>
      </c>
      <c r="N154" s="1"/>
    </row>
    <row r="155" spans="1:14" x14ac:dyDescent="0.2">
      <c r="A155" s="1" t="s">
        <v>333</v>
      </c>
      <c r="B155" s="1">
        <v>1</v>
      </c>
      <c r="C155" s="1" t="s">
        <v>660</v>
      </c>
      <c r="D155" s="1" t="s">
        <v>1735</v>
      </c>
      <c r="E155" s="1" t="s">
        <v>1736</v>
      </c>
      <c r="F155" s="1" t="s">
        <v>1737</v>
      </c>
      <c r="G155" s="1" t="s">
        <v>1738</v>
      </c>
      <c r="H155" s="1" t="s">
        <v>686</v>
      </c>
      <c r="I155" s="1" t="s">
        <v>802</v>
      </c>
      <c r="J155" s="1" t="s">
        <v>688</v>
      </c>
      <c r="K155" s="1" t="s">
        <v>1739</v>
      </c>
      <c r="L155" s="1" t="s">
        <v>1740</v>
      </c>
      <c r="M155" s="1" t="s">
        <v>1741</v>
      </c>
      <c r="N155" s="1"/>
    </row>
    <row r="156" spans="1:14" x14ac:dyDescent="0.2">
      <c r="A156" s="1" t="s">
        <v>335</v>
      </c>
      <c r="B156" s="1">
        <v>1</v>
      </c>
      <c r="C156" s="1" t="s">
        <v>660</v>
      </c>
      <c r="D156" s="1" t="s">
        <v>1742</v>
      </c>
      <c r="E156" s="1" t="s">
        <v>1743</v>
      </c>
      <c r="F156" s="1" t="s">
        <v>1744</v>
      </c>
      <c r="G156" s="1" t="s">
        <v>1745</v>
      </c>
      <c r="H156" s="1" t="s">
        <v>686</v>
      </c>
      <c r="I156" s="1" t="s">
        <v>818</v>
      </c>
      <c r="J156" s="1" t="s">
        <v>729</v>
      </c>
      <c r="K156" s="1" t="s">
        <v>1746</v>
      </c>
      <c r="L156" s="1" t="s">
        <v>1747</v>
      </c>
      <c r="M156" s="1" t="s">
        <v>1748</v>
      </c>
      <c r="N156" s="1"/>
    </row>
    <row r="157" spans="1:14" x14ac:dyDescent="0.2">
      <c r="A157" s="1"/>
      <c r="B157" s="1"/>
      <c r="C157" s="1" t="s">
        <v>660</v>
      </c>
      <c r="D157" s="1" t="s">
        <v>692</v>
      </c>
      <c r="E157" s="2">
        <v>1664</v>
      </c>
      <c r="F157" s="1" t="s">
        <v>1749</v>
      </c>
      <c r="G157" s="1" t="s">
        <v>1750</v>
      </c>
      <c r="H157" s="1" t="s">
        <v>665</v>
      </c>
      <c r="I157" s="1" t="s">
        <v>666</v>
      </c>
      <c r="J157" s="1" t="s">
        <v>695</v>
      </c>
      <c r="K157" s="1" t="s">
        <v>1751</v>
      </c>
      <c r="L157" s="1" t="s">
        <v>1752</v>
      </c>
      <c r="M157" s="1" t="s">
        <v>1753</v>
      </c>
      <c r="N157" s="1"/>
    </row>
    <row r="158" spans="1:14" x14ac:dyDescent="0.2">
      <c r="A158" s="1"/>
      <c r="B158" s="1"/>
      <c r="C158" s="1" t="s">
        <v>660</v>
      </c>
      <c r="D158" s="1" t="s">
        <v>699</v>
      </c>
      <c r="E158" s="1" t="s">
        <v>1754</v>
      </c>
      <c r="F158" s="1" t="s">
        <v>1755</v>
      </c>
      <c r="G158" s="1" t="s">
        <v>1756</v>
      </c>
      <c r="H158" s="1" t="s">
        <v>665</v>
      </c>
      <c r="I158" s="1" t="s">
        <v>666</v>
      </c>
      <c r="J158" s="1" t="s">
        <v>767</v>
      </c>
      <c r="K158" s="1" t="s">
        <v>1757</v>
      </c>
      <c r="L158" s="1" t="s">
        <v>1758</v>
      </c>
      <c r="M158" s="1" t="s">
        <v>767</v>
      </c>
      <c r="N158" s="1"/>
    </row>
    <row r="159" spans="1:14" x14ac:dyDescent="0.2">
      <c r="A159" s="1" t="s">
        <v>337</v>
      </c>
      <c r="B159" s="1">
        <v>1</v>
      </c>
      <c r="C159" s="1" t="s">
        <v>660</v>
      </c>
      <c r="D159" s="1" t="s">
        <v>1759</v>
      </c>
      <c r="E159" s="1" t="s">
        <v>1760</v>
      </c>
      <c r="F159" s="1" t="s">
        <v>1761</v>
      </c>
      <c r="G159" s="1" t="s">
        <v>1762</v>
      </c>
      <c r="H159" s="1" t="s">
        <v>686</v>
      </c>
      <c r="I159" s="1" t="s">
        <v>802</v>
      </c>
      <c r="J159" s="1" t="s">
        <v>1763</v>
      </c>
      <c r="K159" s="1" t="s">
        <v>1764</v>
      </c>
      <c r="L159" s="1" t="s">
        <v>1765</v>
      </c>
      <c r="M159" s="1" t="s">
        <v>1766</v>
      </c>
      <c r="N159" s="1"/>
    </row>
    <row r="160" spans="1:14" x14ac:dyDescent="0.2">
      <c r="A160" s="1" t="s">
        <v>339</v>
      </c>
      <c r="B160" s="1">
        <v>1</v>
      </c>
      <c r="C160" s="1" t="s">
        <v>660</v>
      </c>
      <c r="D160" s="1" t="s">
        <v>1767</v>
      </c>
      <c r="E160" s="1" t="s">
        <v>1768</v>
      </c>
      <c r="F160" s="1" t="s">
        <v>1769</v>
      </c>
      <c r="G160" s="1" t="s">
        <v>1770</v>
      </c>
      <c r="H160" s="1" t="s">
        <v>686</v>
      </c>
      <c r="I160" s="1" t="s">
        <v>802</v>
      </c>
      <c r="J160" s="1" t="s">
        <v>1771</v>
      </c>
      <c r="K160" s="1" t="s">
        <v>1772</v>
      </c>
      <c r="L160" s="1" t="s">
        <v>1773</v>
      </c>
      <c r="M160" s="1" t="s">
        <v>1774</v>
      </c>
      <c r="N160" s="1">
        <v>1</v>
      </c>
    </row>
    <row r="161" spans="1:14" x14ac:dyDescent="0.2">
      <c r="A161" s="1" t="s">
        <v>341</v>
      </c>
      <c r="B161" s="1">
        <v>1</v>
      </c>
      <c r="C161" s="1" t="s">
        <v>660</v>
      </c>
      <c r="D161" s="1" t="s">
        <v>1775</v>
      </c>
      <c r="E161" s="1" t="s">
        <v>1776</v>
      </c>
      <c r="F161" s="1" t="s">
        <v>1777</v>
      </c>
      <c r="G161" s="1" t="s">
        <v>1778</v>
      </c>
      <c r="H161" s="1" t="s">
        <v>675</v>
      </c>
      <c r="I161" s="1" t="s">
        <v>932</v>
      </c>
      <c r="J161" s="1" t="s">
        <v>1779</v>
      </c>
      <c r="K161" s="1" t="s">
        <v>1780</v>
      </c>
      <c r="L161" s="1" t="s">
        <v>1781</v>
      </c>
      <c r="M161" s="1" t="s">
        <v>1782</v>
      </c>
      <c r="N161" s="1"/>
    </row>
    <row r="162" spans="1:14" x14ac:dyDescent="0.2">
      <c r="A162" s="1"/>
      <c r="B162" s="1"/>
      <c r="C162" s="1" t="s">
        <v>660</v>
      </c>
      <c r="D162" s="1" t="s">
        <v>699</v>
      </c>
      <c r="E162" s="1" t="s">
        <v>764</v>
      </c>
      <c r="F162" s="1" t="s">
        <v>1783</v>
      </c>
      <c r="G162" s="1" t="s">
        <v>1784</v>
      </c>
      <c r="H162" s="1" t="s">
        <v>686</v>
      </c>
      <c r="I162" s="1" t="s">
        <v>802</v>
      </c>
      <c r="J162" s="1" t="s">
        <v>767</v>
      </c>
      <c r="K162" s="1" t="s">
        <v>1785</v>
      </c>
      <c r="L162" s="1" t="s">
        <v>1786</v>
      </c>
      <c r="M162" s="1" t="s">
        <v>1787</v>
      </c>
      <c r="N162" s="1"/>
    </row>
    <row r="163" spans="1:14" x14ac:dyDescent="0.2">
      <c r="A163" s="1" t="s">
        <v>345</v>
      </c>
      <c r="B163" s="1">
        <v>1</v>
      </c>
      <c r="C163" s="1" t="s">
        <v>660</v>
      </c>
      <c r="D163" s="1" t="s">
        <v>1788</v>
      </c>
      <c r="E163" s="1" t="s">
        <v>1789</v>
      </c>
      <c r="F163" s="1" t="s">
        <v>1790</v>
      </c>
      <c r="G163" s="1" t="s">
        <v>1791</v>
      </c>
      <c r="H163" s="1" t="s">
        <v>686</v>
      </c>
      <c r="I163" s="1" t="s">
        <v>954</v>
      </c>
      <c r="J163" s="1" t="s">
        <v>1792</v>
      </c>
      <c r="K163" s="1" t="s">
        <v>1793</v>
      </c>
      <c r="L163" s="1" t="s">
        <v>1794</v>
      </c>
      <c r="M163" s="1" t="s">
        <v>1795</v>
      </c>
      <c r="N163" s="1"/>
    </row>
    <row r="164" spans="1:14" x14ac:dyDescent="0.2">
      <c r="A164" s="1"/>
      <c r="B164" s="1"/>
      <c r="C164" s="1" t="s">
        <v>660</v>
      </c>
      <c r="D164" s="1" t="s">
        <v>1796</v>
      </c>
      <c r="E164" s="1" t="s">
        <v>1797</v>
      </c>
      <c r="F164" s="1" t="s">
        <v>1798</v>
      </c>
      <c r="G164" s="1" t="s">
        <v>1799</v>
      </c>
      <c r="H164" s="1" t="s">
        <v>753</v>
      </c>
      <c r="I164" s="1" t="s">
        <v>1202</v>
      </c>
      <c r="J164" s="1" t="s">
        <v>767</v>
      </c>
      <c r="K164" s="1" t="s">
        <v>1800</v>
      </c>
      <c r="L164" s="1" t="s">
        <v>1801</v>
      </c>
      <c r="M164" s="1" t="s">
        <v>1802</v>
      </c>
      <c r="N164" s="1"/>
    </row>
    <row r="165" spans="1:14" x14ac:dyDescent="0.2">
      <c r="A165" s="1" t="s">
        <v>349</v>
      </c>
      <c r="B165" s="1">
        <v>1</v>
      </c>
      <c r="C165" s="1" t="s">
        <v>660</v>
      </c>
      <c r="D165" s="1" t="s">
        <v>814</v>
      </c>
      <c r="E165" s="1" t="s">
        <v>1803</v>
      </c>
      <c r="F165" s="1" t="s">
        <v>1804</v>
      </c>
      <c r="G165" s="1" t="s">
        <v>1805</v>
      </c>
      <c r="H165" s="1" t="s">
        <v>686</v>
      </c>
      <c r="I165" s="1" t="s">
        <v>818</v>
      </c>
      <c r="J165" s="1" t="s">
        <v>767</v>
      </c>
      <c r="K165" s="1" t="s">
        <v>1806</v>
      </c>
      <c r="L165" s="1" t="s">
        <v>1807</v>
      </c>
      <c r="M165" s="1" t="s">
        <v>1808</v>
      </c>
      <c r="N165" s="1">
        <v>1</v>
      </c>
    </row>
    <row r="166" spans="1:14" x14ac:dyDescent="0.2">
      <c r="A166" s="1"/>
      <c r="B166" s="1"/>
      <c r="C166" s="1" t="s">
        <v>660</v>
      </c>
      <c r="D166" s="1" t="s">
        <v>775</v>
      </c>
      <c r="E166" s="1" t="s">
        <v>1809</v>
      </c>
      <c r="F166" s="1" t="s">
        <v>1461</v>
      </c>
      <c r="G166" s="1" t="s">
        <v>1810</v>
      </c>
      <c r="H166" s="1" t="s">
        <v>753</v>
      </c>
      <c r="I166" s="1" t="s">
        <v>779</v>
      </c>
      <c r="J166" s="1" t="s">
        <v>1811</v>
      </c>
      <c r="K166" s="1" t="s">
        <v>1812</v>
      </c>
      <c r="L166" s="1" t="s">
        <v>1813</v>
      </c>
      <c r="M166" s="1" t="s">
        <v>1814</v>
      </c>
      <c r="N166" s="1"/>
    </row>
    <row r="167" spans="1:14" x14ac:dyDescent="0.2">
      <c r="A167" s="1" t="s">
        <v>351</v>
      </c>
      <c r="B167" s="1">
        <v>1</v>
      </c>
      <c r="C167" s="1" t="s">
        <v>660</v>
      </c>
      <c r="D167" s="1" t="s">
        <v>1815</v>
      </c>
      <c r="E167" s="1" t="s">
        <v>1816</v>
      </c>
      <c r="F167" s="1" t="s">
        <v>1817</v>
      </c>
      <c r="G167" s="1" t="s">
        <v>1818</v>
      </c>
      <c r="H167" s="1" t="s">
        <v>686</v>
      </c>
      <c r="I167" s="1" t="s">
        <v>818</v>
      </c>
      <c r="J167" s="1" t="s">
        <v>695</v>
      </c>
      <c r="K167" s="1" t="s">
        <v>1819</v>
      </c>
      <c r="L167" s="1" t="s">
        <v>1820</v>
      </c>
      <c r="M167" s="1" t="s">
        <v>1821</v>
      </c>
      <c r="N167" s="1"/>
    </row>
    <row r="168" spans="1:14" x14ac:dyDescent="0.2">
      <c r="A168" s="1" t="s">
        <v>353</v>
      </c>
      <c r="B168" s="1">
        <v>1</v>
      </c>
      <c r="C168" s="1" t="s">
        <v>660</v>
      </c>
      <c r="D168" s="1" t="s">
        <v>1822</v>
      </c>
      <c r="E168" s="1" t="s">
        <v>1823</v>
      </c>
      <c r="F168" s="1" t="s">
        <v>1824</v>
      </c>
      <c r="G168" s="1" t="s">
        <v>1825</v>
      </c>
      <c r="H168" s="1" t="s">
        <v>665</v>
      </c>
      <c r="I168" s="1" t="s">
        <v>890</v>
      </c>
      <c r="J168" s="1" t="s">
        <v>992</v>
      </c>
      <c r="K168" s="1" t="s">
        <v>1826</v>
      </c>
      <c r="L168" s="1" t="s">
        <v>1827</v>
      </c>
      <c r="M168" s="1" t="s">
        <v>1828</v>
      </c>
      <c r="N168" s="1"/>
    </row>
    <row r="169" spans="1:14" x14ac:dyDescent="0.2">
      <c r="A169" s="1"/>
      <c r="B169" s="1"/>
      <c r="C169" s="1" t="s">
        <v>660</v>
      </c>
      <c r="D169" s="1" t="s">
        <v>1829</v>
      </c>
      <c r="E169" s="1" t="s">
        <v>1830</v>
      </c>
      <c r="F169" s="1" t="s">
        <v>1831</v>
      </c>
      <c r="G169" s="1" t="s">
        <v>1832</v>
      </c>
      <c r="H169" s="1" t="s">
        <v>753</v>
      </c>
      <c r="I169" s="1" t="s">
        <v>754</v>
      </c>
      <c r="J169" s="1" t="s">
        <v>1833</v>
      </c>
      <c r="K169" s="1" t="s">
        <v>1834</v>
      </c>
      <c r="L169" s="1" t="s">
        <v>1835</v>
      </c>
      <c r="M169" s="1" t="s">
        <v>1836</v>
      </c>
      <c r="N169" s="1"/>
    </row>
    <row r="170" spans="1:14" x14ac:dyDescent="0.2">
      <c r="A170" s="1" t="s">
        <v>355</v>
      </c>
      <c r="B170" s="1">
        <v>1</v>
      </c>
      <c r="C170" s="1" t="s">
        <v>660</v>
      </c>
      <c r="D170" s="1" t="s">
        <v>699</v>
      </c>
      <c r="E170" s="1" t="s">
        <v>1837</v>
      </c>
      <c r="F170" s="1" t="s">
        <v>1838</v>
      </c>
      <c r="G170" s="1" t="s">
        <v>1839</v>
      </c>
      <c r="H170" s="1" t="s">
        <v>702</v>
      </c>
      <c r="I170" s="1" t="s">
        <v>785</v>
      </c>
      <c r="J170" s="1" t="s">
        <v>914</v>
      </c>
      <c r="K170" s="1" t="s">
        <v>1840</v>
      </c>
      <c r="L170" s="1" t="s">
        <v>1841</v>
      </c>
      <c r="M170" s="1" t="s">
        <v>914</v>
      </c>
      <c r="N170" s="1"/>
    </row>
    <row r="171" spans="1:14" x14ac:dyDescent="0.2">
      <c r="A171" s="1" t="s">
        <v>357</v>
      </c>
      <c r="B171" s="1">
        <v>1</v>
      </c>
      <c r="C171" s="1" t="s">
        <v>660</v>
      </c>
      <c r="D171" s="1" t="s">
        <v>1842</v>
      </c>
      <c r="E171" s="1" t="s">
        <v>945</v>
      </c>
      <c r="F171" s="1" t="s">
        <v>1843</v>
      </c>
      <c r="G171" s="1" t="s">
        <v>1844</v>
      </c>
      <c r="H171" s="1" t="s">
        <v>702</v>
      </c>
      <c r="I171" s="1" t="s">
        <v>703</v>
      </c>
      <c r="J171" s="1" t="s">
        <v>1845</v>
      </c>
      <c r="K171" s="1" t="s">
        <v>1846</v>
      </c>
      <c r="L171" s="1" t="s">
        <v>1847</v>
      </c>
      <c r="M171" s="1" t="s">
        <v>947</v>
      </c>
      <c r="N171" s="1"/>
    </row>
    <row r="172" spans="1:14" x14ac:dyDescent="0.2">
      <c r="A172" s="1" t="s">
        <v>359</v>
      </c>
      <c r="B172" s="1">
        <v>1</v>
      </c>
      <c r="C172" s="1" t="s">
        <v>660</v>
      </c>
      <c r="D172" s="1" t="s">
        <v>1848</v>
      </c>
      <c r="E172" s="1" t="s">
        <v>1849</v>
      </c>
      <c r="F172" s="1" t="s">
        <v>1850</v>
      </c>
      <c r="G172" s="1" t="s">
        <v>1851</v>
      </c>
      <c r="H172" s="1" t="s">
        <v>675</v>
      </c>
      <c r="I172" s="1" t="s">
        <v>676</v>
      </c>
      <c r="J172" s="1" t="s">
        <v>1852</v>
      </c>
      <c r="K172" s="1" t="s">
        <v>1853</v>
      </c>
      <c r="L172" s="1" t="s">
        <v>1854</v>
      </c>
      <c r="M172" s="1" t="s">
        <v>1855</v>
      </c>
      <c r="N172" s="1">
        <v>1</v>
      </c>
    </row>
    <row r="173" spans="1:14" x14ac:dyDescent="0.2">
      <c r="A173" s="1" t="s">
        <v>361</v>
      </c>
      <c r="B173" s="1">
        <v>1</v>
      </c>
      <c r="C173" s="1" t="s">
        <v>660</v>
      </c>
      <c r="D173" s="1" t="s">
        <v>775</v>
      </c>
      <c r="E173" s="1" t="s">
        <v>1856</v>
      </c>
      <c r="F173" s="1" t="s">
        <v>1857</v>
      </c>
      <c r="G173" s="1" t="s">
        <v>1858</v>
      </c>
      <c r="H173" s="1" t="s">
        <v>753</v>
      </c>
      <c r="I173" s="1" t="s">
        <v>1229</v>
      </c>
      <c r="J173" s="1" t="s">
        <v>1859</v>
      </c>
      <c r="K173" s="1" t="s">
        <v>1860</v>
      </c>
      <c r="L173" s="1" t="s">
        <v>1861</v>
      </c>
      <c r="M173" s="1" t="s">
        <v>1862</v>
      </c>
      <c r="N173" s="1"/>
    </row>
    <row r="174" spans="1:14" x14ac:dyDescent="0.2">
      <c r="A174" s="1" t="s">
        <v>363</v>
      </c>
      <c r="B174" s="1">
        <v>1</v>
      </c>
      <c r="C174" s="1" t="s">
        <v>660</v>
      </c>
      <c r="D174" s="1" t="s">
        <v>1829</v>
      </c>
      <c r="E174" s="1" t="s">
        <v>1863</v>
      </c>
      <c r="F174" s="1" t="s">
        <v>1864</v>
      </c>
      <c r="G174" s="1" t="s">
        <v>1865</v>
      </c>
      <c r="H174" s="1" t="s">
        <v>753</v>
      </c>
      <c r="I174" s="1" t="s">
        <v>779</v>
      </c>
      <c r="J174" s="1" t="s">
        <v>1866</v>
      </c>
      <c r="K174" s="1" t="s">
        <v>1867</v>
      </c>
      <c r="L174" s="2">
        <v>-41174</v>
      </c>
      <c r="M174" s="1" t="s">
        <v>1868</v>
      </c>
      <c r="N174" s="1"/>
    </row>
    <row r="175" spans="1:14" x14ac:dyDescent="0.2">
      <c r="A175" s="1" t="s">
        <v>367</v>
      </c>
      <c r="B175" s="1">
        <v>1</v>
      </c>
      <c r="C175" s="1" t="s">
        <v>660</v>
      </c>
      <c r="D175" s="1" t="s">
        <v>1869</v>
      </c>
      <c r="E175" s="1" t="s">
        <v>1870</v>
      </c>
      <c r="F175" s="1" t="s">
        <v>1871</v>
      </c>
      <c r="G175" s="1" t="s">
        <v>1872</v>
      </c>
      <c r="H175" s="1" t="s">
        <v>675</v>
      </c>
      <c r="I175" s="1" t="s">
        <v>728</v>
      </c>
      <c r="J175" s="1" t="s">
        <v>729</v>
      </c>
      <c r="K175" s="1" t="s">
        <v>1873</v>
      </c>
      <c r="L175" s="1" t="s">
        <v>1874</v>
      </c>
      <c r="M175" s="1" t="s">
        <v>1875</v>
      </c>
      <c r="N175" s="1"/>
    </row>
    <row r="176" spans="1:14" x14ac:dyDescent="0.2">
      <c r="A176" s="1" t="s">
        <v>371</v>
      </c>
      <c r="B176" s="1">
        <v>1</v>
      </c>
      <c r="C176" s="1" t="s">
        <v>660</v>
      </c>
      <c r="D176" s="1" t="s">
        <v>1876</v>
      </c>
      <c r="E176" s="1" t="s">
        <v>1877</v>
      </c>
      <c r="F176" s="1" t="s">
        <v>1878</v>
      </c>
      <c r="G176" s="1" t="s">
        <v>1879</v>
      </c>
      <c r="H176" s="1" t="s">
        <v>675</v>
      </c>
      <c r="I176" s="1" t="s">
        <v>676</v>
      </c>
      <c r="J176" s="1" t="s">
        <v>1880</v>
      </c>
      <c r="K176" s="1" t="s">
        <v>1881</v>
      </c>
      <c r="L176" s="1" t="s">
        <v>1882</v>
      </c>
      <c r="M176" s="1" t="s">
        <v>1883</v>
      </c>
      <c r="N176" s="1"/>
    </row>
    <row r="177" spans="1:14" x14ac:dyDescent="0.2">
      <c r="A177" s="1" t="s">
        <v>373</v>
      </c>
      <c r="B177" s="1">
        <v>1</v>
      </c>
      <c r="C177" s="1" t="s">
        <v>660</v>
      </c>
      <c r="D177" s="1" t="s">
        <v>1884</v>
      </c>
      <c r="E177" s="1" t="s">
        <v>1885</v>
      </c>
      <c r="F177" s="1" t="s">
        <v>1886</v>
      </c>
      <c r="G177" s="1" t="s">
        <v>1887</v>
      </c>
      <c r="H177" s="1" t="s">
        <v>665</v>
      </c>
      <c r="I177" s="1" t="s">
        <v>890</v>
      </c>
      <c r="J177" s="1" t="s">
        <v>992</v>
      </c>
      <c r="K177" s="1" t="s">
        <v>1888</v>
      </c>
      <c r="L177" s="1" t="s">
        <v>1889</v>
      </c>
      <c r="M177" s="1" t="s">
        <v>1890</v>
      </c>
      <c r="N177" s="1"/>
    </row>
    <row r="178" spans="1:14" x14ac:dyDescent="0.2">
      <c r="A178" s="1"/>
      <c r="B178" s="1"/>
      <c r="C178" s="1" t="s">
        <v>660</v>
      </c>
      <c r="D178" s="1" t="s">
        <v>1829</v>
      </c>
      <c r="E178" s="1" t="s">
        <v>1863</v>
      </c>
      <c r="F178" s="1" t="s">
        <v>1891</v>
      </c>
      <c r="G178" s="1" t="s">
        <v>1892</v>
      </c>
      <c r="H178" s="1" t="s">
        <v>753</v>
      </c>
      <c r="I178" s="1" t="s">
        <v>754</v>
      </c>
      <c r="J178" s="1" t="s">
        <v>695</v>
      </c>
      <c r="K178" s="1" t="s">
        <v>1893</v>
      </c>
      <c r="L178" s="1" t="s">
        <v>1894</v>
      </c>
      <c r="M178" s="1" t="s">
        <v>1895</v>
      </c>
      <c r="N178" s="1"/>
    </row>
    <row r="179" spans="1:14" x14ac:dyDescent="0.2">
      <c r="A179" s="1" t="s">
        <v>375</v>
      </c>
      <c r="B179" s="1">
        <v>1</v>
      </c>
      <c r="C179" s="1" t="s">
        <v>660</v>
      </c>
      <c r="D179" s="1" t="s">
        <v>1896</v>
      </c>
      <c r="E179" s="1" t="s">
        <v>1897</v>
      </c>
      <c r="F179" s="1" t="s">
        <v>1898</v>
      </c>
      <c r="G179" s="1" t="s">
        <v>1899</v>
      </c>
      <c r="H179" s="1" t="s">
        <v>665</v>
      </c>
      <c r="I179" s="1" t="s">
        <v>737</v>
      </c>
      <c r="J179" s="1" t="s">
        <v>1900</v>
      </c>
      <c r="K179" s="1" t="s">
        <v>1901</v>
      </c>
      <c r="L179" s="1" t="s">
        <v>1902</v>
      </c>
      <c r="M179" s="1" t="s">
        <v>1903</v>
      </c>
      <c r="N179" s="1"/>
    </row>
    <row r="180" spans="1:14" x14ac:dyDescent="0.2">
      <c r="A180" s="1" t="s">
        <v>377</v>
      </c>
      <c r="B180" s="1">
        <v>1</v>
      </c>
      <c r="C180" s="1" t="s">
        <v>660</v>
      </c>
      <c r="D180" s="1" t="s">
        <v>1904</v>
      </c>
      <c r="E180" s="1" t="s">
        <v>1905</v>
      </c>
      <c r="F180" s="1" t="s">
        <v>1906</v>
      </c>
      <c r="G180" s="1" t="s">
        <v>1907</v>
      </c>
      <c r="H180" s="1" t="s">
        <v>675</v>
      </c>
      <c r="I180" s="1" t="s">
        <v>932</v>
      </c>
      <c r="J180" s="1" t="s">
        <v>1908</v>
      </c>
      <c r="K180" s="1" t="s">
        <v>1909</v>
      </c>
      <c r="L180" s="2">
        <v>13122</v>
      </c>
      <c r="M180" s="1" t="s">
        <v>1910</v>
      </c>
      <c r="N180" s="1"/>
    </row>
    <row r="181" spans="1:14" x14ac:dyDescent="0.2">
      <c r="A181" s="1" t="s">
        <v>379</v>
      </c>
      <c r="B181" s="1">
        <v>1</v>
      </c>
      <c r="C181" s="1" t="s">
        <v>660</v>
      </c>
      <c r="D181" s="1" t="s">
        <v>750</v>
      </c>
      <c r="E181" s="1" t="s">
        <v>1911</v>
      </c>
      <c r="F181" s="1" t="s">
        <v>1912</v>
      </c>
      <c r="G181" s="1" t="s">
        <v>1913</v>
      </c>
      <c r="H181" s="1" t="s">
        <v>753</v>
      </c>
      <c r="I181" s="1" t="s">
        <v>1229</v>
      </c>
      <c r="J181" s="1" t="s">
        <v>1914</v>
      </c>
      <c r="K181" s="1" t="s">
        <v>1915</v>
      </c>
      <c r="L181" s="1" t="s">
        <v>1916</v>
      </c>
      <c r="M181" s="1" t="s">
        <v>1917</v>
      </c>
      <c r="N181" s="1"/>
    </row>
    <row r="182" spans="1:14" x14ac:dyDescent="0.2">
      <c r="A182" s="1" t="s">
        <v>381</v>
      </c>
      <c r="B182" s="1">
        <v>1</v>
      </c>
      <c r="C182" s="1" t="s">
        <v>660</v>
      </c>
      <c r="D182" s="1" t="s">
        <v>1918</v>
      </c>
      <c r="E182" s="1" t="s">
        <v>1919</v>
      </c>
      <c r="F182" s="1" t="s">
        <v>1920</v>
      </c>
      <c r="G182" s="1" t="s">
        <v>1921</v>
      </c>
      <c r="H182" s="1" t="s">
        <v>753</v>
      </c>
      <c r="I182" s="1" t="s">
        <v>1202</v>
      </c>
      <c r="J182" s="1" t="s">
        <v>1922</v>
      </c>
      <c r="K182" s="1" t="s">
        <v>1923</v>
      </c>
      <c r="L182" s="2">
        <v>-6147</v>
      </c>
      <c r="M182" s="1" t="s">
        <v>1924</v>
      </c>
      <c r="N182" s="1"/>
    </row>
    <row r="183" spans="1:14" x14ac:dyDescent="0.2">
      <c r="A183" s="1" t="s">
        <v>383</v>
      </c>
      <c r="B183" s="1">
        <v>1</v>
      </c>
      <c r="C183" s="1" t="s">
        <v>660</v>
      </c>
      <c r="D183" s="1" t="s">
        <v>1925</v>
      </c>
      <c r="E183" s="1" t="s">
        <v>1926</v>
      </c>
      <c r="F183" s="1" t="s">
        <v>1927</v>
      </c>
      <c r="G183" s="1" t="s">
        <v>1928</v>
      </c>
      <c r="H183" s="1" t="s">
        <v>702</v>
      </c>
      <c r="I183" s="1" t="s">
        <v>840</v>
      </c>
      <c r="J183" s="1" t="s">
        <v>1929</v>
      </c>
      <c r="K183" s="1" t="s">
        <v>1930</v>
      </c>
      <c r="L183" s="1" t="s">
        <v>1931</v>
      </c>
      <c r="M183" s="1" t="s">
        <v>1929</v>
      </c>
      <c r="N183" s="1"/>
    </row>
    <row r="184" spans="1:14" x14ac:dyDescent="0.2">
      <c r="A184" s="1" t="s">
        <v>1932</v>
      </c>
      <c r="B184" s="1"/>
      <c r="C184" s="1" t="s">
        <v>660</v>
      </c>
      <c r="D184" s="1" t="s">
        <v>750</v>
      </c>
      <c r="E184" s="2">
        <v>1787939</v>
      </c>
      <c r="F184" s="1" t="s">
        <v>1933</v>
      </c>
      <c r="G184" s="1" t="s">
        <v>1934</v>
      </c>
      <c r="H184" s="1" t="s">
        <v>665</v>
      </c>
      <c r="I184" s="1" t="s">
        <v>666</v>
      </c>
      <c r="J184" s="1" t="s">
        <v>1935</v>
      </c>
      <c r="K184" s="1" t="s">
        <v>1936</v>
      </c>
      <c r="L184" s="1" t="s">
        <v>1937</v>
      </c>
      <c r="M184" s="1" t="s">
        <v>1938</v>
      </c>
      <c r="N184" s="1"/>
    </row>
    <row r="185" spans="1:14" x14ac:dyDescent="0.2">
      <c r="A185" s="1" t="s">
        <v>389</v>
      </c>
      <c r="B185" s="1">
        <v>1</v>
      </c>
      <c r="C185" s="1" t="s">
        <v>660</v>
      </c>
      <c r="D185" s="1" t="s">
        <v>1939</v>
      </c>
      <c r="E185" s="1" t="s">
        <v>1940</v>
      </c>
      <c r="F185" s="1" t="s">
        <v>1941</v>
      </c>
      <c r="G185" s="1" t="s">
        <v>1942</v>
      </c>
      <c r="H185" s="1" t="s">
        <v>675</v>
      </c>
      <c r="I185" s="1" t="s">
        <v>1000</v>
      </c>
      <c r="J185" s="1" t="s">
        <v>1536</v>
      </c>
      <c r="K185" s="1" t="s">
        <v>1943</v>
      </c>
      <c r="L185" s="2">
        <v>40127</v>
      </c>
      <c r="M185" s="1" t="s">
        <v>1944</v>
      </c>
      <c r="N185" s="1"/>
    </row>
    <row r="186" spans="1:14" x14ac:dyDescent="0.2">
      <c r="A186" s="1" t="s">
        <v>391</v>
      </c>
      <c r="B186" s="1">
        <v>1</v>
      </c>
      <c r="C186" s="1" t="s">
        <v>660</v>
      </c>
      <c r="D186" s="1" t="s">
        <v>699</v>
      </c>
      <c r="E186" s="1" t="s">
        <v>1945</v>
      </c>
      <c r="F186" s="1" t="s">
        <v>1946</v>
      </c>
      <c r="G186" s="1" t="s">
        <v>1947</v>
      </c>
      <c r="H186" s="1" t="s">
        <v>702</v>
      </c>
      <c r="I186" s="1" t="s">
        <v>712</v>
      </c>
      <c r="J186" s="1" t="s">
        <v>688</v>
      </c>
      <c r="K186" s="1" t="s">
        <v>1948</v>
      </c>
      <c r="L186" s="1" t="s">
        <v>1949</v>
      </c>
      <c r="M186" s="1" t="s">
        <v>688</v>
      </c>
      <c r="N186" s="1"/>
    </row>
    <row r="187" spans="1:14" x14ac:dyDescent="0.2">
      <c r="A187" s="1" t="s">
        <v>393</v>
      </c>
      <c r="B187" s="1">
        <v>1</v>
      </c>
      <c r="C187" s="1" t="s">
        <v>660</v>
      </c>
      <c r="D187" s="1" t="s">
        <v>1950</v>
      </c>
      <c r="E187" s="1" t="s">
        <v>1951</v>
      </c>
      <c r="F187" s="1" t="s">
        <v>1952</v>
      </c>
      <c r="G187" s="1" t="s">
        <v>1953</v>
      </c>
      <c r="H187" s="1" t="s">
        <v>665</v>
      </c>
      <c r="I187" s="1" t="s">
        <v>737</v>
      </c>
      <c r="J187" s="1" t="s">
        <v>738</v>
      </c>
      <c r="K187" s="1" t="s">
        <v>1954</v>
      </c>
      <c r="L187" s="1" t="s">
        <v>1955</v>
      </c>
      <c r="M187" s="1" t="s">
        <v>1956</v>
      </c>
      <c r="N187" s="1">
        <v>1</v>
      </c>
    </row>
    <row r="188" spans="1:14" x14ac:dyDescent="0.2">
      <c r="A188" s="1" t="s">
        <v>1957</v>
      </c>
      <c r="B188" s="1"/>
      <c r="C188" s="1" t="s">
        <v>660</v>
      </c>
      <c r="D188" s="1" t="s">
        <v>1958</v>
      </c>
      <c r="E188" s="1" t="s">
        <v>1959</v>
      </c>
      <c r="F188" s="1" t="s">
        <v>1960</v>
      </c>
      <c r="G188" s="1" t="s">
        <v>1961</v>
      </c>
      <c r="H188" s="1" t="s">
        <v>675</v>
      </c>
      <c r="I188" s="1" t="s">
        <v>728</v>
      </c>
      <c r="J188" s="1" t="s">
        <v>729</v>
      </c>
      <c r="K188" s="1" t="s">
        <v>1962</v>
      </c>
      <c r="L188" s="1" t="s">
        <v>1963</v>
      </c>
      <c r="M188" s="1" t="s">
        <v>1964</v>
      </c>
      <c r="N188" s="1"/>
    </row>
    <row r="189" spans="1:14" x14ac:dyDescent="0.2">
      <c r="A189" s="1"/>
      <c r="B189" s="1"/>
      <c r="C189" s="1" t="s">
        <v>660</v>
      </c>
      <c r="D189" s="1" t="s">
        <v>1796</v>
      </c>
      <c r="E189" s="1" t="s">
        <v>1965</v>
      </c>
      <c r="F189" s="1" t="s">
        <v>1966</v>
      </c>
      <c r="G189" s="1" t="s">
        <v>1967</v>
      </c>
      <c r="H189" s="1" t="s">
        <v>753</v>
      </c>
      <c r="I189" s="1" t="s">
        <v>754</v>
      </c>
      <c r="J189" s="1" t="s">
        <v>767</v>
      </c>
      <c r="K189" s="1" t="s">
        <v>1968</v>
      </c>
      <c r="L189" s="1" t="s">
        <v>1969</v>
      </c>
      <c r="M189" s="1" t="s">
        <v>1970</v>
      </c>
      <c r="N189" s="1"/>
    </row>
    <row r="190" spans="1:14" x14ac:dyDescent="0.2">
      <c r="A190" s="1" t="s">
        <v>403</v>
      </c>
      <c r="B190" s="1">
        <v>1</v>
      </c>
      <c r="C190" s="1" t="s">
        <v>660</v>
      </c>
      <c r="D190" s="1" t="s">
        <v>1971</v>
      </c>
      <c r="E190" s="1" t="s">
        <v>1972</v>
      </c>
      <c r="F190" s="1" t="s">
        <v>1973</v>
      </c>
      <c r="G190" s="1" t="s">
        <v>1974</v>
      </c>
      <c r="H190" s="1" t="s">
        <v>675</v>
      </c>
      <c r="I190" s="1" t="s">
        <v>728</v>
      </c>
      <c r="J190" s="1" t="s">
        <v>729</v>
      </c>
      <c r="K190" s="1" t="s">
        <v>1975</v>
      </c>
      <c r="L190" s="1" t="s">
        <v>1976</v>
      </c>
      <c r="M190" s="1" t="s">
        <v>1977</v>
      </c>
      <c r="N190" s="1"/>
    </row>
    <row r="191" spans="1:14" x14ac:dyDescent="0.2">
      <c r="A191" s="1"/>
      <c r="B191" s="1"/>
      <c r="C191" s="1" t="s">
        <v>660</v>
      </c>
      <c r="D191" s="1" t="s">
        <v>699</v>
      </c>
      <c r="E191" s="1" t="s">
        <v>764</v>
      </c>
      <c r="F191" s="1" t="s">
        <v>1978</v>
      </c>
      <c r="G191" s="1" t="s">
        <v>1979</v>
      </c>
      <c r="H191" s="1" t="s">
        <v>686</v>
      </c>
      <c r="I191" s="1" t="s">
        <v>802</v>
      </c>
      <c r="J191" s="1" t="s">
        <v>767</v>
      </c>
      <c r="K191" s="1" t="s">
        <v>1980</v>
      </c>
      <c r="L191" s="1" t="s">
        <v>1981</v>
      </c>
      <c r="M191" s="1" t="s">
        <v>767</v>
      </c>
      <c r="N191" s="1"/>
    </row>
    <row r="192" spans="1:14" x14ac:dyDescent="0.2">
      <c r="A192" s="1" t="s">
        <v>405</v>
      </c>
      <c r="B192" s="1">
        <v>1</v>
      </c>
      <c r="C192" s="1" t="s">
        <v>660</v>
      </c>
      <c r="D192" s="1" t="s">
        <v>1982</v>
      </c>
      <c r="E192" s="1" t="s">
        <v>1983</v>
      </c>
      <c r="F192" s="1" t="s">
        <v>1984</v>
      </c>
      <c r="G192" s="1" t="s">
        <v>1985</v>
      </c>
      <c r="H192" s="1" t="s">
        <v>702</v>
      </c>
      <c r="I192" s="1" t="s">
        <v>840</v>
      </c>
      <c r="J192" s="1" t="s">
        <v>1986</v>
      </c>
      <c r="K192" s="1" t="s">
        <v>1987</v>
      </c>
      <c r="L192" s="1" t="s">
        <v>1988</v>
      </c>
      <c r="M192" s="1" t="s">
        <v>1986</v>
      </c>
      <c r="N192" s="1"/>
    </row>
    <row r="193" spans="1:14" x14ac:dyDescent="0.2">
      <c r="A193" s="1" t="s">
        <v>407</v>
      </c>
      <c r="B193" s="1">
        <v>1</v>
      </c>
      <c r="C193" s="1" t="s">
        <v>660</v>
      </c>
      <c r="D193" s="1" t="s">
        <v>1989</v>
      </c>
      <c r="E193" s="1" t="s">
        <v>1990</v>
      </c>
      <c r="F193" s="1" t="s">
        <v>1991</v>
      </c>
      <c r="G193" s="1" t="s">
        <v>1992</v>
      </c>
      <c r="H193" s="1" t="s">
        <v>702</v>
      </c>
      <c r="I193" s="1" t="s">
        <v>840</v>
      </c>
      <c r="J193" s="1" t="s">
        <v>1993</v>
      </c>
      <c r="K193" s="1" t="s">
        <v>1994</v>
      </c>
      <c r="L193" s="2">
        <v>60100</v>
      </c>
      <c r="M193" s="1" t="s">
        <v>1993</v>
      </c>
      <c r="N193" s="1"/>
    </row>
    <row r="194" spans="1:14" x14ac:dyDescent="0.2">
      <c r="A194" s="1" t="s">
        <v>409</v>
      </c>
      <c r="B194" s="1">
        <v>1</v>
      </c>
      <c r="C194" s="1" t="s">
        <v>660</v>
      </c>
      <c r="D194" s="1" t="s">
        <v>1995</v>
      </c>
      <c r="E194" s="1" t="s">
        <v>1996</v>
      </c>
      <c r="F194" s="1" t="s">
        <v>1997</v>
      </c>
      <c r="G194" s="1" t="s">
        <v>1998</v>
      </c>
      <c r="H194" s="1" t="s">
        <v>686</v>
      </c>
      <c r="I194" s="1" t="s">
        <v>802</v>
      </c>
      <c r="J194" s="1" t="s">
        <v>1999</v>
      </c>
      <c r="K194" s="1" t="s">
        <v>2000</v>
      </c>
      <c r="L194" s="1" t="s">
        <v>2001</v>
      </c>
      <c r="M194" s="1" t="s">
        <v>2002</v>
      </c>
      <c r="N194" s="1">
        <v>1</v>
      </c>
    </row>
    <row r="195" spans="1:14" x14ac:dyDescent="0.2">
      <c r="A195" s="1" t="s">
        <v>413</v>
      </c>
      <c r="B195" s="1">
        <v>1</v>
      </c>
      <c r="C195" s="1" t="s">
        <v>660</v>
      </c>
      <c r="D195" s="1" t="s">
        <v>2003</v>
      </c>
      <c r="E195" s="1" t="s">
        <v>2004</v>
      </c>
      <c r="F195" s="1" t="s">
        <v>2005</v>
      </c>
      <c r="G195" s="1" t="s">
        <v>2006</v>
      </c>
      <c r="H195" s="1" t="s">
        <v>675</v>
      </c>
      <c r="I195" s="1" t="s">
        <v>728</v>
      </c>
      <c r="J195" s="1" t="s">
        <v>729</v>
      </c>
      <c r="K195" s="1" t="s">
        <v>2007</v>
      </c>
      <c r="L195" s="1" t="s">
        <v>2008</v>
      </c>
      <c r="M195" s="1" t="s">
        <v>2009</v>
      </c>
      <c r="N195" s="1"/>
    </row>
    <row r="196" spans="1:14" x14ac:dyDescent="0.2">
      <c r="A196" s="1" t="s">
        <v>415</v>
      </c>
      <c r="B196" s="1">
        <v>1</v>
      </c>
      <c r="C196" s="1" t="s">
        <v>660</v>
      </c>
      <c r="D196" s="1" t="s">
        <v>2010</v>
      </c>
      <c r="E196" s="1" t="s">
        <v>2011</v>
      </c>
      <c r="F196" s="1" t="s">
        <v>2012</v>
      </c>
      <c r="G196" s="1" t="s">
        <v>2013</v>
      </c>
      <c r="H196" s="1" t="s">
        <v>686</v>
      </c>
      <c r="I196" s="1" t="s">
        <v>1140</v>
      </c>
      <c r="J196" s="1" t="s">
        <v>2014</v>
      </c>
      <c r="K196" s="1" t="s">
        <v>2015</v>
      </c>
      <c r="L196" s="1" t="s">
        <v>2016</v>
      </c>
      <c r="M196" s="1" t="s">
        <v>2017</v>
      </c>
      <c r="N196" s="1"/>
    </row>
    <row r="197" spans="1:14" x14ac:dyDescent="0.2">
      <c r="A197" s="1" t="s">
        <v>417</v>
      </c>
      <c r="B197" s="1">
        <v>1</v>
      </c>
      <c r="C197" s="1" t="s">
        <v>660</v>
      </c>
      <c r="D197" s="1" t="s">
        <v>814</v>
      </c>
      <c r="E197" s="1" t="s">
        <v>2018</v>
      </c>
      <c r="F197" s="1" t="s">
        <v>2019</v>
      </c>
      <c r="G197" s="1" t="s">
        <v>2020</v>
      </c>
      <c r="H197" s="1" t="s">
        <v>686</v>
      </c>
      <c r="I197" s="1" t="s">
        <v>818</v>
      </c>
      <c r="J197" s="1" t="s">
        <v>767</v>
      </c>
      <c r="K197" s="1" t="s">
        <v>2021</v>
      </c>
      <c r="L197" s="1" t="s">
        <v>2022</v>
      </c>
      <c r="M197" s="1" t="s">
        <v>2023</v>
      </c>
      <c r="N197" s="1"/>
    </row>
    <row r="198" spans="1:14" x14ac:dyDescent="0.2">
      <c r="A198" s="1" t="s">
        <v>419</v>
      </c>
      <c r="B198" s="1">
        <v>1</v>
      </c>
      <c r="C198" s="1" t="s">
        <v>660</v>
      </c>
      <c r="D198" s="1" t="s">
        <v>2024</v>
      </c>
      <c r="E198" s="1" t="s">
        <v>2025</v>
      </c>
      <c r="F198" s="1" t="s">
        <v>418</v>
      </c>
      <c r="G198" s="1" t="s">
        <v>2026</v>
      </c>
      <c r="H198" s="1" t="s">
        <v>675</v>
      </c>
      <c r="I198" s="1" t="s">
        <v>932</v>
      </c>
      <c r="J198" s="1" t="s">
        <v>2027</v>
      </c>
      <c r="K198" s="1" t="s">
        <v>2028</v>
      </c>
      <c r="L198" s="1" t="s">
        <v>2029</v>
      </c>
      <c r="M198" s="1" t="s">
        <v>2030</v>
      </c>
      <c r="N198" s="1"/>
    </row>
    <row r="199" spans="1:14" x14ac:dyDescent="0.2">
      <c r="A199" s="1"/>
      <c r="B199" s="1"/>
      <c r="C199" s="1" t="s">
        <v>660</v>
      </c>
      <c r="D199" s="1" t="s">
        <v>2031</v>
      </c>
      <c r="E199" s="1" t="s">
        <v>1207</v>
      </c>
      <c r="F199" s="1" t="s">
        <v>2032</v>
      </c>
      <c r="G199" s="1" t="s">
        <v>2033</v>
      </c>
      <c r="H199" s="1" t="s">
        <v>760</v>
      </c>
      <c r="I199" s="1"/>
      <c r="J199" s="1" t="s">
        <v>695</v>
      </c>
      <c r="K199" s="1" t="s">
        <v>2034</v>
      </c>
      <c r="L199" s="1" t="s">
        <v>2035</v>
      </c>
      <c r="M199" s="1" t="s">
        <v>2036</v>
      </c>
      <c r="N199" s="1"/>
    </row>
    <row r="200" spans="1:14" x14ac:dyDescent="0.2">
      <c r="A200" s="1"/>
      <c r="B200" s="1"/>
      <c r="C200" s="1" t="s">
        <v>660</v>
      </c>
      <c r="D200" s="1" t="s">
        <v>1842</v>
      </c>
      <c r="E200" s="2">
        <v>4779</v>
      </c>
      <c r="F200" s="1" t="s">
        <v>2037</v>
      </c>
      <c r="G200" s="1" t="s">
        <v>2038</v>
      </c>
      <c r="H200" s="1" t="s">
        <v>702</v>
      </c>
      <c r="I200" s="1" t="s">
        <v>703</v>
      </c>
      <c r="J200" s="1" t="s">
        <v>947</v>
      </c>
      <c r="K200" s="1" t="s">
        <v>2039</v>
      </c>
      <c r="L200" s="1" t="s">
        <v>2040</v>
      </c>
      <c r="M200" s="1" t="s">
        <v>947</v>
      </c>
      <c r="N200" s="1"/>
    </row>
    <row r="201" spans="1:14" x14ac:dyDescent="0.2">
      <c r="A201" s="1" t="s">
        <v>421</v>
      </c>
      <c r="B201" s="1">
        <v>1</v>
      </c>
      <c r="C201" s="1" t="s">
        <v>660</v>
      </c>
      <c r="D201" s="1" t="s">
        <v>2041</v>
      </c>
      <c r="E201" s="1" t="s">
        <v>2042</v>
      </c>
      <c r="F201" s="1" t="s">
        <v>2043</v>
      </c>
      <c r="G201" s="1" t="s">
        <v>2044</v>
      </c>
      <c r="H201" s="1" t="s">
        <v>753</v>
      </c>
      <c r="I201" s="1" t="s">
        <v>1202</v>
      </c>
      <c r="J201" s="1" t="s">
        <v>695</v>
      </c>
      <c r="K201" s="1" t="s">
        <v>2045</v>
      </c>
      <c r="L201" s="2">
        <v>-8159</v>
      </c>
      <c r="M201" s="1" t="s">
        <v>2046</v>
      </c>
      <c r="N201" s="1"/>
    </row>
    <row r="202" spans="1:14" x14ac:dyDescent="0.2">
      <c r="A202" s="1" t="s">
        <v>423</v>
      </c>
      <c r="B202" s="1">
        <v>1</v>
      </c>
      <c r="C202" s="1" t="s">
        <v>660</v>
      </c>
      <c r="D202" s="1" t="s">
        <v>2047</v>
      </c>
      <c r="E202" s="1" t="s">
        <v>2048</v>
      </c>
      <c r="F202" s="1" t="s">
        <v>2049</v>
      </c>
      <c r="G202" s="1" t="s">
        <v>2050</v>
      </c>
      <c r="H202" s="1" t="s">
        <v>686</v>
      </c>
      <c r="I202" s="1" t="s">
        <v>818</v>
      </c>
      <c r="J202" s="1" t="s">
        <v>695</v>
      </c>
      <c r="K202" s="1" t="s">
        <v>2051</v>
      </c>
      <c r="L202" s="1" t="s">
        <v>2052</v>
      </c>
      <c r="M202" s="1" t="s">
        <v>2053</v>
      </c>
      <c r="N202" s="1"/>
    </row>
    <row r="203" spans="1:14" x14ac:dyDescent="0.2">
      <c r="A203" s="1" t="s">
        <v>425</v>
      </c>
      <c r="B203" s="1">
        <v>1</v>
      </c>
      <c r="C203" s="1" t="s">
        <v>660</v>
      </c>
      <c r="D203" s="1" t="s">
        <v>750</v>
      </c>
      <c r="E203" s="1" t="s">
        <v>2054</v>
      </c>
      <c r="F203" s="1" t="s">
        <v>2055</v>
      </c>
      <c r="G203" s="1" t="s">
        <v>2056</v>
      </c>
      <c r="H203" s="1" t="s">
        <v>665</v>
      </c>
      <c r="I203" s="1" t="s">
        <v>890</v>
      </c>
      <c r="J203" s="1" t="s">
        <v>992</v>
      </c>
      <c r="K203" s="1" t="s">
        <v>2057</v>
      </c>
      <c r="L203" s="1" t="s">
        <v>2058</v>
      </c>
      <c r="M203" s="1" t="s">
        <v>2059</v>
      </c>
      <c r="N203" s="1"/>
    </row>
    <row r="204" spans="1:14" x14ac:dyDescent="0.2">
      <c r="A204" s="1" t="s">
        <v>427</v>
      </c>
      <c r="B204" s="1">
        <v>1</v>
      </c>
      <c r="C204" s="1" t="s">
        <v>660</v>
      </c>
      <c r="D204" s="1" t="s">
        <v>699</v>
      </c>
      <c r="E204" s="1" t="s">
        <v>2060</v>
      </c>
      <c r="F204" s="1" t="s">
        <v>2061</v>
      </c>
      <c r="G204" s="1" t="s">
        <v>2062</v>
      </c>
      <c r="H204" s="1" t="s">
        <v>702</v>
      </c>
      <c r="I204" s="1" t="s">
        <v>712</v>
      </c>
      <c r="J204" s="1" t="s">
        <v>1457</v>
      </c>
      <c r="K204" s="1" t="s">
        <v>2063</v>
      </c>
      <c r="L204" s="1" t="s">
        <v>2064</v>
      </c>
      <c r="M204" s="1" t="s">
        <v>2065</v>
      </c>
      <c r="N204" s="1">
        <v>1</v>
      </c>
    </row>
    <row r="205" spans="1:14" x14ac:dyDescent="0.2">
      <c r="A205" s="1" t="s">
        <v>429</v>
      </c>
      <c r="B205" s="1">
        <v>1</v>
      </c>
      <c r="C205" s="1" t="s">
        <v>660</v>
      </c>
      <c r="D205" s="1" t="s">
        <v>2066</v>
      </c>
      <c r="E205" s="1" t="s">
        <v>2067</v>
      </c>
      <c r="F205" s="1" t="s">
        <v>2068</v>
      </c>
      <c r="G205" s="1" t="s">
        <v>2069</v>
      </c>
      <c r="H205" s="1" t="s">
        <v>686</v>
      </c>
      <c r="I205" s="1" t="s">
        <v>802</v>
      </c>
      <c r="J205" s="1" t="s">
        <v>2070</v>
      </c>
      <c r="K205" s="1" t="s">
        <v>2071</v>
      </c>
      <c r="L205" s="1" t="s">
        <v>2072</v>
      </c>
      <c r="M205" s="1" t="s">
        <v>2073</v>
      </c>
      <c r="N205" s="1"/>
    </row>
    <row r="206" spans="1:14" x14ac:dyDescent="0.2">
      <c r="A206" s="1"/>
      <c r="B206" s="1"/>
      <c r="C206" s="1" t="s">
        <v>660</v>
      </c>
      <c r="D206" s="1" t="s">
        <v>699</v>
      </c>
      <c r="E206" s="1" t="s">
        <v>2074</v>
      </c>
      <c r="F206" s="1" t="s">
        <v>2075</v>
      </c>
      <c r="G206" s="1" t="s">
        <v>2076</v>
      </c>
      <c r="H206" s="1" t="s">
        <v>665</v>
      </c>
      <c r="I206" s="1" t="s">
        <v>342</v>
      </c>
      <c r="J206" s="1" t="s">
        <v>767</v>
      </c>
      <c r="K206" s="1" t="s">
        <v>2077</v>
      </c>
      <c r="L206" s="1" t="s">
        <v>2078</v>
      </c>
      <c r="M206" s="1" t="s">
        <v>767</v>
      </c>
      <c r="N206" s="1"/>
    </row>
    <row r="207" spans="1:14" x14ac:dyDescent="0.2">
      <c r="A207" s="1" t="s">
        <v>431</v>
      </c>
      <c r="B207" s="1">
        <v>1</v>
      </c>
      <c r="C207" s="1" t="s">
        <v>660</v>
      </c>
      <c r="D207" s="1" t="s">
        <v>2079</v>
      </c>
      <c r="E207" s="1" t="s">
        <v>2080</v>
      </c>
      <c r="F207" s="1" t="s">
        <v>2081</v>
      </c>
      <c r="G207" s="1" t="s">
        <v>2082</v>
      </c>
      <c r="H207" s="1" t="s">
        <v>702</v>
      </c>
      <c r="I207" s="1" t="s">
        <v>712</v>
      </c>
      <c r="J207" s="1" t="s">
        <v>2083</v>
      </c>
      <c r="K207" s="1" t="s">
        <v>2084</v>
      </c>
      <c r="L207" s="1" t="s">
        <v>2085</v>
      </c>
      <c r="M207" s="1" t="s">
        <v>2083</v>
      </c>
      <c r="N207" s="1">
        <v>1</v>
      </c>
    </row>
    <row r="208" spans="1:14" x14ac:dyDescent="0.2">
      <c r="A208" s="1"/>
      <c r="B208" s="1">
        <v>1</v>
      </c>
      <c r="C208" s="1" t="s">
        <v>660</v>
      </c>
      <c r="D208" s="1" t="s">
        <v>2086</v>
      </c>
      <c r="E208" s="1" t="s">
        <v>2087</v>
      </c>
      <c r="F208" s="1" t="s">
        <v>2088</v>
      </c>
      <c r="G208" s="1" t="s">
        <v>2089</v>
      </c>
      <c r="H208" s="1" t="s">
        <v>686</v>
      </c>
      <c r="I208" s="1" t="s">
        <v>687</v>
      </c>
      <c r="J208" s="1" t="s">
        <v>695</v>
      </c>
      <c r="K208" s="1" t="s">
        <v>2090</v>
      </c>
      <c r="L208" s="1" t="s">
        <v>2091</v>
      </c>
      <c r="M208" s="1" t="s">
        <v>2092</v>
      </c>
      <c r="N208" s="1">
        <v>1</v>
      </c>
    </row>
    <row r="209" spans="1:14" x14ac:dyDescent="0.2">
      <c r="A209" s="1" t="s">
        <v>441</v>
      </c>
      <c r="B209" s="1">
        <v>1</v>
      </c>
      <c r="C209" s="1" t="s">
        <v>660</v>
      </c>
      <c r="D209" s="1" t="s">
        <v>2093</v>
      </c>
      <c r="E209" s="1" t="s">
        <v>2094</v>
      </c>
      <c r="F209" s="1" t="s">
        <v>2095</v>
      </c>
      <c r="G209" s="1" t="s">
        <v>2096</v>
      </c>
      <c r="H209" s="1" t="s">
        <v>686</v>
      </c>
      <c r="I209" s="1" t="s">
        <v>687</v>
      </c>
      <c r="J209" s="1" t="s">
        <v>688</v>
      </c>
      <c r="K209" s="1" t="s">
        <v>2097</v>
      </c>
      <c r="L209" s="1" t="s">
        <v>2098</v>
      </c>
      <c r="M209" s="1" t="s">
        <v>2099</v>
      </c>
      <c r="N209" s="1"/>
    </row>
    <row r="210" spans="1:14" x14ac:dyDescent="0.2">
      <c r="A210" s="1" t="s">
        <v>443</v>
      </c>
      <c r="B210" s="1">
        <v>1</v>
      </c>
      <c r="C210" s="1" t="s">
        <v>660</v>
      </c>
      <c r="D210" s="1" t="s">
        <v>2100</v>
      </c>
      <c r="E210" s="1" t="s">
        <v>2101</v>
      </c>
      <c r="F210" s="1" t="s">
        <v>2102</v>
      </c>
      <c r="G210" s="1" t="s">
        <v>2103</v>
      </c>
      <c r="H210" s="1" t="s">
        <v>665</v>
      </c>
      <c r="I210" s="1" t="s">
        <v>737</v>
      </c>
      <c r="J210" s="1" t="s">
        <v>914</v>
      </c>
      <c r="K210" s="1" t="s">
        <v>2104</v>
      </c>
      <c r="L210" s="1" t="s">
        <v>2105</v>
      </c>
      <c r="M210" s="1" t="s">
        <v>2106</v>
      </c>
      <c r="N210" s="1"/>
    </row>
    <row r="211" spans="1:14" x14ac:dyDescent="0.2">
      <c r="A211" s="1" t="s">
        <v>445</v>
      </c>
      <c r="B211" s="1">
        <v>1</v>
      </c>
      <c r="C211" s="1" t="s">
        <v>660</v>
      </c>
      <c r="D211" s="1" t="s">
        <v>699</v>
      </c>
      <c r="E211" s="1" t="s">
        <v>2107</v>
      </c>
      <c r="F211" s="1" t="s">
        <v>2108</v>
      </c>
      <c r="G211" s="1" t="s">
        <v>2109</v>
      </c>
      <c r="H211" s="1" t="s">
        <v>702</v>
      </c>
      <c r="I211" s="1" t="s">
        <v>2110</v>
      </c>
      <c r="J211" s="1" t="s">
        <v>2111</v>
      </c>
      <c r="K211" s="1" t="s">
        <v>2112</v>
      </c>
      <c r="L211" s="1" t="s">
        <v>2113</v>
      </c>
      <c r="M211" s="1" t="s">
        <v>2111</v>
      </c>
      <c r="N211" s="1">
        <v>1</v>
      </c>
    </row>
    <row r="212" spans="1:14" x14ac:dyDescent="0.2">
      <c r="A212" s="1" t="s">
        <v>447</v>
      </c>
      <c r="B212" s="1">
        <v>1</v>
      </c>
      <c r="C212" s="1" t="s">
        <v>660</v>
      </c>
      <c r="D212" s="1" t="s">
        <v>699</v>
      </c>
      <c r="E212" s="1" t="s">
        <v>2114</v>
      </c>
      <c r="F212" s="1" t="s">
        <v>2115</v>
      </c>
      <c r="G212" s="1" t="s">
        <v>2116</v>
      </c>
      <c r="H212" s="1" t="s">
        <v>702</v>
      </c>
      <c r="I212" s="1" t="s">
        <v>712</v>
      </c>
      <c r="J212" s="1" t="s">
        <v>2117</v>
      </c>
      <c r="K212" s="1" t="s">
        <v>2118</v>
      </c>
      <c r="L212" s="1" t="s">
        <v>2119</v>
      </c>
      <c r="M212" s="1" t="s">
        <v>2117</v>
      </c>
      <c r="N212" s="1"/>
    </row>
    <row r="213" spans="1:14" x14ac:dyDescent="0.2">
      <c r="A213" s="1" t="s">
        <v>449</v>
      </c>
      <c r="B213" s="1">
        <v>1</v>
      </c>
      <c r="C213" s="1" t="s">
        <v>660</v>
      </c>
      <c r="D213" s="1" t="s">
        <v>2120</v>
      </c>
      <c r="E213" s="1" t="s">
        <v>2121</v>
      </c>
      <c r="F213" s="1" t="s">
        <v>2122</v>
      </c>
      <c r="G213" s="1" t="s">
        <v>2123</v>
      </c>
      <c r="H213" s="1" t="s">
        <v>702</v>
      </c>
      <c r="I213" s="1" t="s">
        <v>703</v>
      </c>
      <c r="J213" s="1" t="s">
        <v>704</v>
      </c>
      <c r="K213" s="1" t="s">
        <v>2124</v>
      </c>
      <c r="L213" s="1" t="s">
        <v>2125</v>
      </c>
      <c r="M213" s="1" t="s">
        <v>704</v>
      </c>
      <c r="N213" s="1"/>
    </row>
    <row r="214" spans="1:14" x14ac:dyDescent="0.2">
      <c r="A214" s="1" t="s">
        <v>451</v>
      </c>
      <c r="B214" s="1">
        <v>1</v>
      </c>
      <c r="C214" s="1" t="s">
        <v>660</v>
      </c>
      <c r="D214" s="1" t="s">
        <v>2126</v>
      </c>
      <c r="E214" s="1" t="s">
        <v>2127</v>
      </c>
      <c r="F214" s="1" t="s">
        <v>2128</v>
      </c>
      <c r="G214" s="1" t="s">
        <v>2129</v>
      </c>
      <c r="H214" s="1" t="s">
        <v>686</v>
      </c>
      <c r="I214" s="1" t="s">
        <v>954</v>
      </c>
      <c r="J214" s="1" t="s">
        <v>2130</v>
      </c>
      <c r="K214" s="1" t="s">
        <v>2131</v>
      </c>
      <c r="L214" s="1" t="s">
        <v>2132</v>
      </c>
      <c r="M214" s="1" t="s">
        <v>2133</v>
      </c>
      <c r="N214" s="1">
        <v>1</v>
      </c>
    </row>
    <row r="215" spans="1:14" x14ac:dyDescent="0.2">
      <c r="A215" s="1"/>
      <c r="B215" s="1"/>
      <c r="C215" s="1" t="s">
        <v>660</v>
      </c>
      <c r="D215" s="1" t="s">
        <v>681</v>
      </c>
      <c r="E215" s="2">
        <v>1721</v>
      </c>
      <c r="F215" s="1" t="s">
        <v>2134</v>
      </c>
      <c r="G215" s="1" t="s">
        <v>2135</v>
      </c>
      <c r="H215" s="1" t="s">
        <v>665</v>
      </c>
      <c r="I215" s="1" t="s">
        <v>666</v>
      </c>
      <c r="J215" s="1" t="s">
        <v>2136</v>
      </c>
      <c r="K215" s="1" t="s">
        <v>2137</v>
      </c>
      <c r="L215" s="1" t="s">
        <v>2138</v>
      </c>
      <c r="M215" s="1" t="s">
        <v>2139</v>
      </c>
      <c r="N215" s="1"/>
    </row>
    <row r="216" spans="1:14" x14ac:dyDescent="0.2">
      <c r="A216" s="1" t="s">
        <v>455</v>
      </c>
      <c r="B216" s="1">
        <v>1</v>
      </c>
      <c r="C216" s="1" t="s">
        <v>660</v>
      </c>
      <c r="D216" s="1" t="s">
        <v>2140</v>
      </c>
      <c r="E216" s="1" t="s">
        <v>2141</v>
      </c>
      <c r="F216" s="1" t="s">
        <v>2142</v>
      </c>
      <c r="G216" s="1" t="s">
        <v>2143</v>
      </c>
      <c r="H216" s="1" t="s">
        <v>686</v>
      </c>
      <c r="I216" s="1" t="s">
        <v>802</v>
      </c>
      <c r="J216" s="1" t="s">
        <v>2144</v>
      </c>
      <c r="K216" s="1" t="s">
        <v>2145</v>
      </c>
      <c r="L216" s="1" t="s">
        <v>2146</v>
      </c>
      <c r="M216" s="1" t="s">
        <v>2147</v>
      </c>
      <c r="N216" s="1"/>
    </row>
    <row r="217" spans="1:14" x14ac:dyDescent="0.2">
      <c r="A217" s="1" t="s">
        <v>457</v>
      </c>
      <c r="B217" s="1">
        <v>1</v>
      </c>
      <c r="C217" s="1" t="s">
        <v>660</v>
      </c>
      <c r="D217" s="1" t="s">
        <v>2148</v>
      </c>
      <c r="E217" s="1" t="s">
        <v>2149</v>
      </c>
      <c r="F217" s="1" t="s">
        <v>2150</v>
      </c>
      <c r="G217" s="1" t="s">
        <v>2151</v>
      </c>
      <c r="H217" s="1" t="s">
        <v>675</v>
      </c>
      <c r="I217" s="1" t="s">
        <v>728</v>
      </c>
      <c r="J217" s="1" t="s">
        <v>729</v>
      </c>
      <c r="K217" s="1" t="s">
        <v>2152</v>
      </c>
      <c r="L217" s="1" t="s">
        <v>2153</v>
      </c>
      <c r="M217" s="1" t="s">
        <v>2154</v>
      </c>
      <c r="N217" s="1"/>
    </row>
    <row r="218" spans="1:14" x14ac:dyDescent="0.2">
      <c r="A218" s="1"/>
      <c r="B218" s="1"/>
      <c r="C218" s="1" t="s">
        <v>660</v>
      </c>
      <c r="D218" s="1" t="s">
        <v>750</v>
      </c>
      <c r="E218" s="2">
        <v>1649</v>
      </c>
      <c r="F218" s="1" t="s">
        <v>2155</v>
      </c>
      <c r="G218" s="1" t="s">
        <v>2156</v>
      </c>
      <c r="H218" s="1" t="s">
        <v>665</v>
      </c>
      <c r="I218" s="1" t="s">
        <v>666</v>
      </c>
      <c r="J218" s="1" t="s">
        <v>695</v>
      </c>
      <c r="K218" s="1" t="s">
        <v>2157</v>
      </c>
      <c r="L218" s="1" t="s">
        <v>2158</v>
      </c>
      <c r="M218" s="1" t="s">
        <v>2159</v>
      </c>
      <c r="N218" s="1"/>
    </row>
    <row r="219" spans="1:14" x14ac:dyDescent="0.2">
      <c r="A219" s="1" t="s">
        <v>461</v>
      </c>
      <c r="B219" s="1">
        <v>1</v>
      </c>
      <c r="C219" s="1" t="s">
        <v>660</v>
      </c>
      <c r="D219" s="1" t="s">
        <v>959</v>
      </c>
      <c r="E219" s="1" t="s">
        <v>2160</v>
      </c>
      <c r="F219" s="1" t="s">
        <v>2161</v>
      </c>
      <c r="G219" s="1" t="s">
        <v>2162</v>
      </c>
      <c r="H219" s="1" t="s">
        <v>686</v>
      </c>
      <c r="I219" s="1" t="s">
        <v>687</v>
      </c>
      <c r="J219" s="1" t="s">
        <v>1115</v>
      </c>
      <c r="K219" s="1" t="s">
        <v>2163</v>
      </c>
      <c r="L219" s="1" t="s">
        <v>2164</v>
      </c>
      <c r="M219" s="1" t="s">
        <v>2165</v>
      </c>
      <c r="N219" s="1">
        <v>1</v>
      </c>
    </row>
    <row r="220" spans="1:14" x14ac:dyDescent="0.2">
      <c r="A220" s="1" t="s">
        <v>467</v>
      </c>
      <c r="B220" s="1">
        <v>1</v>
      </c>
      <c r="C220" s="1" t="s">
        <v>660</v>
      </c>
      <c r="D220" s="1" t="s">
        <v>814</v>
      </c>
      <c r="E220" s="1" t="s">
        <v>2166</v>
      </c>
      <c r="F220" s="1" t="s">
        <v>2167</v>
      </c>
      <c r="G220" s="1" t="s">
        <v>2168</v>
      </c>
      <c r="H220" s="1" t="s">
        <v>686</v>
      </c>
      <c r="I220" s="1" t="s">
        <v>818</v>
      </c>
      <c r="J220" s="1" t="s">
        <v>767</v>
      </c>
      <c r="K220" s="1" t="s">
        <v>2169</v>
      </c>
      <c r="L220" s="1" t="s">
        <v>2170</v>
      </c>
      <c r="M220" s="1" t="s">
        <v>2171</v>
      </c>
      <c r="N220" s="1"/>
    </row>
    <row r="221" spans="1:14" x14ac:dyDescent="0.2">
      <c r="A221" s="1" t="s">
        <v>469</v>
      </c>
      <c r="B221" s="1">
        <v>1</v>
      </c>
      <c r="C221" s="1" t="s">
        <v>660</v>
      </c>
      <c r="D221" s="1" t="s">
        <v>2172</v>
      </c>
      <c r="E221" s="1" t="s">
        <v>2173</v>
      </c>
      <c r="F221" s="1" t="s">
        <v>2174</v>
      </c>
      <c r="G221" s="1" t="s">
        <v>2175</v>
      </c>
      <c r="H221" s="1" t="s">
        <v>675</v>
      </c>
      <c r="I221" s="1" t="s">
        <v>932</v>
      </c>
      <c r="J221" s="1" t="s">
        <v>2176</v>
      </c>
      <c r="K221" s="1" t="s">
        <v>2177</v>
      </c>
      <c r="L221" s="2">
        <v>15100</v>
      </c>
      <c r="M221" s="1" t="s">
        <v>2176</v>
      </c>
      <c r="N221" s="1"/>
    </row>
    <row r="222" spans="1:14" x14ac:dyDescent="0.2">
      <c r="A222" s="1" t="s">
        <v>471</v>
      </c>
      <c r="B222" s="1">
        <v>1</v>
      </c>
      <c r="C222" s="1" t="s">
        <v>660</v>
      </c>
      <c r="D222" s="1" t="s">
        <v>2178</v>
      </c>
      <c r="E222" s="1" t="s">
        <v>2179</v>
      </c>
      <c r="F222" s="1" t="s">
        <v>2180</v>
      </c>
      <c r="G222" s="1" t="s">
        <v>2181</v>
      </c>
      <c r="H222" s="1" t="s">
        <v>675</v>
      </c>
      <c r="I222" s="1" t="s">
        <v>1490</v>
      </c>
      <c r="J222" s="1" t="s">
        <v>2182</v>
      </c>
      <c r="K222" s="1" t="s">
        <v>2183</v>
      </c>
      <c r="L222" s="1" t="s">
        <v>2184</v>
      </c>
      <c r="M222" s="1" t="s">
        <v>2185</v>
      </c>
      <c r="N222" s="1">
        <v>1</v>
      </c>
    </row>
    <row r="223" spans="1:14" x14ac:dyDescent="0.2">
      <c r="A223" s="1"/>
      <c r="B223" s="1"/>
      <c r="C223" s="1" t="s">
        <v>660</v>
      </c>
      <c r="D223" s="1" t="s">
        <v>1829</v>
      </c>
      <c r="E223" s="1" t="s">
        <v>2186</v>
      </c>
      <c r="F223" s="1" t="s">
        <v>2187</v>
      </c>
      <c r="G223" s="1" t="s">
        <v>2188</v>
      </c>
      <c r="H223" s="1" t="s">
        <v>753</v>
      </c>
      <c r="I223" s="1" t="s">
        <v>754</v>
      </c>
      <c r="J223" s="1" t="s">
        <v>2189</v>
      </c>
      <c r="K223" s="1" t="s">
        <v>2190</v>
      </c>
      <c r="L223" s="1" t="s">
        <v>2191</v>
      </c>
      <c r="M223" s="1" t="s">
        <v>2192</v>
      </c>
      <c r="N223" s="1"/>
    </row>
    <row r="224" spans="1:14" x14ac:dyDescent="0.2">
      <c r="A224" s="1" t="s">
        <v>473</v>
      </c>
      <c r="B224" s="1">
        <v>1</v>
      </c>
      <c r="C224" s="1" t="s">
        <v>660</v>
      </c>
      <c r="D224" s="1" t="s">
        <v>2193</v>
      </c>
      <c r="E224" s="1" t="s">
        <v>2194</v>
      </c>
      <c r="F224" s="1" t="s">
        <v>2195</v>
      </c>
      <c r="G224" s="1" t="s">
        <v>2196</v>
      </c>
      <c r="H224" s="1" t="s">
        <v>675</v>
      </c>
      <c r="I224" s="1" t="s">
        <v>1490</v>
      </c>
      <c r="J224" s="1" t="s">
        <v>2197</v>
      </c>
      <c r="K224" s="1" t="s">
        <v>2198</v>
      </c>
      <c r="L224" s="1" t="s">
        <v>2199</v>
      </c>
      <c r="M224" s="1" t="s">
        <v>2200</v>
      </c>
      <c r="N224" s="1">
        <v>1</v>
      </c>
    </row>
    <row r="225" spans="1:14" x14ac:dyDescent="0.2">
      <c r="A225" s="1" t="s">
        <v>477</v>
      </c>
      <c r="B225" s="1">
        <v>1</v>
      </c>
      <c r="C225" s="1" t="s">
        <v>660</v>
      </c>
      <c r="D225" s="1" t="s">
        <v>750</v>
      </c>
      <c r="E225" s="1" t="s">
        <v>2201</v>
      </c>
      <c r="F225" s="1" t="s">
        <v>2202</v>
      </c>
      <c r="G225" s="1" t="s">
        <v>2203</v>
      </c>
      <c r="H225" s="1" t="s">
        <v>675</v>
      </c>
      <c r="I225" s="1" t="s">
        <v>932</v>
      </c>
      <c r="J225" s="1" t="s">
        <v>2204</v>
      </c>
      <c r="K225" s="1" t="s">
        <v>2205</v>
      </c>
      <c r="L225" s="1" t="s">
        <v>2206</v>
      </c>
      <c r="M225" s="1" t="s">
        <v>2207</v>
      </c>
      <c r="N225" s="1"/>
    </row>
    <row r="226" spans="1:14" x14ac:dyDescent="0.2">
      <c r="A226" s="1" t="s">
        <v>481</v>
      </c>
      <c r="B226" s="1">
        <v>1</v>
      </c>
      <c r="C226" s="1" t="s">
        <v>660</v>
      </c>
      <c r="D226" s="1" t="s">
        <v>2208</v>
      </c>
      <c r="E226" s="1" t="s">
        <v>2209</v>
      </c>
      <c r="F226" s="1" t="s">
        <v>2210</v>
      </c>
      <c r="G226" s="1" t="s">
        <v>2211</v>
      </c>
      <c r="H226" s="1" t="s">
        <v>753</v>
      </c>
      <c r="I226" s="1" t="s">
        <v>754</v>
      </c>
      <c r="J226" s="1" t="s">
        <v>2212</v>
      </c>
      <c r="K226" s="1" t="s">
        <v>2213</v>
      </c>
      <c r="L226" s="1" t="s">
        <v>2214</v>
      </c>
      <c r="M226" s="1" t="s">
        <v>2215</v>
      </c>
      <c r="N226" s="1"/>
    </row>
    <row r="227" spans="1:14" x14ac:dyDescent="0.2">
      <c r="A227" s="1" t="s">
        <v>487</v>
      </c>
      <c r="B227" s="1">
        <v>1</v>
      </c>
      <c r="C227" s="1" t="s">
        <v>660</v>
      </c>
      <c r="D227" s="1" t="s">
        <v>2216</v>
      </c>
      <c r="E227" s="2">
        <v>1868</v>
      </c>
      <c r="F227" s="1" t="s">
        <v>2217</v>
      </c>
      <c r="G227" s="1" t="s">
        <v>2218</v>
      </c>
      <c r="H227" s="1" t="s">
        <v>665</v>
      </c>
      <c r="I227" s="1" t="s">
        <v>666</v>
      </c>
      <c r="J227" s="1" t="s">
        <v>695</v>
      </c>
      <c r="K227" s="1" t="s">
        <v>2219</v>
      </c>
      <c r="L227" s="1" t="s">
        <v>2220</v>
      </c>
      <c r="M227" s="1" t="s">
        <v>2221</v>
      </c>
      <c r="N227" s="1"/>
    </row>
    <row r="228" spans="1:14" x14ac:dyDescent="0.2">
      <c r="A228" s="1" t="s">
        <v>489</v>
      </c>
      <c r="B228" s="1">
        <v>1</v>
      </c>
      <c r="C228" s="1" t="s">
        <v>660</v>
      </c>
      <c r="D228" s="1" t="s">
        <v>2222</v>
      </c>
      <c r="E228" s="1" t="s">
        <v>2223</v>
      </c>
      <c r="F228" s="1" t="s">
        <v>2224</v>
      </c>
      <c r="G228" s="1" t="s">
        <v>2225</v>
      </c>
      <c r="H228" s="1" t="s">
        <v>686</v>
      </c>
      <c r="I228" s="1" t="s">
        <v>1140</v>
      </c>
      <c r="J228" s="1" t="s">
        <v>729</v>
      </c>
      <c r="K228" s="1" t="s">
        <v>2226</v>
      </c>
      <c r="L228" s="1" t="s">
        <v>2227</v>
      </c>
      <c r="M228" s="1" t="s">
        <v>2228</v>
      </c>
      <c r="N228" s="1"/>
    </row>
    <row r="229" spans="1:14" x14ac:dyDescent="0.2">
      <c r="A229" s="1" t="s">
        <v>491</v>
      </c>
      <c r="B229" s="1">
        <v>1</v>
      </c>
      <c r="C229" s="1" t="s">
        <v>660</v>
      </c>
      <c r="D229" s="1" t="s">
        <v>2229</v>
      </c>
      <c r="E229" s="1" t="s">
        <v>2230</v>
      </c>
      <c r="F229" s="1" t="s">
        <v>2231</v>
      </c>
      <c r="G229" s="1" t="s">
        <v>2232</v>
      </c>
      <c r="H229" s="1" t="s">
        <v>675</v>
      </c>
      <c r="I229" s="1" t="s">
        <v>728</v>
      </c>
      <c r="J229" s="1" t="s">
        <v>2233</v>
      </c>
      <c r="K229" s="1" t="s">
        <v>2234</v>
      </c>
      <c r="L229" s="1" t="s">
        <v>2235</v>
      </c>
      <c r="M229" s="1" t="s">
        <v>2233</v>
      </c>
      <c r="N229" s="1"/>
    </row>
    <row r="230" spans="1:14" x14ac:dyDescent="0.2">
      <c r="A230" s="1" t="s">
        <v>493</v>
      </c>
      <c r="B230" s="1">
        <v>1</v>
      </c>
      <c r="C230" s="1" t="s">
        <v>660</v>
      </c>
      <c r="D230" s="1" t="s">
        <v>2236</v>
      </c>
      <c r="E230" s="1" t="s">
        <v>2237</v>
      </c>
      <c r="F230" s="1" t="s">
        <v>2238</v>
      </c>
      <c r="G230" s="1" t="s">
        <v>2239</v>
      </c>
      <c r="H230" s="1" t="s">
        <v>753</v>
      </c>
      <c r="I230" s="1" t="s">
        <v>754</v>
      </c>
      <c r="J230" s="1" t="s">
        <v>2240</v>
      </c>
      <c r="K230" s="1" t="s">
        <v>2241</v>
      </c>
      <c r="L230" s="2">
        <v>-8178</v>
      </c>
      <c r="M230" s="1" t="s">
        <v>2242</v>
      </c>
      <c r="N230" s="1"/>
    </row>
    <row r="231" spans="1:14" x14ac:dyDescent="0.2">
      <c r="A231" s="1" t="s">
        <v>2243</v>
      </c>
      <c r="B231" s="1"/>
      <c r="C231" s="1" t="s">
        <v>660</v>
      </c>
      <c r="D231" s="1" t="s">
        <v>2244</v>
      </c>
      <c r="E231" s="1" t="s">
        <v>2245</v>
      </c>
      <c r="F231" s="1" t="s">
        <v>2246</v>
      </c>
      <c r="G231" s="1" t="s">
        <v>2247</v>
      </c>
      <c r="H231" s="1" t="s">
        <v>675</v>
      </c>
      <c r="I231" s="1" t="s">
        <v>1000</v>
      </c>
      <c r="J231" s="1" t="s">
        <v>1001</v>
      </c>
      <c r="K231" s="1" t="s">
        <v>2248</v>
      </c>
      <c r="L231" s="1" t="s">
        <v>2249</v>
      </c>
      <c r="M231" s="1" t="s">
        <v>2250</v>
      </c>
      <c r="N231" s="1"/>
    </row>
    <row r="232" spans="1:14" x14ac:dyDescent="0.2">
      <c r="A232" s="1" t="s">
        <v>495</v>
      </c>
      <c r="B232" s="1">
        <v>1</v>
      </c>
      <c r="C232" s="1" t="s">
        <v>660</v>
      </c>
      <c r="D232" s="1" t="s">
        <v>2251</v>
      </c>
      <c r="E232" s="1" t="s">
        <v>2252</v>
      </c>
      <c r="F232" s="1" t="s">
        <v>2253</v>
      </c>
      <c r="G232" s="1" t="s">
        <v>2254</v>
      </c>
      <c r="H232" s="1" t="s">
        <v>686</v>
      </c>
      <c r="I232" s="1" t="s">
        <v>802</v>
      </c>
      <c r="J232" s="1" t="s">
        <v>1499</v>
      </c>
      <c r="K232" s="1" t="s">
        <v>2255</v>
      </c>
      <c r="L232" s="1" t="s">
        <v>2256</v>
      </c>
      <c r="M232" s="1" t="s">
        <v>2257</v>
      </c>
      <c r="N232" s="1"/>
    </row>
    <row r="233" spans="1:14" x14ac:dyDescent="0.2">
      <c r="A233" s="1" t="s">
        <v>497</v>
      </c>
      <c r="B233" s="1">
        <v>1</v>
      </c>
      <c r="C233" s="1" t="s">
        <v>660</v>
      </c>
      <c r="D233" s="1" t="s">
        <v>2258</v>
      </c>
      <c r="E233" s="1" t="s">
        <v>2259</v>
      </c>
      <c r="F233" s="1" t="s">
        <v>2260</v>
      </c>
      <c r="G233" s="1" t="s">
        <v>2261</v>
      </c>
      <c r="H233" s="1" t="s">
        <v>686</v>
      </c>
      <c r="I233" s="1" t="s">
        <v>802</v>
      </c>
      <c r="J233" s="1" t="s">
        <v>1499</v>
      </c>
      <c r="K233" s="1" t="s">
        <v>2262</v>
      </c>
      <c r="L233" s="1" t="s">
        <v>2263</v>
      </c>
      <c r="M233" s="1" t="s">
        <v>2264</v>
      </c>
      <c r="N233" s="1">
        <v>1</v>
      </c>
    </row>
    <row r="234" spans="1:14" x14ac:dyDescent="0.2">
      <c r="A234" s="1" t="s">
        <v>499</v>
      </c>
      <c r="B234" s="1">
        <v>1</v>
      </c>
      <c r="C234" s="1" t="s">
        <v>660</v>
      </c>
      <c r="D234" s="1" t="s">
        <v>2265</v>
      </c>
      <c r="E234" s="1" t="s">
        <v>2266</v>
      </c>
      <c r="F234" s="1" t="s">
        <v>2267</v>
      </c>
      <c r="G234" s="1" t="s">
        <v>2268</v>
      </c>
      <c r="H234" s="1" t="s">
        <v>702</v>
      </c>
      <c r="I234" s="1" t="s">
        <v>840</v>
      </c>
      <c r="J234" s="1" t="s">
        <v>2269</v>
      </c>
      <c r="K234" s="1" t="s">
        <v>2270</v>
      </c>
      <c r="L234" s="1" t="s">
        <v>2271</v>
      </c>
      <c r="M234" s="1" t="s">
        <v>2269</v>
      </c>
      <c r="N234" s="1"/>
    </row>
    <row r="235" spans="1:14" x14ac:dyDescent="0.2">
      <c r="A235" s="1"/>
      <c r="B235" s="1"/>
      <c r="C235" s="1" t="s">
        <v>660</v>
      </c>
      <c r="D235" s="1" t="s">
        <v>750</v>
      </c>
      <c r="E235" s="1" t="s">
        <v>2127</v>
      </c>
      <c r="F235" s="1"/>
      <c r="G235" s="1" t="s">
        <v>2272</v>
      </c>
      <c r="H235" s="1" t="s">
        <v>665</v>
      </c>
      <c r="I235" s="1" t="s">
        <v>342</v>
      </c>
      <c r="J235" s="1" t="s">
        <v>695</v>
      </c>
      <c r="K235" s="1" t="s">
        <v>2273</v>
      </c>
      <c r="L235" s="1" t="s">
        <v>2274</v>
      </c>
      <c r="M235" s="1" t="s">
        <v>1734</v>
      </c>
      <c r="N235" s="1"/>
    </row>
    <row r="236" spans="1:14" x14ac:dyDescent="0.2">
      <c r="A236" s="1" t="s">
        <v>503</v>
      </c>
      <c r="B236" s="1">
        <v>1</v>
      </c>
      <c r="C236" s="1" t="s">
        <v>660</v>
      </c>
      <c r="D236" s="1" t="s">
        <v>2275</v>
      </c>
      <c r="E236" s="1" t="s">
        <v>2276</v>
      </c>
      <c r="F236" s="1" t="s">
        <v>2277</v>
      </c>
      <c r="G236" s="1" t="s">
        <v>2278</v>
      </c>
      <c r="H236" s="1" t="s">
        <v>665</v>
      </c>
      <c r="I236" s="1" t="s">
        <v>737</v>
      </c>
      <c r="J236" s="1" t="s">
        <v>992</v>
      </c>
      <c r="K236" s="1" t="s">
        <v>2279</v>
      </c>
      <c r="L236" s="1" t="s">
        <v>2280</v>
      </c>
      <c r="M236" s="1" t="s">
        <v>2281</v>
      </c>
      <c r="N236" s="1"/>
    </row>
    <row r="237" spans="1:14" x14ac:dyDescent="0.2">
      <c r="A237" s="1" t="s">
        <v>505</v>
      </c>
      <c r="B237" s="1">
        <v>1</v>
      </c>
      <c r="C237" s="1" t="s">
        <v>660</v>
      </c>
      <c r="D237" s="1" t="s">
        <v>750</v>
      </c>
      <c r="E237" s="1" t="s">
        <v>2282</v>
      </c>
      <c r="F237" s="1" t="s">
        <v>2283</v>
      </c>
      <c r="G237" s="1" t="s">
        <v>2284</v>
      </c>
      <c r="H237" s="1" t="s">
        <v>665</v>
      </c>
      <c r="I237" s="1" t="s">
        <v>342</v>
      </c>
      <c r="J237" s="1" t="s">
        <v>695</v>
      </c>
      <c r="K237" s="1" t="s">
        <v>2285</v>
      </c>
      <c r="L237" s="1" t="s">
        <v>2286</v>
      </c>
      <c r="M237" s="1" t="s">
        <v>1734</v>
      </c>
      <c r="N237" s="1"/>
    </row>
    <row r="238" spans="1:14" x14ac:dyDescent="0.2">
      <c r="A238" s="1" t="s">
        <v>507</v>
      </c>
      <c r="B238" s="1">
        <v>1</v>
      </c>
      <c r="C238" s="1" t="s">
        <v>660</v>
      </c>
      <c r="D238" s="1" t="s">
        <v>2287</v>
      </c>
      <c r="E238" s="1" t="s">
        <v>2288</v>
      </c>
      <c r="F238" s="1" t="s">
        <v>2289</v>
      </c>
      <c r="G238" s="1" t="s">
        <v>2290</v>
      </c>
      <c r="H238" s="1" t="s">
        <v>675</v>
      </c>
      <c r="I238" s="1" t="s">
        <v>1490</v>
      </c>
      <c r="J238" s="1" t="s">
        <v>2291</v>
      </c>
      <c r="K238" s="1" t="s">
        <v>2292</v>
      </c>
      <c r="L238" s="1" t="s">
        <v>2293</v>
      </c>
      <c r="M238" s="1" t="s">
        <v>2294</v>
      </c>
      <c r="N238" s="1">
        <v>1</v>
      </c>
    </row>
    <row r="239" spans="1:14" x14ac:dyDescent="0.2">
      <c r="A239" s="1"/>
      <c r="B239" s="1">
        <v>1</v>
      </c>
      <c r="C239" s="1" t="s">
        <v>660</v>
      </c>
      <c r="D239" s="1" t="s">
        <v>699</v>
      </c>
      <c r="E239" s="1" t="s">
        <v>2295</v>
      </c>
      <c r="F239" s="1" t="s">
        <v>2296</v>
      </c>
      <c r="G239" s="1" t="s">
        <v>2297</v>
      </c>
      <c r="H239" s="1" t="s">
        <v>702</v>
      </c>
      <c r="I239" s="1" t="s">
        <v>712</v>
      </c>
      <c r="J239" s="1" t="s">
        <v>2298</v>
      </c>
      <c r="K239" s="1" t="s">
        <v>2299</v>
      </c>
      <c r="L239" s="1" t="s">
        <v>2300</v>
      </c>
      <c r="M239" s="1" t="s">
        <v>2301</v>
      </c>
      <c r="N239" s="1">
        <v>1</v>
      </c>
    </row>
    <row r="240" spans="1:14" x14ac:dyDescent="0.2">
      <c r="A240" s="1" t="s">
        <v>509</v>
      </c>
      <c r="B240" s="1">
        <v>1</v>
      </c>
      <c r="C240" s="1" t="s">
        <v>660</v>
      </c>
      <c r="D240" s="1" t="s">
        <v>692</v>
      </c>
      <c r="E240" s="2">
        <v>1784</v>
      </c>
      <c r="F240" s="1" t="s">
        <v>2302</v>
      </c>
      <c r="G240" s="1" t="s">
        <v>2303</v>
      </c>
      <c r="H240" s="1" t="s">
        <v>665</v>
      </c>
      <c r="I240" s="1" t="s">
        <v>666</v>
      </c>
      <c r="J240" s="1" t="s">
        <v>695</v>
      </c>
      <c r="K240" s="1" t="s">
        <v>2304</v>
      </c>
      <c r="L240" s="1" t="s">
        <v>2305</v>
      </c>
      <c r="M240" s="1" t="s">
        <v>2306</v>
      </c>
      <c r="N240" s="1"/>
    </row>
    <row r="241" spans="1:14" x14ac:dyDescent="0.2">
      <c r="A241" s="1" t="s">
        <v>511</v>
      </c>
      <c r="B241" s="1">
        <v>1</v>
      </c>
      <c r="C241" s="1" t="s">
        <v>660</v>
      </c>
      <c r="D241" s="1" t="s">
        <v>2307</v>
      </c>
      <c r="E241" s="1" t="s">
        <v>2308</v>
      </c>
      <c r="F241" s="1" t="s">
        <v>2309</v>
      </c>
      <c r="G241" s="1" t="s">
        <v>2310</v>
      </c>
      <c r="H241" s="1" t="s">
        <v>665</v>
      </c>
      <c r="I241" s="1" t="s">
        <v>737</v>
      </c>
      <c r="J241" s="1" t="s">
        <v>992</v>
      </c>
      <c r="K241" s="1" t="s">
        <v>2311</v>
      </c>
      <c r="L241" s="1" t="s">
        <v>2312</v>
      </c>
      <c r="M241" s="1" t="s">
        <v>2313</v>
      </c>
      <c r="N241" s="1"/>
    </row>
    <row r="242" spans="1:14" x14ac:dyDescent="0.2">
      <c r="A242" s="1" t="s">
        <v>2314</v>
      </c>
      <c r="B242" s="1"/>
      <c r="C242" s="1" t="s">
        <v>660</v>
      </c>
      <c r="D242" s="1" t="s">
        <v>750</v>
      </c>
      <c r="E242" s="2">
        <v>1284</v>
      </c>
      <c r="F242" s="1" t="s">
        <v>2315</v>
      </c>
      <c r="G242" s="1" t="s">
        <v>2316</v>
      </c>
      <c r="H242" s="1" t="s">
        <v>665</v>
      </c>
      <c r="I242" s="1" t="s">
        <v>666</v>
      </c>
      <c r="J242" s="1" t="s">
        <v>695</v>
      </c>
      <c r="K242" s="1" t="s">
        <v>2317</v>
      </c>
      <c r="L242" s="1" t="s">
        <v>2318</v>
      </c>
      <c r="M242" s="1" t="s">
        <v>2319</v>
      </c>
      <c r="N242" s="1"/>
    </row>
    <row r="243" spans="1:14" x14ac:dyDescent="0.2">
      <c r="A243" s="1" t="s">
        <v>2320</v>
      </c>
      <c r="B243" s="1"/>
      <c r="C243" s="1" t="s">
        <v>660</v>
      </c>
      <c r="D243" s="1" t="s">
        <v>750</v>
      </c>
      <c r="E243" s="2">
        <v>1340</v>
      </c>
      <c r="F243" s="1" t="s">
        <v>2321</v>
      </c>
      <c r="G243" s="1" t="s">
        <v>2322</v>
      </c>
      <c r="H243" s="1" t="s">
        <v>665</v>
      </c>
      <c r="I243" s="1" t="s">
        <v>666</v>
      </c>
      <c r="J243" s="1" t="s">
        <v>695</v>
      </c>
      <c r="K243" s="1" t="s">
        <v>2323</v>
      </c>
      <c r="L243" s="1" t="s">
        <v>2324</v>
      </c>
      <c r="M243" s="1" t="s">
        <v>2319</v>
      </c>
      <c r="N243" s="1"/>
    </row>
    <row r="244" spans="1:14" x14ac:dyDescent="0.2">
      <c r="A244" s="1" t="s">
        <v>517</v>
      </c>
      <c r="B244" s="1">
        <v>1</v>
      </c>
      <c r="C244" s="1" t="s">
        <v>660</v>
      </c>
      <c r="D244" s="1" t="s">
        <v>2325</v>
      </c>
      <c r="E244" s="1" t="s">
        <v>2326</v>
      </c>
      <c r="F244" s="1" t="s">
        <v>2327</v>
      </c>
      <c r="G244" s="1" t="s">
        <v>2328</v>
      </c>
      <c r="H244" s="1" t="s">
        <v>675</v>
      </c>
      <c r="I244" s="1" t="s">
        <v>932</v>
      </c>
      <c r="J244" s="1" t="s">
        <v>2329</v>
      </c>
      <c r="K244" s="1" t="s">
        <v>2330</v>
      </c>
      <c r="L244" s="1" t="s">
        <v>2331</v>
      </c>
      <c r="M244" s="1" t="s">
        <v>2329</v>
      </c>
      <c r="N244" s="1"/>
    </row>
    <row r="245" spans="1:14" x14ac:dyDescent="0.2">
      <c r="A245" s="1" t="s">
        <v>519</v>
      </c>
      <c r="B245" s="1">
        <v>1</v>
      </c>
      <c r="C245" s="1" t="s">
        <v>660</v>
      </c>
      <c r="D245" s="1" t="s">
        <v>2332</v>
      </c>
      <c r="E245" s="1" t="s">
        <v>2333</v>
      </c>
      <c r="F245" s="1" t="s">
        <v>2334</v>
      </c>
      <c r="G245" s="1" t="s">
        <v>2335</v>
      </c>
      <c r="H245" s="1" t="s">
        <v>753</v>
      </c>
      <c r="I245" s="1" t="s">
        <v>1202</v>
      </c>
      <c r="J245" s="1" t="s">
        <v>2336</v>
      </c>
      <c r="K245" s="1" t="s">
        <v>2337</v>
      </c>
      <c r="L245" s="2">
        <v>-16167</v>
      </c>
      <c r="M245" s="1" t="s">
        <v>2338</v>
      </c>
      <c r="N245" s="1"/>
    </row>
    <row r="246" spans="1:14" x14ac:dyDescent="0.2">
      <c r="A246" s="1"/>
      <c r="B246" s="1"/>
      <c r="C246" s="1" t="s">
        <v>660</v>
      </c>
      <c r="D246" s="1" t="s">
        <v>1796</v>
      </c>
      <c r="E246" s="1" t="s">
        <v>2339</v>
      </c>
      <c r="F246" s="1" t="s">
        <v>2340</v>
      </c>
      <c r="G246" s="1" t="s">
        <v>2341</v>
      </c>
      <c r="H246" s="1" t="s">
        <v>753</v>
      </c>
      <c r="I246" s="1" t="s">
        <v>754</v>
      </c>
      <c r="J246" s="1" t="s">
        <v>767</v>
      </c>
      <c r="K246" s="1" t="s">
        <v>2342</v>
      </c>
      <c r="L246" s="1" t="s">
        <v>2343</v>
      </c>
      <c r="M246" s="1" t="s">
        <v>2344</v>
      </c>
      <c r="N246" s="1"/>
    </row>
    <row r="247" spans="1:14" x14ac:dyDescent="0.2">
      <c r="A247" s="1" t="s">
        <v>523</v>
      </c>
      <c r="B247" s="1">
        <v>1</v>
      </c>
      <c r="C247" s="1" t="s">
        <v>660</v>
      </c>
      <c r="D247" s="1" t="s">
        <v>2345</v>
      </c>
      <c r="E247" s="1" t="s">
        <v>2346</v>
      </c>
      <c r="F247" s="1" t="s">
        <v>2347</v>
      </c>
      <c r="G247" s="1" t="s">
        <v>2348</v>
      </c>
      <c r="H247" s="1" t="s">
        <v>753</v>
      </c>
      <c r="I247" s="1" t="s">
        <v>754</v>
      </c>
      <c r="J247" s="1" t="s">
        <v>755</v>
      </c>
      <c r="K247" s="1" t="s">
        <v>2349</v>
      </c>
      <c r="L247" s="1" t="s">
        <v>2350</v>
      </c>
      <c r="M247" s="1" t="s">
        <v>2351</v>
      </c>
      <c r="N247" s="1"/>
    </row>
    <row r="248" spans="1:14" x14ac:dyDescent="0.2">
      <c r="A248" s="1" t="s">
        <v>527</v>
      </c>
      <c r="B248" s="1">
        <v>1</v>
      </c>
      <c r="C248" s="1" t="s">
        <v>660</v>
      </c>
      <c r="D248" s="1" t="s">
        <v>2352</v>
      </c>
      <c r="E248" s="1" t="s">
        <v>2353</v>
      </c>
      <c r="F248" s="1" t="s">
        <v>2354</v>
      </c>
      <c r="G248" s="1" t="s">
        <v>2355</v>
      </c>
      <c r="H248" s="1" t="s">
        <v>675</v>
      </c>
      <c r="I248" s="1" t="s">
        <v>728</v>
      </c>
      <c r="J248" s="1" t="s">
        <v>729</v>
      </c>
      <c r="K248" s="1" t="s">
        <v>2356</v>
      </c>
      <c r="L248" s="1" t="s">
        <v>2357</v>
      </c>
      <c r="M248" s="1" t="s">
        <v>2358</v>
      </c>
      <c r="N248" s="1"/>
    </row>
    <row r="249" spans="1:14" x14ac:dyDescent="0.2">
      <c r="A249" s="1" t="s">
        <v>529</v>
      </c>
      <c r="B249" s="1">
        <v>1</v>
      </c>
      <c r="C249" s="1" t="s">
        <v>660</v>
      </c>
      <c r="D249" s="1" t="s">
        <v>2359</v>
      </c>
      <c r="E249" s="1" t="s">
        <v>2360</v>
      </c>
      <c r="F249" s="1" t="s">
        <v>2361</v>
      </c>
      <c r="G249" s="1" t="s">
        <v>2362</v>
      </c>
      <c r="H249" s="1" t="s">
        <v>686</v>
      </c>
      <c r="I249" s="1" t="s">
        <v>954</v>
      </c>
      <c r="J249" s="1" t="s">
        <v>2363</v>
      </c>
      <c r="K249" s="1" t="s">
        <v>2364</v>
      </c>
      <c r="L249" s="1" t="s">
        <v>2365</v>
      </c>
      <c r="M249" s="1" t="s">
        <v>2366</v>
      </c>
      <c r="N249" s="1"/>
    </row>
    <row r="250" spans="1:14" x14ac:dyDescent="0.2">
      <c r="A250" s="1" t="s">
        <v>531</v>
      </c>
      <c r="B250" s="1">
        <v>1</v>
      </c>
      <c r="C250" s="1" t="s">
        <v>660</v>
      </c>
      <c r="D250" s="1" t="s">
        <v>2367</v>
      </c>
      <c r="E250" s="1" t="s">
        <v>2368</v>
      </c>
      <c r="F250" s="1" t="s">
        <v>2369</v>
      </c>
      <c r="G250" s="1" t="s">
        <v>2370</v>
      </c>
      <c r="H250" s="1" t="s">
        <v>686</v>
      </c>
      <c r="I250" s="1" t="s">
        <v>802</v>
      </c>
      <c r="J250" s="1" t="s">
        <v>695</v>
      </c>
      <c r="K250" s="1" t="s">
        <v>2371</v>
      </c>
      <c r="L250" s="1" t="s">
        <v>2372</v>
      </c>
      <c r="M250" s="1" t="s">
        <v>2373</v>
      </c>
      <c r="N250" s="1">
        <v>1</v>
      </c>
    </row>
    <row r="251" spans="1:14" x14ac:dyDescent="0.2">
      <c r="A251" s="1" t="s">
        <v>533</v>
      </c>
      <c r="B251" s="1">
        <v>1</v>
      </c>
      <c r="C251" s="1" t="s">
        <v>660</v>
      </c>
      <c r="D251" s="1" t="s">
        <v>2374</v>
      </c>
      <c r="E251" s="1" t="s">
        <v>2375</v>
      </c>
      <c r="F251" s="1" t="s">
        <v>2376</v>
      </c>
      <c r="G251" s="1" t="s">
        <v>2377</v>
      </c>
      <c r="H251" s="1" t="s">
        <v>686</v>
      </c>
      <c r="I251" s="1" t="s">
        <v>802</v>
      </c>
      <c r="J251" s="1" t="s">
        <v>2378</v>
      </c>
      <c r="K251" s="1" t="s">
        <v>2379</v>
      </c>
      <c r="L251" s="1" t="s">
        <v>2380</v>
      </c>
      <c r="M251" s="1" t="s">
        <v>2381</v>
      </c>
      <c r="N251" s="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baseColWidth="10" defaultRowHeight="16"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65"/>
  <sheetViews>
    <sheetView topLeftCell="A231" workbookViewId="0">
      <selection activeCell="A2" sqref="A2"/>
    </sheetView>
  </sheetViews>
  <sheetFormatPr baseColWidth="10" defaultRowHeight="16" x14ac:dyDescent="0.2"/>
  <sheetData>
    <row r="1" spans="1:2" x14ac:dyDescent="0.2">
      <c r="A1" t="s">
        <v>630</v>
      </c>
      <c r="B1" s="1">
        <v>2014</v>
      </c>
    </row>
    <row r="2" spans="1:2" x14ac:dyDescent="0.2">
      <c r="A2" t="s">
        <v>5</v>
      </c>
      <c r="B2" s="1">
        <v>0.59439704000000004</v>
      </c>
    </row>
    <row r="3" spans="1:2" x14ac:dyDescent="0.2">
      <c r="A3" t="s">
        <v>9</v>
      </c>
      <c r="B3" s="1">
        <v>3.3555816599999999</v>
      </c>
    </row>
    <row r="4" spans="1:2" x14ac:dyDescent="0.2">
      <c r="A4" t="s">
        <v>11</v>
      </c>
      <c r="B4" s="1">
        <v>3.4974927400000002</v>
      </c>
    </row>
    <row r="5" spans="1:2" x14ac:dyDescent="0.2">
      <c r="A5" t="s">
        <v>13</v>
      </c>
      <c r="B5" s="1">
        <v>-0.20704700000000001</v>
      </c>
    </row>
    <row r="6" spans="1:2" x14ac:dyDescent="0.2">
      <c r="A6" t="s">
        <v>15</v>
      </c>
      <c r="B6" s="1">
        <v>-1.9514705000000001</v>
      </c>
    </row>
    <row r="7" spans="1:2" x14ac:dyDescent="0.2">
      <c r="A7" t="s">
        <v>17</v>
      </c>
      <c r="B7" s="1">
        <v>2.16010152</v>
      </c>
    </row>
    <row r="8" spans="1:2" x14ac:dyDescent="0.2">
      <c r="A8" t="s">
        <v>19</v>
      </c>
      <c r="B8" s="1">
        <v>0.17667748</v>
      </c>
    </row>
    <row r="9" spans="1:2" x14ac:dyDescent="0.2">
      <c r="A9" t="s">
        <v>21</v>
      </c>
      <c r="B9" s="1">
        <v>1.0994610899999999</v>
      </c>
    </row>
    <row r="10" spans="1:2" x14ac:dyDescent="0.2">
      <c r="A10" t="s">
        <v>23</v>
      </c>
      <c r="B10" s="1">
        <v>0.51012272999999997</v>
      </c>
    </row>
    <row r="11" spans="1:2" x14ac:dyDescent="0.2">
      <c r="A11" t="s">
        <v>25</v>
      </c>
      <c r="B11" s="1">
        <v>0.13990532</v>
      </c>
    </row>
    <row r="12" spans="1:2" x14ac:dyDescent="0.2">
      <c r="A12" t="s">
        <v>27</v>
      </c>
      <c r="B12" s="1">
        <v>1.1364869900000001</v>
      </c>
    </row>
    <row r="13" spans="1:2" x14ac:dyDescent="0.2">
      <c r="A13" t="s">
        <v>29</v>
      </c>
      <c r="B13" s="1">
        <v>1.4915664900000001</v>
      </c>
    </row>
    <row r="14" spans="1:2" x14ac:dyDescent="0.2">
      <c r="A14" t="s">
        <v>31</v>
      </c>
      <c r="B14" s="1">
        <v>0.78154162999999999</v>
      </c>
    </row>
    <row r="15" spans="1:2" x14ac:dyDescent="0.2">
      <c r="A15" t="s">
        <v>33</v>
      </c>
      <c r="B15" s="1">
        <v>1.2482089999999999</v>
      </c>
    </row>
    <row r="16" spans="1:2" x14ac:dyDescent="0.2">
      <c r="A16" t="s">
        <v>35</v>
      </c>
      <c r="B16" s="1">
        <v>3.1368524199999999</v>
      </c>
    </row>
    <row r="17" spans="1:2" x14ac:dyDescent="0.2">
      <c r="A17" t="s">
        <v>37</v>
      </c>
      <c r="B17" s="1">
        <v>0.44392928999999998</v>
      </c>
    </row>
    <row r="18" spans="1:2" x14ac:dyDescent="0.2">
      <c r="A18" t="s">
        <v>39</v>
      </c>
      <c r="B18" s="1">
        <v>2.78218151</v>
      </c>
    </row>
    <row r="19" spans="1:2" x14ac:dyDescent="0.2">
      <c r="A19" t="s">
        <v>41</v>
      </c>
      <c r="B19" s="1">
        <v>2.9619008099999999</v>
      </c>
    </row>
    <row r="20" spans="1:2" x14ac:dyDescent="0.2">
      <c r="A20" t="s">
        <v>43</v>
      </c>
      <c r="B20" s="1">
        <v>1.1425946600000001</v>
      </c>
    </row>
    <row r="21" spans="1:2" x14ac:dyDescent="0.2">
      <c r="A21" t="s">
        <v>45</v>
      </c>
      <c r="B21" s="1">
        <v>-0.56838929999999999</v>
      </c>
    </row>
    <row r="22" spans="1:2" x14ac:dyDescent="0.2">
      <c r="A22" t="s">
        <v>47</v>
      </c>
      <c r="B22" s="1">
        <v>1.5877492600000001</v>
      </c>
    </row>
    <row r="23" spans="1:2" x14ac:dyDescent="0.2">
      <c r="A23" t="s">
        <v>49</v>
      </c>
      <c r="B23" s="1">
        <v>0.93928456999999999</v>
      </c>
    </row>
    <row r="24" spans="1:2" x14ac:dyDescent="0.2">
      <c r="A24" t="s">
        <v>51</v>
      </c>
      <c r="B24" s="1">
        <v>-1.7225623000000001</v>
      </c>
    </row>
    <row r="25" spans="1:2" x14ac:dyDescent="0.2">
      <c r="A25" t="s">
        <v>53</v>
      </c>
      <c r="B25" s="1">
        <v>8.9902560000000006E-2</v>
      </c>
    </row>
    <row r="26" spans="1:2" x14ac:dyDescent="0.2">
      <c r="A26" t="s">
        <v>55</v>
      </c>
      <c r="B26" s="1">
        <v>2.1889610799999999</v>
      </c>
    </row>
    <row r="27" spans="1:2" x14ac:dyDescent="0.2">
      <c r="A27" t="s">
        <v>57</v>
      </c>
      <c r="B27" s="1">
        <v>0.21230442999999999</v>
      </c>
    </row>
    <row r="28" spans="1:2" x14ac:dyDescent="0.2">
      <c r="A28" t="s">
        <v>59</v>
      </c>
      <c r="B28" s="1">
        <v>1.5449676800000001</v>
      </c>
    </row>
    <row r="29" spans="1:2" x14ac:dyDescent="0.2">
      <c r="A29" t="s">
        <v>61</v>
      </c>
      <c r="B29" s="1">
        <v>0.85579201999999999</v>
      </c>
    </row>
    <row r="30" spans="1:2" x14ac:dyDescent="0.2">
      <c r="A30" t="s">
        <v>63</v>
      </c>
      <c r="B30" s="1">
        <v>0.18590076999999999</v>
      </c>
    </row>
    <row r="31" spans="1:2" x14ac:dyDescent="0.2">
      <c r="A31" t="s">
        <v>65</v>
      </c>
      <c r="B31" s="1">
        <v>1.3137171700000001</v>
      </c>
    </row>
    <row r="32" spans="1:2" x14ac:dyDescent="0.2">
      <c r="A32" t="s">
        <v>67</v>
      </c>
      <c r="B32" s="1">
        <v>1.23391155</v>
      </c>
    </row>
    <row r="33" spans="1:2" x14ac:dyDescent="0.2">
      <c r="A33" t="s">
        <v>69</v>
      </c>
      <c r="B33" s="1">
        <v>1.25643945</v>
      </c>
    </row>
    <row r="34" spans="1:2" x14ac:dyDescent="0.2">
      <c r="A34" t="s">
        <v>71</v>
      </c>
      <c r="B34" s="1">
        <v>0.36429095</v>
      </c>
    </row>
    <row r="35" spans="1:2" x14ac:dyDescent="0.2">
      <c r="A35" t="s">
        <v>73</v>
      </c>
      <c r="B35" s="1">
        <v>1.00533758</v>
      </c>
    </row>
    <row r="36" spans="1:2" x14ac:dyDescent="0.2">
      <c r="A36" t="s">
        <v>75</v>
      </c>
      <c r="B36" s="1">
        <v>-0.2097572</v>
      </c>
    </row>
    <row r="37" spans="1:2" x14ac:dyDescent="0.2">
      <c r="A37" t="s">
        <v>77</v>
      </c>
      <c r="B37" s="1">
        <v>1.22010397</v>
      </c>
    </row>
    <row r="38" spans="1:2" x14ac:dyDescent="0.2">
      <c r="A38" t="s">
        <v>79</v>
      </c>
      <c r="B38" s="1">
        <v>0.64926956000000002</v>
      </c>
    </row>
    <row r="39" spans="1:2" x14ac:dyDescent="0.2">
      <c r="A39" t="s">
        <v>81</v>
      </c>
      <c r="B39" s="1">
        <v>1.0611451300000001</v>
      </c>
    </row>
    <row r="40" spans="1:2" x14ac:dyDescent="0.2">
      <c r="A40" t="s">
        <v>83</v>
      </c>
      <c r="B40" s="1">
        <v>0.50631159000000003</v>
      </c>
    </row>
    <row r="41" spans="1:2" x14ac:dyDescent="0.2">
      <c r="A41" t="s">
        <v>85</v>
      </c>
      <c r="B41" s="1">
        <v>2.50454869</v>
      </c>
    </row>
    <row r="42" spans="1:2" x14ac:dyDescent="0.2">
      <c r="A42" t="s">
        <v>87</v>
      </c>
      <c r="B42" s="1">
        <v>2.70155572</v>
      </c>
    </row>
    <row r="43" spans="1:2" x14ac:dyDescent="0.2">
      <c r="A43" t="s">
        <v>89</v>
      </c>
      <c r="B43" s="1">
        <v>3.3196766700000002</v>
      </c>
    </row>
    <row r="44" spans="1:2" x14ac:dyDescent="0.2">
      <c r="A44" t="s">
        <v>91</v>
      </c>
      <c r="B44" s="1">
        <v>2.4406389599999998</v>
      </c>
    </row>
    <row r="45" spans="1:2" x14ac:dyDescent="0.2">
      <c r="A45" t="s">
        <v>93</v>
      </c>
      <c r="B45" s="1">
        <v>1.00987227</v>
      </c>
    </row>
    <row r="46" spans="1:2" x14ac:dyDescent="0.2">
      <c r="A46" t="s">
        <v>95</v>
      </c>
      <c r="B46" s="1">
        <v>2.3833574799999999</v>
      </c>
    </row>
    <row r="47" spans="1:2" x14ac:dyDescent="0.2">
      <c r="A47" t="s">
        <v>97</v>
      </c>
      <c r="B47" s="1">
        <v>1.26620961</v>
      </c>
    </row>
    <row r="48" spans="1:2" x14ac:dyDescent="0.2">
      <c r="A48" t="s">
        <v>99</v>
      </c>
      <c r="B48" s="1">
        <v>1.1174739199999999</v>
      </c>
    </row>
    <row r="49" spans="1:2" x14ac:dyDescent="0.2">
      <c r="A49" t="s">
        <v>101</v>
      </c>
      <c r="B49" s="1">
        <v>0.70336465999999997</v>
      </c>
    </row>
    <row r="50" spans="1:2" x14ac:dyDescent="0.2">
      <c r="A50" t="s">
        <v>103</v>
      </c>
      <c r="B50" s="1">
        <v>0.21409839999999999</v>
      </c>
    </row>
    <row r="51" spans="1:2" x14ac:dyDescent="0.2">
      <c r="A51" t="s">
        <v>105</v>
      </c>
      <c r="B51" s="1">
        <v>1.3476414000000001</v>
      </c>
    </row>
    <row r="52" spans="1:2" x14ac:dyDescent="0.2">
      <c r="A52" t="s">
        <v>107</v>
      </c>
      <c r="B52" s="1">
        <v>1.5168364999999999</v>
      </c>
    </row>
    <row r="53" spans="1:2" x14ac:dyDescent="0.2">
      <c r="A53" t="s">
        <v>109</v>
      </c>
      <c r="B53" s="1">
        <v>0.73331743000000005</v>
      </c>
    </row>
    <row r="54" spans="1:2" x14ac:dyDescent="0.2">
      <c r="A54" t="s">
        <v>111</v>
      </c>
      <c r="B54" s="1">
        <v>0.10527758</v>
      </c>
    </row>
    <row r="55" spans="1:2" x14ac:dyDescent="0.2">
      <c r="A55" t="s">
        <v>113</v>
      </c>
      <c r="B55" s="1">
        <v>0.41687735999999997</v>
      </c>
    </row>
    <row r="56" spans="1:2" x14ac:dyDescent="0.2">
      <c r="A56" t="s">
        <v>115</v>
      </c>
      <c r="B56" s="1">
        <v>1.7287854899999999</v>
      </c>
    </row>
    <row r="57" spans="1:2" x14ac:dyDescent="0.2">
      <c r="A57" t="s">
        <v>117</v>
      </c>
      <c r="B57" s="1">
        <v>9.7114030000000004E-2</v>
      </c>
    </row>
    <row r="58" spans="1:2" x14ac:dyDescent="0.2">
      <c r="A58" t="s">
        <v>119</v>
      </c>
      <c r="B58" s="1">
        <v>0.50705328000000005</v>
      </c>
    </row>
    <row r="59" spans="1:2" x14ac:dyDescent="0.2">
      <c r="A59" t="s">
        <v>121</v>
      </c>
      <c r="B59" s="1">
        <v>1.15720555</v>
      </c>
    </row>
    <row r="60" spans="1:2" x14ac:dyDescent="0.2">
      <c r="A60" t="s">
        <v>123</v>
      </c>
      <c r="B60" s="1">
        <v>2.03359245</v>
      </c>
    </row>
    <row r="61" spans="1:2" x14ac:dyDescent="0.2">
      <c r="A61" t="s">
        <v>125</v>
      </c>
      <c r="B61" s="1">
        <v>0.73060228000000005</v>
      </c>
    </row>
    <row r="62" spans="1:2" x14ac:dyDescent="0.2">
      <c r="A62" t="s">
        <v>127</v>
      </c>
      <c r="B62" s="1">
        <v>1.40445296</v>
      </c>
    </row>
    <row r="63" spans="1:2" x14ac:dyDescent="0.2">
      <c r="A63" t="s">
        <v>129</v>
      </c>
      <c r="B63" s="1">
        <v>0.68539075999999999</v>
      </c>
    </row>
    <row r="64" spans="1:2" x14ac:dyDescent="0.2">
      <c r="A64" t="s">
        <v>131</v>
      </c>
      <c r="B64" s="1">
        <v>0.61606563000000003</v>
      </c>
    </row>
    <row r="65" spans="1:2" x14ac:dyDescent="0.2">
      <c r="A65" t="s">
        <v>133</v>
      </c>
      <c r="B65" s="1">
        <v>0.48554167999999998</v>
      </c>
    </row>
    <row r="66" spans="1:2" x14ac:dyDescent="0.2">
      <c r="A66" t="s">
        <v>135</v>
      </c>
      <c r="B66" s="1">
        <v>1.5437407700000001</v>
      </c>
    </row>
    <row r="67" spans="1:2" x14ac:dyDescent="0.2">
      <c r="A67" t="s">
        <v>137</v>
      </c>
      <c r="B67" s="1">
        <v>2.25924945</v>
      </c>
    </row>
    <row r="68" spans="1:2" x14ac:dyDescent="0.2">
      <c r="A68" t="s">
        <v>139</v>
      </c>
      <c r="B68" s="1">
        <v>0.34513333000000002</v>
      </c>
    </row>
    <row r="69" spans="1:2" x14ac:dyDescent="0.2">
      <c r="A69" t="s">
        <v>141</v>
      </c>
      <c r="B69" s="1"/>
    </row>
    <row r="70" spans="1:2" x14ac:dyDescent="0.2">
      <c r="A70" t="s">
        <v>143</v>
      </c>
      <c r="B70" s="1">
        <v>-0.29895110000000003</v>
      </c>
    </row>
    <row r="71" spans="1:2" x14ac:dyDescent="0.2">
      <c r="A71" t="s">
        <v>145</v>
      </c>
      <c r="B71" s="1">
        <v>-0.26225619999999999</v>
      </c>
    </row>
    <row r="72" spans="1:2" x14ac:dyDescent="0.2">
      <c r="A72" t="s">
        <v>147</v>
      </c>
      <c r="B72" s="1">
        <v>2.79992186</v>
      </c>
    </row>
    <row r="73" spans="1:2" x14ac:dyDescent="0.2">
      <c r="A73" t="s">
        <v>149</v>
      </c>
      <c r="B73" s="1">
        <v>0.31507426999999999</v>
      </c>
    </row>
    <row r="74" spans="1:2" x14ac:dyDescent="0.2">
      <c r="A74" t="s">
        <v>151</v>
      </c>
      <c r="B74" s="1">
        <v>2.3076102299999999</v>
      </c>
    </row>
    <row r="75" spans="1:2" x14ac:dyDescent="0.2">
      <c r="A75" t="s">
        <v>153</v>
      </c>
      <c r="B75" s="1">
        <v>0.41356020999999998</v>
      </c>
    </row>
    <row r="76" spans="1:2" x14ac:dyDescent="0.2">
      <c r="A76" t="s">
        <v>155</v>
      </c>
      <c r="B76" s="1">
        <v>9.7571630000000006E-2</v>
      </c>
    </row>
    <row r="77" spans="1:2" x14ac:dyDescent="0.2">
      <c r="A77" t="s">
        <v>157</v>
      </c>
      <c r="B77" s="1">
        <v>0.47978554000000001</v>
      </c>
    </row>
    <row r="78" spans="1:2" x14ac:dyDescent="0.2">
      <c r="A78" t="s">
        <v>159</v>
      </c>
      <c r="B78" s="1">
        <v>0.14188543000000001</v>
      </c>
    </row>
    <row r="79" spans="1:2" x14ac:dyDescent="0.2">
      <c r="A79" t="s">
        <v>161</v>
      </c>
      <c r="B79" s="1">
        <v>1.4247658700000001</v>
      </c>
    </row>
    <row r="80" spans="1:2" x14ac:dyDescent="0.2">
      <c r="A80" t="s">
        <v>163</v>
      </c>
      <c r="B80" s="1">
        <v>3.6065149399999998</v>
      </c>
    </row>
    <row r="81" spans="1:2" x14ac:dyDescent="0.2">
      <c r="A81" t="s">
        <v>165</v>
      </c>
      <c r="B81" s="1">
        <v>0.75334950000000001</v>
      </c>
    </row>
    <row r="82" spans="1:2" x14ac:dyDescent="0.2">
      <c r="A82" t="s">
        <v>167</v>
      </c>
      <c r="B82" s="1">
        <v>4.69539E-2</v>
      </c>
    </row>
    <row r="83" spans="1:2" x14ac:dyDescent="0.2">
      <c r="A83" t="s">
        <v>169</v>
      </c>
      <c r="B83" s="1">
        <v>2.29178069</v>
      </c>
    </row>
    <row r="84" spans="1:2" x14ac:dyDescent="0.2">
      <c r="A84" t="s">
        <v>171</v>
      </c>
      <c r="B84" s="1">
        <v>9.7898159999999998E-2</v>
      </c>
    </row>
    <row r="85" spans="1:2" x14ac:dyDescent="0.2">
      <c r="A85" t="s">
        <v>173</v>
      </c>
      <c r="B85" s="1">
        <v>2.3424178800000002</v>
      </c>
    </row>
    <row r="86" spans="1:2" x14ac:dyDescent="0.2">
      <c r="A86" t="s">
        <v>175</v>
      </c>
      <c r="B86" s="1">
        <v>3.0260451800000001</v>
      </c>
    </row>
    <row r="87" spans="1:2" x14ac:dyDescent="0.2">
      <c r="A87" t="s">
        <v>177</v>
      </c>
      <c r="B87" s="1">
        <v>2.64523179</v>
      </c>
    </row>
    <row r="88" spans="1:2" x14ac:dyDescent="0.2">
      <c r="A88" t="s">
        <v>179</v>
      </c>
      <c r="B88" s="1">
        <v>4.1724549099999999</v>
      </c>
    </row>
    <row r="89" spans="1:2" x14ac:dyDescent="0.2">
      <c r="A89" t="s">
        <v>181</v>
      </c>
      <c r="B89" s="1">
        <v>-0.66611330000000002</v>
      </c>
    </row>
    <row r="90" spans="1:2" x14ac:dyDescent="0.2">
      <c r="A90" t="s">
        <v>183</v>
      </c>
      <c r="B90" s="1">
        <v>0.67443315999999998</v>
      </c>
    </row>
    <row r="91" spans="1:2" x14ac:dyDescent="0.2">
      <c r="A91" t="s">
        <v>185</v>
      </c>
      <c r="B91" s="1">
        <v>-0.33339869999999999</v>
      </c>
    </row>
    <row r="92" spans="1:2" x14ac:dyDescent="0.2">
      <c r="A92" t="s">
        <v>187</v>
      </c>
      <c r="B92" s="1">
        <v>2.0776871899999998</v>
      </c>
    </row>
    <row r="93" spans="1:2" x14ac:dyDescent="0.2">
      <c r="A93" t="s">
        <v>189</v>
      </c>
      <c r="B93" s="1">
        <v>0.37894035999999998</v>
      </c>
    </row>
    <row r="94" spans="1:2" x14ac:dyDescent="0.2">
      <c r="A94" t="s">
        <v>191</v>
      </c>
      <c r="B94" s="1">
        <v>0.53787404000000005</v>
      </c>
    </row>
    <row r="95" spans="1:2" x14ac:dyDescent="0.2">
      <c r="A95" t="s">
        <v>193</v>
      </c>
      <c r="B95" s="1">
        <v>0.60722582000000003</v>
      </c>
    </row>
    <row r="96" spans="1:2" x14ac:dyDescent="0.2">
      <c r="A96" t="s">
        <v>195</v>
      </c>
      <c r="B96" s="1">
        <v>0.70237095000000005</v>
      </c>
    </row>
    <row r="97" spans="1:2" x14ac:dyDescent="0.2">
      <c r="A97" t="s">
        <v>197</v>
      </c>
      <c r="B97" s="1">
        <v>1.76941675</v>
      </c>
    </row>
    <row r="98" spans="1:2" x14ac:dyDescent="0.2">
      <c r="A98" t="s">
        <v>199</v>
      </c>
      <c r="B98" s="1">
        <v>2.8458654800000001</v>
      </c>
    </row>
    <row r="99" spans="1:2" x14ac:dyDescent="0.2">
      <c r="A99" t="s">
        <v>201</v>
      </c>
      <c r="B99" s="1">
        <v>-0.40734320000000002</v>
      </c>
    </row>
    <row r="100" spans="1:2" x14ac:dyDescent="0.2">
      <c r="A100" t="s">
        <v>203</v>
      </c>
      <c r="B100" s="1">
        <v>1.41613115</v>
      </c>
    </row>
    <row r="101" spans="1:2" x14ac:dyDescent="0.2">
      <c r="A101" t="s">
        <v>205</v>
      </c>
      <c r="B101" s="1">
        <v>-0.26937879999999997</v>
      </c>
    </row>
    <row r="102" spans="1:2" x14ac:dyDescent="0.2">
      <c r="A102" t="s">
        <v>207</v>
      </c>
      <c r="B102" s="1">
        <v>0.97884755999999995</v>
      </c>
    </row>
    <row r="103" spans="1:2" x14ac:dyDescent="0.2">
      <c r="A103" t="s">
        <v>209</v>
      </c>
      <c r="B103" s="1">
        <v>1.2873331699999999</v>
      </c>
    </row>
    <row r="104" spans="1:2" x14ac:dyDescent="0.2">
      <c r="A104" t="s">
        <v>211</v>
      </c>
      <c r="B104" s="1">
        <v>2.2451425999999999</v>
      </c>
    </row>
    <row r="105" spans="1:2" x14ac:dyDescent="0.2">
      <c r="A105" t="s">
        <v>213</v>
      </c>
      <c r="B105" s="1">
        <v>2.33384912</v>
      </c>
    </row>
    <row r="106" spans="1:2" x14ac:dyDescent="0.2">
      <c r="A106" t="s">
        <v>215</v>
      </c>
      <c r="B106" s="1">
        <v>1.3108769</v>
      </c>
    </row>
    <row r="107" spans="1:2" x14ac:dyDescent="0.2">
      <c r="A107" t="s">
        <v>217</v>
      </c>
      <c r="B107" s="1">
        <v>2.1998241100000002</v>
      </c>
    </row>
    <row r="108" spans="1:2" x14ac:dyDescent="0.2">
      <c r="A108" t="s">
        <v>219</v>
      </c>
      <c r="B108" s="1">
        <v>-0.58281349999999998</v>
      </c>
    </row>
    <row r="109" spans="1:2" x14ac:dyDescent="0.2">
      <c r="A109" t="s">
        <v>221</v>
      </c>
      <c r="B109" s="1">
        <v>1.14562399</v>
      </c>
    </row>
    <row r="110" spans="1:2" x14ac:dyDescent="0.2">
      <c r="A110" t="s">
        <v>223</v>
      </c>
      <c r="B110" s="1"/>
    </row>
    <row r="111" spans="1:2" x14ac:dyDescent="0.2">
      <c r="A111" t="s">
        <v>225</v>
      </c>
      <c r="B111" s="1">
        <v>0.73100138000000003</v>
      </c>
    </row>
    <row r="112" spans="1:2" x14ac:dyDescent="0.2">
      <c r="A112" t="s">
        <v>227</v>
      </c>
      <c r="B112" s="1">
        <v>1.27812682</v>
      </c>
    </row>
    <row r="113" spans="1:2" x14ac:dyDescent="0.2">
      <c r="A113" t="s">
        <v>229</v>
      </c>
      <c r="B113" s="1">
        <v>3.7148553099999999</v>
      </c>
    </row>
    <row r="114" spans="1:2" x14ac:dyDescent="0.2">
      <c r="A114" t="s">
        <v>231</v>
      </c>
      <c r="B114" s="1">
        <v>1.11250476</v>
      </c>
    </row>
    <row r="115" spans="1:2" x14ac:dyDescent="0.2">
      <c r="A115" t="s">
        <v>233</v>
      </c>
      <c r="B115" s="1">
        <v>1.9195438</v>
      </c>
    </row>
    <row r="116" spans="1:2" x14ac:dyDescent="0.2">
      <c r="A116" t="s">
        <v>235</v>
      </c>
      <c r="B116" s="1">
        <v>0.91750410000000004</v>
      </c>
    </row>
    <row r="117" spans="1:2" x14ac:dyDescent="0.2">
      <c r="A117" t="s">
        <v>237</v>
      </c>
      <c r="B117" s="1">
        <v>0.57298532000000002</v>
      </c>
    </row>
    <row r="118" spans="1:2" x14ac:dyDescent="0.2">
      <c r="A118" t="s">
        <v>239</v>
      </c>
      <c r="B118" s="1">
        <v>4.5835804400000004</v>
      </c>
    </row>
    <row r="119" spans="1:2" x14ac:dyDescent="0.2">
      <c r="A119" t="s">
        <v>241</v>
      </c>
      <c r="B119" s="1">
        <v>-0.13269420000000001</v>
      </c>
    </row>
    <row r="120" spans="1:2" x14ac:dyDescent="0.2">
      <c r="A120" t="s">
        <v>243</v>
      </c>
      <c r="B120" s="1">
        <v>1.47267674</v>
      </c>
    </row>
    <row r="121" spans="1:2" x14ac:dyDescent="0.2">
      <c r="A121" t="s">
        <v>245</v>
      </c>
      <c r="B121" s="1">
        <v>2.55944065</v>
      </c>
    </row>
    <row r="122" spans="1:2" x14ac:dyDescent="0.2">
      <c r="A122" t="s">
        <v>247</v>
      </c>
      <c r="B122" s="1">
        <v>2.0061078999999999</v>
      </c>
    </row>
    <row r="123" spans="1:2" x14ac:dyDescent="0.2">
      <c r="A123" t="s">
        <v>249</v>
      </c>
      <c r="B123" s="1">
        <v>1.6380839</v>
      </c>
    </row>
    <row r="124" spans="1:2" x14ac:dyDescent="0.2">
      <c r="A124" t="s">
        <v>251</v>
      </c>
      <c r="B124" s="1">
        <v>1.3816430099999999</v>
      </c>
    </row>
    <row r="125" spans="1:2" x14ac:dyDescent="0.2">
      <c r="A125" t="s">
        <v>253</v>
      </c>
      <c r="B125" s="1">
        <v>0.87632231000000005</v>
      </c>
    </row>
    <row r="126" spans="1:2" x14ac:dyDescent="0.2">
      <c r="A126" t="s">
        <v>255</v>
      </c>
      <c r="B126" s="1">
        <v>0.62814985999999995</v>
      </c>
    </row>
    <row r="127" spans="1:2" x14ac:dyDescent="0.2">
      <c r="A127" t="s">
        <v>257</v>
      </c>
      <c r="B127" s="1">
        <v>4.5610428199999999</v>
      </c>
    </row>
    <row r="128" spans="1:2" x14ac:dyDescent="0.2">
      <c r="A128" t="s">
        <v>259</v>
      </c>
      <c r="B128" s="1">
        <v>1.0780622399999999</v>
      </c>
    </row>
    <row r="129" spans="1:2" x14ac:dyDescent="0.2">
      <c r="A129" t="s">
        <v>261</v>
      </c>
      <c r="B129" s="1">
        <v>1.4938681899999999</v>
      </c>
    </row>
    <row r="130" spans="1:2" x14ac:dyDescent="0.2">
      <c r="A130" t="s">
        <v>263</v>
      </c>
      <c r="B130" s="1">
        <v>5.71376741</v>
      </c>
    </row>
    <row r="131" spans="1:2" x14ac:dyDescent="0.2">
      <c r="A131" t="s">
        <v>265</v>
      </c>
      <c r="B131" s="1">
        <v>2.5831612700000002</v>
      </c>
    </row>
    <row r="132" spans="1:2" x14ac:dyDescent="0.2">
      <c r="A132" t="s">
        <v>267</v>
      </c>
      <c r="B132" s="1">
        <v>0.65725986999999997</v>
      </c>
    </row>
    <row r="133" spans="1:2" x14ac:dyDescent="0.2">
      <c r="A133" t="s">
        <v>269</v>
      </c>
      <c r="B133" s="1">
        <v>0.44012447999999998</v>
      </c>
    </row>
    <row r="134" spans="1:2" x14ac:dyDescent="0.2">
      <c r="A134" t="s">
        <v>271</v>
      </c>
      <c r="B134" s="1">
        <v>1.06001239</v>
      </c>
    </row>
    <row r="135" spans="1:2" x14ac:dyDescent="0.2">
      <c r="A135" t="s">
        <v>273</v>
      </c>
      <c r="B135" s="1">
        <v>2.3868326099999999</v>
      </c>
    </row>
    <row r="136" spans="1:2" x14ac:dyDescent="0.2">
      <c r="A136" t="s">
        <v>275</v>
      </c>
      <c r="B136" s="1">
        <v>2.4818208199999998</v>
      </c>
    </row>
    <row r="137" spans="1:2" x14ac:dyDescent="0.2">
      <c r="A137" t="s">
        <v>277</v>
      </c>
      <c r="B137" s="1">
        <v>0.77943138000000001</v>
      </c>
    </row>
    <row r="138" spans="1:2" x14ac:dyDescent="0.2">
      <c r="A138" t="s">
        <v>279</v>
      </c>
      <c r="B138" s="1">
        <v>0.93320793999999996</v>
      </c>
    </row>
    <row r="139" spans="1:2" x14ac:dyDescent="0.2">
      <c r="A139" t="s">
        <v>281</v>
      </c>
      <c r="B139" s="1">
        <v>1.4889718700000001</v>
      </c>
    </row>
    <row r="140" spans="1:2" x14ac:dyDescent="0.2">
      <c r="A140" t="s">
        <v>283</v>
      </c>
      <c r="B140" s="1">
        <v>1.29374137</v>
      </c>
    </row>
    <row r="141" spans="1:2" x14ac:dyDescent="0.2">
      <c r="A141" t="s">
        <v>285</v>
      </c>
      <c r="B141" s="1">
        <v>0.73272238999999995</v>
      </c>
    </row>
    <row r="142" spans="1:2" x14ac:dyDescent="0.2">
      <c r="A142" t="s">
        <v>287</v>
      </c>
      <c r="B142" s="1">
        <v>0.61096373999999998</v>
      </c>
    </row>
    <row r="143" spans="1:2" x14ac:dyDescent="0.2">
      <c r="A143" t="s">
        <v>289</v>
      </c>
      <c r="B143" s="1">
        <v>-0.85982729999999996</v>
      </c>
    </row>
    <row r="144" spans="1:2" x14ac:dyDescent="0.2">
      <c r="A144" t="s">
        <v>291</v>
      </c>
      <c r="B144" s="1">
        <v>2.3569787</v>
      </c>
    </row>
    <row r="145" spans="1:2" x14ac:dyDescent="0.2">
      <c r="A145" t="s">
        <v>293</v>
      </c>
      <c r="B145" s="1">
        <v>-0.94174340000000001</v>
      </c>
    </row>
    <row r="146" spans="1:2" x14ac:dyDescent="0.2">
      <c r="A146" t="s">
        <v>295</v>
      </c>
      <c r="B146" s="1">
        <v>2.1988244300000002</v>
      </c>
    </row>
    <row r="147" spans="1:2" x14ac:dyDescent="0.2">
      <c r="A147" t="s">
        <v>297</v>
      </c>
      <c r="B147" s="1">
        <v>-1.2088241</v>
      </c>
    </row>
    <row r="148" spans="1:2" x14ac:dyDescent="0.2">
      <c r="A148" t="s">
        <v>299</v>
      </c>
      <c r="B148" s="1">
        <v>1.4038450499999999</v>
      </c>
    </row>
    <row r="149" spans="1:2" x14ac:dyDescent="0.2">
      <c r="A149" t="s">
        <v>301</v>
      </c>
      <c r="B149" s="1">
        <v>1.1344314200000001</v>
      </c>
    </row>
    <row r="150" spans="1:2" x14ac:dyDescent="0.2">
      <c r="A150" t="s">
        <v>303</v>
      </c>
      <c r="B150" s="1">
        <v>-6.0970099999999999E-2</v>
      </c>
    </row>
    <row r="151" spans="1:2" x14ac:dyDescent="0.2">
      <c r="A151" t="s">
        <v>305</v>
      </c>
      <c r="B151" s="1">
        <v>2.7009960099999999</v>
      </c>
    </row>
    <row r="152" spans="1:2" x14ac:dyDescent="0.2">
      <c r="A152" t="s">
        <v>307</v>
      </c>
      <c r="B152" s="1">
        <v>4.5674097299999996</v>
      </c>
    </row>
    <row r="153" spans="1:2" x14ac:dyDescent="0.2">
      <c r="A153" t="s">
        <v>309</v>
      </c>
      <c r="B153" s="1">
        <v>1.9401944600000001</v>
      </c>
    </row>
    <row r="154" spans="1:2" x14ac:dyDescent="0.2">
      <c r="A154" t="s">
        <v>311</v>
      </c>
      <c r="B154" s="1">
        <v>1.2776763600000001</v>
      </c>
    </row>
    <row r="155" spans="1:2" x14ac:dyDescent="0.2">
      <c r="A155" t="s">
        <v>313</v>
      </c>
      <c r="B155" s="1">
        <v>0.42237416</v>
      </c>
    </row>
    <row r="156" spans="1:2" x14ac:dyDescent="0.2">
      <c r="A156" t="s">
        <v>315</v>
      </c>
      <c r="B156" s="1">
        <v>1.15619424</v>
      </c>
    </row>
    <row r="157" spans="1:2" x14ac:dyDescent="0.2">
      <c r="A157" t="s">
        <v>317</v>
      </c>
      <c r="B157" s="1">
        <v>8.2237119999999997E-2</v>
      </c>
    </row>
    <row r="158" spans="1:2" x14ac:dyDescent="0.2">
      <c r="A158" t="s">
        <v>319</v>
      </c>
      <c r="B158" s="1">
        <v>2.9019217099999999</v>
      </c>
    </row>
    <row r="159" spans="1:2" x14ac:dyDescent="0.2">
      <c r="A159" t="s">
        <v>321</v>
      </c>
      <c r="B159" s="1">
        <v>1.9967544100000001</v>
      </c>
    </row>
    <row r="160" spans="1:2" x14ac:dyDescent="0.2">
      <c r="A160" t="s">
        <v>323</v>
      </c>
      <c r="B160" s="1">
        <v>0.82271201999999999</v>
      </c>
    </row>
    <row r="161" spans="1:2" x14ac:dyDescent="0.2">
      <c r="A161" t="s">
        <v>325</v>
      </c>
      <c r="B161" s="1">
        <v>1.80420198</v>
      </c>
    </row>
    <row r="162" spans="1:2" x14ac:dyDescent="0.2">
      <c r="A162" t="s">
        <v>327</v>
      </c>
      <c r="B162" s="1">
        <v>9.7022010000000006E-2</v>
      </c>
    </row>
    <row r="163" spans="1:2" x14ac:dyDescent="0.2">
      <c r="A163" t="s">
        <v>329</v>
      </c>
      <c r="B163" s="1">
        <v>2.0033992500000002</v>
      </c>
    </row>
    <row r="164" spans="1:2" x14ac:dyDescent="0.2">
      <c r="A164" t="s">
        <v>331</v>
      </c>
      <c r="B164" s="1">
        <v>0.94651397999999998</v>
      </c>
    </row>
    <row r="165" spans="1:2" x14ac:dyDescent="0.2">
      <c r="A165" t="s">
        <v>333</v>
      </c>
      <c r="B165" s="1">
        <v>2.7985685299999998</v>
      </c>
    </row>
    <row r="166" spans="1:2" x14ac:dyDescent="0.2">
      <c r="A166" t="s">
        <v>335</v>
      </c>
      <c r="B166" s="1">
        <v>2.9273203300000001</v>
      </c>
    </row>
    <row r="167" spans="1:2" x14ac:dyDescent="0.2">
      <c r="A167" t="s">
        <v>337</v>
      </c>
      <c r="B167" s="1">
        <v>0.18106147</v>
      </c>
    </row>
    <row r="168" spans="1:2" x14ac:dyDescent="0.2">
      <c r="A168" t="s">
        <v>339</v>
      </c>
      <c r="B168" s="1">
        <v>2.80309477</v>
      </c>
    </row>
    <row r="169" spans="1:2" x14ac:dyDescent="0.2">
      <c r="A169" t="s">
        <v>341</v>
      </c>
      <c r="B169" s="1">
        <v>1.3404906599999999</v>
      </c>
    </row>
    <row r="170" spans="1:2" x14ac:dyDescent="0.2">
      <c r="A170" t="s">
        <v>343</v>
      </c>
      <c r="B170" s="1">
        <v>0.76402893000000005</v>
      </c>
    </row>
    <row r="171" spans="1:2" x14ac:dyDescent="0.2">
      <c r="A171" t="s">
        <v>345</v>
      </c>
      <c r="B171" s="1">
        <v>1.7715365199999999</v>
      </c>
    </row>
    <row r="172" spans="1:2" x14ac:dyDescent="0.2">
      <c r="A172" t="s">
        <v>347</v>
      </c>
      <c r="B172" s="1">
        <v>1.65510643</v>
      </c>
    </row>
    <row r="173" spans="1:2" x14ac:dyDescent="0.2">
      <c r="A173" t="s">
        <v>349</v>
      </c>
      <c r="B173" s="1">
        <v>3.8998899599999999</v>
      </c>
    </row>
    <row r="174" spans="1:2" x14ac:dyDescent="0.2">
      <c r="A174" t="s">
        <v>351</v>
      </c>
      <c r="B174" s="1">
        <v>2.6650191699999999</v>
      </c>
    </row>
    <row r="175" spans="1:2" x14ac:dyDescent="0.2">
      <c r="A175" t="s">
        <v>353</v>
      </c>
      <c r="B175" s="1">
        <v>1.3155088500000001</v>
      </c>
    </row>
    <row r="176" spans="1:2" x14ac:dyDescent="0.2">
      <c r="A176" t="s">
        <v>355</v>
      </c>
      <c r="B176" s="1">
        <v>0.35982817</v>
      </c>
    </row>
    <row r="177" spans="1:2" x14ac:dyDescent="0.2">
      <c r="A177" t="s">
        <v>357</v>
      </c>
      <c r="B177" s="1">
        <v>1.1277366799999999</v>
      </c>
    </row>
    <row r="178" spans="1:2" x14ac:dyDescent="0.2">
      <c r="A178" t="s">
        <v>359</v>
      </c>
      <c r="B178" s="1">
        <v>-4.0799000000000002E-2</v>
      </c>
    </row>
    <row r="179" spans="1:2" x14ac:dyDescent="0.2">
      <c r="A179" t="s">
        <v>361</v>
      </c>
      <c r="B179" s="1">
        <v>9.1092309500000006</v>
      </c>
    </row>
    <row r="180" spans="1:2" x14ac:dyDescent="0.2">
      <c r="A180" t="s">
        <v>363</v>
      </c>
      <c r="B180" s="1">
        <v>1.51033949</v>
      </c>
    </row>
    <row r="181" spans="1:2" x14ac:dyDescent="0.2">
      <c r="A181" t="s">
        <v>365</v>
      </c>
      <c r="B181" s="1">
        <v>0.65625120000000003</v>
      </c>
    </row>
    <row r="182" spans="1:2" x14ac:dyDescent="0.2">
      <c r="A182" t="s">
        <v>367</v>
      </c>
      <c r="B182" s="1">
        <v>6.7390176899999998</v>
      </c>
    </row>
    <row r="183" spans="1:2" x14ac:dyDescent="0.2">
      <c r="A183" t="s">
        <v>369</v>
      </c>
      <c r="B183" s="1">
        <v>2.0500928300000001</v>
      </c>
    </row>
    <row r="184" spans="1:2" x14ac:dyDescent="0.2">
      <c r="A184" t="s">
        <v>371</v>
      </c>
      <c r="B184" s="1">
        <v>2.0922762800000001</v>
      </c>
    </row>
    <row r="185" spans="1:2" x14ac:dyDescent="0.2">
      <c r="A185" t="s">
        <v>373</v>
      </c>
      <c r="B185" s="1">
        <v>1.7030297000000001</v>
      </c>
    </row>
    <row r="186" spans="1:2" x14ac:dyDescent="0.2">
      <c r="A186" t="s">
        <v>375</v>
      </c>
      <c r="B186" s="1">
        <v>1.0569728599999999</v>
      </c>
    </row>
    <row r="187" spans="1:2" x14ac:dyDescent="0.2">
      <c r="A187" t="s">
        <v>377</v>
      </c>
      <c r="B187" s="1">
        <v>1.6466892200000001</v>
      </c>
    </row>
    <row r="188" spans="1:2" x14ac:dyDescent="0.2">
      <c r="A188" t="s">
        <v>379</v>
      </c>
      <c r="B188" s="1">
        <v>0.11353315999999999</v>
      </c>
    </row>
    <row r="189" spans="1:2" x14ac:dyDescent="0.2">
      <c r="A189" t="s">
        <v>381</v>
      </c>
      <c r="B189" s="1">
        <v>2.0127898200000001</v>
      </c>
    </row>
    <row r="190" spans="1:2" x14ac:dyDescent="0.2">
      <c r="A190" t="s">
        <v>383</v>
      </c>
      <c r="B190" s="1">
        <v>-7.4846200000000002E-2</v>
      </c>
    </row>
    <row r="191" spans="1:2" x14ac:dyDescent="0.2">
      <c r="A191" t="s">
        <v>385</v>
      </c>
      <c r="B191" s="1">
        <v>2.9349832400000002</v>
      </c>
    </row>
    <row r="192" spans="1:2" x14ac:dyDescent="0.2">
      <c r="A192" t="s">
        <v>387</v>
      </c>
      <c r="B192" s="1">
        <v>-1.6331283000000001</v>
      </c>
    </row>
    <row r="193" spans="1:2" x14ac:dyDescent="0.2">
      <c r="A193" t="s">
        <v>389</v>
      </c>
      <c r="B193" s="1">
        <v>0.51333249999999997</v>
      </c>
    </row>
    <row r="194" spans="1:2" x14ac:dyDescent="0.2">
      <c r="A194" t="s">
        <v>391</v>
      </c>
      <c r="B194" s="1">
        <v>-0.53919050000000002</v>
      </c>
    </row>
    <row r="195" spans="1:2" x14ac:dyDescent="0.2">
      <c r="A195" t="s">
        <v>393</v>
      </c>
      <c r="B195" s="1">
        <v>1.3615976599999999</v>
      </c>
    </row>
    <row r="196" spans="1:2" x14ac:dyDescent="0.2">
      <c r="A196" t="s">
        <v>395</v>
      </c>
      <c r="B196" s="1">
        <v>2.34407721</v>
      </c>
    </row>
    <row r="197" spans="1:2" x14ac:dyDescent="0.2">
      <c r="A197" t="s">
        <v>397</v>
      </c>
      <c r="B197" s="1">
        <v>1.2645349699999999</v>
      </c>
    </row>
    <row r="198" spans="1:2" x14ac:dyDescent="0.2">
      <c r="A198" t="s">
        <v>399</v>
      </c>
      <c r="B198" s="1">
        <v>0.45700017999999998</v>
      </c>
    </row>
    <row r="199" spans="1:2" x14ac:dyDescent="0.2">
      <c r="A199" t="s">
        <v>401</v>
      </c>
      <c r="B199" s="1">
        <v>0.50808823999999997</v>
      </c>
    </row>
    <row r="200" spans="1:2" x14ac:dyDescent="0.2">
      <c r="A200" t="s">
        <v>403</v>
      </c>
      <c r="B200" s="1">
        <v>5.1149526600000002</v>
      </c>
    </row>
    <row r="201" spans="1:2" x14ac:dyDescent="0.2">
      <c r="A201" t="s">
        <v>405</v>
      </c>
      <c r="B201" s="1">
        <v>-0.37457550000000001</v>
      </c>
    </row>
    <row r="202" spans="1:2" x14ac:dyDescent="0.2">
      <c r="A202" t="s">
        <v>407</v>
      </c>
      <c r="B202" s="1">
        <v>0.21770010000000001</v>
      </c>
    </row>
    <row r="203" spans="1:2" x14ac:dyDescent="0.2">
      <c r="A203" t="s">
        <v>409</v>
      </c>
      <c r="B203" s="1">
        <v>2.4855336399999999</v>
      </c>
    </row>
    <row r="204" spans="1:2" x14ac:dyDescent="0.2">
      <c r="A204" t="s">
        <v>411</v>
      </c>
      <c r="B204" s="1">
        <v>1.28205389</v>
      </c>
    </row>
    <row r="205" spans="1:2" x14ac:dyDescent="0.2">
      <c r="A205" t="s">
        <v>413</v>
      </c>
      <c r="B205" s="1">
        <v>2.8359549199999998</v>
      </c>
    </row>
    <row r="206" spans="1:2" x14ac:dyDescent="0.2">
      <c r="A206" t="s">
        <v>415</v>
      </c>
      <c r="B206" s="1">
        <v>2.4121156899999998</v>
      </c>
    </row>
    <row r="207" spans="1:2" x14ac:dyDescent="0.2">
      <c r="A207" t="s">
        <v>417</v>
      </c>
      <c r="B207" s="1">
        <v>2.80670054</v>
      </c>
    </row>
    <row r="208" spans="1:2" x14ac:dyDescent="0.2">
      <c r="A208" t="s">
        <v>419</v>
      </c>
      <c r="B208" s="1">
        <v>1.2984401800000001</v>
      </c>
    </row>
    <row r="209" spans="1:2" x14ac:dyDescent="0.2">
      <c r="A209" t="s">
        <v>421</v>
      </c>
      <c r="B209" s="1">
        <v>2.7183665800000001</v>
      </c>
    </row>
    <row r="210" spans="1:2" x14ac:dyDescent="0.2">
      <c r="A210" t="s">
        <v>423</v>
      </c>
      <c r="B210" s="1">
        <v>2.2068849199999998</v>
      </c>
    </row>
    <row r="211" spans="1:2" x14ac:dyDescent="0.2">
      <c r="A211" t="s">
        <v>425</v>
      </c>
      <c r="B211" s="1">
        <v>0.46266370000000001</v>
      </c>
    </row>
    <row r="212" spans="1:2" x14ac:dyDescent="0.2">
      <c r="A212" t="s">
        <v>427</v>
      </c>
      <c r="B212" s="1">
        <v>1.2061030800000001</v>
      </c>
    </row>
    <row r="213" spans="1:2" x14ac:dyDescent="0.2">
      <c r="A213" t="s">
        <v>429</v>
      </c>
      <c r="B213" s="1">
        <v>2.71747132</v>
      </c>
    </row>
    <row r="214" spans="1:2" x14ac:dyDescent="0.2">
      <c r="A214" t="s">
        <v>431</v>
      </c>
      <c r="B214" s="1">
        <v>-0.4694893</v>
      </c>
    </row>
    <row r="215" spans="1:2" x14ac:dyDescent="0.2">
      <c r="A215" t="s">
        <v>433</v>
      </c>
      <c r="B215" s="1">
        <v>2.7485313300000001</v>
      </c>
    </row>
    <row r="216" spans="1:2" x14ac:dyDescent="0.2">
      <c r="A216" t="s">
        <v>435</v>
      </c>
      <c r="B216" s="1">
        <v>1.9115625000000001</v>
      </c>
    </row>
    <row r="217" spans="1:2" x14ac:dyDescent="0.2">
      <c r="A217" t="s">
        <v>437</v>
      </c>
      <c r="B217" s="1">
        <v>2.7484186899999998</v>
      </c>
    </row>
    <row r="218" spans="1:2" x14ac:dyDescent="0.2">
      <c r="A218" t="s">
        <v>439</v>
      </c>
      <c r="B218" s="1">
        <v>1.74383972</v>
      </c>
    </row>
    <row r="219" spans="1:2" x14ac:dyDescent="0.2">
      <c r="A219" t="s">
        <v>441</v>
      </c>
      <c r="B219" s="1">
        <v>1.8772436800000001</v>
      </c>
    </row>
    <row r="220" spans="1:2" x14ac:dyDescent="0.2">
      <c r="A220" t="s">
        <v>443</v>
      </c>
      <c r="B220" s="1">
        <v>1.08708969</v>
      </c>
    </row>
    <row r="221" spans="1:2" x14ac:dyDescent="0.2">
      <c r="A221" t="s">
        <v>445</v>
      </c>
      <c r="B221" s="1">
        <v>9.7045419999999993E-2</v>
      </c>
    </row>
    <row r="222" spans="1:2" x14ac:dyDescent="0.2">
      <c r="A222" t="s">
        <v>447</v>
      </c>
      <c r="B222" s="1">
        <v>9.8351919999999995E-2</v>
      </c>
    </row>
    <row r="223" spans="1:2" x14ac:dyDescent="0.2">
      <c r="A223" t="s">
        <v>449</v>
      </c>
      <c r="B223" s="1">
        <v>0.99221972999999997</v>
      </c>
    </row>
    <row r="224" spans="1:2" x14ac:dyDescent="0.2">
      <c r="A224" t="s">
        <v>451</v>
      </c>
      <c r="B224" s="1">
        <v>0.75000580999999999</v>
      </c>
    </row>
    <row r="225" spans="1:2" x14ac:dyDescent="0.2">
      <c r="A225" t="s">
        <v>453</v>
      </c>
      <c r="B225" s="1">
        <v>2.9022658300000002</v>
      </c>
    </row>
    <row r="226" spans="1:2" x14ac:dyDescent="0.2">
      <c r="A226" t="s">
        <v>455</v>
      </c>
      <c r="B226" s="1">
        <v>1.55539571</v>
      </c>
    </row>
    <row r="227" spans="1:2" x14ac:dyDescent="0.2">
      <c r="A227" t="s">
        <v>457</v>
      </c>
      <c r="B227" s="1">
        <v>-4.5365650000000004</v>
      </c>
    </row>
    <row r="228" spans="1:2" x14ac:dyDescent="0.2">
      <c r="A228" t="s">
        <v>459</v>
      </c>
      <c r="B228" s="1">
        <v>1.8203070400000001</v>
      </c>
    </row>
    <row r="229" spans="1:2" x14ac:dyDescent="0.2">
      <c r="A229" t="s">
        <v>461</v>
      </c>
      <c r="B229" s="1">
        <v>3.2969455399999998</v>
      </c>
    </row>
    <row r="230" spans="1:2" x14ac:dyDescent="0.2">
      <c r="A230" t="s">
        <v>463</v>
      </c>
      <c r="B230" s="1">
        <v>0.7333269</v>
      </c>
    </row>
    <row r="231" spans="1:2" x14ac:dyDescent="0.2">
      <c r="A231" t="s">
        <v>465</v>
      </c>
      <c r="B231" s="1">
        <v>0.54769939000000001</v>
      </c>
    </row>
    <row r="232" spans="1:2" x14ac:dyDescent="0.2">
      <c r="A232" t="s">
        <v>467</v>
      </c>
      <c r="B232" s="1">
        <v>2.6011495199999999</v>
      </c>
    </row>
    <row r="233" spans="1:2" x14ac:dyDescent="0.2">
      <c r="A233" t="s">
        <v>469</v>
      </c>
      <c r="B233" s="1">
        <v>0.43084272000000001</v>
      </c>
    </row>
    <row r="234" spans="1:2" x14ac:dyDescent="0.2">
      <c r="A234" t="s">
        <v>471</v>
      </c>
      <c r="B234" s="1">
        <v>2.3671639299999998</v>
      </c>
    </row>
    <row r="235" spans="1:2" x14ac:dyDescent="0.2">
      <c r="A235" t="s">
        <v>473</v>
      </c>
      <c r="B235" s="1">
        <v>1.8454459000000001</v>
      </c>
    </row>
    <row r="236" spans="1:2" x14ac:dyDescent="0.2">
      <c r="A236" t="s">
        <v>475</v>
      </c>
      <c r="B236" s="1">
        <v>1.09295382</v>
      </c>
    </row>
    <row r="237" spans="1:2" x14ac:dyDescent="0.2">
      <c r="A237" t="s">
        <v>477</v>
      </c>
      <c r="B237" s="1">
        <v>1.8075560900000001</v>
      </c>
    </row>
    <row r="238" spans="1:2" x14ac:dyDescent="0.2">
      <c r="A238" t="s">
        <v>479</v>
      </c>
      <c r="B238" s="1">
        <v>1.7975382600000001</v>
      </c>
    </row>
    <row r="239" spans="1:2" x14ac:dyDescent="0.2">
      <c r="A239" t="s">
        <v>481</v>
      </c>
      <c r="B239" s="1">
        <v>-0.72980069999999997</v>
      </c>
    </row>
    <row r="240" spans="1:2" x14ac:dyDescent="0.2">
      <c r="A240" t="s">
        <v>483</v>
      </c>
      <c r="B240" s="1">
        <v>1.28205389</v>
      </c>
    </row>
    <row r="241" spans="1:2" x14ac:dyDescent="0.2">
      <c r="A241" t="s">
        <v>485</v>
      </c>
      <c r="B241" s="1">
        <v>2.7484186899999998</v>
      </c>
    </row>
    <row r="242" spans="1:2" x14ac:dyDescent="0.2">
      <c r="A242" t="s">
        <v>487</v>
      </c>
      <c r="B242" s="1">
        <v>0.63636932999999996</v>
      </c>
    </row>
    <row r="243" spans="1:2" x14ac:dyDescent="0.2">
      <c r="A243" t="s">
        <v>489</v>
      </c>
      <c r="B243" s="1">
        <v>1.00154579</v>
      </c>
    </row>
    <row r="244" spans="1:2" x14ac:dyDescent="0.2">
      <c r="A244" t="s">
        <v>491</v>
      </c>
      <c r="B244" s="1">
        <v>1.7019723899999999</v>
      </c>
    </row>
    <row r="245" spans="1:2" x14ac:dyDescent="0.2">
      <c r="A245" t="s">
        <v>493</v>
      </c>
      <c r="B245" s="1">
        <v>1.05365398</v>
      </c>
    </row>
    <row r="246" spans="1:2" x14ac:dyDescent="0.2">
      <c r="A246" t="s">
        <v>495</v>
      </c>
      <c r="B246" s="1">
        <v>3.0021040800000001</v>
      </c>
    </row>
    <row r="247" spans="1:2" x14ac:dyDescent="0.2">
      <c r="A247" t="s">
        <v>497</v>
      </c>
      <c r="B247" s="1">
        <v>3.3523196300000002</v>
      </c>
    </row>
    <row r="248" spans="1:2" x14ac:dyDescent="0.2">
      <c r="A248" t="s">
        <v>499</v>
      </c>
      <c r="B248" s="1">
        <v>-0.47961589999999998</v>
      </c>
    </row>
    <row r="249" spans="1:2" x14ac:dyDescent="0.2">
      <c r="A249" t="s">
        <v>501</v>
      </c>
      <c r="B249" s="1">
        <v>0.79003391999999995</v>
      </c>
    </row>
    <row r="250" spans="1:2" x14ac:dyDescent="0.2">
      <c r="A250" t="s">
        <v>503</v>
      </c>
      <c r="B250" s="1">
        <v>0.32386495999999998</v>
      </c>
    </row>
    <row r="251" spans="1:2" x14ac:dyDescent="0.2">
      <c r="A251" t="s">
        <v>505</v>
      </c>
      <c r="B251" s="1">
        <v>0.73409281999999998</v>
      </c>
    </row>
    <row r="252" spans="1:2" x14ac:dyDescent="0.2">
      <c r="A252" t="s">
        <v>507</v>
      </c>
      <c r="B252" s="1">
        <v>1.6869003600000001</v>
      </c>
    </row>
    <row r="253" spans="1:2" x14ac:dyDescent="0.2">
      <c r="A253" t="s">
        <v>509</v>
      </c>
      <c r="B253" s="1">
        <v>0.21978738</v>
      </c>
    </row>
    <row r="254" spans="1:2" x14ac:dyDescent="0.2">
      <c r="A254" t="s">
        <v>511</v>
      </c>
      <c r="B254" s="1">
        <v>0.87437849999999995</v>
      </c>
    </row>
    <row r="255" spans="1:2" x14ac:dyDescent="0.2">
      <c r="A255" t="s">
        <v>513</v>
      </c>
      <c r="B255" s="1">
        <v>0.49104462999999998</v>
      </c>
    </row>
    <row r="256" spans="1:2" x14ac:dyDescent="0.2">
      <c r="A256" t="s">
        <v>515</v>
      </c>
      <c r="B256" s="1">
        <v>-0.14819760000000001</v>
      </c>
    </row>
    <row r="257" spans="1:2" x14ac:dyDescent="0.2">
      <c r="A257" t="s">
        <v>517</v>
      </c>
      <c r="B257" s="1">
        <v>1.05347955</v>
      </c>
    </row>
    <row r="258" spans="1:2" x14ac:dyDescent="0.2">
      <c r="A258" t="s">
        <v>519</v>
      </c>
      <c r="B258" s="1">
        <v>2.7869928800000001</v>
      </c>
    </row>
    <row r="259" spans="1:2" x14ac:dyDescent="0.2">
      <c r="A259" t="s">
        <v>521</v>
      </c>
      <c r="B259" s="1">
        <v>1.18104392</v>
      </c>
    </row>
    <row r="260" spans="1:2" x14ac:dyDescent="0.2">
      <c r="A260" t="s">
        <v>523</v>
      </c>
      <c r="B260" s="1">
        <v>0.78550978999999999</v>
      </c>
    </row>
    <row r="261" spans="1:2" x14ac:dyDescent="0.2">
      <c r="A261" t="s">
        <v>525</v>
      </c>
      <c r="B261" s="1">
        <v>-0.12616910000000001</v>
      </c>
    </row>
    <row r="262" spans="1:2" x14ac:dyDescent="0.2">
      <c r="A262" t="s">
        <v>527</v>
      </c>
      <c r="B262" s="1">
        <v>2.6541409599999999</v>
      </c>
    </row>
    <row r="263" spans="1:2" x14ac:dyDescent="0.2">
      <c r="A263" t="s">
        <v>529</v>
      </c>
      <c r="B263" s="1">
        <v>1.5831682899999999</v>
      </c>
    </row>
    <row r="264" spans="1:2" x14ac:dyDescent="0.2">
      <c r="A264" t="s">
        <v>531</v>
      </c>
      <c r="B264" s="1">
        <v>3.12130456</v>
      </c>
    </row>
    <row r="265" spans="1:2" x14ac:dyDescent="0.2">
      <c r="A265" t="s">
        <v>533</v>
      </c>
      <c r="B265" s="1">
        <v>1.75469235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65"/>
  <sheetViews>
    <sheetView topLeftCell="A230" workbookViewId="0"/>
  </sheetViews>
  <sheetFormatPr baseColWidth="10" defaultRowHeight="16" x14ac:dyDescent="0.2"/>
  <sheetData>
    <row r="1" spans="1:2" x14ac:dyDescent="0.2">
      <c r="A1" t="s">
        <v>1</v>
      </c>
      <c r="B1">
        <v>2014</v>
      </c>
    </row>
    <row r="2" spans="1:2" x14ac:dyDescent="0.2">
      <c r="A2" t="s">
        <v>5</v>
      </c>
      <c r="B2">
        <v>103774</v>
      </c>
    </row>
    <row r="3" spans="1:2" x14ac:dyDescent="0.2">
      <c r="A3" t="s">
        <v>9</v>
      </c>
      <c r="B3">
        <v>33370794</v>
      </c>
    </row>
    <row r="4" spans="1:2" x14ac:dyDescent="0.2">
      <c r="A4" t="s">
        <v>11</v>
      </c>
      <c r="B4">
        <v>26941779</v>
      </c>
    </row>
    <row r="5" spans="1:2" x14ac:dyDescent="0.2">
      <c r="A5" t="s">
        <v>13</v>
      </c>
      <c r="B5">
        <v>2889104</v>
      </c>
    </row>
    <row r="6" spans="1:2" x14ac:dyDescent="0.2">
      <c r="A6" t="s">
        <v>15</v>
      </c>
      <c r="B6">
        <v>79213</v>
      </c>
    </row>
    <row r="7" spans="1:2" x14ac:dyDescent="0.2">
      <c r="A7" t="s">
        <v>17</v>
      </c>
      <c r="B7">
        <v>387907748</v>
      </c>
    </row>
    <row r="8" spans="1:2" x14ac:dyDescent="0.2">
      <c r="A8" t="s">
        <v>19</v>
      </c>
      <c r="B8">
        <v>9214175</v>
      </c>
    </row>
    <row r="9" spans="1:2" x14ac:dyDescent="0.2">
      <c r="A9" t="s">
        <v>21</v>
      </c>
      <c r="B9">
        <v>42669500</v>
      </c>
    </row>
    <row r="10" spans="1:2" x14ac:dyDescent="0.2">
      <c r="A10" t="s">
        <v>23</v>
      </c>
      <c r="B10">
        <v>2912403</v>
      </c>
    </row>
    <row r="11" spans="1:2" x14ac:dyDescent="0.2">
      <c r="A11" t="s">
        <v>25</v>
      </c>
      <c r="B11">
        <v>55791</v>
      </c>
    </row>
    <row r="12" spans="1:2" x14ac:dyDescent="0.2">
      <c r="A12" t="s">
        <v>27</v>
      </c>
      <c r="B12">
        <v>92562</v>
      </c>
    </row>
    <row r="13" spans="1:2" x14ac:dyDescent="0.2">
      <c r="A13" t="s">
        <v>29</v>
      </c>
      <c r="B13">
        <v>23475686</v>
      </c>
    </row>
    <row r="14" spans="1:2" x14ac:dyDescent="0.2">
      <c r="A14" t="s">
        <v>31</v>
      </c>
      <c r="B14">
        <v>8546356</v>
      </c>
    </row>
    <row r="15" spans="1:2" x14ac:dyDescent="0.2">
      <c r="A15" t="s">
        <v>33</v>
      </c>
      <c r="B15">
        <v>9535079</v>
      </c>
    </row>
    <row r="16" spans="1:2" x14ac:dyDescent="0.2">
      <c r="A16" t="s">
        <v>35</v>
      </c>
      <c r="B16">
        <v>9844297</v>
      </c>
    </row>
    <row r="17" spans="1:2" x14ac:dyDescent="0.2">
      <c r="A17" t="s">
        <v>37</v>
      </c>
      <c r="B17">
        <v>11209057</v>
      </c>
    </row>
    <row r="18" spans="1:2" x14ac:dyDescent="0.2">
      <c r="A18" t="s">
        <v>39</v>
      </c>
      <c r="B18">
        <v>10286842</v>
      </c>
    </row>
    <row r="19" spans="1:2" x14ac:dyDescent="0.2">
      <c r="A19" t="s">
        <v>41</v>
      </c>
      <c r="B19">
        <v>17586017</v>
      </c>
    </row>
    <row r="20" spans="1:2" x14ac:dyDescent="0.2">
      <c r="A20" t="s">
        <v>43</v>
      </c>
      <c r="B20">
        <v>154520167</v>
      </c>
    </row>
    <row r="21" spans="1:2" x14ac:dyDescent="0.2">
      <c r="A21" t="s">
        <v>45</v>
      </c>
      <c r="B21">
        <v>7223938</v>
      </c>
    </row>
    <row r="22" spans="1:2" x14ac:dyDescent="0.2">
      <c r="A22" t="s">
        <v>47</v>
      </c>
      <c r="B22">
        <v>1336075</v>
      </c>
    </row>
    <row r="23" spans="1:2" x14ac:dyDescent="0.2">
      <c r="A23" t="s">
        <v>49</v>
      </c>
      <c r="B23">
        <v>370633</v>
      </c>
    </row>
    <row r="24" spans="1:2" x14ac:dyDescent="0.2">
      <c r="A24" t="s">
        <v>51</v>
      </c>
      <c r="B24">
        <v>3482104</v>
      </c>
    </row>
    <row r="25" spans="1:2" x14ac:dyDescent="0.2">
      <c r="A25" t="s">
        <v>53</v>
      </c>
      <c r="B25">
        <v>9474511</v>
      </c>
    </row>
    <row r="26" spans="1:2" x14ac:dyDescent="0.2">
      <c r="A26" t="s">
        <v>55</v>
      </c>
      <c r="B26">
        <v>353366</v>
      </c>
    </row>
    <row r="27" spans="1:2" x14ac:dyDescent="0.2">
      <c r="A27" t="s">
        <v>57</v>
      </c>
      <c r="B27">
        <v>65139</v>
      </c>
    </row>
    <row r="28" spans="1:2" x14ac:dyDescent="0.2">
      <c r="A28" t="s">
        <v>59</v>
      </c>
      <c r="B28">
        <v>10706517</v>
      </c>
    </row>
    <row r="29" spans="1:2" x14ac:dyDescent="0.2">
      <c r="A29" t="s">
        <v>61</v>
      </c>
      <c r="B29">
        <v>202763735</v>
      </c>
    </row>
    <row r="30" spans="1:2" x14ac:dyDescent="0.2">
      <c r="A30" t="s">
        <v>63</v>
      </c>
      <c r="B30">
        <v>284825</v>
      </c>
    </row>
    <row r="31" spans="1:2" x14ac:dyDescent="0.2">
      <c r="A31" t="s">
        <v>65</v>
      </c>
      <c r="B31">
        <v>409769</v>
      </c>
    </row>
    <row r="32" spans="1:2" x14ac:dyDescent="0.2">
      <c r="A32" t="s">
        <v>67</v>
      </c>
      <c r="B32">
        <v>719056</v>
      </c>
    </row>
    <row r="33" spans="1:2" x14ac:dyDescent="0.2">
      <c r="A33" t="s">
        <v>69</v>
      </c>
      <c r="B33">
        <v>2088614</v>
      </c>
    </row>
    <row r="34" spans="1:2" x14ac:dyDescent="0.2">
      <c r="A34" t="s">
        <v>71</v>
      </c>
      <c r="B34">
        <v>4464175</v>
      </c>
    </row>
    <row r="35" spans="1:2" x14ac:dyDescent="0.2">
      <c r="A35" t="s">
        <v>73</v>
      </c>
      <c r="B35">
        <v>35437435</v>
      </c>
    </row>
    <row r="36" spans="1:2" x14ac:dyDescent="0.2">
      <c r="A36" t="s">
        <v>75</v>
      </c>
      <c r="B36">
        <v>103496179</v>
      </c>
    </row>
    <row r="37" spans="1:2" x14ac:dyDescent="0.2">
      <c r="A37" t="s">
        <v>77</v>
      </c>
      <c r="B37">
        <v>8188649</v>
      </c>
    </row>
    <row r="38" spans="1:2" x14ac:dyDescent="0.2">
      <c r="A38" t="s">
        <v>79</v>
      </c>
      <c r="B38">
        <v>164100</v>
      </c>
    </row>
    <row r="39" spans="1:2" x14ac:dyDescent="0.2">
      <c r="A39" t="s">
        <v>81</v>
      </c>
      <c r="B39">
        <v>17758959</v>
      </c>
    </row>
    <row r="40" spans="1:2" x14ac:dyDescent="0.2">
      <c r="A40" t="s">
        <v>83</v>
      </c>
      <c r="B40">
        <v>1364270000</v>
      </c>
    </row>
    <row r="41" spans="1:2" x14ac:dyDescent="0.2">
      <c r="A41" t="s">
        <v>85</v>
      </c>
      <c r="B41">
        <v>22647683</v>
      </c>
    </row>
    <row r="42" spans="1:2" x14ac:dyDescent="0.2">
      <c r="A42" t="s">
        <v>87</v>
      </c>
      <c r="B42">
        <v>22681858</v>
      </c>
    </row>
    <row r="43" spans="1:2" x14ac:dyDescent="0.2">
      <c r="A43" t="s">
        <v>89</v>
      </c>
      <c r="B43">
        <v>73767447</v>
      </c>
    </row>
    <row r="44" spans="1:2" x14ac:dyDescent="0.2">
      <c r="A44" t="s">
        <v>91</v>
      </c>
      <c r="B44">
        <v>4736974</v>
      </c>
    </row>
    <row r="45" spans="1:2" x14ac:dyDescent="0.2">
      <c r="A45" t="s">
        <v>93</v>
      </c>
      <c r="B45">
        <v>46969209</v>
      </c>
    </row>
    <row r="46" spans="1:2" x14ac:dyDescent="0.2">
      <c r="A46" t="s">
        <v>95</v>
      </c>
      <c r="B46">
        <v>759390</v>
      </c>
    </row>
    <row r="47" spans="1:2" x14ac:dyDescent="0.2">
      <c r="A47" t="s">
        <v>97</v>
      </c>
      <c r="B47">
        <v>518269</v>
      </c>
    </row>
    <row r="48" spans="1:2" x14ac:dyDescent="0.2">
      <c r="A48" t="s">
        <v>99</v>
      </c>
      <c r="B48">
        <v>4795396</v>
      </c>
    </row>
    <row r="49" spans="1:2" x14ac:dyDescent="0.2">
      <c r="A49" t="s">
        <v>101</v>
      </c>
      <c r="B49">
        <v>7173435</v>
      </c>
    </row>
    <row r="50" spans="1:2" x14ac:dyDescent="0.2">
      <c r="A50" t="s">
        <v>103</v>
      </c>
      <c r="B50">
        <v>11306902</v>
      </c>
    </row>
    <row r="51" spans="1:2" x14ac:dyDescent="0.2">
      <c r="A51" t="s">
        <v>105</v>
      </c>
      <c r="B51">
        <v>155909</v>
      </c>
    </row>
    <row r="52" spans="1:2" x14ac:dyDescent="0.2">
      <c r="A52" t="s">
        <v>107</v>
      </c>
      <c r="B52">
        <v>60848</v>
      </c>
    </row>
    <row r="53" spans="1:2" x14ac:dyDescent="0.2">
      <c r="A53" t="s">
        <v>109</v>
      </c>
      <c r="B53">
        <v>1152285</v>
      </c>
    </row>
    <row r="54" spans="1:2" x14ac:dyDescent="0.2">
      <c r="A54" t="s">
        <v>111</v>
      </c>
      <c r="B54">
        <v>10525347</v>
      </c>
    </row>
    <row r="55" spans="1:2" x14ac:dyDescent="0.2">
      <c r="A55" t="s">
        <v>113</v>
      </c>
      <c r="B55">
        <v>80982500</v>
      </c>
    </row>
    <row r="56" spans="1:2" x14ac:dyDescent="0.2">
      <c r="A56" t="s">
        <v>115</v>
      </c>
      <c r="B56">
        <v>898696</v>
      </c>
    </row>
    <row r="57" spans="1:2" x14ac:dyDescent="0.2">
      <c r="A57" t="s">
        <v>117</v>
      </c>
      <c r="B57">
        <v>71085</v>
      </c>
    </row>
    <row r="58" spans="1:2" x14ac:dyDescent="0.2">
      <c r="A58" t="s">
        <v>119</v>
      </c>
      <c r="B58">
        <v>5643475</v>
      </c>
    </row>
    <row r="59" spans="1:2" x14ac:dyDescent="0.2">
      <c r="A59" t="s">
        <v>121</v>
      </c>
      <c r="B59">
        <v>10165178</v>
      </c>
    </row>
    <row r="60" spans="1:2" x14ac:dyDescent="0.2">
      <c r="A60" t="s">
        <v>123</v>
      </c>
      <c r="B60">
        <v>38923687</v>
      </c>
    </row>
    <row r="61" spans="1:2" x14ac:dyDescent="0.2">
      <c r="A61" t="s">
        <v>125</v>
      </c>
      <c r="B61">
        <v>2023609315</v>
      </c>
    </row>
    <row r="62" spans="1:2" x14ac:dyDescent="0.2">
      <c r="A62" t="s">
        <v>127</v>
      </c>
      <c r="B62">
        <v>3080325473</v>
      </c>
    </row>
    <row r="63" spans="1:2" x14ac:dyDescent="0.2">
      <c r="A63" t="s">
        <v>129</v>
      </c>
      <c r="B63">
        <v>2267482299</v>
      </c>
    </row>
    <row r="64" spans="1:2" x14ac:dyDescent="0.2">
      <c r="A64" t="s">
        <v>131</v>
      </c>
      <c r="B64">
        <v>408278056</v>
      </c>
    </row>
    <row r="65" spans="1:2" x14ac:dyDescent="0.2">
      <c r="A65" t="s">
        <v>133</v>
      </c>
      <c r="B65">
        <v>903129978</v>
      </c>
    </row>
    <row r="66" spans="1:2" x14ac:dyDescent="0.2">
      <c r="A66" t="s">
        <v>135</v>
      </c>
      <c r="B66">
        <v>15951838</v>
      </c>
    </row>
    <row r="67" spans="1:2" x14ac:dyDescent="0.2">
      <c r="A67" t="s">
        <v>137</v>
      </c>
      <c r="B67">
        <v>90424654</v>
      </c>
    </row>
    <row r="68" spans="1:2" x14ac:dyDescent="0.2">
      <c r="A68" t="s">
        <v>139</v>
      </c>
      <c r="B68">
        <v>338466255</v>
      </c>
    </row>
    <row r="69" spans="1:2" x14ac:dyDescent="0.2">
      <c r="A69" t="s">
        <v>141</v>
      </c>
    </row>
    <row r="70" spans="1:2" x14ac:dyDescent="0.2">
      <c r="A70" t="s">
        <v>143</v>
      </c>
      <c r="B70">
        <v>46480882</v>
      </c>
    </row>
    <row r="71" spans="1:2" x14ac:dyDescent="0.2">
      <c r="A71" t="s">
        <v>145</v>
      </c>
      <c r="B71">
        <v>1314545</v>
      </c>
    </row>
    <row r="72" spans="1:2" x14ac:dyDescent="0.2">
      <c r="A72" t="s">
        <v>147</v>
      </c>
      <c r="B72">
        <v>98094253</v>
      </c>
    </row>
    <row r="73" spans="1:2" x14ac:dyDescent="0.2">
      <c r="A73" t="s">
        <v>149</v>
      </c>
      <c r="B73">
        <v>508193856</v>
      </c>
    </row>
    <row r="74" spans="1:2" x14ac:dyDescent="0.2">
      <c r="A74" t="s">
        <v>151</v>
      </c>
      <c r="B74">
        <v>471835322</v>
      </c>
    </row>
    <row r="75" spans="1:2" x14ac:dyDescent="0.2">
      <c r="A75" t="s">
        <v>153</v>
      </c>
      <c r="B75">
        <v>5461512</v>
      </c>
    </row>
    <row r="76" spans="1:2" x14ac:dyDescent="0.2">
      <c r="A76" t="s">
        <v>155</v>
      </c>
      <c r="B76">
        <v>866453</v>
      </c>
    </row>
    <row r="77" spans="1:2" x14ac:dyDescent="0.2">
      <c r="A77" t="s">
        <v>157</v>
      </c>
      <c r="B77">
        <v>66316100</v>
      </c>
    </row>
    <row r="78" spans="1:2" x14ac:dyDescent="0.2">
      <c r="A78" t="s">
        <v>159</v>
      </c>
      <c r="B78">
        <v>47960</v>
      </c>
    </row>
    <row r="79" spans="1:2" x14ac:dyDescent="0.2">
      <c r="A79" t="s">
        <v>161</v>
      </c>
      <c r="B79">
        <v>107446</v>
      </c>
    </row>
    <row r="80" spans="1:2" x14ac:dyDescent="0.2">
      <c r="A80" t="s">
        <v>163</v>
      </c>
      <c r="B80">
        <v>1883800</v>
      </c>
    </row>
    <row r="81" spans="1:2" x14ac:dyDescent="0.2">
      <c r="A81" t="s">
        <v>165</v>
      </c>
      <c r="B81">
        <v>64613160</v>
      </c>
    </row>
    <row r="82" spans="1:2" x14ac:dyDescent="0.2">
      <c r="A82" t="s">
        <v>167</v>
      </c>
      <c r="B82">
        <v>3719414</v>
      </c>
    </row>
    <row r="83" spans="1:2" x14ac:dyDescent="0.2">
      <c r="A83" t="s">
        <v>169</v>
      </c>
      <c r="B83">
        <v>27224472</v>
      </c>
    </row>
    <row r="84" spans="1:2" x14ac:dyDescent="0.2">
      <c r="A84" t="s">
        <v>171</v>
      </c>
      <c r="B84">
        <v>33725</v>
      </c>
    </row>
    <row r="85" spans="1:2" x14ac:dyDescent="0.2">
      <c r="A85" t="s">
        <v>173</v>
      </c>
      <c r="B85">
        <v>11150977</v>
      </c>
    </row>
    <row r="86" spans="1:2" x14ac:dyDescent="0.2">
      <c r="A86" t="s">
        <v>175</v>
      </c>
      <c r="B86">
        <v>2024042</v>
      </c>
    </row>
    <row r="87" spans="1:2" x14ac:dyDescent="0.2">
      <c r="A87" t="s">
        <v>177</v>
      </c>
      <c r="B87">
        <v>1692439</v>
      </c>
    </row>
    <row r="88" spans="1:2" x14ac:dyDescent="0.2">
      <c r="A88" t="s">
        <v>179</v>
      </c>
      <c r="B88">
        <v>1122276</v>
      </c>
    </row>
    <row r="89" spans="1:2" x14ac:dyDescent="0.2">
      <c r="A89" t="s">
        <v>181</v>
      </c>
      <c r="B89">
        <v>10892413</v>
      </c>
    </row>
    <row r="90" spans="1:2" x14ac:dyDescent="0.2">
      <c r="A90" t="s">
        <v>183</v>
      </c>
      <c r="B90">
        <v>108902</v>
      </c>
    </row>
    <row r="91" spans="1:2" x14ac:dyDescent="0.2">
      <c r="A91" t="s">
        <v>185</v>
      </c>
      <c r="B91">
        <v>56295</v>
      </c>
    </row>
    <row r="92" spans="1:2" x14ac:dyDescent="0.2">
      <c r="A92" t="s">
        <v>187</v>
      </c>
      <c r="B92">
        <v>15923243</v>
      </c>
    </row>
    <row r="93" spans="1:2" x14ac:dyDescent="0.2">
      <c r="A93" t="s">
        <v>189</v>
      </c>
      <c r="B93">
        <v>161016</v>
      </c>
    </row>
    <row r="94" spans="1:2" x14ac:dyDescent="0.2">
      <c r="A94" t="s">
        <v>191</v>
      </c>
      <c r="B94">
        <v>763380</v>
      </c>
    </row>
    <row r="95" spans="1:2" x14ac:dyDescent="0.2">
      <c r="A95" t="s">
        <v>193</v>
      </c>
      <c r="B95">
        <v>1184323353</v>
      </c>
    </row>
    <row r="96" spans="1:2" x14ac:dyDescent="0.2">
      <c r="A96" t="s">
        <v>195</v>
      </c>
      <c r="B96">
        <v>7229500</v>
      </c>
    </row>
    <row r="97" spans="1:2" x14ac:dyDescent="0.2">
      <c r="A97" t="s">
        <v>197</v>
      </c>
      <c r="B97">
        <v>8955589</v>
      </c>
    </row>
    <row r="98" spans="1:2" x14ac:dyDescent="0.2">
      <c r="A98" t="s">
        <v>199</v>
      </c>
      <c r="B98">
        <v>698336451</v>
      </c>
    </row>
    <row r="99" spans="1:2" x14ac:dyDescent="0.2">
      <c r="A99" t="s">
        <v>201</v>
      </c>
      <c r="B99">
        <v>4238389</v>
      </c>
    </row>
    <row r="100" spans="1:2" x14ac:dyDescent="0.2">
      <c r="A100" t="s">
        <v>203</v>
      </c>
      <c r="B100">
        <v>10549008</v>
      </c>
    </row>
    <row r="101" spans="1:2" x14ac:dyDescent="0.2">
      <c r="A101" t="s">
        <v>205</v>
      </c>
      <c r="B101">
        <v>9866468</v>
      </c>
    </row>
    <row r="102" spans="1:2" x14ac:dyDescent="0.2">
      <c r="A102" t="s">
        <v>207</v>
      </c>
      <c r="B102">
        <v>4599654984</v>
      </c>
    </row>
    <row r="103" spans="1:2" x14ac:dyDescent="0.2">
      <c r="A103" t="s">
        <v>209</v>
      </c>
      <c r="B103">
        <v>6099662180</v>
      </c>
    </row>
    <row r="104" spans="1:2" x14ac:dyDescent="0.2">
      <c r="A104" t="s">
        <v>211</v>
      </c>
      <c r="B104">
        <v>1500007196</v>
      </c>
    </row>
    <row r="105" spans="1:2" x14ac:dyDescent="0.2">
      <c r="A105" t="s">
        <v>213</v>
      </c>
      <c r="B105">
        <v>507644354</v>
      </c>
    </row>
    <row r="106" spans="1:2" x14ac:dyDescent="0.2">
      <c r="A106" t="s">
        <v>215</v>
      </c>
      <c r="B106">
        <v>255129004</v>
      </c>
    </row>
    <row r="107" spans="1:2" x14ac:dyDescent="0.2">
      <c r="A107" t="s">
        <v>217</v>
      </c>
      <c r="B107">
        <v>992362842</v>
      </c>
    </row>
    <row r="108" spans="1:2" x14ac:dyDescent="0.2">
      <c r="A108" t="s">
        <v>219</v>
      </c>
      <c r="B108">
        <v>83488</v>
      </c>
    </row>
    <row r="109" spans="1:2" x14ac:dyDescent="0.2">
      <c r="A109" t="s">
        <v>221</v>
      </c>
      <c r="B109">
        <v>1295604184</v>
      </c>
    </row>
    <row r="110" spans="1:2" x14ac:dyDescent="0.2">
      <c r="A110" t="s">
        <v>223</v>
      </c>
    </row>
    <row r="111" spans="1:2" x14ac:dyDescent="0.2">
      <c r="A111" t="s">
        <v>225</v>
      </c>
      <c r="B111">
        <v>4657740</v>
      </c>
    </row>
    <row r="112" spans="1:2" x14ac:dyDescent="0.2">
      <c r="A112" t="s">
        <v>227</v>
      </c>
      <c r="B112">
        <v>77465753</v>
      </c>
    </row>
    <row r="113" spans="1:2" x14ac:dyDescent="0.2">
      <c r="A113" t="s">
        <v>229</v>
      </c>
      <c r="B113">
        <v>34411951</v>
      </c>
    </row>
    <row r="114" spans="1:2" x14ac:dyDescent="0.2">
      <c r="A114" t="s">
        <v>231</v>
      </c>
      <c r="B114">
        <v>327386</v>
      </c>
    </row>
    <row r="115" spans="1:2" x14ac:dyDescent="0.2">
      <c r="A115" t="s">
        <v>233</v>
      </c>
      <c r="B115">
        <v>8215700</v>
      </c>
    </row>
    <row r="116" spans="1:2" x14ac:dyDescent="0.2">
      <c r="A116" t="s">
        <v>235</v>
      </c>
      <c r="B116">
        <v>60789140</v>
      </c>
    </row>
    <row r="117" spans="1:2" x14ac:dyDescent="0.2">
      <c r="A117" t="s">
        <v>237</v>
      </c>
      <c r="B117">
        <v>2875136</v>
      </c>
    </row>
    <row r="118" spans="1:2" x14ac:dyDescent="0.2">
      <c r="A118" t="s">
        <v>239</v>
      </c>
      <c r="B118">
        <v>8920049</v>
      </c>
    </row>
    <row r="119" spans="1:2" x14ac:dyDescent="0.2">
      <c r="A119" t="s">
        <v>241</v>
      </c>
      <c r="B119">
        <v>127276000</v>
      </c>
    </row>
    <row r="120" spans="1:2" x14ac:dyDescent="0.2">
      <c r="A120" t="s">
        <v>243</v>
      </c>
      <c r="B120">
        <v>17288285</v>
      </c>
    </row>
    <row r="121" spans="1:2" x14ac:dyDescent="0.2">
      <c r="A121" t="s">
        <v>245</v>
      </c>
      <c r="B121">
        <v>46699981</v>
      </c>
    </row>
    <row r="122" spans="1:2" x14ac:dyDescent="0.2">
      <c r="A122" t="s">
        <v>247</v>
      </c>
      <c r="B122">
        <v>5835500</v>
      </c>
    </row>
    <row r="123" spans="1:2" x14ac:dyDescent="0.2">
      <c r="A123" t="s">
        <v>249</v>
      </c>
      <c r="B123">
        <v>15274503</v>
      </c>
    </row>
    <row r="124" spans="1:2" x14ac:dyDescent="0.2">
      <c r="A124" t="s">
        <v>251</v>
      </c>
      <c r="B124">
        <v>109391</v>
      </c>
    </row>
    <row r="125" spans="1:2" x14ac:dyDescent="0.2">
      <c r="A125" t="s">
        <v>253</v>
      </c>
      <c r="B125">
        <v>50774</v>
      </c>
    </row>
    <row r="126" spans="1:2" x14ac:dyDescent="0.2">
      <c r="A126" t="s">
        <v>255</v>
      </c>
      <c r="B126">
        <v>50746659</v>
      </c>
    </row>
    <row r="127" spans="1:2" x14ac:dyDescent="0.2">
      <c r="A127" t="s">
        <v>257</v>
      </c>
      <c r="B127">
        <v>3690942</v>
      </c>
    </row>
    <row r="128" spans="1:2" x14ac:dyDescent="0.2">
      <c r="A128" t="s">
        <v>259</v>
      </c>
      <c r="B128">
        <v>585296422</v>
      </c>
    </row>
    <row r="129" spans="1:2" x14ac:dyDescent="0.2">
      <c r="A129" t="s">
        <v>261</v>
      </c>
      <c r="B129">
        <v>6639756</v>
      </c>
    </row>
    <row r="130" spans="1:2" x14ac:dyDescent="0.2">
      <c r="A130" t="s">
        <v>263</v>
      </c>
      <c r="B130">
        <v>6262410</v>
      </c>
    </row>
    <row r="131" spans="1:2" x14ac:dyDescent="0.2">
      <c r="A131" t="s">
        <v>265</v>
      </c>
      <c r="B131">
        <v>4359505</v>
      </c>
    </row>
    <row r="132" spans="1:2" x14ac:dyDescent="0.2">
      <c r="A132" t="s">
        <v>267</v>
      </c>
      <c r="B132">
        <v>6362037</v>
      </c>
    </row>
    <row r="133" spans="1:2" x14ac:dyDescent="0.2">
      <c r="A133" t="s">
        <v>269</v>
      </c>
      <c r="B133">
        <v>178296</v>
      </c>
    </row>
    <row r="134" spans="1:2" x14ac:dyDescent="0.2">
      <c r="A134" t="s">
        <v>271</v>
      </c>
      <c r="B134">
        <v>616619613</v>
      </c>
    </row>
    <row r="135" spans="1:2" x14ac:dyDescent="0.2">
      <c r="A135" t="s">
        <v>273</v>
      </c>
      <c r="B135">
        <v>919226401</v>
      </c>
    </row>
    <row r="136" spans="1:2" x14ac:dyDescent="0.2">
      <c r="A136" t="s">
        <v>275</v>
      </c>
      <c r="B136">
        <v>637350644</v>
      </c>
    </row>
    <row r="137" spans="1:2" x14ac:dyDescent="0.2">
      <c r="A137" t="s">
        <v>277</v>
      </c>
      <c r="B137">
        <v>37223</v>
      </c>
    </row>
    <row r="138" spans="1:2" x14ac:dyDescent="0.2">
      <c r="A138" t="s">
        <v>279</v>
      </c>
      <c r="B138">
        <v>20778000</v>
      </c>
    </row>
    <row r="139" spans="1:2" x14ac:dyDescent="0.2">
      <c r="A139" t="s">
        <v>281</v>
      </c>
      <c r="B139">
        <v>2856124025</v>
      </c>
    </row>
    <row r="140" spans="1:2" x14ac:dyDescent="0.2">
      <c r="A140" t="s">
        <v>283</v>
      </c>
      <c r="B140">
        <v>6071330528</v>
      </c>
    </row>
    <row r="141" spans="1:2" x14ac:dyDescent="0.2">
      <c r="A141" t="s">
        <v>285</v>
      </c>
      <c r="B141">
        <v>2043437</v>
      </c>
    </row>
    <row r="142" spans="1:2" x14ac:dyDescent="0.2">
      <c r="A142" t="s">
        <v>287</v>
      </c>
      <c r="B142">
        <v>2234568586</v>
      </c>
    </row>
    <row r="143" spans="1:2" x14ac:dyDescent="0.2">
      <c r="A143" t="s">
        <v>289</v>
      </c>
      <c r="B143">
        <v>2932367</v>
      </c>
    </row>
    <row r="144" spans="1:2" x14ac:dyDescent="0.2">
      <c r="A144" t="s">
        <v>291</v>
      </c>
      <c r="B144">
        <v>556319</v>
      </c>
    </row>
    <row r="145" spans="1:2" x14ac:dyDescent="0.2">
      <c r="A145" t="s">
        <v>293</v>
      </c>
      <c r="B145">
        <v>1993782</v>
      </c>
    </row>
    <row r="146" spans="1:2" x14ac:dyDescent="0.2">
      <c r="A146" t="s">
        <v>295</v>
      </c>
      <c r="B146">
        <v>590208</v>
      </c>
    </row>
    <row r="147" spans="1:2" x14ac:dyDescent="0.2">
      <c r="A147" t="s">
        <v>297</v>
      </c>
      <c r="B147">
        <v>36015</v>
      </c>
    </row>
    <row r="148" spans="1:2" x14ac:dyDescent="0.2">
      <c r="A148" t="s">
        <v>299</v>
      </c>
      <c r="B148">
        <v>34192347</v>
      </c>
    </row>
    <row r="149" spans="1:2" x14ac:dyDescent="0.2">
      <c r="A149" t="s">
        <v>301</v>
      </c>
      <c r="B149">
        <v>37322</v>
      </c>
    </row>
    <row r="150" spans="1:2" x14ac:dyDescent="0.2">
      <c r="A150" t="s">
        <v>303</v>
      </c>
      <c r="B150">
        <v>3556397</v>
      </c>
    </row>
    <row r="151" spans="1:2" x14ac:dyDescent="0.2">
      <c r="A151" t="s">
        <v>305</v>
      </c>
      <c r="B151">
        <v>23589887</v>
      </c>
    </row>
    <row r="152" spans="1:2" x14ac:dyDescent="0.2">
      <c r="A152" t="s">
        <v>307</v>
      </c>
      <c r="B152">
        <v>435015</v>
      </c>
    </row>
    <row r="153" spans="1:2" x14ac:dyDescent="0.2">
      <c r="A153" t="s">
        <v>309</v>
      </c>
      <c r="B153">
        <v>417932242</v>
      </c>
    </row>
    <row r="154" spans="1:2" x14ac:dyDescent="0.2">
      <c r="A154" t="s">
        <v>311</v>
      </c>
      <c r="B154">
        <v>120355128</v>
      </c>
    </row>
    <row r="155" spans="1:2" x14ac:dyDescent="0.2">
      <c r="A155" t="s">
        <v>313</v>
      </c>
      <c r="B155">
        <v>57179</v>
      </c>
    </row>
    <row r="156" spans="1:2" x14ac:dyDescent="0.2">
      <c r="A156" t="s">
        <v>315</v>
      </c>
      <c r="B156">
        <v>5433979884</v>
      </c>
    </row>
    <row r="157" spans="1:2" x14ac:dyDescent="0.2">
      <c r="A157" t="s">
        <v>317</v>
      </c>
      <c r="B157">
        <v>2077775</v>
      </c>
    </row>
    <row r="158" spans="1:2" x14ac:dyDescent="0.2">
      <c r="A158" t="s">
        <v>319</v>
      </c>
      <c r="B158">
        <v>16934220</v>
      </c>
    </row>
    <row r="159" spans="1:2" x14ac:dyDescent="0.2">
      <c r="A159" t="s">
        <v>321</v>
      </c>
      <c r="B159">
        <v>434558</v>
      </c>
    </row>
    <row r="160" spans="1:2" x14ac:dyDescent="0.2">
      <c r="A160" t="s">
        <v>323</v>
      </c>
      <c r="B160">
        <v>52280807</v>
      </c>
    </row>
    <row r="161" spans="1:2" x14ac:dyDescent="0.2">
      <c r="A161" t="s">
        <v>325</v>
      </c>
      <c r="B161">
        <v>357637340</v>
      </c>
    </row>
    <row r="162" spans="1:2" x14ac:dyDescent="0.2">
      <c r="A162" t="s">
        <v>327</v>
      </c>
      <c r="B162">
        <v>621810</v>
      </c>
    </row>
    <row r="163" spans="1:2" x14ac:dyDescent="0.2">
      <c r="A163" t="s">
        <v>329</v>
      </c>
      <c r="B163">
        <v>2940108</v>
      </c>
    </row>
    <row r="164" spans="1:2" x14ac:dyDescent="0.2">
      <c r="A164" t="s">
        <v>331</v>
      </c>
      <c r="B164">
        <v>55305</v>
      </c>
    </row>
    <row r="165" spans="1:2" x14ac:dyDescent="0.2">
      <c r="A165" t="s">
        <v>333</v>
      </c>
      <c r="B165">
        <v>26286163</v>
      </c>
    </row>
    <row r="166" spans="1:2" x14ac:dyDescent="0.2">
      <c r="A166" t="s">
        <v>335</v>
      </c>
      <c r="B166">
        <v>3930896</v>
      </c>
    </row>
    <row r="167" spans="1:2" x14ac:dyDescent="0.2">
      <c r="A167" t="s">
        <v>337</v>
      </c>
      <c r="B167">
        <v>1260934</v>
      </c>
    </row>
    <row r="168" spans="1:2" x14ac:dyDescent="0.2">
      <c r="A168" t="s">
        <v>339</v>
      </c>
      <c r="B168">
        <v>16289540</v>
      </c>
    </row>
    <row r="169" spans="1:2" x14ac:dyDescent="0.2">
      <c r="A169" t="s">
        <v>341</v>
      </c>
      <c r="B169">
        <v>29866559</v>
      </c>
    </row>
    <row r="170" spans="1:2" x14ac:dyDescent="0.2">
      <c r="A170" t="s">
        <v>343</v>
      </c>
      <c r="B170">
        <v>353888995</v>
      </c>
    </row>
    <row r="171" spans="1:2" x14ac:dyDescent="0.2">
      <c r="A171" t="s">
        <v>345</v>
      </c>
      <c r="B171">
        <v>2273430</v>
      </c>
    </row>
    <row r="172" spans="1:2" x14ac:dyDescent="0.2">
      <c r="A172" t="s">
        <v>347</v>
      </c>
      <c r="B172">
        <v>268050</v>
      </c>
    </row>
    <row r="173" spans="1:2" x14ac:dyDescent="0.2">
      <c r="A173" t="s">
        <v>349</v>
      </c>
      <c r="B173">
        <v>19240157</v>
      </c>
    </row>
    <row r="174" spans="1:2" x14ac:dyDescent="0.2">
      <c r="A174" t="s">
        <v>351</v>
      </c>
      <c r="B174">
        <v>176404902</v>
      </c>
    </row>
    <row r="175" spans="1:2" x14ac:dyDescent="0.2">
      <c r="A175" t="s">
        <v>353</v>
      </c>
      <c r="B175">
        <v>6142733</v>
      </c>
    </row>
    <row r="176" spans="1:2" x14ac:dyDescent="0.2">
      <c r="A176" t="s">
        <v>355</v>
      </c>
      <c r="B176">
        <v>16865008</v>
      </c>
    </row>
    <row r="177" spans="1:2" x14ac:dyDescent="0.2">
      <c r="A177" t="s">
        <v>357</v>
      </c>
      <c r="B177">
        <v>5137232</v>
      </c>
    </row>
    <row r="178" spans="1:2" x14ac:dyDescent="0.2">
      <c r="A178" t="s">
        <v>359</v>
      </c>
      <c r="B178">
        <v>26906926</v>
      </c>
    </row>
    <row r="179" spans="1:2" x14ac:dyDescent="0.2">
      <c r="A179" t="s">
        <v>361</v>
      </c>
      <c r="B179">
        <v>11853</v>
      </c>
    </row>
    <row r="180" spans="1:2" x14ac:dyDescent="0.2">
      <c r="A180" t="s">
        <v>363</v>
      </c>
      <c r="B180">
        <v>4509700</v>
      </c>
    </row>
    <row r="181" spans="1:2" x14ac:dyDescent="0.2">
      <c r="A181" t="s">
        <v>365</v>
      </c>
      <c r="B181">
        <v>1272282569</v>
      </c>
    </row>
    <row r="182" spans="1:2" x14ac:dyDescent="0.2">
      <c r="A182" t="s">
        <v>367</v>
      </c>
      <c r="B182">
        <v>4027260</v>
      </c>
    </row>
    <row r="183" spans="1:2" x14ac:dyDescent="0.2">
      <c r="A183" t="s">
        <v>369</v>
      </c>
      <c r="B183">
        <v>28364410</v>
      </c>
    </row>
    <row r="184" spans="1:2" x14ac:dyDescent="0.2">
      <c r="A184" t="s">
        <v>371</v>
      </c>
      <c r="B184">
        <v>195306825</v>
      </c>
    </row>
    <row r="185" spans="1:2" x14ac:dyDescent="0.2">
      <c r="A185" t="s">
        <v>373</v>
      </c>
      <c r="B185">
        <v>3901315</v>
      </c>
    </row>
    <row r="186" spans="1:2" x14ac:dyDescent="0.2">
      <c r="A186" t="s">
        <v>375</v>
      </c>
      <c r="B186">
        <v>30090359</v>
      </c>
    </row>
    <row r="187" spans="1:2" x14ac:dyDescent="0.2">
      <c r="A187" t="s">
        <v>377</v>
      </c>
      <c r="B187">
        <v>100513138</v>
      </c>
    </row>
    <row r="188" spans="1:2" x14ac:dyDescent="0.2">
      <c r="A188" t="s">
        <v>379</v>
      </c>
      <c r="B188">
        <v>17626</v>
      </c>
    </row>
    <row r="189" spans="1:2" x14ac:dyDescent="0.2">
      <c r="A189" t="s">
        <v>381</v>
      </c>
      <c r="B189">
        <v>7946731</v>
      </c>
    </row>
    <row r="190" spans="1:2" x14ac:dyDescent="0.2">
      <c r="A190" t="s">
        <v>383</v>
      </c>
      <c r="B190">
        <v>38011735</v>
      </c>
    </row>
    <row r="191" spans="1:2" x14ac:dyDescent="0.2">
      <c r="A191" t="s">
        <v>385</v>
      </c>
      <c r="B191">
        <v>821931240</v>
      </c>
    </row>
    <row r="192" spans="1:2" x14ac:dyDescent="0.2">
      <c r="A192" t="s">
        <v>387</v>
      </c>
      <c r="B192">
        <v>3534874</v>
      </c>
    </row>
    <row r="193" spans="1:2" x14ac:dyDescent="0.2">
      <c r="A193" t="s">
        <v>389</v>
      </c>
      <c r="B193">
        <v>25057752</v>
      </c>
    </row>
    <row r="194" spans="1:2" x14ac:dyDescent="0.2">
      <c r="A194" t="s">
        <v>391</v>
      </c>
      <c r="B194">
        <v>10401062</v>
      </c>
    </row>
    <row r="195" spans="1:2" x14ac:dyDescent="0.2">
      <c r="A195" t="s">
        <v>393</v>
      </c>
      <c r="B195">
        <v>6599526</v>
      </c>
    </row>
    <row r="196" spans="1:2" x14ac:dyDescent="0.2">
      <c r="A196" t="s">
        <v>395</v>
      </c>
      <c r="B196">
        <v>4173398</v>
      </c>
    </row>
    <row r="197" spans="1:2" x14ac:dyDescent="0.2">
      <c r="A197" t="s">
        <v>397</v>
      </c>
      <c r="B197">
        <v>2325136</v>
      </c>
    </row>
    <row r="198" spans="1:2" x14ac:dyDescent="0.2">
      <c r="A198" t="s">
        <v>399</v>
      </c>
      <c r="B198">
        <v>1092096206</v>
      </c>
    </row>
    <row r="199" spans="1:2" x14ac:dyDescent="0.2">
      <c r="A199" t="s">
        <v>401</v>
      </c>
      <c r="B199">
        <v>271705</v>
      </c>
    </row>
    <row r="200" spans="1:2" x14ac:dyDescent="0.2">
      <c r="A200" t="s">
        <v>403</v>
      </c>
      <c r="B200">
        <v>2459198</v>
      </c>
    </row>
    <row r="201" spans="1:2" x14ac:dyDescent="0.2">
      <c r="A201" t="s">
        <v>405</v>
      </c>
      <c r="B201">
        <v>19908979</v>
      </c>
    </row>
    <row r="202" spans="1:2" x14ac:dyDescent="0.2">
      <c r="A202" t="s">
        <v>407</v>
      </c>
      <c r="B202">
        <v>143819666</v>
      </c>
    </row>
    <row r="203" spans="1:2" x14ac:dyDescent="0.2">
      <c r="A203" t="s">
        <v>409</v>
      </c>
      <c r="B203">
        <v>11083635</v>
      </c>
    </row>
    <row r="204" spans="1:2" x14ac:dyDescent="0.2">
      <c r="A204" t="s">
        <v>411</v>
      </c>
      <c r="B204">
        <v>1727640967</v>
      </c>
    </row>
    <row r="205" spans="1:2" x14ac:dyDescent="0.2">
      <c r="A205" t="s">
        <v>413</v>
      </c>
      <c r="B205">
        <v>30916994</v>
      </c>
    </row>
    <row r="206" spans="1:2" x14ac:dyDescent="0.2">
      <c r="A206" t="s">
        <v>415</v>
      </c>
      <c r="B206">
        <v>37977655</v>
      </c>
    </row>
    <row r="207" spans="1:2" x14ac:dyDescent="0.2">
      <c r="A207" t="s">
        <v>417</v>
      </c>
      <c r="B207">
        <v>14174731</v>
      </c>
    </row>
    <row r="208" spans="1:2" x14ac:dyDescent="0.2">
      <c r="A208" t="s">
        <v>419</v>
      </c>
      <c r="B208">
        <v>5469724</v>
      </c>
    </row>
    <row r="209" spans="1:2" x14ac:dyDescent="0.2">
      <c r="A209" t="s">
        <v>421</v>
      </c>
      <c r="B209">
        <v>587079</v>
      </c>
    </row>
    <row r="210" spans="1:2" x14ac:dyDescent="0.2">
      <c r="A210" t="s">
        <v>423</v>
      </c>
      <c r="B210">
        <v>7017144</v>
      </c>
    </row>
    <row r="211" spans="1:2" x14ac:dyDescent="0.2">
      <c r="A211" t="s">
        <v>425</v>
      </c>
      <c r="B211">
        <v>6295128</v>
      </c>
    </row>
    <row r="212" spans="1:2" x14ac:dyDescent="0.2">
      <c r="A212" t="s">
        <v>427</v>
      </c>
      <c r="B212">
        <v>32948</v>
      </c>
    </row>
    <row r="213" spans="1:2" x14ac:dyDescent="0.2">
      <c r="A213" t="s">
        <v>429</v>
      </c>
      <c r="B213">
        <v>13423576</v>
      </c>
    </row>
    <row r="214" spans="1:2" x14ac:dyDescent="0.2">
      <c r="A214" t="s">
        <v>431</v>
      </c>
      <c r="B214">
        <v>7130576</v>
      </c>
    </row>
    <row r="215" spans="1:2" x14ac:dyDescent="0.2">
      <c r="A215" t="s">
        <v>433</v>
      </c>
      <c r="B215">
        <v>968868428</v>
      </c>
    </row>
    <row r="216" spans="1:2" x14ac:dyDescent="0.2">
      <c r="A216" t="s">
        <v>435</v>
      </c>
      <c r="B216">
        <v>10554883</v>
      </c>
    </row>
    <row r="217" spans="1:2" x14ac:dyDescent="0.2">
      <c r="A217" t="s">
        <v>437</v>
      </c>
      <c r="B217">
        <v>968959787</v>
      </c>
    </row>
    <row r="218" spans="1:2" x14ac:dyDescent="0.2">
      <c r="A218" t="s">
        <v>439</v>
      </c>
      <c r="B218">
        <v>37862981</v>
      </c>
    </row>
    <row r="219" spans="1:2" x14ac:dyDescent="0.2">
      <c r="A219" t="s">
        <v>441</v>
      </c>
      <c r="B219">
        <v>195727</v>
      </c>
    </row>
    <row r="220" spans="1:2" x14ac:dyDescent="0.2">
      <c r="A220" t="s">
        <v>443</v>
      </c>
      <c r="B220">
        <v>553273</v>
      </c>
    </row>
    <row r="221" spans="1:2" x14ac:dyDescent="0.2">
      <c r="A221" t="s">
        <v>445</v>
      </c>
      <c r="B221">
        <v>5418649</v>
      </c>
    </row>
    <row r="222" spans="1:2" x14ac:dyDescent="0.2">
      <c r="A222" t="s">
        <v>447</v>
      </c>
      <c r="B222">
        <v>2061980</v>
      </c>
    </row>
    <row r="223" spans="1:2" x14ac:dyDescent="0.2">
      <c r="A223" t="s">
        <v>449</v>
      </c>
      <c r="B223">
        <v>9696110</v>
      </c>
    </row>
    <row r="224" spans="1:2" x14ac:dyDescent="0.2">
      <c r="A224" t="s">
        <v>451</v>
      </c>
      <c r="B224">
        <v>1095021</v>
      </c>
    </row>
    <row r="225" spans="1:2" x14ac:dyDescent="0.2">
      <c r="A225" t="s">
        <v>453</v>
      </c>
      <c r="B225">
        <v>37685</v>
      </c>
    </row>
    <row r="226" spans="1:2" x14ac:dyDescent="0.2">
      <c r="A226" t="s">
        <v>455</v>
      </c>
      <c r="B226">
        <v>91359</v>
      </c>
    </row>
    <row r="227" spans="1:2" x14ac:dyDescent="0.2">
      <c r="A227" t="s">
        <v>457</v>
      </c>
      <c r="B227">
        <v>18715672</v>
      </c>
    </row>
    <row r="228" spans="1:2" x14ac:dyDescent="0.2">
      <c r="A228" t="s">
        <v>459</v>
      </c>
      <c r="B228">
        <v>35369</v>
      </c>
    </row>
    <row r="229" spans="1:2" x14ac:dyDescent="0.2">
      <c r="A229" t="s">
        <v>461</v>
      </c>
      <c r="B229">
        <v>13663559</v>
      </c>
    </row>
    <row r="230" spans="1:2" x14ac:dyDescent="0.2">
      <c r="A230" t="s">
        <v>463</v>
      </c>
      <c r="B230">
        <v>1998513398</v>
      </c>
    </row>
    <row r="231" spans="1:2" x14ac:dyDescent="0.2">
      <c r="A231" t="s">
        <v>465</v>
      </c>
      <c r="B231">
        <v>450528180</v>
      </c>
    </row>
    <row r="232" spans="1:2" x14ac:dyDescent="0.2">
      <c r="A232" t="s">
        <v>467</v>
      </c>
      <c r="B232">
        <v>7137997</v>
      </c>
    </row>
    <row r="233" spans="1:2" x14ac:dyDescent="0.2">
      <c r="A233" t="s">
        <v>469</v>
      </c>
      <c r="B233">
        <v>68438730</v>
      </c>
    </row>
    <row r="234" spans="1:2" x14ac:dyDescent="0.2">
      <c r="A234" t="s">
        <v>471</v>
      </c>
      <c r="B234">
        <v>8252833</v>
      </c>
    </row>
    <row r="235" spans="1:2" x14ac:dyDescent="0.2">
      <c r="A235" t="s">
        <v>473</v>
      </c>
      <c r="B235">
        <v>5466328</v>
      </c>
    </row>
    <row r="236" spans="1:2" x14ac:dyDescent="0.2">
      <c r="A236" t="s">
        <v>475</v>
      </c>
      <c r="B236">
        <v>600555906</v>
      </c>
    </row>
    <row r="237" spans="1:2" x14ac:dyDescent="0.2">
      <c r="A237" t="s">
        <v>477</v>
      </c>
      <c r="B237">
        <v>1174331</v>
      </c>
    </row>
    <row r="238" spans="1:2" x14ac:dyDescent="0.2">
      <c r="A238" t="s">
        <v>479</v>
      </c>
      <c r="B238">
        <v>353463942</v>
      </c>
    </row>
    <row r="239" spans="1:2" x14ac:dyDescent="0.2">
      <c r="A239" t="s">
        <v>481</v>
      </c>
      <c r="B239">
        <v>101028</v>
      </c>
    </row>
    <row r="240" spans="1:2" x14ac:dyDescent="0.2">
      <c r="A240" t="s">
        <v>483</v>
      </c>
      <c r="B240">
        <v>1727640967</v>
      </c>
    </row>
    <row r="241" spans="1:2" x14ac:dyDescent="0.2">
      <c r="A241" t="s">
        <v>485</v>
      </c>
      <c r="B241">
        <v>968959787</v>
      </c>
    </row>
    <row r="242" spans="1:2" x14ac:dyDescent="0.2">
      <c r="A242" t="s">
        <v>487</v>
      </c>
      <c r="B242">
        <v>1362342</v>
      </c>
    </row>
    <row r="243" spans="1:2" x14ac:dyDescent="0.2">
      <c r="A243" t="s">
        <v>489</v>
      </c>
      <c r="B243">
        <v>11063201</v>
      </c>
    </row>
    <row r="244" spans="1:2" x14ac:dyDescent="0.2">
      <c r="A244" t="s">
        <v>491</v>
      </c>
      <c r="B244">
        <v>77231907</v>
      </c>
    </row>
    <row r="245" spans="1:2" x14ac:dyDescent="0.2">
      <c r="A245" t="s">
        <v>493</v>
      </c>
      <c r="B245">
        <v>10972</v>
      </c>
    </row>
    <row r="246" spans="1:2" x14ac:dyDescent="0.2">
      <c r="A246" t="s">
        <v>495</v>
      </c>
      <c r="B246">
        <v>49959822</v>
      </c>
    </row>
    <row r="247" spans="1:2" x14ac:dyDescent="0.2">
      <c r="A247" t="s">
        <v>497</v>
      </c>
      <c r="B247">
        <v>36912148</v>
      </c>
    </row>
    <row r="248" spans="1:2" x14ac:dyDescent="0.2">
      <c r="A248" t="s">
        <v>499</v>
      </c>
      <c r="B248">
        <v>45271947</v>
      </c>
    </row>
    <row r="249" spans="1:2" x14ac:dyDescent="0.2">
      <c r="A249" t="s">
        <v>501</v>
      </c>
      <c r="B249">
        <v>2577855859</v>
      </c>
    </row>
    <row r="250" spans="1:2" x14ac:dyDescent="0.2">
      <c r="A250" t="s">
        <v>503</v>
      </c>
      <c r="B250">
        <v>3400434</v>
      </c>
    </row>
    <row r="251" spans="1:2" x14ac:dyDescent="0.2">
      <c r="A251" t="s">
        <v>505</v>
      </c>
      <c r="B251">
        <v>318386421</v>
      </c>
    </row>
    <row r="252" spans="1:2" x14ac:dyDescent="0.2">
      <c r="A252" t="s">
        <v>507</v>
      </c>
      <c r="B252">
        <v>30757700</v>
      </c>
    </row>
    <row r="253" spans="1:2" x14ac:dyDescent="0.2">
      <c r="A253" t="s">
        <v>509</v>
      </c>
      <c r="B253">
        <v>108861</v>
      </c>
    </row>
    <row r="254" spans="1:2" x14ac:dyDescent="0.2">
      <c r="A254" t="s">
        <v>511</v>
      </c>
      <c r="B254">
        <v>30045134</v>
      </c>
    </row>
    <row r="255" spans="1:2" x14ac:dyDescent="0.2">
      <c r="A255" t="s">
        <v>513</v>
      </c>
      <c r="B255">
        <v>28989</v>
      </c>
    </row>
    <row r="256" spans="1:2" x14ac:dyDescent="0.2">
      <c r="A256" t="s">
        <v>515</v>
      </c>
      <c r="B256">
        <v>107884</v>
      </c>
    </row>
    <row r="257" spans="1:2" x14ac:dyDescent="0.2">
      <c r="A257" t="s">
        <v>517</v>
      </c>
      <c r="B257">
        <v>91714595</v>
      </c>
    </row>
    <row r="258" spans="1:2" x14ac:dyDescent="0.2">
      <c r="A258" t="s">
        <v>519</v>
      </c>
      <c r="B258">
        <v>263888</v>
      </c>
    </row>
    <row r="259" spans="1:2" x14ac:dyDescent="0.2">
      <c r="A259" t="s">
        <v>521</v>
      </c>
      <c r="B259">
        <v>7255653881</v>
      </c>
    </row>
    <row r="260" spans="1:2" x14ac:dyDescent="0.2">
      <c r="A260" t="s">
        <v>523</v>
      </c>
      <c r="B260">
        <v>192221</v>
      </c>
    </row>
    <row r="261" spans="1:2" x14ac:dyDescent="0.2">
      <c r="A261" t="s">
        <v>525</v>
      </c>
      <c r="B261">
        <v>1821800</v>
      </c>
    </row>
    <row r="262" spans="1:2" x14ac:dyDescent="0.2">
      <c r="A262" t="s">
        <v>527</v>
      </c>
      <c r="B262">
        <v>25823485</v>
      </c>
    </row>
    <row r="263" spans="1:2" x14ac:dyDescent="0.2">
      <c r="A263" t="s">
        <v>529</v>
      </c>
      <c r="B263">
        <v>54545991</v>
      </c>
    </row>
    <row r="264" spans="1:2" x14ac:dyDescent="0.2">
      <c r="A264" t="s">
        <v>531</v>
      </c>
      <c r="B264">
        <v>15399753</v>
      </c>
    </row>
    <row r="265" spans="1:2" x14ac:dyDescent="0.2">
      <c r="A265" t="s">
        <v>533</v>
      </c>
      <c r="B265">
        <v>13586681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65"/>
  <sheetViews>
    <sheetView topLeftCell="A231" workbookViewId="0">
      <selection activeCell="B1" sqref="B1"/>
    </sheetView>
  </sheetViews>
  <sheetFormatPr baseColWidth="10" defaultRowHeight="16" x14ac:dyDescent="0.2"/>
  <sheetData>
    <row r="1" spans="1:2" x14ac:dyDescent="0.2">
      <c r="A1" t="s">
        <v>630</v>
      </c>
      <c r="B1" s="1">
        <v>2014</v>
      </c>
    </row>
    <row r="2" spans="1:2" x14ac:dyDescent="0.2">
      <c r="A2" t="s">
        <v>5</v>
      </c>
      <c r="B2" s="1">
        <v>24500</v>
      </c>
    </row>
    <row r="3" spans="1:2" x14ac:dyDescent="0.2">
      <c r="A3" t="s">
        <v>9</v>
      </c>
      <c r="B3" s="1">
        <v>630</v>
      </c>
    </row>
    <row r="4" spans="1:2" x14ac:dyDescent="0.2">
      <c r="A4" t="s">
        <v>11</v>
      </c>
      <c r="B4" s="1">
        <v>5010</v>
      </c>
    </row>
    <row r="5" spans="1:2" x14ac:dyDescent="0.2">
      <c r="A5" t="s">
        <v>13</v>
      </c>
      <c r="B5" s="1">
        <v>4540</v>
      </c>
    </row>
    <row r="6" spans="1:2" x14ac:dyDescent="0.2">
      <c r="A6" t="s">
        <v>15</v>
      </c>
      <c r="B6" s="1"/>
    </row>
    <row r="7" spans="1:2" x14ac:dyDescent="0.2">
      <c r="A7" t="s">
        <v>17</v>
      </c>
      <c r="B7" s="1">
        <v>7544.4602999999997</v>
      </c>
    </row>
    <row r="8" spans="1:2" x14ac:dyDescent="0.2">
      <c r="A8" t="s">
        <v>19</v>
      </c>
      <c r="B8" s="1">
        <v>44330</v>
      </c>
    </row>
    <row r="9" spans="1:2" x14ac:dyDescent="0.2">
      <c r="A9" t="s">
        <v>21</v>
      </c>
      <c r="B9" s="1">
        <v>12350</v>
      </c>
    </row>
    <row r="10" spans="1:2" x14ac:dyDescent="0.2">
      <c r="A10" t="s">
        <v>23</v>
      </c>
      <c r="B10" s="1">
        <v>4140</v>
      </c>
    </row>
    <row r="11" spans="1:2" x14ac:dyDescent="0.2">
      <c r="A11" t="s">
        <v>25</v>
      </c>
      <c r="B11" s="1"/>
    </row>
    <row r="12" spans="1:2" x14ac:dyDescent="0.2">
      <c r="A12" t="s">
        <v>27</v>
      </c>
      <c r="B12" s="1">
        <v>12730</v>
      </c>
    </row>
    <row r="13" spans="1:2" x14ac:dyDescent="0.2">
      <c r="A13" t="s">
        <v>29</v>
      </c>
      <c r="B13" s="1">
        <v>65150</v>
      </c>
    </row>
    <row r="14" spans="1:2" x14ac:dyDescent="0.2">
      <c r="A14" t="s">
        <v>31</v>
      </c>
      <c r="B14" s="1">
        <v>50370</v>
      </c>
    </row>
    <row r="15" spans="1:2" x14ac:dyDescent="0.2">
      <c r="A15" t="s">
        <v>33</v>
      </c>
      <c r="B15" s="1">
        <v>7690</v>
      </c>
    </row>
    <row r="16" spans="1:2" x14ac:dyDescent="0.2">
      <c r="A16" t="s">
        <v>35</v>
      </c>
      <c r="B16" s="1">
        <v>260</v>
      </c>
    </row>
    <row r="17" spans="1:2" x14ac:dyDescent="0.2">
      <c r="A17" t="s">
        <v>37</v>
      </c>
      <c r="B17" s="1">
        <v>47800</v>
      </c>
    </row>
    <row r="18" spans="1:2" x14ac:dyDescent="0.2">
      <c r="A18" t="s">
        <v>39</v>
      </c>
      <c r="B18" s="1">
        <v>930</v>
      </c>
    </row>
    <row r="19" spans="1:2" x14ac:dyDescent="0.2">
      <c r="A19" t="s">
        <v>41</v>
      </c>
      <c r="B19" s="1">
        <v>690</v>
      </c>
    </row>
    <row r="20" spans="1:2" x14ac:dyDescent="0.2">
      <c r="A20" t="s">
        <v>43</v>
      </c>
      <c r="B20" s="1">
        <v>1110</v>
      </c>
    </row>
    <row r="21" spans="1:2" x14ac:dyDescent="0.2">
      <c r="A21" t="s">
        <v>45</v>
      </c>
      <c r="B21" s="1">
        <v>7730</v>
      </c>
    </row>
    <row r="22" spans="1:2" x14ac:dyDescent="0.2">
      <c r="A22" t="s">
        <v>47</v>
      </c>
      <c r="B22" s="1">
        <v>24070</v>
      </c>
    </row>
    <row r="23" spans="1:2" x14ac:dyDescent="0.2">
      <c r="A23" t="s">
        <v>49</v>
      </c>
      <c r="B23" s="1">
        <v>27720</v>
      </c>
    </row>
    <row r="24" spans="1:2" x14ac:dyDescent="0.2">
      <c r="A24" t="s">
        <v>51</v>
      </c>
      <c r="B24" s="1">
        <v>5300</v>
      </c>
    </row>
    <row r="25" spans="1:2" x14ac:dyDescent="0.2">
      <c r="A25" t="s">
        <v>53</v>
      </c>
      <c r="B25" s="1">
        <v>7600</v>
      </c>
    </row>
    <row r="26" spans="1:2" x14ac:dyDescent="0.2">
      <c r="A26" t="s">
        <v>55</v>
      </c>
      <c r="B26" s="1">
        <v>4230</v>
      </c>
    </row>
    <row r="27" spans="1:2" x14ac:dyDescent="0.2">
      <c r="A27" t="s">
        <v>57</v>
      </c>
      <c r="B27" s="1"/>
    </row>
    <row r="28" spans="1:2" x14ac:dyDescent="0.2">
      <c r="A28" t="s">
        <v>59</v>
      </c>
      <c r="B28" s="1">
        <v>2830</v>
      </c>
    </row>
    <row r="29" spans="1:2" x14ac:dyDescent="0.2">
      <c r="A29" t="s">
        <v>61</v>
      </c>
      <c r="B29" s="1">
        <v>12100</v>
      </c>
    </row>
    <row r="30" spans="1:2" x14ac:dyDescent="0.2">
      <c r="A30" t="s">
        <v>63</v>
      </c>
      <c r="B30" s="1">
        <v>15320</v>
      </c>
    </row>
    <row r="31" spans="1:2" x14ac:dyDescent="0.2">
      <c r="A31" t="s">
        <v>65</v>
      </c>
      <c r="B31" s="1">
        <v>43140</v>
      </c>
    </row>
    <row r="32" spans="1:2" x14ac:dyDescent="0.2">
      <c r="A32" t="s">
        <v>67</v>
      </c>
      <c r="B32" s="1">
        <v>2530</v>
      </c>
    </row>
    <row r="33" spans="1:2" x14ac:dyDescent="0.2">
      <c r="A33" t="s">
        <v>69</v>
      </c>
      <c r="B33" s="1">
        <v>7840</v>
      </c>
    </row>
    <row r="34" spans="1:2" x14ac:dyDescent="0.2">
      <c r="A34" t="s">
        <v>71</v>
      </c>
      <c r="B34" s="1">
        <v>390</v>
      </c>
    </row>
    <row r="35" spans="1:2" x14ac:dyDescent="0.2">
      <c r="A35" t="s">
        <v>73</v>
      </c>
      <c r="B35" s="1">
        <v>52190</v>
      </c>
    </row>
    <row r="36" spans="1:2" x14ac:dyDescent="0.2">
      <c r="A36" t="s">
        <v>75</v>
      </c>
      <c r="B36" s="1">
        <v>13557.5604</v>
      </c>
    </row>
    <row r="37" spans="1:2" x14ac:dyDescent="0.2">
      <c r="A37" t="s">
        <v>77</v>
      </c>
      <c r="B37" s="1">
        <v>86560</v>
      </c>
    </row>
    <row r="38" spans="1:2" x14ac:dyDescent="0.2">
      <c r="A38" t="s">
        <v>79</v>
      </c>
      <c r="B38" s="1"/>
    </row>
    <row r="39" spans="1:2" x14ac:dyDescent="0.2">
      <c r="A39" t="s">
        <v>81</v>
      </c>
      <c r="B39" s="1">
        <v>14990</v>
      </c>
    </row>
    <row r="40" spans="1:2" x14ac:dyDescent="0.2">
      <c r="A40" t="s">
        <v>83</v>
      </c>
      <c r="B40" s="1">
        <v>7500</v>
      </c>
    </row>
    <row r="41" spans="1:2" x14ac:dyDescent="0.2">
      <c r="A41" t="s">
        <v>85</v>
      </c>
      <c r="B41" s="1">
        <v>1450</v>
      </c>
    </row>
    <row r="42" spans="1:2" x14ac:dyDescent="0.2">
      <c r="A42" t="s">
        <v>87</v>
      </c>
      <c r="B42" s="1">
        <v>1480</v>
      </c>
    </row>
    <row r="43" spans="1:2" x14ac:dyDescent="0.2">
      <c r="A43" t="s">
        <v>89</v>
      </c>
      <c r="B43" s="1">
        <v>440</v>
      </c>
    </row>
    <row r="44" spans="1:2" x14ac:dyDescent="0.2">
      <c r="A44" t="s">
        <v>91</v>
      </c>
      <c r="B44" s="1">
        <v>2590</v>
      </c>
    </row>
    <row r="45" spans="1:2" x14ac:dyDescent="0.2">
      <c r="A45" t="s">
        <v>93</v>
      </c>
      <c r="B45" s="1">
        <v>8190</v>
      </c>
    </row>
    <row r="46" spans="1:2" x14ac:dyDescent="0.2">
      <c r="A46" t="s">
        <v>95</v>
      </c>
      <c r="B46" s="1">
        <v>1480</v>
      </c>
    </row>
    <row r="47" spans="1:2" x14ac:dyDescent="0.2">
      <c r="A47" t="s">
        <v>97</v>
      </c>
      <c r="B47" s="1">
        <v>3360</v>
      </c>
    </row>
    <row r="48" spans="1:2" x14ac:dyDescent="0.2">
      <c r="A48" t="s">
        <v>99</v>
      </c>
      <c r="B48" s="1">
        <v>10090</v>
      </c>
    </row>
    <row r="49" spans="1:2" x14ac:dyDescent="0.2">
      <c r="A49" t="s">
        <v>101</v>
      </c>
      <c r="B49" s="1">
        <v>9648.9959799999997</v>
      </c>
    </row>
    <row r="50" spans="1:2" x14ac:dyDescent="0.2">
      <c r="A50" t="s">
        <v>103</v>
      </c>
      <c r="B50" s="1">
        <v>6840</v>
      </c>
    </row>
    <row r="51" spans="1:2" x14ac:dyDescent="0.2">
      <c r="A51" t="s">
        <v>105</v>
      </c>
      <c r="B51" s="1">
        <v>19850</v>
      </c>
    </row>
    <row r="52" spans="1:2" x14ac:dyDescent="0.2">
      <c r="A52" t="s">
        <v>107</v>
      </c>
      <c r="B52" s="1">
        <v>42930</v>
      </c>
    </row>
    <row r="53" spans="1:2" x14ac:dyDescent="0.2">
      <c r="A53" t="s">
        <v>109</v>
      </c>
      <c r="B53" s="1">
        <v>26670</v>
      </c>
    </row>
    <row r="54" spans="1:2" x14ac:dyDescent="0.2">
      <c r="A54" t="s">
        <v>111</v>
      </c>
      <c r="B54" s="1">
        <v>18800</v>
      </c>
    </row>
    <row r="55" spans="1:2" x14ac:dyDescent="0.2">
      <c r="A55" t="s">
        <v>113</v>
      </c>
      <c r="B55" s="1">
        <v>47620</v>
      </c>
    </row>
    <row r="56" spans="1:2" x14ac:dyDescent="0.2">
      <c r="A56" t="s">
        <v>115</v>
      </c>
      <c r="B56" s="1"/>
    </row>
    <row r="57" spans="1:2" x14ac:dyDescent="0.2">
      <c r="A57" t="s">
        <v>117</v>
      </c>
      <c r="B57" s="1">
        <v>6750</v>
      </c>
    </row>
    <row r="58" spans="1:2" x14ac:dyDescent="0.2">
      <c r="A58" t="s">
        <v>119</v>
      </c>
      <c r="B58" s="1">
        <v>63670</v>
      </c>
    </row>
    <row r="59" spans="1:2" x14ac:dyDescent="0.2">
      <c r="A59" t="s">
        <v>121</v>
      </c>
      <c r="B59" s="1">
        <v>6330</v>
      </c>
    </row>
    <row r="60" spans="1:2" x14ac:dyDescent="0.2">
      <c r="A60" t="s">
        <v>123</v>
      </c>
      <c r="B60" s="1">
        <v>5490</v>
      </c>
    </row>
    <row r="61" spans="1:2" x14ac:dyDescent="0.2">
      <c r="A61" t="s">
        <v>125</v>
      </c>
      <c r="B61" s="1">
        <v>6207.0623800000003</v>
      </c>
    </row>
    <row r="62" spans="1:2" x14ac:dyDescent="0.2">
      <c r="A62" t="s">
        <v>127</v>
      </c>
      <c r="B62" s="1">
        <v>3454.10851</v>
      </c>
    </row>
    <row r="63" spans="1:2" x14ac:dyDescent="0.2">
      <c r="A63" t="s">
        <v>129</v>
      </c>
      <c r="B63" s="1">
        <v>9908.5124400000004</v>
      </c>
    </row>
    <row r="64" spans="1:2" x14ac:dyDescent="0.2">
      <c r="A64" t="s">
        <v>131</v>
      </c>
      <c r="B64" s="1">
        <v>10138.191999999999</v>
      </c>
    </row>
    <row r="65" spans="1:2" x14ac:dyDescent="0.2">
      <c r="A65" t="s">
        <v>133</v>
      </c>
      <c r="B65" s="1">
        <v>25997.632799999999</v>
      </c>
    </row>
    <row r="66" spans="1:2" x14ac:dyDescent="0.2">
      <c r="A66" t="s">
        <v>135</v>
      </c>
      <c r="B66" s="1">
        <v>6110</v>
      </c>
    </row>
    <row r="67" spans="1:2" x14ac:dyDescent="0.2">
      <c r="A67" t="s">
        <v>137</v>
      </c>
      <c r="B67" s="1">
        <v>3230</v>
      </c>
    </row>
    <row r="68" spans="1:2" x14ac:dyDescent="0.2">
      <c r="A68" t="s">
        <v>139</v>
      </c>
      <c r="B68" s="1">
        <v>39356.781600000002</v>
      </c>
    </row>
    <row r="69" spans="1:2" x14ac:dyDescent="0.2">
      <c r="A69" t="s">
        <v>141</v>
      </c>
      <c r="B69" s="1"/>
    </row>
    <row r="70" spans="1:2" x14ac:dyDescent="0.2">
      <c r="A70" t="s">
        <v>143</v>
      </c>
      <c r="B70" s="1">
        <v>29130</v>
      </c>
    </row>
    <row r="71" spans="1:2" x14ac:dyDescent="0.2">
      <c r="A71" t="s">
        <v>145</v>
      </c>
      <c r="B71" s="1">
        <v>18880</v>
      </c>
    </row>
    <row r="72" spans="1:2" x14ac:dyDescent="0.2">
      <c r="A72" t="s">
        <v>147</v>
      </c>
      <c r="B72" s="1">
        <v>550</v>
      </c>
    </row>
    <row r="73" spans="1:2" x14ac:dyDescent="0.2">
      <c r="A73" t="s">
        <v>149</v>
      </c>
      <c r="B73" s="1">
        <v>36001.075499999999</v>
      </c>
    </row>
    <row r="74" spans="1:2" x14ac:dyDescent="0.2">
      <c r="A74" t="s">
        <v>151</v>
      </c>
      <c r="B74" s="1">
        <v>1769.25341</v>
      </c>
    </row>
    <row r="75" spans="1:2" x14ac:dyDescent="0.2">
      <c r="A75" t="s">
        <v>153</v>
      </c>
      <c r="B75" s="1">
        <v>49390</v>
      </c>
    </row>
    <row r="76" spans="1:2" x14ac:dyDescent="0.2">
      <c r="A76" t="s">
        <v>155</v>
      </c>
      <c r="B76" s="1">
        <v>5020</v>
      </c>
    </row>
    <row r="77" spans="1:2" x14ac:dyDescent="0.2">
      <c r="A77" t="s">
        <v>157</v>
      </c>
      <c r="B77" s="1">
        <v>43320</v>
      </c>
    </row>
    <row r="78" spans="1:2" x14ac:dyDescent="0.2">
      <c r="A78" t="s">
        <v>159</v>
      </c>
      <c r="B78" s="1"/>
    </row>
    <row r="79" spans="1:2" x14ac:dyDescent="0.2">
      <c r="A79" t="s">
        <v>161</v>
      </c>
      <c r="B79" s="1">
        <v>3150</v>
      </c>
    </row>
    <row r="80" spans="1:2" x14ac:dyDescent="0.2">
      <c r="A80" t="s">
        <v>163</v>
      </c>
      <c r="B80" s="1">
        <v>9320</v>
      </c>
    </row>
    <row r="81" spans="1:2" x14ac:dyDescent="0.2">
      <c r="A81" t="s">
        <v>165</v>
      </c>
      <c r="B81" s="1">
        <v>44320</v>
      </c>
    </row>
    <row r="82" spans="1:2" x14ac:dyDescent="0.2">
      <c r="A82" t="s">
        <v>167</v>
      </c>
      <c r="B82" s="1">
        <v>4760</v>
      </c>
    </row>
    <row r="83" spans="1:2" x14ac:dyDescent="0.2">
      <c r="A83" t="s">
        <v>169</v>
      </c>
      <c r="B83" s="1">
        <v>1920</v>
      </c>
    </row>
    <row r="84" spans="1:2" x14ac:dyDescent="0.2">
      <c r="A84" t="s">
        <v>171</v>
      </c>
      <c r="B84" s="1"/>
    </row>
    <row r="85" spans="1:2" x14ac:dyDescent="0.2">
      <c r="A85" t="s">
        <v>173</v>
      </c>
      <c r="B85" s="1">
        <v>740</v>
      </c>
    </row>
    <row r="86" spans="1:2" x14ac:dyDescent="0.2">
      <c r="A86" t="s">
        <v>175</v>
      </c>
      <c r="B86" s="1">
        <v>650</v>
      </c>
    </row>
    <row r="87" spans="1:2" x14ac:dyDescent="0.2">
      <c r="A87" t="s">
        <v>177</v>
      </c>
      <c r="B87" s="1">
        <v>640</v>
      </c>
    </row>
    <row r="88" spans="1:2" x14ac:dyDescent="0.2">
      <c r="A88" t="s">
        <v>179</v>
      </c>
      <c r="B88" s="1">
        <v>13220</v>
      </c>
    </row>
    <row r="89" spans="1:2" x14ac:dyDescent="0.2">
      <c r="A89" t="s">
        <v>181</v>
      </c>
      <c r="B89" s="1">
        <v>22180</v>
      </c>
    </row>
    <row r="90" spans="1:2" x14ac:dyDescent="0.2">
      <c r="A90" t="s">
        <v>183</v>
      </c>
      <c r="B90" s="1">
        <v>7520</v>
      </c>
    </row>
    <row r="91" spans="1:2" x14ac:dyDescent="0.2">
      <c r="A91" t="s">
        <v>185</v>
      </c>
      <c r="B91" s="1"/>
    </row>
    <row r="92" spans="1:2" x14ac:dyDescent="0.2">
      <c r="A92" t="s">
        <v>187</v>
      </c>
      <c r="B92" s="1">
        <v>3460</v>
      </c>
    </row>
    <row r="93" spans="1:2" x14ac:dyDescent="0.2">
      <c r="A93" t="s">
        <v>189</v>
      </c>
      <c r="B93" s="1"/>
    </row>
    <row r="94" spans="1:2" x14ac:dyDescent="0.2">
      <c r="A94" t="s">
        <v>191</v>
      </c>
      <c r="B94" s="1">
        <v>4110</v>
      </c>
    </row>
    <row r="95" spans="1:2" x14ac:dyDescent="0.2">
      <c r="A95" t="s">
        <v>193</v>
      </c>
      <c r="B95" s="1">
        <v>43373.895900000003</v>
      </c>
    </row>
    <row r="96" spans="1:2" x14ac:dyDescent="0.2">
      <c r="A96" t="s">
        <v>195</v>
      </c>
      <c r="B96" s="1">
        <v>40240</v>
      </c>
    </row>
    <row r="97" spans="1:2" x14ac:dyDescent="0.2">
      <c r="A97" t="s">
        <v>197</v>
      </c>
      <c r="B97" s="1">
        <v>2000</v>
      </c>
    </row>
    <row r="98" spans="1:2" x14ac:dyDescent="0.2">
      <c r="A98" t="s">
        <v>199</v>
      </c>
      <c r="B98" s="1">
        <v>914.46451400000001</v>
      </c>
    </row>
    <row r="99" spans="1:2" x14ac:dyDescent="0.2">
      <c r="A99" t="s">
        <v>201</v>
      </c>
      <c r="B99" s="1">
        <v>13270</v>
      </c>
    </row>
    <row r="100" spans="1:2" x14ac:dyDescent="0.2">
      <c r="A100" t="s">
        <v>203</v>
      </c>
      <c r="B100" s="1">
        <v>830</v>
      </c>
    </row>
    <row r="101" spans="1:2" x14ac:dyDescent="0.2">
      <c r="A101" t="s">
        <v>205</v>
      </c>
      <c r="B101" s="1">
        <v>13540</v>
      </c>
    </row>
    <row r="102" spans="1:2" x14ac:dyDescent="0.2">
      <c r="A102" t="s">
        <v>207</v>
      </c>
      <c r="B102" s="1">
        <v>5912.5045399999999</v>
      </c>
    </row>
    <row r="103" spans="1:2" x14ac:dyDescent="0.2">
      <c r="A103" t="s">
        <v>209</v>
      </c>
      <c r="B103" s="1">
        <v>4797.2616600000001</v>
      </c>
    </row>
    <row r="104" spans="1:2" x14ac:dyDescent="0.2">
      <c r="A104" t="s">
        <v>211</v>
      </c>
      <c r="B104" s="1">
        <v>1383.3399099999999</v>
      </c>
    </row>
    <row r="105" spans="1:2" x14ac:dyDescent="0.2">
      <c r="A105" t="s">
        <v>213</v>
      </c>
      <c r="B105" s="1">
        <v>2058.6416300000001</v>
      </c>
    </row>
    <row r="106" spans="1:2" x14ac:dyDescent="0.2">
      <c r="A106" t="s">
        <v>215</v>
      </c>
      <c r="B106" s="1">
        <v>3620</v>
      </c>
    </row>
    <row r="107" spans="1:2" x14ac:dyDescent="0.2">
      <c r="A107" t="s">
        <v>217</v>
      </c>
      <c r="B107" s="1">
        <v>1026.2014899999999</v>
      </c>
    </row>
    <row r="108" spans="1:2" x14ac:dyDescent="0.2">
      <c r="A108" t="s">
        <v>219</v>
      </c>
      <c r="B108" s="1">
        <v>88990</v>
      </c>
    </row>
    <row r="109" spans="1:2" x14ac:dyDescent="0.2">
      <c r="A109" t="s">
        <v>221</v>
      </c>
      <c r="B109" s="1">
        <v>1560</v>
      </c>
    </row>
    <row r="110" spans="1:2" x14ac:dyDescent="0.2">
      <c r="A110" t="s">
        <v>223</v>
      </c>
      <c r="B110" s="1"/>
    </row>
    <row r="111" spans="1:2" x14ac:dyDescent="0.2">
      <c r="A111" t="s">
        <v>225</v>
      </c>
      <c r="B111" s="1">
        <v>46450</v>
      </c>
    </row>
    <row r="112" spans="1:2" x14ac:dyDescent="0.2">
      <c r="A112" t="s">
        <v>227</v>
      </c>
      <c r="B112" s="1">
        <v>6550</v>
      </c>
    </row>
    <row r="113" spans="1:2" x14ac:dyDescent="0.2">
      <c r="A113" t="s">
        <v>229</v>
      </c>
      <c r="B113" s="1">
        <v>6840</v>
      </c>
    </row>
    <row r="114" spans="1:2" x14ac:dyDescent="0.2">
      <c r="A114" t="s">
        <v>231</v>
      </c>
      <c r="B114" s="1">
        <v>48230</v>
      </c>
    </row>
    <row r="115" spans="1:2" x14ac:dyDescent="0.2">
      <c r="A115" t="s">
        <v>233</v>
      </c>
      <c r="B115" s="1">
        <v>35960</v>
      </c>
    </row>
    <row r="116" spans="1:2" x14ac:dyDescent="0.2">
      <c r="A116" t="s">
        <v>235</v>
      </c>
      <c r="B116" s="1">
        <v>34890</v>
      </c>
    </row>
    <row r="117" spans="1:2" x14ac:dyDescent="0.2">
      <c r="A117" t="s">
        <v>237</v>
      </c>
      <c r="B117" s="1">
        <v>4920</v>
      </c>
    </row>
    <row r="118" spans="1:2" x14ac:dyDescent="0.2">
      <c r="A118" t="s">
        <v>239</v>
      </c>
      <c r="B118" s="1">
        <v>3870</v>
      </c>
    </row>
    <row r="119" spans="1:2" x14ac:dyDescent="0.2">
      <c r="A119" t="s">
        <v>241</v>
      </c>
      <c r="B119" s="1">
        <v>43950</v>
      </c>
    </row>
    <row r="120" spans="1:2" x14ac:dyDescent="0.2">
      <c r="A120" t="s">
        <v>243</v>
      </c>
      <c r="B120" s="1">
        <v>12090</v>
      </c>
    </row>
    <row r="121" spans="1:2" x14ac:dyDescent="0.2">
      <c r="A121" t="s">
        <v>245</v>
      </c>
      <c r="B121" s="1">
        <v>1240</v>
      </c>
    </row>
    <row r="122" spans="1:2" x14ac:dyDescent="0.2">
      <c r="A122" t="s">
        <v>247</v>
      </c>
      <c r="B122" s="1">
        <v>1250</v>
      </c>
    </row>
    <row r="123" spans="1:2" x14ac:dyDescent="0.2">
      <c r="A123" t="s">
        <v>249</v>
      </c>
      <c r="B123" s="1">
        <v>1020</v>
      </c>
    </row>
    <row r="124" spans="1:2" x14ac:dyDescent="0.2">
      <c r="A124" t="s">
        <v>251</v>
      </c>
      <c r="B124" s="1">
        <v>3250</v>
      </c>
    </row>
    <row r="125" spans="1:2" x14ac:dyDescent="0.2">
      <c r="A125" t="s">
        <v>253</v>
      </c>
      <c r="B125" s="1">
        <v>16490</v>
      </c>
    </row>
    <row r="126" spans="1:2" x14ac:dyDescent="0.2">
      <c r="A126" t="s">
        <v>255</v>
      </c>
      <c r="B126" s="1">
        <v>26800</v>
      </c>
    </row>
    <row r="127" spans="1:2" x14ac:dyDescent="0.2">
      <c r="A127" t="s">
        <v>257</v>
      </c>
      <c r="B127" s="1">
        <v>50750</v>
      </c>
    </row>
    <row r="128" spans="1:2" x14ac:dyDescent="0.2">
      <c r="A128" t="s">
        <v>259</v>
      </c>
      <c r="B128" s="1">
        <v>9768.8109299999996</v>
      </c>
    </row>
    <row r="129" spans="1:2" x14ac:dyDescent="0.2">
      <c r="A129" t="s">
        <v>261</v>
      </c>
      <c r="B129" s="1">
        <v>1820</v>
      </c>
    </row>
    <row r="130" spans="1:2" x14ac:dyDescent="0.2">
      <c r="A130" t="s">
        <v>263</v>
      </c>
      <c r="B130" s="1">
        <v>7500</v>
      </c>
    </row>
    <row r="131" spans="1:2" x14ac:dyDescent="0.2">
      <c r="A131" t="s">
        <v>265</v>
      </c>
      <c r="B131" s="1">
        <v>630</v>
      </c>
    </row>
    <row r="132" spans="1:2" x14ac:dyDescent="0.2">
      <c r="A132" t="s">
        <v>267</v>
      </c>
      <c r="B132" s="1">
        <v>7610</v>
      </c>
    </row>
    <row r="133" spans="1:2" x14ac:dyDescent="0.2">
      <c r="A133" t="s">
        <v>269</v>
      </c>
      <c r="B133" s="1">
        <v>7840</v>
      </c>
    </row>
    <row r="134" spans="1:2" x14ac:dyDescent="0.2">
      <c r="A134" t="s">
        <v>271</v>
      </c>
      <c r="B134" s="1">
        <v>10070.7788</v>
      </c>
    </row>
    <row r="135" spans="1:2" x14ac:dyDescent="0.2">
      <c r="A135" t="s">
        <v>273</v>
      </c>
      <c r="B135" s="1">
        <v>1008.77005</v>
      </c>
    </row>
    <row r="136" spans="1:2" x14ac:dyDescent="0.2">
      <c r="A136" t="s">
        <v>275</v>
      </c>
      <c r="B136" s="1">
        <v>798.779314</v>
      </c>
    </row>
    <row r="137" spans="1:2" x14ac:dyDescent="0.2">
      <c r="A137" t="s">
        <v>277</v>
      </c>
      <c r="B137" s="1"/>
    </row>
    <row r="138" spans="1:2" x14ac:dyDescent="0.2">
      <c r="A138" t="s">
        <v>279</v>
      </c>
      <c r="B138" s="1">
        <v>3640</v>
      </c>
    </row>
    <row r="139" spans="1:2" x14ac:dyDescent="0.2">
      <c r="A139" t="s">
        <v>281</v>
      </c>
      <c r="B139" s="1">
        <v>2037.99478</v>
      </c>
    </row>
    <row r="140" spans="1:2" x14ac:dyDescent="0.2">
      <c r="A140" t="s">
        <v>283</v>
      </c>
      <c r="B140" s="1">
        <v>4678.9949900000001</v>
      </c>
    </row>
    <row r="141" spans="1:2" x14ac:dyDescent="0.2">
      <c r="A141" t="s">
        <v>285</v>
      </c>
      <c r="B141" s="1">
        <v>1450</v>
      </c>
    </row>
    <row r="142" spans="1:2" x14ac:dyDescent="0.2">
      <c r="A142" t="s">
        <v>287</v>
      </c>
      <c r="B142" s="1">
        <v>8669.5008300000009</v>
      </c>
    </row>
    <row r="143" spans="1:2" x14ac:dyDescent="0.2">
      <c r="A143" t="s">
        <v>289</v>
      </c>
      <c r="B143" s="1">
        <v>16040</v>
      </c>
    </row>
    <row r="144" spans="1:2" x14ac:dyDescent="0.2">
      <c r="A144" t="s">
        <v>291</v>
      </c>
      <c r="B144" s="1">
        <v>76470</v>
      </c>
    </row>
    <row r="145" spans="1:2" x14ac:dyDescent="0.2">
      <c r="A145" t="s">
        <v>293</v>
      </c>
      <c r="B145" s="1">
        <v>15300</v>
      </c>
    </row>
    <row r="146" spans="1:2" x14ac:dyDescent="0.2">
      <c r="A146" t="s">
        <v>295</v>
      </c>
      <c r="B146" s="1">
        <v>74210</v>
      </c>
    </row>
    <row r="147" spans="1:2" x14ac:dyDescent="0.2">
      <c r="A147" t="s">
        <v>297</v>
      </c>
      <c r="B147" s="1"/>
    </row>
    <row r="148" spans="1:2" x14ac:dyDescent="0.2">
      <c r="A148" t="s">
        <v>299</v>
      </c>
      <c r="B148" s="1">
        <v>3060</v>
      </c>
    </row>
    <row r="149" spans="1:2" x14ac:dyDescent="0.2">
      <c r="A149" t="s">
        <v>301</v>
      </c>
      <c r="B149" s="1"/>
    </row>
    <row r="150" spans="1:2" x14ac:dyDescent="0.2">
      <c r="A150" t="s">
        <v>303</v>
      </c>
      <c r="B150" s="1">
        <v>3010</v>
      </c>
    </row>
    <row r="151" spans="1:2" x14ac:dyDescent="0.2">
      <c r="A151" t="s">
        <v>305</v>
      </c>
      <c r="B151" s="1">
        <v>520</v>
      </c>
    </row>
    <row r="152" spans="1:2" x14ac:dyDescent="0.2">
      <c r="A152" t="s">
        <v>307</v>
      </c>
      <c r="B152" s="1">
        <v>7320</v>
      </c>
    </row>
    <row r="153" spans="1:2" x14ac:dyDescent="0.2">
      <c r="A153" t="s">
        <v>309</v>
      </c>
      <c r="B153" s="1">
        <v>8755.5635600000005</v>
      </c>
    </row>
    <row r="154" spans="1:2" x14ac:dyDescent="0.2">
      <c r="A154" t="s">
        <v>311</v>
      </c>
      <c r="B154" s="1">
        <v>10510</v>
      </c>
    </row>
    <row r="155" spans="1:2" x14ac:dyDescent="0.2">
      <c r="A155" t="s">
        <v>313</v>
      </c>
      <c r="B155" s="1">
        <v>4070</v>
      </c>
    </row>
    <row r="156" spans="1:2" x14ac:dyDescent="0.2">
      <c r="A156" t="s">
        <v>315</v>
      </c>
      <c r="B156" s="1">
        <v>5133.8680599999998</v>
      </c>
    </row>
    <row r="157" spans="1:2" x14ac:dyDescent="0.2">
      <c r="A157" t="s">
        <v>317</v>
      </c>
      <c r="B157" s="1">
        <v>5200</v>
      </c>
    </row>
    <row r="158" spans="1:2" x14ac:dyDescent="0.2">
      <c r="A158" t="s">
        <v>319</v>
      </c>
      <c r="B158" s="1">
        <v>810</v>
      </c>
    </row>
    <row r="159" spans="1:2" x14ac:dyDescent="0.2">
      <c r="A159" t="s">
        <v>321</v>
      </c>
      <c r="B159" s="1">
        <v>24240</v>
      </c>
    </row>
    <row r="160" spans="1:2" x14ac:dyDescent="0.2">
      <c r="A160" t="s">
        <v>323</v>
      </c>
      <c r="B160" s="1">
        <v>1230</v>
      </c>
    </row>
    <row r="161" spans="1:2" x14ac:dyDescent="0.2">
      <c r="A161" t="s">
        <v>325</v>
      </c>
      <c r="B161" s="1">
        <v>4627.9144999999999</v>
      </c>
    </row>
    <row r="162" spans="1:2" x14ac:dyDescent="0.2">
      <c r="A162" t="s">
        <v>327</v>
      </c>
      <c r="B162" s="1">
        <v>7320</v>
      </c>
    </row>
    <row r="163" spans="1:2" x14ac:dyDescent="0.2">
      <c r="A163" t="s">
        <v>329</v>
      </c>
      <c r="B163" s="1">
        <v>4210</v>
      </c>
    </row>
    <row r="164" spans="1:2" x14ac:dyDescent="0.2">
      <c r="A164" t="s">
        <v>331</v>
      </c>
      <c r="B164" s="1"/>
    </row>
    <row r="165" spans="1:2" x14ac:dyDescent="0.2">
      <c r="A165" t="s">
        <v>333</v>
      </c>
      <c r="B165" s="1">
        <v>690</v>
      </c>
    </row>
    <row r="166" spans="1:2" x14ac:dyDescent="0.2">
      <c r="A166" t="s">
        <v>335</v>
      </c>
      <c r="B166" s="1">
        <v>1390</v>
      </c>
    </row>
    <row r="167" spans="1:2" x14ac:dyDescent="0.2">
      <c r="A167" t="s">
        <v>337</v>
      </c>
      <c r="B167" s="1">
        <v>10820</v>
      </c>
    </row>
    <row r="168" spans="1:2" x14ac:dyDescent="0.2">
      <c r="A168" t="s">
        <v>339</v>
      </c>
      <c r="B168" s="1">
        <v>370</v>
      </c>
    </row>
    <row r="169" spans="1:2" x14ac:dyDescent="0.2">
      <c r="A169" t="s">
        <v>341</v>
      </c>
      <c r="B169" s="1">
        <v>11140</v>
      </c>
    </row>
    <row r="170" spans="1:2" x14ac:dyDescent="0.2">
      <c r="A170" t="s">
        <v>343</v>
      </c>
      <c r="B170" s="1">
        <v>55478.596899999997</v>
      </c>
    </row>
    <row r="171" spans="1:2" x14ac:dyDescent="0.2">
      <c r="A171" t="s">
        <v>345</v>
      </c>
      <c r="B171" s="1">
        <v>5990</v>
      </c>
    </row>
    <row r="172" spans="1:2" x14ac:dyDescent="0.2">
      <c r="A172" t="s">
        <v>347</v>
      </c>
      <c r="B172" s="1"/>
    </row>
    <row r="173" spans="1:2" x14ac:dyDescent="0.2">
      <c r="A173" t="s">
        <v>349</v>
      </c>
      <c r="B173" s="1">
        <v>410</v>
      </c>
    </row>
    <row r="174" spans="1:2" x14ac:dyDescent="0.2">
      <c r="A174" t="s">
        <v>351</v>
      </c>
      <c r="B174" s="1">
        <v>2990</v>
      </c>
    </row>
    <row r="175" spans="1:2" x14ac:dyDescent="0.2">
      <c r="A175" t="s">
        <v>353</v>
      </c>
      <c r="B175" s="1">
        <v>1850</v>
      </c>
    </row>
    <row r="176" spans="1:2" x14ac:dyDescent="0.2">
      <c r="A176" t="s">
        <v>355</v>
      </c>
      <c r="B176" s="1">
        <v>51980</v>
      </c>
    </row>
    <row r="177" spans="1:2" x14ac:dyDescent="0.2">
      <c r="A177" t="s">
        <v>357</v>
      </c>
      <c r="B177" s="1">
        <v>104560</v>
      </c>
    </row>
    <row r="178" spans="1:2" x14ac:dyDescent="0.2">
      <c r="A178" t="s">
        <v>359</v>
      </c>
      <c r="B178" s="1">
        <v>770</v>
      </c>
    </row>
    <row r="179" spans="1:2" x14ac:dyDescent="0.2">
      <c r="A179" t="s">
        <v>361</v>
      </c>
      <c r="B179" s="1">
        <v>14730</v>
      </c>
    </row>
    <row r="180" spans="1:2" x14ac:dyDescent="0.2">
      <c r="A180" t="s">
        <v>363</v>
      </c>
      <c r="B180" s="1">
        <v>41650</v>
      </c>
    </row>
    <row r="181" spans="1:2" x14ac:dyDescent="0.2">
      <c r="A181" t="s">
        <v>365</v>
      </c>
      <c r="B181" s="1">
        <v>39546.5772</v>
      </c>
    </row>
    <row r="182" spans="1:2" x14ac:dyDescent="0.2">
      <c r="A182" t="s">
        <v>367</v>
      </c>
      <c r="B182" s="1">
        <v>19170</v>
      </c>
    </row>
    <row r="183" spans="1:2" x14ac:dyDescent="0.2">
      <c r="A183" t="s">
        <v>369</v>
      </c>
      <c r="B183" s="1">
        <v>15069.700199999999</v>
      </c>
    </row>
    <row r="184" spans="1:2" x14ac:dyDescent="0.2">
      <c r="A184" t="s">
        <v>371</v>
      </c>
      <c r="B184" s="1">
        <v>1320</v>
      </c>
    </row>
    <row r="185" spans="1:2" x14ac:dyDescent="0.2">
      <c r="A185" t="s">
        <v>373</v>
      </c>
      <c r="B185" s="1">
        <v>11040</v>
      </c>
    </row>
    <row r="186" spans="1:2" x14ac:dyDescent="0.2">
      <c r="A186" t="s">
        <v>375</v>
      </c>
      <c r="B186" s="1">
        <v>6530</v>
      </c>
    </row>
    <row r="187" spans="1:2" x14ac:dyDescent="0.2">
      <c r="A187" t="s">
        <v>377</v>
      </c>
      <c r="B187" s="1">
        <v>3450</v>
      </c>
    </row>
    <row r="188" spans="1:2" x14ac:dyDescent="0.2">
      <c r="A188" t="s">
        <v>379</v>
      </c>
      <c r="B188" s="1">
        <v>14020</v>
      </c>
    </row>
    <row r="189" spans="1:2" x14ac:dyDescent="0.2">
      <c r="A189" t="s">
        <v>381</v>
      </c>
      <c r="B189" s="1">
        <v>2990</v>
      </c>
    </row>
    <row r="190" spans="1:2" x14ac:dyDescent="0.2">
      <c r="A190" t="s">
        <v>383</v>
      </c>
      <c r="B190" s="1">
        <v>13640</v>
      </c>
    </row>
    <row r="191" spans="1:2" x14ac:dyDescent="0.2">
      <c r="A191" t="s">
        <v>385</v>
      </c>
      <c r="B191" s="1">
        <v>1754.0368699999999</v>
      </c>
    </row>
    <row r="192" spans="1:2" x14ac:dyDescent="0.2">
      <c r="A192" t="s">
        <v>387</v>
      </c>
      <c r="B192" s="1">
        <v>19280</v>
      </c>
    </row>
    <row r="193" spans="1:2" x14ac:dyDescent="0.2">
      <c r="A193" t="s">
        <v>389</v>
      </c>
      <c r="B193" s="1"/>
    </row>
    <row r="194" spans="1:2" x14ac:dyDescent="0.2">
      <c r="A194" t="s">
        <v>391</v>
      </c>
      <c r="B194" s="1">
        <v>21190</v>
      </c>
    </row>
    <row r="195" spans="1:2" x14ac:dyDescent="0.2">
      <c r="A195" t="s">
        <v>393</v>
      </c>
      <c r="B195" s="1">
        <v>5780</v>
      </c>
    </row>
    <row r="196" spans="1:2" x14ac:dyDescent="0.2">
      <c r="A196" t="s">
        <v>395</v>
      </c>
      <c r="B196" s="1">
        <v>3270</v>
      </c>
    </row>
    <row r="197" spans="1:2" x14ac:dyDescent="0.2">
      <c r="A197" t="s">
        <v>397</v>
      </c>
      <c r="B197" s="1">
        <v>3805.80278</v>
      </c>
    </row>
    <row r="198" spans="1:2" x14ac:dyDescent="0.2">
      <c r="A198" t="s">
        <v>399</v>
      </c>
      <c r="B198" s="1">
        <v>43681.982600000003</v>
      </c>
    </row>
    <row r="199" spans="1:2" x14ac:dyDescent="0.2">
      <c r="A199" t="s">
        <v>401</v>
      </c>
      <c r="B199" s="1"/>
    </row>
    <row r="200" spans="1:2" x14ac:dyDescent="0.2">
      <c r="A200" t="s">
        <v>403</v>
      </c>
      <c r="B200" s="1">
        <v>79900</v>
      </c>
    </row>
    <row r="201" spans="1:2" x14ac:dyDescent="0.2">
      <c r="A201" t="s">
        <v>405</v>
      </c>
      <c r="B201" s="1">
        <v>9610</v>
      </c>
    </row>
    <row r="202" spans="1:2" x14ac:dyDescent="0.2">
      <c r="A202" t="s">
        <v>407</v>
      </c>
      <c r="B202" s="1">
        <v>14650</v>
      </c>
    </row>
    <row r="203" spans="1:2" x14ac:dyDescent="0.2">
      <c r="A203" t="s">
        <v>409</v>
      </c>
      <c r="B203" s="1">
        <v>720</v>
      </c>
    </row>
    <row r="204" spans="1:2" x14ac:dyDescent="0.2">
      <c r="A204" t="s">
        <v>411</v>
      </c>
      <c r="B204" s="1">
        <v>1489.41363</v>
      </c>
    </row>
    <row r="205" spans="1:2" x14ac:dyDescent="0.2">
      <c r="A205" t="s">
        <v>413</v>
      </c>
      <c r="B205" s="1">
        <v>25550</v>
      </c>
    </row>
    <row r="206" spans="1:2" x14ac:dyDescent="0.2">
      <c r="A206" t="s">
        <v>415</v>
      </c>
      <c r="B206" s="1">
        <v>1820</v>
      </c>
    </row>
    <row r="207" spans="1:2" x14ac:dyDescent="0.2">
      <c r="A207" t="s">
        <v>417</v>
      </c>
      <c r="B207" s="1">
        <v>1380</v>
      </c>
    </row>
    <row r="208" spans="1:2" x14ac:dyDescent="0.2">
      <c r="A208" t="s">
        <v>419</v>
      </c>
      <c r="B208" s="1">
        <v>56370</v>
      </c>
    </row>
    <row r="209" spans="1:2" x14ac:dyDescent="0.2">
      <c r="A209" t="s">
        <v>421</v>
      </c>
      <c r="B209" s="1">
        <v>1840</v>
      </c>
    </row>
    <row r="210" spans="1:2" x14ac:dyDescent="0.2">
      <c r="A210" t="s">
        <v>423</v>
      </c>
      <c r="B210" s="1">
        <v>700</v>
      </c>
    </row>
    <row r="211" spans="1:2" x14ac:dyDescent="0.2">
      <c r="A211" t="s">
        <v>425</v>
      </c>
      <c r="B211" s="1">
        <v>3400</v>
      </c>
    </row>
    <row r="212" spans="1:2" x14ac:dyDescent="0.2">
      <c r="A212" t="s">
        <v>427</v>
      </c>
      <c r="B212" s="1"/>
    </row>
    <row r="213" spans="1:2" x14ac:dyDescent="0.2">
      <c r="A213" t="s">
        <v>429</v>
      </c>
      <c r="B213" s="1"/>
    </row>
    <row r="214" spans="1:2" x14ac:dyDescent="0.2">
      <c r="A214" t="s">
        <v>431</v>
      </c>
      <c r="B214" s="1">
        <v>6240</v>
      </c>
    </row>
    <row r="215" spans="1:2" x14ac:dyDescent="0.2">
      <c r="A215" t="s">
        <v>433</v>
      </c>
      <c r="B215" s="1">
        <v>1808.2274199999999</v>
      </c>
    </row>
    <row r="216" spans="1:2" x14ac:dyDescent="0.2">
      <c r="A216" t="s">
        <v>435</v>
      </c>
      <c r="B216" s="1">
        <v>1300</v>
      </c>
    </row>
    <row r="217" spans="1:2" x14ac:dyDescent="0.2">
      <c r="A217" t="s">
        <v>437</v>
      </c>
      <c r="B217" s="1">
        <v>1809.3096800000001</v>
      </c>
    </row>
    <row r="218" spans="1:2" x14ac:dyDescent="0.2">
      <c r="A218" t="s">
        <v>439</v>
      </c>
      <c r="B218" s="1">
        <v>13347.962799999999</v>
      </c>
    </row>
    <row r="219" spans="1:2" x14ac:dyDescent="0.2">
      <c r="A219" t="s">
        <v>441</v>
      </c>
      <c r="B219" s="1">
        <v>1640</v>
      </c>
    </row>
    <row r="220" spans="1:2" x14ac:dyDescent="0.2">
      <c r="A220" t="s">
        <v>443</v>
      </c>
      <c r="B220" s="1">
        <v>9260</v>
      </c>
    </row>
    <row r="221" spans="1:2" x14ac:dyDescent="0.2">
      <c r="A221" t="s">
        <v>445</v>
      </c>
      <c r="B221" s="1">
        <v>18240</v>
      </c>
    </row>
    <row r="222" spans="1:2" x14ac:dyDescent="0.2">
      <c r="A222" t="s">
        <v>447</v>
      </c>
      <c r="B222" s="1">
        <v>23610</v>
      </c>
    </row>
    <row r="223" spans="1:2" x14ac:dyDescent="0.2">
      <c r="A223" t="s">
        <v>449</v>
      </c>
      <c r="B223" s="1">
        <v>61690</v>
      </c>
    </row>
    <row r="224" spans="1:2" x14ac:dyDescent="0.2">
      <c r="A224" t="s">
        <v>451</v>
      </c>
      <c r="B224" s="1">
        <v>4320</v>
      </c>
    </row>
    <row r="225" spans="1:2" x14ac:dyDescent="0.2">
      <c r="A225" t="s">
        <v>453</v>
      </c>
      <c r="B225" s="1"/>
    </row>
    <row r="226" spans="1:2" x14ac:dyDescent="0.2">
      <c r="A226" t="s">
        <v>455</v>
      </c>
      <c r="B226" s="1">
        <v>13290</v>
      </c>
    </row>
    <row r="227" spans="1:2" x14ac:dyDescent="0.2">
      <c r="A227" t="s">
        <v>457</v>
      </c>
      <c r="B227" s="1"/>
    </row>
    <row r="228" spans="1:2" x14ac:dyDescent="0.2">
      <c r="A228" t="s">
        <v>459</v>
      </c>
      <c r="B228" s="1">
        <v>22600</v>
      </c>
    </row>
    <row r="229" spans="1:2" x14ac:dyDescent="0.2">
      <c r="A229" t="s">
        <v>461</v>
      </c>
      <c r="B229" s="1">
        <v>980</v>
      </c>
    </row>
    <row r="230" spans="1:2" x14ac:dyDescent="0.2">
      <c r="A230" t="s">
        <v>463</v>
      </c>
      <c r="B230" s="1">
        <v>6273.0735699999996</v>
      </c>
    </row>
    <row r="231" spans="1:2" x14ac:dyDescent="0.2">
      <c r="A231" t="s">
        <v>465</v>
      </c>
      <c r="B231" s="1">
        <v>10463.1294</v>
      </c>
    </row>
    <row r="232" spans="1:2" x14ac:dyDescent="0.2">
      <c r="A232" t="s">
        <v>467</v>
      </c>
      <c r="B232" s="1">
        <v>640</v>
      </c>
    </row>
    <row r="233" spans="1:2" x14ac:dyDescent="0.2">
      <c r="A233" t="s">
        <v>469</v>
      </c>
      <c r="B233" s="1">
        <v>5760</v>
      </c>
    </row>
    <row r="234" spans="1:2" x14ac:dyDescent="0.2">
      <c r="A234" t="s">
        <v>471</v>
      </c>
      <c r="B234" s="1">
        <v>1350</v>
      </c>
    </row>
    <row r="235" spans="1:2" x14ac:dyDescent="0.2">
      <c r="A235" t="s">
        <v>473</v>
      </c>
      <c r="B235" s="1">
        <v>7200</v>
      </c>
    </row>
    <row r="236" spans="1:2" x14ac:dyDescent="0.2">
      <c r="A236" t="s">
        <v>475</v>
      </c>
      <c r="B236" s="1">
        <v>10042.0175</v>
      </c>
    </row>
    <row r="237" spans="1:2" x14ac:dyDescent="0.2">
      <c r="A237" t="s">
        <v>477</v>
      </c>
      <c r="B237" s="1">
        <v>2960</v>
      </c>
    </row>
    <row r="238" spans="1:2" x14ac:dyDescent="0.2">
      <c r="A238" t="s">
        <v>479</v>
      </c>
      <c r="B238" s="1">
        <v>4643.5588100000004</v>
      </c>
    </row>
    <row r="239" spans="1:2" x14ac:dyDescent="0.2">
      <c r="A239" t="s">
        <v>481</v>
      </c>
      <c r="B239" s="1">
        <v>4570</v>
      </c>
    </row>
    <row r="240" spans="1:2" x14ac:dyDescent="0.2">
      <c r="A240" t="s">
        <v>483</v>
      </c>
      <c r="B240" s="1">
        <v>1489.41363</v>
      </c>
    </row>
    <row r="241" spans="1:2" x14ac:dyDescent="0.2">
      <c r="A241" t="s">
        <v>485</v>
      </c>
      <c r="B241" s="1">
        <v>1809.3096800000001</v>
      </c>
    </row>
    <row r="242" spans="1:2" x14ac:dyDescent="0.2">
      <c r="A242" t="s">
        <v>487</v>
      </c>
      <c r="B242" s="1">
        <v>18560</v>
      </c>
    </row>
    <row r="243" spans="1:2" x14ac:dyDescent="0.2">
      <c r="A243" t="s">
        <v>489</v>
      </c>
      <c r="B243" s="1">
        <v>4160</v>
      </c>
    </row>
    <row r="244" spans="1:2" x14ac:dyDescent="0.2">
      <c r="A244" t="s">
        <v>491</v>
      </c>
      <c r="B244" s="1">
        <v>12560</v>
      </c>
    </row>
    <row r="245" spans="1:2" x14ac:dyDescent="0.2">
      <c r="A245" t="s">
        <v>493</v>
      </c>
      <c r="B245" s="1">
        <v>4670</v>
      </c>
    </row>
    <row r="246" spans="1:2" x14ac:dyDescent="0.2">
      <c r="A246" t="s">
        <v>495</v>
      </c>
      <c r="B246" s="1">
        <v>970</v>
      </c>
    </row>
    <row r="247" spans="1:2" x14ac:dyDescent="0.2">
      <c r="A247" t="s">
        <v>497</v>
      </c>
      <c r="B247" s="1">
        <v>690</v>
      </c>
    </row>
    <row r="248" spans="1:2" x14ac:dyDescent="0.2">
      <c r="A248" t="s">
        <v>499</v>
      </c>
      <c r="B248" s="1">
        <v>3560</v>
      </c>
    </row>
    <row r="249" spans="1:2" x14ac:dyDescent="0.2">
      <c r="A249" t="s">
        <v>501</v>
      </c>
      <c r="B249" s="1">
        <v>8563.9059400000006</v>
      </c>
    </row>
    <row r="250" spans="1:2" x14ac:dyDescent="0.2">
      <c r="A250" t="s">
        <v>503</v>
      </c>
      <c r="B250" s="1">
        <v>15830</v>
      </c>
    </row>
    <row r="251" spans="1:2" x14ac:dyDescent="0.2">
      <c r="A251" t="s">
        <v>505</v>
      </c>
      <c r="B251" s="1">
        <v>55830</v>
      </c>
    </row>
    <row r="252" spans="1:2" x14ac:dyDescent="0.2">
      <c r="A252" t="s">
        <v>507</v>
      </c>
      <c r="B252" s="1">
        <v>2530</v>
      </c>
    </row>
    <row r="253" spans="1:2" x14ac:dyDescent="0.2">
      <c r="A253" t="s">
        <v>509</v>
      </c>
      <c r="B253" s="1">
        <v>6390</v>
      </c>
    </row>
    <row r="254" spans="1:2" x14ac:dyDescent="0.2">
      <c r="A254" t="s">
        <v>511</v>
      </c>
      <c r="B254" s="1">
        <v>13080</v>
      </c>
    </row>
    <row r="255" spans="1:2" x14ac:dyDescent="0.2">
      <c r="A255" t="s">
        <v>513</v>
      </c>
      <c r="B255" s="1"/>
    </row>
    <row r="256" spans="1:2" x14ac:dyDescent="0.2">
      <c r="A256" t="s">
        <v>515</v>
      </c>
      <c r="B256" s="1"/>
    </row>
    <row r="257" spans="1:2" x14ac:dyDescent="0.2">
      <c r="A257" t="s">
        <v>517</v>
      </c>
      <c r="B257" s="1">
        <v>1880</v>
      </c>
    </row>
    <row r="258" spans="1:2" x14ac:dyDescent="0.2">
      <c r="A258" t="s">
        <v>519</v>
      </c>
      <c r="B258" s="1">
        <v>3120</v>
      </c>
    </row>
    <row r="259" spans="1:2" x14ac:dyDescent="0.2">
      <c r="A259" t="s">
        <v>521</v>
      </c>
      <c r="B259" s="1">
        <v>10993.358399999999</v>
      </c>
    </row>
    <row r="260" spans="1:2" x14ac:dyDescent="0.2">
      <c r="A260" t="s">
        <v>523</v>
      </c>
      <c r="B260" s="1">
        <v>3820</v>
      </c>
    </row>
    <row r="261" spans="1:2" x14ac:dyDescent="0.2">
      <c r="A261" t="s">
        <v>525</v>
      </c>
      <c r="B261" s="1">
        <v>3990</v>
      </c>
    </row>
    <row r="262" spans="1:2" x14ac:dyDescent="0.2">
      <c r="A262" t="s">
        <v>527</v>
      </c>
      <c r="B262" s="1">
        <v>1460</v>
      </c>
    </row>
    <row r="263" spans="1:2" x14ac:dyDescent="0.2">
      <c r="A263" t="s">
        <v>529</v>
      </c>
      <c r="B263" s="1">
        <v>6760</v>
      </c>
    </row>
    <row r="264" spans="1:2" x14ac:dyDescent="0.2">
      <c r="A264" t="s">
        <v>531</v>
      </c>
      <c r="B264" s="1">
        <v>1800</v>
      </c>
    </row>
    <row r="265" spans="1:2" x14ac:dyDescent="0.2">
      <c r="A265" t="s">
        <v>533</v>
      </c>
      <c r="B265" s="1">
        <v>1260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65"/>
  <sheetViews>
    <sheetView topLeftCell="A230" workbookViewId="0">
      <selection activeCell="C5" sqref="C5"/>
    </sheetView>
  </sheetViews>
  <sheetFormatPr baseColWidth="10" defaultRowHeight="16" x14ac:dyDescent="0.2"/>
  <sheetData>
    <row r="1" spans="1:2" x14ac:dyDescent="0.2">
      <c r="A1" t="s">
        <v>1</v>
      </c>
      <c r="B1" s="1">
        <v>2014</v>
      </c>
    </row>
    <row r="2" spans="1:2" x14ac:dyDescent="0.2">
      <c r="A2" t="s">
        <v>5</v>
      </c>
      <c r="B2" s="1"/>
    </row>
    <row r="3" spans="1:2" x14ac:dyDescent="0.2">
      <c r="A3" t="s">
        <v>9</v>
      </c>
      <c r="B3" s="1">
        <v>73.599999999999994</v>
      </c>
    </row>
    <row r="4" spans="1:2" x14ac:dyDescent="0.2">
      <c r="A4" t="s">
        <v>11</v>
      </c>
      <c r="B4" s="1">
        <v>92.9</v>
      </c>
    </row>
    <row r="5" spans="1:2" x14ac:dyDescent="0.2">
      <c r="A5" t="s">
        <v>13</v>
      </c>
      <c r="B5" s="1">
        <v>10</v>
      </c>
    </row>
    <row r="6" spans="1:2" x14ac:dyDescent="0.2">
      <c r="A6" t="s">
        <v>15</v>
      </c>
      <c r="B6" s="1">
        <v>3.4</v>
      </c>
    </row>
    <row r="7" spans="1:2" x14ac:dyDescent="0.2">
      <c r="A7" t="s">
        <v>17</v>
      </c>
      <c r="B7" s="1">
        <v>38.204359599999997</v>
      </c>
    </row>
    <row r="8" spans="1:2" x14ac:dyDescent="0.2">
      <c r="A8" t="s">
        <v>19</v>
      </c>
      <c r="B8" s="1">
        <v>7.9</v>
      </c>
    </row>
    <row r="9" spans="1:2" x14ac:dyDescent="0.2">
      <c r="A9" t="s">
        <v>21</v>
      </c>
      <c r="B9" s="1">
        <v>12</v>
      </c>
    </row>
    <row r="10" spans="1:2" x14ac:dyDescent="0.2">
      <c r="A10" t="s">
        <v>23</v>
      </c>
      <c r="B10" s="1">
        <v>15.1</v>
      </c>
    </row>
    <row r="11" spans="1:2" x14ac:dyDescent="0.2">
      <c r="A11" t="s">
        <v>25</v>
      </c>
      <c r="B11" s="1"/>
    </row>
    <row r="12" spans="1:2" x14ac:dyDescent="0.2">
      <c r="A12" t="s">
        <v>27</v>
      </c>
      <c r="B12" s="1">
        <v>7.6</v>
      </c>
    </row>
    <row r="13" spans="1:2" x14ac:dyDescent="0.2">
      <c r="A13" t="s">
        <v>29</v>
      </c>
      <c r="B13" s="1">
        <v>4</v>
      </c>
    </row>
    <row r="14" spans="1:2" x14ac:dyDescent="0.2">
      <c r="A14" t="s">
        <v>31</v>
      </c>
      <c r="B14" s="1">
        <v>3.8</v>
      </c>
    </row>
    <row r="15" spans="1:2" x14ac:dyDescent="0.2">
      <c r="A15" t="s">
        <v>33</v>
      </c>
      <c r="B15" s="1">
        <v>28.3</v>
      </c>
    </row>
    <row r="16" spans="1:2" x14ac:dyDescent="0.2">
      <c r="A16" t="s">
        <v>35</v>
      </c>
      <c r="B16" s="1">
        <v>70.8</v>
      </c>
    </row>
    <row r="17" spans="1:2" x14ac:dyDescent="0.2">
      <c r="A17" t="s">
        <v>37</v>
      </c>
      <c r="B17" s="1">
        <v>4.0999999999999996</v>
      </c>
    </row>
    <row r="18" spans="1:2" x14ac:dyDescent="0.2">
      <c r="A18" t="s">
        <v>39</v>
      </c>
      <c r="B18" s="1">
        <v>102.1</v>
      </c>
    </row>
    <row r="19" spans="1:2" x14ac:dyDescent="0.2">
      <c r="A19" t="s">
        <v>41</v>
      </c>
      <c r="B19" s="1">
        <v>91</v>
      </c>
    </row>
    <row r="20" spans="1:2" x14ac:dyDescent="0.2">
      <c r="A20" t="s">
        <v>43</v>
      </c>
      <c r="B20" s="1">
        <v>38.4</v>
      </c>
    </row>
    <row r="21" spans="1:2" x14ac:dyDescent="0.2">
      <c r="A21" t="s">
        <v>45</v>
      </c>
      <c r="B21" s="1">
        <v>8.6999999999999993</v>
      </c>
    </row>
    <row r="22" spans="1:2" x14ac:dyDescent="0.2">
      <c r="A22" t="s">
        <v>47</v>
      </c>
      <c r="B22" s="1">
        <v>7.7</v>
      </c>
    </row>
    <row r="23" spans="1:2" x14ac:dyDescent="0.2">
      <c r="A23" t="s">
        <v>49</v>
      </c>
      <c r="B23" s="1">
        <v>11.5</v>
      </c>
    </row>
    <row r="24" spans="1:2" x14ac:dyDescent="0.2">
      <c r="A24" t="s">
        <v>51</v>
      </c>
      <c r="B24" s="1">
        <v>6.3</v>
      </c>
    </row>
    <row r="25" spans="1:2" x14ac:dyDescent="0.2">
      <c r="A25" t="s">
        <v>53</v>
      </c>
      <c r="B25" s="1">
        <v>4.3</v>
      </c>
    </row>
    <row r="26" spans="1:2" x14ac:dyDescent="0.2">
      <c r="A26" t="s">
        <v>55</v>
      </c>
      <c r="B26" s="1">
        <v>16.100000000000001</v>
      </c>
    </row>
    <row r="27" spans="1:2" x14ac:dyDescent="0.2">
      <c r="A27" t="s">
        <v>57</v>
      </c>
      <c r="B27" s="1"/>
    </row>
    <row r="28" spans="1:2" x14ac:dyDescent="0.2">
      <c r="A28" t="s">
        <v>59</v>
      </c>
      <c r="B28" s="1">
        <v>32.4</v>
      </c>
    </row>
    <row r="29" spans="1:2" x14ac:dyDescent="0.2">
      <c r="A29" t="s">
        <v>61</v>
      </c>
      <c r="B29" s="1">
        <v>16.2</v>
      </c>
    </row>
    <row r="30" spans="1:2" x14ac:dyDescent="0.2">
      <c r="A30" t="s">
        <v>63</v>
      </c>
      <c r="B30" s="1">
        <v>13.6</v>
      </c>
    </row>
    <row r="31" spans="1:2" x14ac:dyDescent="0.2">
      <c r="A31" t="s">
        <v>65</v>
      </c>
      <c r="B31" s="1">
        <v>10.5</v>
      </c>
    </row>
    <row r="32" spans="1:2" x14ac:dyDescent="0.2">
      <c r="A32" t="s">
        <v>67</v>
      </c>
      <c r="B32" s="1">
        <v>34.700000000000003</v>
      </c>
    </row>
    <row r="33" spans="1:2" x14ac:dyDescent="0.2">
      <c r="A33" t="s">
        <v>69</v>
      </c>
      <c r="B33" s="1">
        <v>42.3</v>
      </c>
    </row>
    <row r="34" spans="1:2" x14ac:dyDescent="0.2">
      <c r="A34" t="s">
        <v>71</v>
      </c>
      <c r="B34" s="1">
        <v>133.6</v>
      </c>
    </row>
    <row r="35" spans="1:2" x14ac:dyDescent="0.2">
      <c r="A35" t="s">
        <v>73</v>
      </c>
      <c r="B35" s="1">
        <v>5.4</v>
      </c>
    </row>
    <row r="36" spans="1:2" x14ac:dyDescent="0.2">
      <c r="A36" t="s">
        <v>75</v>
      </c>
      <c r="B36" s="1">
        <v>6.0369741000000001</v>
      </c>
    </row>
    <row r="37" spans="1:2" x14ac:dyDescent="0.2">
      <c r="A37" t="s">
        <v>77</v>
      </c>
      <c r="B37" s="1">
        <v>4.4000000000000004</v>
      </c>
    </row>
    <row r="38" spans="1:2" x14ac:dyDescent="0.2">
      <c r="A38" t="s">
        <v>79</v>
      </c>
      <c r="B38" s="1"/>
    </row>
    <row r="39" spans="1:2" x14ac:dyDescent="0.2">
      <c r="A39" t="s">
        <v>81</v>
      </c>
      <c r="B39" s="1">
        <v>8.1</v>
      </c>
    </row>
    <row r="40" spans="1:2" x14ac:dyDescent="0.2">
      <c r="A40" t="s">
        <v>83</v>
      </c>
      <c r="B40" s="1">
        <v>11.6</v>
      </c>
    </row>
    <row r="41" spans="1:2" x14ac:dyDescent="0.2">
      <c r="A41" t="s">
        <v>85</v>
      </c>
      <c r="B41" s="1">
        <v>93.3</v>
      </c>
    </row>
    <row r="42" spans="1:2" x14ac:dyDescent="0.2">
      <c r="A42" t="s">
        <v>87</v>
      </c>
      <c r="B42" s="1">
        <v>89.8</v>
      </c>
    </row>
    <row r="43" spans="1:2" x14ac:dyDescent="0.2">
      <c r="A43" t="s">
        <v>89</v>
      </c>
      <c r="B43" s="1">
        <v>100.7</v>
      </c>
    </row>
    <row r="44" spans="1:2" x14ac:dyDescent="0.2">
      <c r="A44" t="s">
        <v>91</v>
      </c>
      <c r="B44" s="1">
        <v>56.4</v>
      </c>
    </row>
    <row r="45" spans="1:2" x14ac:dyDescent="0.2">
      <c r="A45" t="s">
        <v>93</v>
      </c>
      <c r="B45" s="1">
        <v>16.2</v>
      </c>
    </row>
    <row r="46" spans="1:2" x14ac:dyDescent="0.2">
      <c r="A46" t="s">
        <v>95</v>
      </c>
      <c r="B46" s="1">
        <v>77.099999999999994</v>
      </c>
    </row>
    <row r="47" spans="1:2" x14ac:dyDescent="0.2">
      <c r="A47" t="s">
        <v>97</v>
      </c>
      <c r="B47" s="1">
        <v>22.2</v>
      </c>
    </row>
    <row r="48" spans="1:2" x14ac:dyDescent="0.2">
      <c r="A48" t="s">
        <v>99</v>
      </c>
      <c r="B48" s="1">
        <v>9.1999999999999993</v>
      </c>
    </row>
    <row r="49" spans="1:2" x14ac:dyDescent="0.2">
      <c r="A49" t="s">
        <v>101</v>
      </c>
      <c r="B49" s="1">
        <v>19.597889899999998</v>
      </c>
    </row>
    <row r="50" spans="1:2" x14ac:dyDescent="0.2">
      <c r="A50" t="s">
        <v>103</v>
      </c>
      <c r="B50" s="1">
        <v>5.5</v>
      </c>
    </row>
    <row r="51" spans="1:2" x14ac:dyDescent="0.2">
      <c r="A51" t="s">
        <v>105</v>
      </c>
      <c r="B51" s="1"/>
    </row>
    <row r="52" spans="1:2" x14ac:dyDescent="0.2">
      <c r="A52" t="s">
        <v>107</v>
      </c>
      <c r="B52" s="1"/>
    </row>
    <row r="53" spans="1:2" x14ac:dyDescent="0.2">
      <c r="A53" t="s">
        <v>109</v>
      </c>
      <c r="B53" s="1">
        <v>2.9</v>
      </c>
    </row>
    <row r="54" spans="1:2" x14ac:dyDescent="0.2">
      <c r="A54" t="s">
        <v>111</v>
      </c>
      <c r="B54" s="1">
        <v>3.1</v>
      </c>
    </row>
    <row r="55" spans="1:2" x14ac:dyDescent="0.2">
      <c r="A55" t="s">
        <v>113</v>
      </c>
      <c r="B55" s="1">
        <v>3.9</v>
      </c>
    </row>
    <row r="56" spans="1:2" x14ac:dyDescent="0.2">
      <c r="A56" t="s">
        <v>115</v>
      </c>
      <c r="B56" s="1">
        <v>67.400000000000006</v>
      </c>
    </row>
    <row r="57" spans="1:2" x14ac:dyDescent="0.2">
      <c r="A57" t="s">
        <v>117</v>
      </c>
      <c r="B57" s="1">
        <v>29.8</v>
      </c>
    </row>
    <row r="58" spans="1:2" x14ac:dyDescent="0.2">
      <c r="A58" t="s">
        <v>119</v>
      </c>
      <c r="B58" s="1">
        <v>4.2</v>
      </c>
    </row>
    <row r="59" spans="1:2" x14ac:dyDescent="0.2">
      <c r="A59" t="s">
        <v>121</v>
      </c>
      <c r="B59" s="1">
        <v>32.1</v>
      </c>
    </row>
    <row r="60" spans="1:2" x14ac:dyDescent="0.2">
      <c r="A60" t="s">
        <v>123</v>
      </c>
      <c r="B60" s="1">
        <v>25.3</v>
      </c>
    </row>
    <row r="61" spans="1:2" x14ac:dyDescent="0.2">
      <c r="A61" t="s">
        <v>125</v>
      </c>
      <c r="B61" s="1">
        <v>18.8405433</v>
      </c>
    </row>
    <row r="62" spans="1:2" x14ac:dyDescent="0.2">
      <c r="A62" t="s">
        <v>127</v>
      </c>
      <c r="B62" s="1">
        <v>42.080566500000003</v>
      </c>
    </row>
    <row r="63" spans="1:2" x14ac:dyDescent="0.2">
      <c r="A63" t="s">
        <v>129</v>
      </c>
      <c r="B63" s="1">
        <v>17.899999999999999</v>
      </c>
    </row>
    <row r="64" spans="1:2" x14ac:dyDescent="0.2">
      <c r="A64" t="s">
        <v>131</v>
      </c>
      <c r="B64" s="1">
        <v>15.5724012</v>
      </c>
    </row>
    <row r="65" spans="1:2" x14ac:dyDescent="0.2">
      <c r="A65" t="s">
        <v>133</v>
      </c>
      <c r="B65" s="1">
        <v>10.4</v>
      </c>
    </row>
    <row r="66" spans="1:2" x14ac:dyDescent="0.2">
      <c r="A66" t="s">
        <v>135</v>
      </c>
      <c r="B66" s="1">
        <v>15.6</v>
      </c>
    </row>
    <row r="67" spans="1:2" x14ac:dyDescent="0.2">
      <c r="A67" t="s">
        <v>137</v>
      </c>
      <c r="B67" s="1">
        <v>24.6</v>
      </c>
    </row>
    <row r="68" spans="1:2" x14ac:dyDescent="0.2">
      <c r="A68" t="s">
        <v>139</v>
      </c>
      <c r="B68" s="1">
        <v>3.8807631800000002</v>
      </c>
    </row>
    <row r="69" spans="1:2" x14ac:dyDescent="0.2">
      <c r="A69" t="s">
        <v>141</v>
      </c>
      <c r="B69" s="1">
        <v>48.1</v>
      </c>
    </row>
    <row r="70" spans="1:2" x14ac:dyDescent="0.2">
      <c r="A70" t="s">
        <v>143</v>
      </c>
      <c r="B70" s="1">
        <v>3.4</v>
      </c>
    </row>
    <row r="71" spans="1:2" x14ac:dyDescent="0.2">
      <c r="A71" t="s">
        <v>145</v>
      </c>
      <c r="B71" s="1">
        <v>3.4</v>
      </c>
    </row>
    <row r="72" spans="1:2" x14ac:dyDescent="0.2">
      <c r="A72" t="s">
        <v>147</v>
      </c>
      <c r="B72" s="1">
        <v>66.8</v>
      </c>
    </row>
    <row r="73" spans="1:2" x14ac:dyDescent="0.2">
      <c r="A73" t="s">
        <v>149</v>
      </c>
      <c r="B73" s="1">
        <v>4.35792292</v>
      </c>
    </row>
    <row r="74" spans="1:2" x14ac:dyDescent="0.2">
      <c r="A74" t="s">
        <v>151</v>
      </c>
      <c r="B74" s="1">
        <v>78.761446199999995</v>
      </c>
    </row>
    <row r="75" spans="1:2" x14ac:dyDescent="0.2">
      <c r="A75" t="s">
        <v>153</v>
      </c>
      <c r="B75" s="1">
        <v>2.4</v>
      </c>
    </row>
    <row r="76" spans="1:2" x14ac:dyDescent="0.2">
      <c r="A76" t="s">
        <v>155</v>
      </c>
      <c r="B76" s="1">
        <v>24.3</v>
      </c>
    </row>
    <row r="77" spans="1:2" x14ac:dyDescent="0.2">
      <c r="A77" t="s">
        <v>157</v>
      </c>
      <c r="B77" s="1">
        <v>4.0999999999999996</v>
      </c>
    </row>
    <row r="78" spans="1:2" x14ac:dyDescent="0.2">
      <c r="A78" t="s">
        <v>159</v>
      </c>
      <c r="B78" s="1"/>
    </row>
    <row r="79" spans="1:2" x14ac:dyDescent="0.2">
      <c r="A79" t="s">
        <v>161</v>
      </c>
      <c r="B79" s="1">
        <v>35</v>
      </c>
    </row>
    <row r="80" spans="1:2" x14ac:dyDescent="0.2">
      <c r="A80" t="s">
        <v>163</v>
      </c>
      <c r="B80" s="1">
        <v>53.5</v>
      </c>
    </row>
    <row r="81" spans="1:2" x14ac:dyDescent="0.2">
      <c r="A81" t="s">
        <v>165</v>
      </c>
      <c r="B81" s="1">
        <v>4.5</v>
      </c>
    </row>
    <row r="82" spans="1:2" x14ac:dyDescent="0.2">
      <c r="A82" t="s">
        <v>167</v>
      </c>
      <c r="B82" s="1">
        <v>10.9</v>
      </c>
    </row>
    <row r="83" spans="1:2" x14ac:dyDescent="0.2">
      <c r="A83" t="s">
        <v>169</v>
      </c>
      <c r="B83" s="1">
        <v>57.4</v>
      </c>
    </row>
    <row r="84" spans="1:2" x14ac:dyDescent="0.2">
      <c r="A84" t="s">
        <v>171</v>
      </c>
      <c r="B84" s="1"/>
    </row>
    <row r="85" spans="1:2" x14ac:dyDescent="0.2">
      <c r="A85" t="s">
        <v>173</v>
      </c>
      <c r="B85" s="1">
        <v>109</v>
      </c>
    </row>
    <row r="86" spans="1:2" x14ac:dyDescent="0.2">
      <c r="A86" t="s">
        <v>175</v>
      </c>
      <c r="B86" s="1">
        <v>67</v>
      </c>
    </row>
    <row r="87" spans="1:2" x14ac:dyDescent="0.2">
      <c r="A87" t="s">
        <v>177</v>
      </c>
      <c r="B87" s="1">
        <v>94.8</v>
      </c>
    </row>
    <row r="88" spans="1:2" x14ac:dyDescent="0.2">
      <c r="A88" t="s">
        <v>179</v>
      </c>
      <c r="B88" s="1">
        <v>97.5</v>
      </c>
    </row>
    <row r="89" spans="1:2" x14ac:dyDescent="0.2">
      <c r="A89" t="s">
        <v>181</v>
      </c>
      <c r="B89" s="1">
        <v>4.4000000000000004</v>
      </c>
    </row>
    <row r="90" spans="1:2" x14ac:dyDescent="0.2">
      <c r="A90" t="s">
        <v>183</v>
      </c>
      <c r="B90" s="1">
        <v>14.9</v>
      </c>
    </row>
    <row r="91" spans="1:2" x14ac:dyDescent="0.2">
      <c r="A91" t="s">
        <v>185</v>
      </c>
      <c r="B91" s="1"/>
    </row>
    <row r="92" spans="1:2" x14ac:dyDescent="0.2">
      <c r="A92" t="s">
        <v>187</v>
      </c>
      <c r="B92" s="1">
        <v>30.1</v>
      </c>
    </row>
    <row r="93" spans="1:2" x14ac:dyDescent="0.2">
      <c r="A93" t="s">
        <v>189</v>
      </c>
      <c r="B93" s="1"/>
    </row>
    <row r="94" spans="1:2" x14ac:dyDescent="0.2">
      <c r="A94" t="s">
        <v>191</v>
      </c>
      <c r="B94" s="1">
        <v>34.1</v>
      </c>
    </row>
    <row r="95" spans="1:2" x14ac:dyDescent="0.2">
      <c r="A95" t="s">
        <v>193</v>
      </c>
      <c r="B95" s="1">
        <v>5.4</v>
      </c>
    </row>
    <row r="96" spans="1:2" x14ac:dyDescent="0.2">
      <c r="A96" t="s">
        <v>195</v>
      </c>
      <c r="B96" s="1"/>
    </row>
    <row r="97" spans="1:2" x14ac:dyDescent="0.2">
      <c r="A97" t="s">
        <v>197</v>
      </c>
      <c r="B97" s="1">
        <v>20.2</v>
      </c>
    </row>
    <row r="98" spans="1:2" x14ac:dyDescent="0.2">
      <c r="A98" t="s">
        <v>199</v>
      </c>
      <c r="B98" s="1">
        <v>79.511817500000006</v>
      </c>
    </row>
    <row r="99" spans="1:2" x14ac:dyDescent="0.2">
      <c r="A99" t="s">
        <v>201</v>
      </c>
      <c r="B99" s="1">
        <v>5</v>
      </c>
    </row>
    <row r="100" spans="1:2" x14ac:dyDescent="0.2">
      <c r="A100" t="s">
        <v>203</v>
      </c>
      <c r="B100" s="1">
        <v>72.599999999999994</v>
      </c>
    </row>
    <row r="101" spans="1:2" x14ac:dyDescent="0.2">
      <c r="A101" t="s">
        <v>205</v>
      </c>
      <c r="B101" s="1">
        <v>5.4</v>
      </c>
    </row>
    <row r="102" spans="1:2" x14ac:dyDescent="0.2">
      <c r="A102" t="s">
        <v>207</v>
      </c>
      <c r="B102" s="1">
        <v>27.984940600000002</v>
      </c>
    </row>
    <row r="103" spans="1:2" x14ac:dyDescent="0.2">
      <c r="A103" t="s">
        <v>209</v>
      </c>
      <c r="B103" s="1">
        <v>47.5860129</v>
      </c>
    </row>
    <row r="104" spans="1:2" x14ac:dyDescent="0.2">
      <c r="A104" t="s">
        <v>211</v>
      </c>
      <c r="B104" s="1">
        <v>78.885714199999995</v>
      </c>
    </row>
    <row r="105" spans="1:2" x14ac:dyDescent="0.2">
      <c r="A105" t="s">
        <v>213</v>
      </c>
      <c r="B105" s="1">
        <v>92.689616700000002</v>
      </c>
    </row>
    <row r="106" spans="1:2" x14ac:dyDescent="0.2">
      <c r="A106" t="s">
        <v>215</v>
      </c>
      <c r="B106" s="1">
        <v>29.1</v>
      </c>
    </row>
    <row r="107" spans="1:2" x14ac:dyDescent="0.2">
      <c r="A107" t="s">
        <v>217</v>
      </c>
      <c r="B107" s="1">
        <v>71.637630999999999</v>
      </c>
    </row>
    <row r="108" spans="1:2" x14ac:dyDescent="0.2">
      <c r="A108" t="s">
        <v>219</v>
      </c>
      <c r="B108" s="1"/>
    </row>
    <row r="109" spans="1:2" x14ac:dyDescent="0.2">
      <c r="A109" t="s">
        <v>221</v>
      </c>
      <c r="B109" s="1">
        <v>46.3</v>
      </c>
    </row>
    <row r="110" spans="1:2" x14ac:dyDescent="0.2">
      <c r="A110" t="s">
        <v>223</v>
      </c>
      <c r="B110" s="1"/>
    </row>
    <row r="111" spans="1:2" x14ac:dyDescent="0.2">
      <c r="A111" t="s">
        <v>225</v>
      </c>
      <c r="B111" s="1">
        <v>3.9</v>
      </c>
    </row>
    <row r="112" spans="1:2" x14ac:dyDescent="0.2">
      <c r="A112" t="s">
        <v>227</v>
      </c>
      <c r="B112" s="1">
        <v>16.600000000000001</v>
      </c>
    </row>
    <row r="113" spans="1:2" x14ac:dyDescent="0.2">
      <c r="A113" t="s">
        <v>229</v>
      </c>
      <c r="B113" s="1">
        <v>30.5</v>
      </c>
    </row>
    <row r="114" spans="1:2" x14ac:dyDescent="0.2">
      <c r="A114" t="s">
        <v>231</v>
      </c>
      <c r="B114" s="1">
        <v>2.2999999999999998</v>
      </c>
    </row>
    <row r="115" spans="1:2" x14ac:dyDescent="0.2">
      <c r="A115" t="s">
        <v>233</v>
      </c>
      <c r="B115" s="1">
        <v>4</v>
      </c>
    </row>
    <row r="116" spans="1:2" x14ac:dyDescent="0.2">
      <c r="A116" t="s">
        <v>235</v>
      </c>
      <c r="B116" s="1">
        <v>3.6</v>
      </c>
    </row>
    <row r="117" spans="1:2" x14ac:dyDescent="0.2">
      <c r="A117" t="s">
        <v>237</v>
      </c>
      <c r="B117" s="1">
        <v>16.399999999999999</v>
      </c>
    </row>
    <row r="118" spans="1:2" x14ac:dyDescent="0.2">
      <c r="A118" t="s">
        <v>239</v>
      </c>
      <c r="B118" s="1">
        <v>18.2</v>
      </c>
    </row>
    <row r="119" spans="1:2" x14ac:dyDescent="0.2">
      <c r="A119" t="s">
        <v>241</v>
      </c>
      <c r="B119" s="1">
        <v>2.8</v>
      </c>
    </row>
    <row r="120" spans="1:2" x14ac:dyDescent="0.2">
      <c r="A120" t="s">
        <v>243</v>
      </c>
      <c r="B120" s="1">
        <v>13.1</v>
      </c>
    </row>
    <row r="121" spans="1:2" x14ac:dyDescent="0.2">
      <c r="A121" t="s">
        <v>245</v>
      </c>
      <c r="B121" s="1">
        <v>48.2</v>
      </c>
    </row>
    <row r="122" spans="1:2" x14ac:dyDescent="0.2">
      <c r="A122" t="s">
        <v>247</v>
      </c>
      <c r="B122" s="1">
        <v>23.5</v>
      </c>
    </row>
    <row r="123" spans="1:2" x14ac:dyDescent="0.2">
      <c r="A123" t="s">
        <v>249</v>
      </c>
      <c r="B123" s="1">
        <v>33.700000000000003</v>
      </c>
    </row>
    <row r="124" spans="1:2" x14ac:dyDescent="0.2">
      <c r="A124" t="s">
        <v>251</v>
      </c>
      <c r="B124" s="1">
        <v>59</v>
      </c>
    </row>
    <row r="125" spans="1:2" x14ac:dyDescent="0.2">
      <c r="A125" t="s">
        <v>253</v>
      </c>
      <c r="B125" s="1">
        <v>13.4</v>
      </c>
    </row>
    <row r="126" spans="1:2" x14ac:dyDescent="0.2">
      <c r="A126" t="s">
        <v>255</v>
      </c>
      <c r="B126" s="1">
        <v>3.6</v>
      </c>
    </row>
    <row r="127" spans="1:2" x14ac:dyDescent="0.2">
      <c r="A127" t="s">
        <v>257</v>
      </c>
      <c r="B127" s="1">
        <v>8.9</v>
      </c>
    </row>
    <row r="128" spans="1:2" x14ac:dyDescent="0.2">
      <c r="A128" t="s">
        <v>259</v>
      </c>
      <c r="B128" s="1">
        <v>18.6424387</v>
      </c>
    </row>
    <row r="129" spans="1:2" x14ac:dyDescent="0.2">
      <c r="A129" t="s">
        <v>261</v>
      </c>
      <c r="B129" s="1">
        <v>56.1</v>
      </c>
    </row>
    <row r="130" spans="1:2" x14ac:dyDescent="0.2">
      <c r="A130" t="s">
        <v>263</v>
      </c>
      <c r="B130" s="1">
        <v>8.6</v>
      </c>
    </row>
    <row r="131" spans="1:2" x14ac:dyDescent="0.2">
      <c r="A131" t="s">
        <v>265</v>
      </c>
      <c r="B131" s="1">
        <v>81.900000000000006</v>
      </c>
    </row>
    <row r="132" spans="1:2" x14ac:dyDescent="0.2">
      <c r="A132" t="s">
        <v>267</v>
      </c>
      <c r="B132" s="1">
        <v>13.9</v>
      </c>
    </row>
    <row r="133" spans="1:2" x14ac:dyDescent="0.2">
      <c r="A133" t="s">
        <v>269</v>
      </c>
      <c r="B133" s="1">
        <v>18.100000000000001</v>
      </c>
    </row>
    <row r="134" spans="1:2" x14ac:dyDescent="0.2">
      <c r="A134" t="s">
        <v>271</v>
      </c>
      <c r="B134" s="1">
        <v>18.399999999999999</v>
      </c>
    </row>
    <row r="135" spans="1:2" x14ac:dyDescent="0.2">
      <c r="A135" t="s">
        <v>273</v>
      </c>
      <c r="B135" s="1">
        <v>74.280309599999995</v>
      </c>
    </row>
    <row r="136" spans="1:2" x14ac:dyDescent="0.2">
      <c r="A136" t="s">
        <v>275</v>
      </c>
      <c r="B136" s="1">
        <v>78.3</v>
      </c>
    </row>
    <row r="137" spans="1:2" x14ac:dyDescent="0.2">
      <c r="A137" t="s">
        <v>277</v>
      </c>
      <c r="B137" s="1"/>
    </row>
    <row r="138" spans="1:2" x14ac:dyDescent="0.2">
      <c r="A138" t="s">
        <v>279</v>
      </c>
      <c r="B138" s="1">
        <v>9.4</v>
      </c>
    </row>
    <row r="139" spans="1:2" x14ac:dyDescent="0.2">
      <c r="A139" t="s">
        <v>281</v>
      </c>
      <c r="B139" s="1">
        <v>56.1</v>
      </c>
    </row>
    <row r="140" spans="1:2" x14ac:dyDescent="0.2">
      <c r="A140" t="s">
        <v>283</v>
      </c>
      <c r="B140" s="1">
        <v>47.7025899</v>
      </c>
    </row>
    <row r="141" spans="1:2" x14ac:dyDescent="0.2">
      <c r="A141" t="s">
        <v>285</v>
      </c>
      <c r="B141" s="1">
        <v>93</v>
      </c>
    </row>
    <row r="142" spans="1:2" x14ac:dyDescent="0.2">
      <c r="A142" t="s">
        <v>287</v>
      </c>
      <c r="B142" s="1">
        <v>12.989057499999999</v>
      </c>
    </row>
    <row r="143" spans="1:2" x14ac:dyDescent="0.2">
      <c r="A143" t="s">
        <v>289</v>
      </c>
      <c r="B143" s="1">
        <v>5</v>
      </c>
    </row>
    <row r="144" spans="1:2" x14ac:dyDescent="0.2">
      <c r="A144" t="s">
        <v>291</v>
      </c>
      <c r="B144" s="1">
        <v>2.7</v>
      </c>
    </row>
    <row r="145" spans="1:2" x14ac:dyDescent="0.2">
      <c r="A145" t="s">
        <v>293</v>
      </c>
      <c r="B145" s="1">
        <v>5.5</v>
      </c>
    </row>
    <row r="146" spans="1:2" x14ac:dyDescent="0.2">
      <c r="A146" t="s">
        <v>295</v>
      </c>
      <c r="B146" s="1"/>
    </row>
    <row r="147" spans="1:2" x14ac:dyDescent="0.2">
      <c r="A147" t="s">
        <v>297</v>
      </c>
      <c r="B147" s="1"/>
    </row>
    <row r="148" spans="1:2" x14ac:dyDescent="0.2">
      <c r="A148" t="s">
        <v>299</v>
      </c>
      <c r="B148" s="1">
        <v>26.7</v>
      </c>
    </row>
    <row r="149" spans="1:2" x14ac:dyDescent="0.2">
      <c r="A149" t="s">
        <v>301</v>
      </c>
      <c r="B149" s="1">
        <v>3.6</v>
      </c>
    </row>
    <row r="150" spans="1:2" x14ac:dyDescent="0.2">
      <c r="A150" t="s">
        <v>303</v>
      </c>
      <c r="B150" s="1">
        <v>16.399999999999999</v>
      </c>
    </row>
    <row r="151" spans="1:2" x14ac:dyDescent="0.2">
      <c r="A151" t="s">
        <v>305</v>
      </c>
      <c r="B151" s="1">
        <v>59.6</v>
      </c>
    </row>
    <row r="152" spans="1:2" x14ac:dyDescent="0.2">
      <c r="A152" t="s">
        <v>307</v>
      </c>
      <c r="B152" s="1">
        <v>10.6</v>
      </c>
    </row>
    <row r="153" spans="1:2" x14ac:dyDescent="0.2">
      <c r="A153" t="s">
        <v>309</v>
      </c>
      <c r="B153" s="1">
        <v>24.2</v>
      </c>
    </row>
    <row r="154" spans="1:2" x14ac:dyDescent="0.2">
      <c r="A154" t="s">
        <v>311</v>
      </c>
      <c r="B154" s="1">
        <v>15.4</v>
      </c>
    </row>
    <row r="155" spans="1:2" x14ac:dyDescent="0.2">
      <c r="A155" t="s">
        <v>313</v>
      </c>
      <c r="B155" s="1">
        <v>36.799999999999997</v>
      </c>
    </row>
    <row r="156" spans="1:2" x14ac:dyDescent="0.2">
      <c r="A156" t="s">
        <v>315</v>
      </c>
      <c r="B156" s="1">
        <v>40.917345400000002</v>
      </c>
    </row>
    <row r="157" spans="1:2" x14ac:dyDescent="0.2">
      <c r="A157" t="s">
        <v>317</v>
      </c>
      <c r="B157" s="1">
        <v>12</v>
      </c>
    </row>
    <row r="158" spans="1:2" x14ac:dyDescent="0.2">
      <c r="A158" t="s">
        <v>319</v>
      </c>
      <c r="B158" s="1">
        <v>113.2</v>
      </c>
    </row>
    <row r="159" spans="1:2" x14ac:dyDescent="0.2">
      <c r="A159" t="s">
        <v>321</v>
      </c>
      <c r="B159" s="1">
        <v>6.9</v>
      </c>
    </row>
    <row r="160" spans="1:2" x14ac:dyDescent="0.2">
      <c r="A160" t="s">
        <v>323</v>
      </c>
      <c r="B160" s="1">
        <v>53.6</v>
      </c>
    </row>
    <row r="161" spans="1:2" x14ac:dyDescent="0.2">
      <c r="A161" t="s">
        <v>325</v>
      </c>
      <c r="B161" s="1">
        <v>26.111455500000002</v>
      </c>
    </row>
    <row r="162" spans="1:2" x14ac:dyDescent="0.2">
      <c r="A162" t="s">
        <v>327</v>
      </c>
      <c r="B162" s="1">
        <v>3.9</v>
      </c>
    </row>
    <row r="163" spans="1:2" x14ac:dyDescent="0.2">
      <c r="A163" t="s">
        <v>329</v>
      </c>
      <c r="B163" s="1">
        <v>19.5</v>
      </c>
    </row>
    <row r="164" spans="1:2" x14ac:dyDescent="0.2">
      <c r="A164" t="s">
        <v>331</v>
      </c>
      <c r="B164" s="1"/>
    </row>
    <row r="165" spans="1:2" x14ac:dyDescent="0.2">
      <c r="A165" t="s">
        <v>333</v>
      </c>
      <c r="B165" s="1">
        <v>86.1</v>
      </c>
    </row>
    <row r="166" spans="1:2" x14ac:dyDescent="0.2">
      <c r="A166" t="s">
        <v>335</v>
      </c>
      <c r="B166" s="1">
        <v>86.2</v>
      </c>
    </row>
    <row r="167" spans="1:2" x14ac:dyDescent="0.2">
      <c r="A167" t="s">
        <v>337</v>
      </c>
      <c r="B167" s="1">
        <v>14.4</v>
      </c>
    </row>
    <row r="168" spans="1:2" x14ac:dyDescent="0.2">
      <c r="A168" t="s">
        <v>339</v>
      </c>
      <c r="B168" s="1">
        <v>63</v>
      </c>
    </row>
    <row r="169" spans="1:2" x14ac:dyDescent="0.2">
      <c r="A169" t="s">
        <v>341</v>
      </c>
      <c r="B169" s="1">
        <v>8</v>
      </c>
    </row>
    <row r="170" spans="1:2" x14ac:dyDescent="0.2">
      <c r="A170" t="s">
        <v>343</v>
      </c>
      <c r="B170" s="1">
        <v>6.7</v>
      </c>
    </row>
    <row r="171" spans="1:2" x14ac:dyDescent="0.2">
      <c r="A171" t="s">
        <v>345</v>
      </c>
      <c r="B171" s="1">
        <v>45.3</v>
      </c>
    </row>
    <row r="172" spans="1:2" x14ac:dyDescent="0.2">
      <c r="A172" t="s">
        <v>347</v>
      </c>
      <c r="B172" s="1"/>
    </row>
    <row r="173" spans="1:2" x14ac:dyDescent="0.2">
      <c r="A173" t="s">
        <v>349</v>
      </c>
      <c r="B173" s="1">
        <v>98.5</v>
      </c>
    </row>
    <row r="174" spans="1:2" x14ac:dyDescent="0.2">
      <c r="A174" t="s">
        <v>351</v>
      </c>
      <c r="B174" s="1">
        <v>126.9</v>
      </c>
    </row>
    <row r="175" spans="1:2" x14ac:dyDescent="0.2">
      <c r="A175" t="s">
        <v>353</v>
      </c>
      <c r="B175" s="1">
        <v>19</v>
      </c>
    </row>
    <row r="176" spans="1:2" x14ac:dyDescent="0.2">
      <c r="A176" t="s">
        <v>355</v>
      </c>
      <c r="B176" s="1">
        <v>4.0999999999999996</v>
      </c>
    </row>
    <row r="177" spans="1:2" x14ac:dyDescent="0.2">
      <c r="A177" t="s">
        <v>357</v>
      </c>
      <c r="B177" s="1">
        <v>2.8</v>
      </c>
    </row>
    <row r="178" spans="1:2" x14ac:dyDescent="0.2">
      <c r="A178" t="s">
        <v>359</v>
      </c>
      <c r="B178" s="1">
        <v>38.1</v>
      </c>
    </row>
    <row r="179" spans="1:2" x14ac:dyDescent="0.2">
      <c r="A179" t="s">
        <v>361</v>
      </c>
      <c r="B179" s="1">
        <v>36</v>
      </c>
    </row>
    <row r="180" spans="1:2" x14ac:dyDescent="0.2">
      <c r="A180" t="s">
        <v>363</v>
      </c>
      <c r="B180" s="1">
        <v>6</v>
      </c>
    </row>
    <row r="181" spans="1:2" x14ac:dyDescent="0.2">
      <c r="A181" t="s">
        <v>365</v>
      </c>
      <c r="B181" s="1">
        <v>7.3140084600000002</v>
      </c>
    </row>
    <row r="182" spans="1:2" x14ac:dyDescent="0.2">
      <c r="A182" t="s">
        <v>367</v>
      </c>
      <c r="B182" s="1">
        <v>11.2</v>
      </c>
    </row>
    <row r="183" spans="1:2" x14ac:dyDescent="0.2">
      <c r="A183" t="s">
        <v>369</v>
      </c>
      <c r="B183" s="1">
        <v>55.934983199999998</v>
      </c>
    </row>
    <row r="184" spans="1:2" x14ac:dyDescent="0.2">
      <c r="A184" t="s">
        <v>371</v>
      </c>
      <c r="B184" s="1">
        <v>78.2</v>
      </c>
    </row>
    <row r="185" spans="1:2" x14ac:dyDescent="0.2">
      <c r="A185" t="s">
        <v>373</v>
      </c>
      <c r="B185" s="1">
        <v>17.5</v>
      </c>
    </row>
    <row r="186" spans="1:2" x14ac:dyDescent="0.2">
      <c r="A186" t="s">
        <v>375</v>
      </c>
      <c r="B186" s="1">
        <v>16.8</v>
      </c>
    </row>
    <row r="187" spans="1:2" x14ac:dyDescent="0.2">
      <c r="A187" t="s">
        <v>377</v>
      </c>
      <c r="B187" s="1">
        <v>30.5</v>
      </c>
    </row>
    <row r="188" spans="1:2" x14ac:dyDescent="0.2">
      <c r="A188" t="s">
        <v>379</v>
      </c>
      <c r="B188" s="1">
        <v>20.399999999999999</v>
      </c>
    </row>
    <row r="189" spans="1:2" x14ac:dyDescent="0.2">
      <c r="A189" t="s">
        <v>381</v>
      </c>
      <c r="B189" s="1">
        <v>53</v>
      </c>
    </row>
    <row r="190" spans="1:2" x14ac:dyDescent="0.2">
      <c r="A190" t="s">
        <v>383</v>
      </c>
      <c r="B190" s="1">
        <v>5</v>
      </c>
    </row>
    <row r="191" spans="1:2" x14ac:dyDescent="0.2">
      <c r="A191" t="s">
        <v>385</v>
      </c>
      <c r="B191" s="1">
        <v>91.037698300000002</v>
      </c>
    </row>
    <row r="192" spans="1:2" x14ac:dyDescent="0.2">
      <c r="A192" t="s">
        <v>387</v>
      </c>
      <c r="B192" s="1"/>
    </row>
    <row r="193" spans="1:2" x14ac:dyDescent="0.2">
      <c r="A193" t="s">
        <v>389</v>
      </c>
      <c r="B193" s="1">
        <v>22.4</v>
      </c>
    </row>
    <row r="194" spans="1:2" x14ac:dyDescent="0.2">
      <c r="A194" t="s">
        <v>391</v>
      </c>
      <c r="B194" s="1">
        <v>3.7</v>
      </c>
    </row>
    <row r="195" spans="1:2" x14ac:dyDescent="0.2">
      <c r="A195" t="s">
        <v>393</v>
      </c>
      <c r="B195" s="1">
        <v>22.9</v>
      </c>
    </row>
    <row r="196" spans="1:2" x14ac:dyDescent="0.2">
      <c r="A196" t="s">
        <v>395</v>
      </c>
      <c r="B196" s="1">
        <v>22.1</v>
      </c>
    </row>
    <row r="197" spans="1:2" x14ac:dyDescent="0.2">
      <c r="A197" t="s">
        <v>397</v>
      </c>
      <c r="B197" s="1">
        <v>25.839661499999998</v>
      </c>
    </row>
    <row r="198" spans="1:2" x14ac:dyDescent="0.2">
      <c r="A198" t="s">
        <v>399</v>
      </c>
      <c r="B198" s="1">
        <v>5.1953503400000001</v>
      </c>
    </row>
    <row r="199" spans="1:2" x14ac:dyDescent="0.2">
      <c r="A199" t="s">
        <v>401</v>
      </c>
      <c r="B199" s="1"/>
    </row>
    <row r="200" spans="1:2" x14ac:dyDescent="0.2">
      <c r="A200" t="s">
        <v>403</v>
      </c>
      <c r="B200" s="1">
        <v>8.1</v>
      </c>
    </row>
    <row r="201" spans="1:2" x14ac:dyDescent="0.2">
      <c r="A201" t="s">
        <v>405</v>
      </c>
      <c r="B201" s="1">
        <v>10</v>
      </c>
    </row>
    <row r="202" spans="1:2" x14ac:dyDescent="0.2">
      <c r="A202" t="s">
        <v>407</v>
      </c>
      <c r="B202" s="1">
        <v>9</v>
      </c>
    </row>
    <row r="203" spans="1:2" x14ac:dyDescent="0.2">
      <c r="A203" t="s">
        <v>409</v>
      </c>
      <c r="B203" s="1">
        <v>44.1</v>
      </c>
    </row>
    <row r="204" spans="1:2" x14ac:dyDescent="0.2">
      <c r="A204" t="s">
        <v>411</v>
      </c>
      <c r="B204" s="1">
        <v>51.2</v>
      </c>
    </row>
    <row r="205" spans="1:2" x14ac:dyDescent="0.2">
      <c r="A205" t="s">
        <v>413</v>
      </c>
      <c r="B205" s="1">
        <v>9.1999999999999993</v>
      </c>
    </row>
    <row r="206" spans="1:2" x14ac:dyDescent="0.2">
      <c r="A206" t="s">
        <v>415</v>
      </c>
      <c r="B206" s="1">
        <v>68.2</v>
      </c>
    </row>
    <row r="207" spans="1:2" x14ac:dyDescent="0.2">
      <c r="A207" t="s">
        <v>417</v>
      </c>
      <c r="B207" s="1">
        <v>52.9</v>
      </c>
    </row>
    <row r="208" spans="1:2" x14ac:dyDescent="0.2">
      <c r="A208" t="s">
        <v>419</v>
      </c>
      <c r="B208" s="1">
        <v>2.7</v>
      </c>
    </row>
    <row r="209" spans="1:2" x14ac:dyDescent="0.2">
      <c r="A209" t="s">
        <v>421</v>
      </c>
      <c r="B209" s="1">
        <v>22.7</v>
      </c>
    </row>
    <row r="210" spans="1:2" x14ac:dyDescent="0.2">
      <c r="A210" t="s">
        <v>423</v>
      </c>
      <c r="B210" s="1">
        <v>128.9</v>
      </c>
    </row>
    <row r="211" spans="1:2" x14ac:dyDescent="0.2">
      <c r="A211" t="s">
        <v>425</v>
      </c>
      <c r="B211" s="1">
        <v>16</v>
      </c>
    </row>
    <row r="212" spans="1:2" x14ac:dyDescent="0.2">
      <c r="A212" t="s">
        <v>427</v>
      </c>
      <c r="B212" s="1">
        <v>2.2999999999999998</v>
      </c>
    </row>
    <row r="213" spans="1:2" x14ac:dyDescent="0.2">
      <c r="A213" t="s">
        <v>429</v>
      </c>
      <c r="B213" s="1">
        <v>137.9</v>
      </c>
    </row>
    <row r="214" spans="1:2" x14ac:dyDescent="0.2">
      <c r="A214" t="s">
        <v>431</v>
      </c>
      <c r="B214" s="1">
        <v>6.6</v>
      </c>
    </row>
    <row r="215" spans="1:2" x14ac:dyDescent="0.2">
      <c r="A215" t="s">
        <v>433</v>
      </c>
      <c r="B215" s="1">
        <v>87.479073099999994</v>
      </c>
    </row>
    <row r="216" spans="1:2" x14ac:dyDescent="0.2">
      <c r="A216" t="s">
        <v>435</v>
      </c>
      <c r="B216" s="1">
        <v>98.6</v>
      </c>
    </row>
    <row r="217" spans="1:2" x14ac:dyDescent="0.2">
      <c r="A217" t="s">
        <v>437</v>
      </c>
      <c r="B217" s="1">
        <v>87.5</v>
      </c>
    </row>
    <row r="218" spans="1:2" x14ac:dyDescent="0.2">
      <c r="A218" t="s">
        <v>439</v>
      </c>
      <c r="B218" s="1">
        <v>48.899726999999999</v>
      </c>
    </row>
    <row r="219" spans="1:2" x14ac:dyDescent="0.2">
      <c r="A219" t="s">
        <v>441</v>
      </c>
      <c r="B219" s="1">
        <v>36.700000000000003</v>
      </c>
    </row>
    <row r="220" spans="1:2" x14ac:dyDescent="0.2">
      <c r="A220" t="s">
        <v>443</v>
      </c>
      <c r="B220" s="1">
        <v>21.6</v>
      </c>
    </row>
    <row r="221" spans="1:2" x14ac:dyDescent="0.2">
      <c r="A221" t="s">
        <v>445</v>
      </c>
      <c r="B221" s="1">
        <v>6.2</v>
      </c>
    </row>
    <row r="222" spans="1:2" x14ac:dyDescent="0.2">
      <c r="A222" t="s">
        <v>447</v>
      </c>
      <c r="B222" s="1">
        <v>2.6</v>
      </c>
    </row>
    <row r="223" spans="1:2" x14ac:dyDescent="0.2">
      <c r="A223" t="s">
        <v>449</v>
      </c>
      <c r="B223" s="1">
        <v>2.9</v>
      </c>
    </row>
    <row r="224" spans="1:2" x14ac:dyDescent="0.2">
      <c r="A224" t="s">
        <v>451</v>
      </c>
      <c r="B224" s="1">
        <v>67.2</v>
      </c>
    </row>
    <row r="225" spans="1:2" x14ac:dyDescent="0.2">
      <c r="A225" t="s">
        <v>453</v>
      </c>
      <c r="B225" s="1"/>
    </row>
    <row r="226" spans="1:2" x14ac:dyDescent="0.2">
      <c r="A226" t="s">
        <v>455</v>
      </c>
      <c r="B226" s="1">
        <v>14.6</v>
      </c>
    </row>
    <row r="227" spans="1:2" x14ac:dyDescent="0.2">
      <c r="A227" t="s">
        <v>457</v>
      </c>
      <c r="B227" s="1">
        <v>17.600000000000001</v>
      </c>
    </row>
    <row r="228" spans="1:2" x14ac:dyDescent="0.2">
      <c r="A228" t="s">
        <v>459</v>
      </c>
      <c r="B228" s="1"/>
    </row>
    <row r="229" spans="1:2" x14ac:dyDescent="0.2">
      <c r="A229" t="s">
        <v>461</v>
      </c>
      <c r="B229" s="1">
        <v>134.1</v>
      </c>
    </row>
    <row r="230" spans="1:2" x14ac:dyDescent="0.2">
      <c r="A230" t="s">
        <v>463</v>
      </c>
      <c r="B230" s="1">
        <v>18.798616599999999</v>
      </c>
    </row>
    <row r="231" spans="1:2" x14ac:dyDescent="0.2">
      <c r="A231" t="s">
        <v>465</v>
      </c>
      <c r="B231" s="1">
        <v>14.9041858</v>
      </c>
    </row>
    <row r="232" spans="1:2" x14ac:dyDescent="0.2">
      <c r="A232" t="s">
        <v>467</v>
      </c>
      <c r="B232" s="1">
        <v>79.3</v>
      </c>
    </row>
    <row r="233" spans="1:2" x14ac:dyDescent="0.2">
      <c r="A233" t="s">
        <v>469</v>
      </c>
      <c r="B233" s="1">
        <v>11</v>
      </c>
    </row>
    <row r="234" spans="1:2" x14ac:dyDescent="0.2">
      <c r="A234" t="s">
        <v>471</v>
      </c>
      <c r="B234" s="1">
        <v>38.700000000000003</v>
      </c>
    </row>
    <row r="235" spans="1:2" x14ac:dyDescent="0.2">
      <c r="A235" t="s">
        <v>473</v>
      </c>
      <c r="B235" s="1">
        <v>52.4</v>
      </c>
    </row>
    <row r="236" spans="1:2" x14ac:dyDescent="0.2">
      <c r="A236" t="s">
        <v>475</v>
      </c>
      <c r="B236" s="1">
        <v>18.503117100000001</v>
      </c>
    </row>
    <row r="237" spans="1:2" x14ac:dyDescent="0.2">
      <c r="A237" t="s">
        <v>477</v>
      </c>
      <c r="B237" s="1">
        <v>52.8</v>
      </c>
    </row>
    <row r="238" spans="1:2" x14ac:dyDescent="0.2">
      <c r="A238" t="s">
        <v>479</v>
      </c>
      <c r="B238" s="1">
        <v>26.175585900000002</v>
      </c>
    </row>
    <row r="239" spans="1:2" x14ac:dyDescent="0.2">
      <c r="A239" t="s">
        <v>481</v>
      </c>
      <c r="B239" s="1">
        <v>17.100000000000001</v>
      </c>
    </row>
    <row r="240" spans="1:2" x14ac:dyDescent="0.2">
      <c r="A240" t="s">
        <v>483</v>
      </c>
      <c r="B240" s="1">
        <v>51.191549000000002</v>
      </c>
    </row>
    <row r="241" spans="1:2" x14ac:dyDescent="0.2">
      <c r="A241" t="s">
        <v>485</v>
      </c>
      <c r="B241" s="1">
        <v>87.475750599999998</v>
      </c>
    </row>
    <row r="242" spans="1:2" x14ac:dyDescent="0.2">
      <c r="A242" t="s">
        <v>487</v>
      </c>
      <c r="B242" s="1">
        <v>20.8</v>
      </c>
    </row>
    <row r="243" spans="1:2" x14ac:dyDescent="0.2">
      <c r="A243" t="s">
        <v>489</v>
      </c>
      <c r="B243" s="1">
        <v>17.3</v>
      </c>
    </row>
    <row r="244" spans="1:2" x14ac:dyDescent="0.2">
      <c r="A244" t="s">
        <v>491</v>
      </c>
      <c r="B244" s="1">
        <v>13.4</v>
      </c>
    </row>
    <row r="245" spans="1:2" x14ac:dyDescent="0.2">
      <c r="A245" t="s">
        <v>493</v>
      </c>
      <c r="B245" s="1">
        <v>27.7</v>
      </c>
    </row>
    <row r="246" spans="1:2" x14ac:dyDescent="0.2">
      <c r="A246" t="s">
        <v>495</v>
      </c>
      <c r="B246" s="1">
        <v>61.4</v>
      </c>
    </row>
    <row r="247" spans="1:2" x14ac:dyDescent="0.2">
      <c r="A247" t="s">
        <v>497</v>
      </c>
      <c r="B247" s="1">
        <v>58.5</v>
      </c>
    </row>
    <row r="248" spans="1:2" x14ac:dyDescent="0.2">
      <c r="A248" t="s">
        <v>499</v>
      </c>
      <c r="B248" s="1">
        <v>9.8000000000000007</v>
      </c>
    </row>
    <row r="249" spans="1:2" x14ac:dyDescent="0.2">
      <c r="A249" t="s">
        <v>501</v>
      </c>
      <c r="B249" s="1">
        <v>15.1</v>
      </c>
    </row>
    <row r="250" spans="1:2" x14ac:dyDescent="0.2">
      <c r="A250" t="s">
        <v>503</v>
      </c>
      <c r="B250" s="1">
        <v>9.1999999999999993</v>
      </c>
    </row>
    <row r="251" spans="1:2" x14ac:dyDescent="0.2">
      <c r="A251" t="s">
        <v>505</v>
      </c>
      <c r="B251" s="1">
        <v>6.9</v>
      </c>
    </row>
    <row r="252" spans="1:2" x14ac:dyDescent="0.2">
      <c r="A252" t="s">
        <v>507</v>
      </c>
      <c r="B252" s="1">
        <v>27.8</v>
      </c>
    </row>
    <row r="253" spans="1:2" x14ac:dyDescent="0.2">
      <c r="A253" t="s">
        <v>509</v>
      </c>
      <c r="B253" s="1">
        <v>18.5</v>
      </c>
    </row>
    <row r="254" spans="1:2" x14ac:dyDescent="0.2">
      <c r="A254" t="s">
        <v>511</v>
      </c>
      <c r="B254" s="1">
        <v>17.3</v>
      </c>
    </row>
    <row r="255" spans="1:2" x14ac:dyDescent="0.2">
      <c r="A255" t="s">
        <v>513</v>
      </c>
      <c r="B255" s="1"/>
    </row>
    <row r="256" spans="1:2" x14ac:dyDescent="0.2">
      <c r="A256" t="s">
        <v>515</v>
      </c>
      <c r="B256" s="1"/>
    </row>
    <row r="257" spans="1:2" x14ac:dyDescent="0.2">
      <c r="A257" t="s">
        <v>517</v>
      </c>
      <c r="B257" s="1">
        <v>22.1</v>
      </c>
    </row>
    <row r="258" spans="1:2" x14ac:dyDescent="0.2">
      <c r="A258" t="s">
        <v>519</v>
      </c>
      <c r="B258" s="1">
        <v>29.1</v>
      </c>
    </row>
    <row r="259" spans="1:2" x14ac:dyDescent="0.2">
      <c r="A259" t="s">
        <v>521</v>
      </c>
      <c r="B259" s="1">
        <v>43.8</v>
      </c>
    </row>
    <row r="260" spans="1:2" x14ac:dyDescent="0.2">
      <c r="A260" t="s">
        <v>523</v>
      </c>
      <c r="B260" s="1">
        <v>17.600000000000001</v>
      </c>
    </row>
    <row r="261" spans="1:2" x14ac:dyDescent="0.2">
      <c r="A261" t="s">
        <v>525</v>
      </c>
      <c r="B261" s="1"/>
    </row>
    <row r="262" spans="1:2" x14ac:dyDescent="0.2">
      <c r="A262" t="s">
        <v>527</v>
      </c>
      <c r="B262" s="1">
        <v>55</v>
      </c>
    </row>
    <row r="263" spans="1:2" x14ac:dyDescent="0.2">
      <c r="A263" t="s">
        <v>529</v>
      </c>
      <c r="B263" s="1">
        <v>39.5</v>
      </c>
    </row>
    <row r="264" spans="1:2" x14ac:dyDescent="0.2">
      <c r="A264" t="s">
        <v>531</v>
      </c>
      <c r="B264" s="1">
        <v>66.900000000000006</v>
      </c>
    </row>
    <row r="265" spans="1:2" x14ac:dyDescent="0.2">
      <c r="A265" t="s">
        <v>533</v>
      </c>
      <c r="B265" s="1">
        <v>57.5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65"/>
  <sheetViews>
    <sheetView topLeftCell="A231" workbookViewId="0">
      <selection activeCell="B269" sqref="B269"/>
    </sheetView>
  </sheetViews>
  <sheetFormatPr baseColWidth="10" defaultRowHeight="16" x14ac:dyDescent="0.2"/>
  <sheetData>
    <row r="1" spans="1:2" x14ac:dyDescent="0.2">
      <c r="A1" t="s">
        <v>1</v>
      </c>
      <c r="B1" s="1">
        <v>2014</v>
      </c>
    </row>
    <row r="2" spans="1:2" x14ac:dyDescent="0.2">
      <c r="A2" t="s">
        <v>5</v>
      </c>
      <c r="B2" s="1" t="s">
        <v>632</v>
      </c>
    </row>
    <row r="3" spans="1:2" x14ac:dyDescent="0.2">
      <c r="A3" t="s">
        <v>9</v>
      </c>
      <c r="B3" s="1">
        <v>27.7</v>
      </c>
    </row>
    <row r="4" spans="1:2" x14ac:dyDescent="0.2">
      <c r="A4" t="s">
        <v>11</v>
      </c>
      <c r="B4" s="1">
        <v>36.799999999999997</v>
      </c>
    </row>
    <row r="5" spans="1:2" x14ac:dyDescent="0.2">
      <c r="A5" t="s">
        <v>13</v>
      </c>
      <c r="B5" s="1">
        <v>20</v>
      </c>
    </row>
    <row r="6" spans="1:2" x14ac:dyDescent="0.2">
      <c r="A6" t="s">
        <v>15</v>
      </c>
      <c r="B6" s="1">
        <v>50</v>
      </c>
    </row>
    <row r="7" spans="1:2" x14ac:dyDescent="0.2">
      <c r="A7" t="s">
        <v>17</v>
      </c>
      <c r="B7" s="1">
        <v>17.793969700000002</v>
      </c>
    </row>
    <row r="8" spans="1:2" x14ac:dyDescent="0.2">
      <c r="A8" t="s">
        <v>19</v>
      </c>
      <c r="B8" s="1">
        <v>17.5</v>
      </c>
    </row>
    <row r="9" spans="1:2" x14ac:dyDescent="0.2">
      <c r="A9" t="s">
        <v>21</v>
      </c>
      <c r="B9" s="1">
        <v>36.6</v>
      </c>
    </row>
    <row r="10" spans="1:2" x14ac:dyDescent="0.2">
      <c r="A10" t="s">
        <v>23</v>
      </c>
      <c r="B10" s="1">
        <v>10.7</v>
      </c>
    </row>
    <row r="11" spans="1:2" x14ac:dyDescent="0.2">
      <c r="A11" t="s">
        <v>25</v>
      </c>
      <c r="B11" s="1" t="s">
        <v>632</v>
      </c>
    </row>
    <row r="12" spans="1:2" x14ac:dyDescent="0.2">
      <c r="A12" t="s">
        <v>27</v>
      </c>
      <c r="B12" s="1">
        <v>11.1</v>
      </c>
    </row>
    <row r="13" spans="1:2" x14ac:dyDescent="0.2">
      <c r="A13" t="s">
        <v>29</v>
      </c>
      <c r="B13" s="1">
        <v>26</v>
      </c>
    </row>
    <row r="14" spans="1:2" x14ac:dyDescent="0.2">
      <c r="A14" t="s">
        <v>31</v>
      </c>
      <c r="B14" s="1">
        <v>32.200000000000003</v>
      </c>
    </row>
    <row r="15" spans="1:2" x14ac:dyDescent="0.2">
      <c r="A15" t="s">
        <v>33</v>
      </c>
      <c r="B15" s="1">
        <v>15.6</v>
      </c>
    </row>
    <row r="16" spans="1:2" x14ac:dyDescent="0.2">
      <c r="A16" t="s">
        <v>35</v>
      </c>
      <c r="B16" s="1">
        <v>30.5</v>
      </c>
    </row>
    <row r="17" spans="1:2" x14ac:dyDescent="0.2">
      <c r="A17" t="s">
        <v>37</v>
      </c>
      <c r="B17" s="1">
        <v>39.299999999999997</v>
      </c>
    </row>
    <row r="18" spans="1:2" x14ac:dyDescent="0.2">
      <c r="A18" t="s">
        <v>39</v>
      </c>
      <c r="B18" s="1">
        <v>8.4</v>
      </c>
    </row>
    <row r="19" spans="1:2" x14ac:dyDescent="0.2">
      <c r="A19" t="s">
        <v>41</v>
      </c>
      <c r="B19" s="1">
        <v>18.899999999999999</v>
      </c>
    </row>
    <row r="20" spans="1:2" x14ac:dyDescent="0.2">
      <c r="A20" t="s">
        <v>43</v>
      </c>
      <c r="B20" s="1">
        <v>19.8</v>
      </c>
    </row>
    <row r="21" spans="1:2" x14ac:dyDescent="0.2">
      <c r="A21" t="s">
        <v>45</v>
      </c>
      <c r="B21" s="1">
        <v>20</v>
      </c>
    </row>
    <row r="22" spans="1:2" x14ac:dyDescent="0.2">
      <c r="A22" t="s">
        <v>47</v>
      </c>
      <c r="B22" s="1">
        <v>7.5</v>
      </c>
    </row>
    <row r="23" spans="1:2" x14ac:dyDescent="0.2">
      <c r="A23" t="s">
        <v>49</v>
      </c>
      <c r="B23" s="1">
        <v>13.2</v>
      </c>
    </row>
    <row r="24" spans="1:2" x14ac:dyDescent="0.2">
      <c r="A24" t="s">
        <v>51</v>
      </c>
      <c r="B24" s="1">
        <v>21.4</v>
      </c>
    </row>
    <row r="25" spans="1:2" x14ac:dyDescent="0.2">
      <c r="A25" t="s">
        <v>53</v>
      </c>
      <c r="B25" s="1">
        <v>26.6</v>
      </c>
    </row>
    <row r="26" spans="1:2" x14ac:dyDescent="0.2">
      <c r="A26" t="s">
        <v>55</v>
      </c>
      <c r="B26" s="1">
        <v>3.1</v>
      </c>
    </row>
    <row r="27" spans="1:2" x14ac:dyDescent="0.2">
      <c r="A27" t="s">
        <v>57</v>
      </c>
      <c r="B27" s="1" t="s">
        <v>632</v>
      </c>
    </row>
    <row r="28" spans="1:2" x14ac:dyDescent="0.2">
      <c r="A28" t="s">
        <v>59</v>
      </c>
      <c r="B28" s="1">
        <v>53.1</v>
      </c>
    </row>
    <row r="29" spans="1:2" x14ac:dyDescent="0.2">
      <c r="A29" t="s">
        <v>61</v>
      </c>
      <c r="B29" s="1">
        <v>9.9</v>
      </c>
    </row>
    <row r="30" spans="1:2" x14ac:dyDescent="0.2">
      <c r="A30" t="s">
        <v>63</v>
      </c>
      <c r="B30" s="1">
        <v>16.7</v>
      </c>
    </row>
    <row r="31" spans="1:2" x14ac:dyDescent="0.2">
      <c r="A31" t="s">
        <v>65</v>
      </c>
      <c r="B31" s="1"/>
    </row>
    <row r="32" spans="1:2" x14ac:dyDescent="0.2">
      <c r="A32" t="s">
        <v>67</v>
      </c>
      <c r="B32" s="1">
        <v>8.5</v>
      </c>
    </row>
    <row r="33" spans="1:2" x14ac:dyDescent="0.2">
      <c r="A33" t="s">
        <v>69</v>
      </c>
      <c r="B33" s="1">
        <v>9.5</v>
      </c>
    </row>
    <row r="34" spans="1:2" x14ac:dyDescent="0.2">
      <c r="A34" t="s">
        <v>71</v>
      </c>
      <c r="B34" s="1" t="s">
        <v>632</v>
      </c>
    </row>
    <row r="35" spans="1:2" x14ac:dyDescent="0.2">
      <c r="A35" t="s">
        <v>73</v>
      </c>
      <c r="B35" s="1">
        <v>25.1</v>
      </c>
    </row>
    <row r="36" spans="1:2" x14ac:dyDescent="0.2">
      <c r="A36" t="s">
        <v>75</v>
      </c>
      <c r="B36" s="1">
        <v>19.6976318</v>
      </c>
    </row>
    <row r="37" spans="1:2" x14ac:dyDescent="0.2">
      <c r="A37" t="s">
        <v>77</v>
      </c>
      <c r="B37" s="1">
        <v>31</v>
      </c>
    </row>
    <row r="38" spans="1:2" x14ac:dyDescent="0.2">
      <c r="A38" t="s">
        <v>79</v>
      </c>
      <c r="B38" s="1" t="s">
        <v>632</v>
      </c>
    </row>
    <row r="39" spans="1:2" x14ac:dyDescent="0.2">
      <c r="A39" t="s">
        <v>81</v>
      </c>
      <c r="B39" s="1">
        <v>15.8</v>
      </c>
    </row>
    <row r="40" spans="1:2" x14ac:dyDescent="0.2">
      <c r="A40" t="s">
        <v>83</v>
      </c>
      <c r="B40" s="1">
        <v>23.4</v>
      </c>
    </row>
    <row r="41" spans="1:2" x14ac:dyDescent="0.2">
      <c r="A41" t="s">
        <v>85</v>
      </c>
      <c r="B41" s="1">
        <v>9.4</v>
      </c>
    </row>
    <row r="42" spans="1:2" x14ac:dyDescent="0.2">
      <c r="A42" t="s">
        <v>87</v>
      </c>
      <c r="B42" s="1">
        <v>31.1</v>
      </c>
    </row>
    <row r="43" spans="1:2" x14ac:dyDescent="0.2">
      <c r="A43" t="s">
        <v>89</v>
      </c>
      <c r="B43" s="1">
        <v>10.6</v>
      </c>
    </row>
    <row r="44" spans="1:2" x14ac:dyDescent="0.2">
      <c r="A44" t="s">
        <v>91</v>
      </c>
      <c r="B44" s="1">
        <v>7.4</v>
      </c>
    </row>
    <row r="45" spans="1:2" x14ac:dyDescent="0.2">
      <c r="A45" t="s">
        <v>93</v>
      </c>
      <c r="B45" s="1">
        <v>19.899999999999999</v>
      </c>
    </row>
    <row r="46" spans="1:2" x14ac:dyDescent="0.2">
      <c r="A46" t="s">
        <v>95</v>
      </c>
      <c r="B46" s="1">
        <v>3</v>
      </c>
    </row>
    <row r="47" spans="1:2" x14ac:dyDescent="0.2">
      <c r="A47" t="s">
        <v>97</v>
      </c>
      <c r="B47" s="1">
        <v>20.8</v>
      </c>
    </row>
    <row r="48" spans="1:2" x14ac:dyDescent="0.2">
      <c r="A48" t="s">
        <v>99</v>
      </c>
      <c r="B48" s="1">
        <v>33.299999999999997</v>
      </c>
    </row>
    <row r="49" spans="1:2" x14ac:dyDescent="0.2">
      <c r="A49" t="s">
        <v>101</v>
      </c>
      <c r="B49" s="1">
        <v>17.158690700000001</v>
      </c>
    </row>
    <row r="50" spans="1:2" x14ac:dyDescent="0.2">
      <c r="A50" t="s">
        <v>103</v>
      </c>
      <c r="B50" s="1">
        <v>48.9</v>
      </c>
    </row>
    <row r="51" spans="1:2" x14ac:dyDescent="0.2">
      <c r="A51" t="s">
        <v>105</v>
      </c>
      <c r="B51" s="1" t="s">
        <v>632</v>
      </c>
    </row>
    <row r="52" spans="1:2" x14ac:dyDescent="0.2">
      <c r="A52" t="s">
        <v>107</v>
      </c>
      <c r="B52" s="1" t="s">
        <v>632</v>
      </c>
    </row>
    <row r="53" spans="1:2" x14ac:dyDescent="0.2">
      <c r="A53" t="s">
        <v>109</v>
      </c>
      <c r="B53" s="1">
        <v>12.5</v>
      </c>
    </row>
    <row r="54" spans="1:2" x14ac:dyDescent="0.2">
      <c r="A54" t="s">
        <v>111</v>
      </c>
      <c r="B54" s="1">
        <v>19.5</v>
      </c>
    </row>
    <row r="55" spans="1:2" x14ac:dyDescent="0.2">
      <c r="A55" t="s">
        <v>113</v>
      </c>
      <c r="B55" s="1">
        <v>36.5</v>
      </c>
    </row>
    <row r="56" spans="1:2" x14ac:dyDescent="0.2">
      <c r="A56" t="s">
        <v>115</v>
      </c>
      <c r="B56" s="1">
        <v>12.7</v>
      </c>
    </row>
    <row r="57" spans="1:2" x14ac:dyDescent="0.2">
      <c r="A57" t="s">
        <v>117</v>
      </c>
      <c r="B57" s="1">
        <v>12.9</v>
      </c>
    </row>
    <row r="58" spans="1:2" x14ac:dyDescent="0.2">
      <c r="A58" t="s">
        <v>119</v>
      </c>
      <c r="B58" s="1">
        <v>39.1</v>
      </c>
    </row>
    <row r="59" spans="1:2" x14ac:dyDescent="0.2">
      <c r="A59" t="s">
        <v>121</v>
      </c>
      <c r="B59" s="1">
        <v>20.8</v>
      </c>
    </row>
    <row r="60" spans="1:2" x14ac:dyDescent="0.2">
      <c r="A60" t="s">
        <v>123</v>
      </c>
      <c r="B60" s="1">
        <v>31.6</v>
      </c>
    </row>
    <row r="61" spans="1:2" x14ac:dyDescent="0.2">
      <c r="A61" t="s">
        <v>125</v>
      </c>
      <c r="B61" s="1">
        <v>19.021032300000002</v>
      </c>
    </row>
    <row r="62" spans="1:2" x14ac:dyDescent="0.2">
      <c r="A62" t="s">
        <v>127</v>
      </c>
      <c r="B62" s="1">
        <v>21.070955099999999</v>
      </c>
    </row>
    <row r="63" spans="1:2" x14ac:dyDescent="0.2">
      <c r="A63" t="s">
        <v>129</v>
      </c>
      <c r="B63" s="1">
        <v>18.591317</v>
      </c>
    </row>
    <row r="64" spans="1:2" x14ac:dyDescent="0.2">
      <c r="A64" t="s">
        <v>131</v>
      </c>
      <c r="B64" s="1">
        <v>18.029590500000001</v>
      </c>
    </row>
    <row r="65" spans="1:2" x14ac:dyDescent="0.2">
      <c r="A65" t="s">
        <v>133</v>
      </c>
      <c r="B65" s="1">
        <v>25.3484318</v>
      </c>
    </row>
    <row r="66" spans="1:2" x14ac:dyDescent="0.2">
      <c r="A66" t="s">
        <v>135</v>
      </c>
      <c r="B66" s="1">
        <v>41.6</v>
      </c>
    </row>
    <row r="67" spans="1:2" x14ac:dyDescent="0.2">
      <c r="A67" t="s">
        <v>137</v>
      </c>
      <c r="B67" s="1" t="s">
        <v>632</v>
      </c>
    </row>
    <row r="68" spans="1:2" x14ac:dyDescent="0.2">
      <c r="A68" t="s">
        <v>139</v>
      </c>
      <c r="B68" s="1">
        <v>30.117628100000001</v>
      </c>
    </row>
    <row r="69" spans="1:2" x14ac:dyDescent="0.2">
      <c r="A69" t="s">
        <v>141</v>
      </c>
      <c r="B69" s="1">
        <v>22</v>
      </c>
    </row>
    <row r="70" spans="1:2" x14ac:dyDescent="0.2">
      <c r="A70" t="s">
        <v>143</v>
      </c>
      <c r="B70" s="1">
        <v>39.700000000000003</v>
      </c>
    </row>
    <row r="71" spans="1:2" x14ac:dyDescent="0.2">
      <c r="A71" t="s">
        <v>145</v>
      </c>
      <c r="B71" s="1">
        <v>19</v>
      </c>
    </row>
    <row r="72" spans="1:2" x14ac:dyDescent="0.2">
      <c r="A72" t="s">
        <v>147</v>
      </c>
      <c r="B72" s="1">
        <v>27.8</v>
      </c>
    </row>
    <row r="73" spans="1:2" x14ac:dyDescent="0.2">
      <c r="A73" t="s">
        <v>149</v>
      </c>
      <c r="B73" s="1">
        <v>27.729836800000001</v>
      </c>
    </row>
    <row r="74" spans="1:2" x14ac:dyDescent="0.2">
      <c r="A74" t="s">
        <v>151</v>
      </c>
      <c r="B74" s="1">
        <v>15.1651901</v>
      </c>
    </row>
    <row r="75" spans="1:2" x14ac:dyDescent="0.2">
      <c r="A75" t="s">
        <v>153</v>
      </c>
      <c r="B75" s="1">
        <v>42.5</v>
      </c>
    </row>
    <row r="76" spans="1:2" x14ac:dyDescent="0.2">
      <c r="A76" t="s">
        <v>155</v>
      </c>
      <c r="B76" s="1">
        <v>14</v>
      </c>
    </row>
    <row r="77" spans="1:2" x14ac:dyDescent="0.2">
      <c r="A77" t="s">
        <v>157</v>
      </c>
      <c r="B77" s="1">
        <v>26.2</v>
      </c>
    </row>
    <row r="78" spans="1:2" x14ac:dyDescent="0.2">
      <c r="A78" t="s">
        <v>159</v>
      </c>
      <c r="B78" s="1"/>
    </row>
    <row r="79" spans="1:2" x14ac:dyDescent="0.2">
      <c r="A79" t="s">
        <v>161</v>
      </c>
      <c r="B79" s="1">
        <v>0</v>
      </c>
    </row>
    <row r="80" spans="1:2" x14ac:dyDescent="0.2">
      <c r="A80" t="s">
        <v>163</v>
      </c>
      <c r="B80" s="1">
        <v>15</v>
      </c>
    </row>
    <row r="81" spans="1:2" x14ac:dyDescent="0.2">
      <c r="A81" t="s">
        <v>165</v>
      </c>
      <c r="B81" s="1">
        <v>22.6</v>
      </c>
    </row>
    <row r="82" spans="1:2" x14ac:dyDescent="0.2">
      <c r="A82" t="s">
        <v>167</v>
      </c>
      <c r="B82" s="1">
        <v>12</v>
      </c>
    </row>
    <row r="83" spans="1:2" x14ac:dyDescent="0.2">
      <c r="A83" t="s">
        <v>169</v>
      </c>
      <c r="B83" s="1">
        <v>10.9</v>
      </c>
    </row>
    <row r="84" spans="1:2" x14ac:dyDescent="0.2">
      <c r="A84" t="s">
        <v>171</v>
      </c>
      <c r="B84" s="1" t="s">
        <v>632</v>
      </c>
    </row>
    <row r="85" spans="1:2" x14ac:dyDescent="0.2">
      <c r="A85" t="s">
        <v>173</v>
      </c>
      <c r="B85" s="1">
        <v>21.9</v>
      </c>
    </row>
    <row r="86" spans="1:2" x14ac:dyDescent="0.2">
      <c r="A86" t="s">
        <v>175</v>
      </c>
      <c r="B86" s="1">
        <v>9.4</v>
      </c>
    </row>
    <row r="87" spans="1:2" x14ac:dyDescent="0.2">
      <c r="A87" t="s">
        <v>177</v>
      </c>
      <c r="B87" s="1">
        <v>13.7</v>
      </c>
    </row>
    <row r="88" spans="1:2" x14ac:dyDescent="0.2">
      <c r="A88" t="s">
        <v>179</v>
      </c>
      <c r="B88" s="1">
        <v>24</v>
      </c>
    </row>
    <row r="89" spans="1:2" x14ac:dyDescent="0.2">
      <c r="A89" t="s">
        <v>181</v>
      </c>
      <c r="B89" s="1">
        <v>21</v>
      </c>
    </row>
    <row r="90" spans="1:2" x14ac:dyDescent="0.2">
      <c r="A90" t="s">
        <v>183</v>
      </c>
      <c r="B90" s="1">
        <v>33.299999999999997</v>
      </c>
    </row>
    <row r="91" spans="1:2" x14ac:dyDescent="0.2">
      <c r="A91" t="s">
        <v>185</v>
      </c>
      <c r="B91" s="1" t="s">
        <v>632</v>
      </c>
    </row>
    <row r="92" spans="1:2" x14ac:dyDescent="0.2">
      <c r="A92" t="s">
        <v>187</v>
      </c>
      <c r="B92" s="1">
        <v>13.3</v>
      </c>
    </row>
    <row r="93" spans="1:2" x14ac:dyDescent="0.2">
      <c r="A93" t="s">
        <v>189</v>
      </c>
      <c r="B93" s="1" t="s">
        <v>632</v>
      </c>
    </row>
    <row r="94" spans="1:2" x14ac:dyDescent="0.2">
      <c r="A94" t="s">
        <v>191</v>
      </c>
      <c r="B94" s="1">
        <v>31.3</v>
      </c>
    </row>
    <row r="95" spans="1:2" x14ac:dyDescent="0.2">
      <c r="A95" t="s">
        <v>193</v>
      </c>
      <c r="B95" s="1">
        <v>25.807701600000001</v>
      </c>
    </row>
    <row r="96" spans="1:2" x14ac:dyDescent="0.2">
      <c r="A96" t="s">
        <v>195</v>
      </c>
      <c r="B96" s="1" t="s">
        <v>632</v>
      </c>
    </row>
    <row r="97" spans="1:2" x14ac:dyDescent="0.2">
      <c r="A97" t="s">
        <v>197</v>
      </c>
      <c r="B97" s="1">
        <v>25.8</v>
      </c>
    </row>
    <row r="98" spans="1:2" x14ac:dyDescent="0.2">
      <c r="A98" t="s">
        <v>199</v>
      </c>
      <c r="B98" s="1">
        <v>22.084810900000001</v>
      </c>
    </row>
    <row r="99" spans="1:2" x14ac:dyDescent="0.2">
      <c r="A99" t="s">
        <v>201</v>
      </c>
      <c r="B99" s="1">
        <v>23.8</v>
      </c>
    </row>
    <row r="100" spans="1:2" x14ac:dyDescent="0.2">
      <c r="A100" t="s">
        <v>203</v>
      </c>
      <c r="B100" s="1">
        <v>4.2</v>
      </c>
    </row>
    <row r="101" spans="1:2" x14ac:dyDescent="0.2">
      <c r="A101" t="s">
        <v>205</v>
      </c>
      <c r="B101" s="1">
        <v>10.1</v>
      </c>
    </row>
    <row r="102" spans="1:2" x14ac:dyDescent="0.2">
      <c r="A102" t="s">
        <v>207</v>
      </c>
      <c r="B102" s="1">
        <v>21.075029900000001</v>
      </c>
    </row>
    <row r="103" spans="1:2" x14ac:dyDescent="0.2">
      <c r="A103" t="s">
        <v>209</v>
      </c>
      <c r="B103" s="1">
        <v>20.417636399999999</v>
      </c>
    </row>
    <row r="104" spans="1:2" x14ac:dyDescent="0.2">
      <c r="A104" t="s">
        <v>211</v>
      </c>
      <c r="B104" s="1">
        <v>19.518006499999998</v>
      </c>
    </row>
    <row r="105" spans="1:2" x14ac:dyDescent="0.2">
      <c r="A105" t="s">
        <v>213</v>
      </c>
      <c r="B105" s="1">
        <v>18.7169171</v>
      </c>
    </row>
    <row r="106" spans="1:2" x14ac:dyDescent="0.2">
      <c r="A106" t="s">
        <v>215</v>
      </c>
      <c r="B106" s="1">
        <v>16.899999999999999</v>
      </c>
    </row>
    <row r="107" spans="1:2" x14ac:dyDescent="0.2">
      <c r="A107" t="s">
        <v>217</v>
      </c>
      <c r="B107" s="1">
        <v>19.718861</v>
      </c>
    </row>
    <row r="108" spans="1:2" x14ac:dyDescent="0.2">
      <c r="A108" t="s">
        <v>219</v>
      </c>
      <c r="B108" s="1" t="s">
        <v>632</v>
      </c>
    </row>
    <row r="109" spans="1:2" x14ac:dyDescent="0.2">
      <c r="A109" t="s">
        <v>221</v>
      </c>
      <c r="B109" s="1">
        <v>11.4</v>
      </c>
    </row>
    <row r="110" spans="1:2" x14ac:dyDescent="0.2">
      <c r="A110" t="s">
        <v>223</v>
      </c>
      <c r="B110" s="1" t="s">
        <v>632</v>
      </c>
    </row>
    <row r="111" spans="1:2" x14ac:dyDescent="0.2">
      <c r="A111" t="s">
        <v>225</v>
      </c>
      <c r="B111" s="1">
        <v>15.7</v>
      </c>
    </row>
    <row r="112" spans="1:2" x14ac:dyDescent="0.2">
      <c r="A112" t="s">
        <v>227</v>
      </c>
      <c r="B112" s="1">
        <v>3.1</v>
      </c>
    </row>
    <row r="113" spans="1:2" x14ac:dyDescent="0.2">
      <c r="A113" t="s">
        <v>229</v>
      </c>
      <c r="B113" s="1">
        <v>25.3</v>
      </c>
    </row>
    <row r="114" spans="1:2" x14ac:dyDescent="0.2">
      <c r="A114" t="s">
        <v>231</v>
      </c>
      <c r="B114" s="1">
        <v>39.700000000000003</v>
      </c>
    </row>
    <row r="115" spans="1:2" x14ac:dyDescent="0.2">
      <c r="A115" t="s">
        <v>233</v>
      </c>
      <c r="B115" s="1">
        <v>22.5</v>
      </c>
    </row>
    <row r="116" spans="1:2" x14ac:dyDescent="0.2">
      <c r="A116" t="s">
        <v>235</v>
      </c>
      <c r="B116" s="1">
        <v>31.4</v>
      </c>
    </row>
    <row r="117" spans="1:2" x14ac:dyDescent="0.2">
      <c r="A117" t="s">
        <v>237</v>
      </c>
      <c r="B117" s="1">
        <v>12.7</v>
      </c>
    </row>
    <row r="118" spans="1:2" x14ac:dyDescent="0.2">
      <c r="A118" t="s">
        <v>239</v>
      </c>
      <c r="B118" s="1">
        <v>12</v>
      </c>
    </row>
    <row r="119" spans="1:2" x14ac:dyDescent="0.2">
      <c r="A119" t="s">
        <v>241</v>
      </c>
      <c r="B119" s="1">
        <v>8.1</v>
      </c>
    </row>
    <row r="120" spans="1:2" x14ac:dyDescent="0.2">
      <c r="A120" t="s">
        <v>243</v>
      </c>
      <c r="B120" s="1">
        <v>25.2</v>
      </c>
    </row>
    <row r="121" spans="1:2" x14ac:dyDescent="0.2">
      <c r="A121" t="s">
        <v>245</v>
      </c>
      <c r="B121" s="1">
        <v>19.100000000000001</v>
      </c>
    </row>
    <row r="122" spans="1:2" x14ac:dyDescent="0.2">
      <c r="A122" t="s">
        <v>247</v>
      </c>
      <c r="B122" s="1">
        <v>23.3</v>
      </c>
    </row>
    <row r="123" spans="1:2" x14ac:dyDescent="0.2">
      <c r="A123" t="s">
        <v>249</v>
      </c>
      <c r="B123" s="1">
        <v>20.3</v>
      </c>
    </row>
    <row r="124" spans="1:2" x14ac:dyDescent="0.2">
      <c r="A124" t="s">
        <v>251</v>
      </c>
      <c r="B124" s="1">
        <v>8.6999999999999993</v>
      </c>
    </row>
    <row r="125" spans="1:2" x14ac:dyDescent="0.2">
      <c r="A125" t="s">
        <v>253</v>
      </c>
      <c r="B125" s="1">
        <v>6.7</v>
      </c>
    </row>
    <row r="126" spans="1:2" x14ac:dyDescent="0.2">
      <c r="A126" t="s">
        <v>255</v>
      </c>
      <c r="B126" s="1">
        <v>16.3</v>
      </c>
    </row>
    <row r="127" spans="1:2" x14ac:dyDescent="0.2">
      <c r="A127" t="s">
        <v>257</v>
      </c>
      <c r="B127" s="1">
        <v>1.5</v>
      </c>
    </row>
    <row r="128" spans="1:2" x14ac:dyDescent="0.2">
      <c r="A128" t="s">
        <v>259</v>
      </c>
      <c r="B128" s="1">
        <v>28.710905700000001</v>
      </c>
    </row>
    <row r="129" spans="1:2" x14ac:dyDescent="0.2">
      <c r="A129" t="s">
        <v>261</v>
      </c>
      <c r="B129" s="1">
        <v>25</v>
      </c>
    </row>
    <row r="130" spans="1:2" x14ac:dyDescent="0.2">
      <c r="A130" t="s">
        <v>263</v>
      </c>
      <c r="B130" s="1">
        <v>3.1</v>
      </c>
    </row>
    <row r="131" spans="1:2" x14ac:dyDescent="0.2">
      <c r="A131" t="s">
        <v>265</v>
      </c>
      <c r="B131" s="1">
        <v>11</v>
      </c>
    </row>
    <row r="132" spans="1:2" x14ac:dyDescent="0.2">
      <c r="A132" t="s">
        <v>267</v>
      </c>
      <c r="B132" s="1">
        <v>16</v>
      </c>
    </row>
    <row r="133" spans="1:2" x14ac:dyDescent="0.2">
      <c r="A133" t="s">
        <v>269</v>
      </c>
      <c r="B133" s="1">
        <v>16.7</v>
      </c>
    </row>
    <row r="134" spans="1:2" x14ac:dyDescent="0.2">
      <c r="A134" t="s">
        <v>271</v>
      </c>
      <c r="B134" s="1">
        <v>27.539752700000001</v>
      </c>
    </row>
    <row r="135" spans="1:2" x14ac:dyDescent="0.2">
      <c r="A135" t="s">
        <v>273</v>
      </c>
      <c r="B135" s="1">
        <v>21.101834499999999</v>
      </c>
    </row>
    <row r="136" spans="1:2" x14ac:dyDescent="0.2">
      <c r="A136" t="s">
        <v>275</v>
      </c>
      <c r="B136" s="1">
        <v>20.614419399999999</v>
      </c>
    </row>
    <row r="137" spans="1:2" x14ac:dyDescent="0.2">
      <c r="A137" t="s">
        <v>277</v>
      </c>
      <c r="B137" s="1">
        <v>20</v>
      </c>
    </row>
    <row r="138" spans="1:2" x14ac:dyDescent="0.2">
      <c r="A138" t="s">
        <v>279</v>
      </c>
      <c r="B138" s="1">
        <v>5.8</v>
      </c>
    </row>
    <row r="139" spans="1:2" x14ac:dyDescent="0.2">
      <c r="A139" t="s">
        <v>281</v>
      </c>
      <c r="B139" s="1">
        <v>19.335881700000002</v>
      </c>
    </row>
    <row r="140" spans="1:2" x14ac:dyDescent="0.2">
      <c r="A140" t="s">
        <v>283</v>
      </c>
      <c r="B140" s="1">
        <v>20.883341699999999</v>
      </c>
    </row>
    <row r="141" spans="1:2" x14ac:dyDescent="0.2">
      <c r="A141" t="s">
        <v>285</v>
      </c>
      <c r="B141" s="1">
        <v>26.7</v>
      </c>
    </row>
    <row r="142" spans="1:2" x14ac:dyDescent="0.2">
      <c r="A142" t="s">
        <v>287</v>
      </c>
      <c r="B142" s="1">
        <v>19.130402100000001</v>
      </c>
    </row>
    <row r="143" spans="1:2" x14ac:dyDescent="0.2">
      <c r="A143" t="s">
        <v>289</v>
      </c>
      <c r="B143" s="1">
        <v>24.1</v>
      </c>
    </row>
    <row r="144" spans="1:2" x14ac:dyDescent="0.2">
      <c r="A144" t="s">
        <v>291</v>
      </c>
      <c r="B144" s="1">
        <v>28.3</v>
      </c>
    </row>
    <row r="145" spans="1:2" x14ac:dyDescent="0.2">
      <c r="A145" t="s">
        <v>293</v>
      </c>
      <c r="B145" s="1">
        <v>18</v>
      </c>
    </row>
    <row r="146" spans="1:2" x14ac:dyDescent="0.2">
      <c r="A146" t="s">
        <v>295</v>
      </c>
      <c r="B146" s="1" t="s">
        <v>632</v>
      </c>
    </row>
    <row r="147" spans="1:2" x14ac:dyDescent="0.2">
      <c r="A147" t="s">
        <v>297</v>
      </c>
      <c r="B147" s="1" t="s">
        <v>632</v>
      </c>
    </row>
    <row r="148" spans="1:2" x14ac:dyDescent="0.2">
      <c r="A148" t="s">
        <v>299</v>
      </c>
      <c r="B148" s="1">
        <v>17</v>
      </c>
    </row>
    <row r="149" spans="1:2" x14ac:dyDescent="0.2">
      <c r="A149" t="s">
        <v>301</v>
      </c>
      <c r="B149" s="1">
        <v>20.8</v>
      </c>
    </row>
    <row r="150" spans="1:2" x14ac:dyDescent="0.2">
      <c r="A150" t="s">
        <v>303</v>
      </c>
      <c r="B150" s="1">
        <v>17.8</v>
      </c>
    </row>
    <row r="151" spans="1:2" x14ac:dyDescent="0.2">
      <c r="A151" t="s">
        <v>305</v>
      </c>
      <c r="B151" s="1">
        <v>20.5</v>
      </c>
    </row>
    <row r="152" spans="1:2" x14ac:dyDescent="0.2">
      <c r="A152" t="s">
        <v>307</v>
      </c>
      <c r="B152" s="1">
        <v>5.9</v>
      </c>
    </row>
    <row r="153" spans="1:2" x14ac:dyDescent="0.2">
      <c r="A153" t="s">
        <v>309</v>
      </c>
      <c r="B153" s="1">
        <v>16.088305099999999</v>
      </c>
    </row>
    <row r="154" spans="1:2" x14ac:dyDescent="0.2">
      <c r="A154" t="s">
        <v>311</v>
      </c>
      <c r="B154" s="1">
        <v>37.4</v>
      </c>
    </row>
    <row r="155" spans="1:2" x14ac:dyDescent="0.2">
      <c r="A155" t="s">
        <v>313</v>
      </c>
      <c r="B155" s="1">
        <v>3</v>
      </c>
    </row>
    <row r="156" spans="1:2" x14ac:dyDescent="0.2">
      <c r="A156" t="s">
        <v>315</v>
      </c>
      <c r="B156" s="1">
        <v>20.9656974</v>
      </c>
    </row>
    <row r="157" spans="1:2" x14ac:dyDescent="0.2">
      <c r="A157" t="s">
        <v>317</v>
      </c>
      <c r="B157" s="1">
        <v>33.299999999999997</v>
      </c>
    </row>
    <row r="158" spans="1:2" x14ac:dyDescent="0.2">
      <c r="A158" t="s">
        <v>319</v>
      </c>
      <c r="B158" s="1">
        <v>9.5</v>
      </c>
    </row>
    <row r="159" spans="1:2" x14ac:dyDescent="0.2">
      <c r="A159" t="s">
        <v>321</v>
      </c>
      <c r="B159" s="1">
        <v>14.3</v>
      </c>
    </row>
    <row r="160" spans="1:2" x14ac:dyDescent="0.2">
      <c r="A160" t="s">
        <v>323</v>
      </c>
      <c r="B160" s="1">
        <v>5.6</v>
      </c>
    </row>
    <row r="161" spans="1:2" x14ac:dyDescent="0.2">
      <c r="A161" t="s">
        <v>325</v>
      </c>
      <c r="B161" s="1">
        <v>16.7501085</v>
      </c>
    </row>
    <row r="162" spans="1:2" x14ac:dyDescent="0.2">
      <c r="A162" t="s">
        <v>327</v>
      </c>
      <c r="B162" s="1">
        <v>17.3</v>
      </c>
    </row>
    <row r="163" spans="1:2" x14ac:dyDescent="0.2">
      <c r="A163" t="s">
        <v>329</v>
      </c>
      <c r="B163" s="1">
        <v>14.9</v>
      </c>
    </row>
    <row r="164" spans="1:2" x14ac:dyDescent="0.2">
      <c r="A164" t="s">
        <v>331</v>
      </c>
      <c r="B164" s="1" t="s">
        <v>632</v>
      </c>
    </row>
    <row r="165" spans="1:2" x14ac:dyDescent="0.2">
      <c r="A165" t="s">
        <v>333</v>
      </c>
      <c r="B165" s="1" t="s">
        <v>632</v>
      </c>
    </row>
    <row r="166" spans="1:2" x14ac:dyDescent="0.2">
      <c r="A166" t="s">
        <v>335</v>
      </c>
      <c r="B166" s="1">
        <v>25.2</v>
      </c>
    </row>
    <row r="167" spans="1:2" x14ac:dyDescent="0.2">
      <c r="A167" t="s">
        <v>337</v>
      </c>
      <c r="B167" s="1">
        <v>18.8</v>
      </c>
    </row>
    <row r="168" spans="1:2" x14ac:dyDescent="0.2">
      <c r="A168" t="s">
        <v>339</v>
      </c>
      <c r="B168" s="1">
        <v>16.7</v>
      </c>
    </row>
    <row r="169" spans="1:2" x14ac:dyDescent="0.2">
      <c r="A169" t="s">
        <v>341</v>
      </c>
      <c r="B169" s="1">
        <v>10.4</v>
      </c>
    </row>
    <row r="170" spans="1:2" x14ac:dyDescent="0.2">
      <c r="A170" t="s">
        <v>343</v>
      </c>
      <c r="B170" s="1">
        <v>21.699730500000001</v>
      </c>
    </row>
    <row r="171" spans="1:2" x14ac:dyDescent="0.2">
      <c r="A171" t="s">
        <v>345</v>
      </c>
      <c r="B171" s="1" t="s">
        <v>632</v>
      </c>
    </row>
    <row r="172" spans="1:2" x14ac:dyDescent="0.2">
      <c r="A172" t="s">
        <v>347</v>
      </c>
      <c r="B172" s="1" t="s">
        <v>632</v>
      </c>
    </row>
    <row r="173" spans="1:2" x14ac:dyDescent="0.2">
      <c r="A173" t="s">
        <v>349</v>
      </c>
      <c r="B173" s="1">
        <v>13.3</v>
      </c>
    </row>
    <row r="174" spans="1:2" x14ac:dyDescent="0.2">
      <c r="A174" t="s">
        <v>351</v>
      </c>
      <c r="B174" s="1">
        <v>6.7</v>
      </c>
    </row>
    <row r="175" spans="1:2" x14ac:dyDescent="0.2">
      <c r="A175" t="s">
        <v>353</v>
      </c>
      <c r="B175" s="1">
        <v>42.4</v>
      </c>
    </row>
    <row r="176" spans="1:2" x14ac:dyDescent="0.2">
      <c r="A176" t="s">
        <v>355</v>
      </c>
      <c r="B176" s="1">
        <v>38.700000000000003</v>
      </c>
    </row>
    <row r="177" spans="1:2" x14ac:dyDescent="0.2">
      <c r="A177" t="s">
        <v>357</v>
      </c>
      <c r="B177" s="1">
        <v>39.6</v>
      </c>
    </row>
    <row r="178" spans="1:2" x14ac:dyDescent="0.2">
      <c r="A178" t="s">
        <v>359</v>
      </c>
      <c r="B178" s="1">
        <v>29.5</v>
      </c>
    </row>
    <row r="179" spans="1:2" x14ac:dyDescent="0.2">
      <c r="A179" t="s">
        <v>361</v>
      </c>
      <c r="B179" s="1">
        <v>5.3</v>
      </c>
    </row>
    <row r="180" spans="1:2" x14ac:dyDescent="0.2">
      <c r="A180" t="s">
        <v>363</v>
      </c>
      <c r="B180" s="1">
        <v>29.8</v>
      </c>
    </row>
    <row r="181" spans="1:2" x14ac:dyDescent="0.2">
      <c r="A181" t="s">
        <v>365</v>
      </c>
      <c r="B181" s="1">
        <v>26.867349900000001</v>
      </c>
    </row>
    <row r="182" spans="1:2" x14ac:dyDescent="0.2">
      <c r="A182" t="s">
        <v>367</v>
      </c>
      <c r="B182" s="1">
        <v>1.2</v>
      </c>
    </row>
    <row r="183" spans="1:2" x14ac:dyDescent="0.2">
      <c r="A183" t="s">
        <v>369</v>
      </c>
      <c r="B183" s="1">
        <v>17.428945800000001</v>
      </c>
    </row>
    <row r="184" spans="1:2" x14ac:dyDescent="0.2">
      <c r="A184" t="s">
        <v>371</v>
      </c>
      <c r="B184" s="1">
        <v>20.7</v>
      </c>
    </row>
    <row r="185" spans="1:2" x14ac:dyDescent="0.2">
      <c r="A185" t="s">
        <v>373</v>
      </c>
      <c r="B185" s="1">
        <v>19.3</v>
      </c>
    </row>
    <row r="186" spans="1:2" x14ac:dyDescent="0.2">
      <c r="A186" t="s">
        <v>375</v>
      </c>
      <c r="B186" s="1">
        <v>22.3</v>
      </c>
    </row>
    <row r="187" spans="1:2" x14ac:dyDescent="0.2">
      <c r="A187" t="s">
        <v>377</v>
      </c>
      <c r="B187" s="1">
        <v>27.3</v>
      </c>
    </row>
    <row r="188" spans="1:2" x14ac:dyDescent="0.2">
      <c r="A188" t="s">
        <v>379</v>
      </c>
      <c r="B188" s="1">
        <v>0</v>
      </c>
    </row>
    <row r="189" spans="1:2" x14ac:dyDescent="0.2">
      <c r="A189" t="s">
        <v>381</v>
      </c>
      <c r="B189" s="1">
        <v>2.7</v>
      </c>
    </row>
    <row r="190" spans="1:2" x14ac:dyDescent="0.2">
      <c r="A190" t="s">
        <v>383</v>
      </c>
      <c r="B190" s="1">
        <v>24.3</v>
      </c>
    </row>
    <row r="191" spans="1:2" x14ac:dyDescent="0.2">
      <c r="A191" t="s">
        <v>385</v>
      </c>
      <c r="B191" s="1">
        <v>20.892208400000001</v>
      </c>
    </row>
    <row r="192" spans="1:2" x14ac:dyDescent="0.2">
      <c r="A192" t="s">
        <v>387</v>
      </c>
      <c r="B192" s="1" t="s">
        <v>632</v>
      </c>
    </row>
    <row r="193" spans="1:2" x14ac:dyDescent="0.2">
      <c r="A193" t="s">
        <v>389</v>
      </c>
      <c r="B193" s="1">
        <v>16.3</v>
      </c>
    </row>
    <row r="194" spans="1:2" x14ac:dyDescent="0.2">
      <c r="A194" t="s">
        <v>391</v>
      </c>
      <c r="B194" s="1">
        <v>31.3</v>
      </c>
    </row>
    <row r="195" spans="1:2" x14ac:dyDescent="0.2">
      <c r="A195" t="s">
        <v>393</v>
      </c>
      <c r="B195" s="1">
        <v>15</v>
      </c>
    </row>
    <row r="196" spans="1:2" x14ac:dyDescent="0.2">
      <c r="A196" t="s">
        <v>395</v>
      </c>
      <c r="B196" s="1" t="s">
        <v>632</v>
      </c>
    </row>
    <row r="197" spans="1:2" x14ac:dyDescent="0.2">
      <c r="A197" t="s">
        <v>397</v>
      </c>
      <c r="B197" s="1">
        <v>4.8629729700000004</v>
      </c>
    </row>
    <row r="198" spans="1:2" x14ac:dyDescent="0.2">
      <c r="A198" t="s">
        <v>399</v>
      </c>
      <c r="B198" s="1">
        <v>28.132010399999999</v>
      </c>
    </row>
    <row r="199" spans="1:2" x14ac:dyDescent="0.2">
      <c r="A199" t="s">
        <v>401</v>
      </c>
      <c r="B199" s="1" t="s">
        <v>632</v>
      </c>
    </row>
    <row r="200" spans="1:2" x14ac:dyDescent="0.2">
      <c r="A200" t="s">
        <v>403</v>
      </c>
      <c r="B200" s="1">
        <v>0</v>
      </c>
    </row>
    <row r="201" spans="1:2" x14ac:dyDescent="0.2">
      <c r="A201" t="s">
        <v>405</v>
      </c>
      <c r="B201" s="1">
        <v>13.5</v>
      </c>
    </row>
    <row r="202" spans="1:2" x14ac:dyDescent="0.2">
      <c r="A202" t="s">
        <v>407</v>
      </c>
      <c r="B202" s="1">
        <v>13.6</v>
      </c>
    </row>
    <row r="203" spans="1:2" x14ac:dyDescent="0.2">
      <c r="A203" t="s">
        <v>409</v>
      </c>
      <c r="B203" s="1">
        <v>63.8</v>
      </c>
    </row>
    <row r="204" spans="1:2" x14ac:dyDescent="0.2">
      <c r="A204" t="s">
        <v>411</v>
      </c>
      <c r="B204" s="1">
        <v>19.2310716</v>
      </c>
    </row>
    <row r="205" spans="1:2" x14ac:dyDescent="0.2">
      <c r="A205" t="s">
        <v>413</v>
      </c>
      <c r="B205" s="1">
        <v>19.899999999999999</v>
      </c>
    </row>
    <row r="206" spans="1:2" x14ac:dyDescent="0.2">
      <c r="A206" t="s">
        <v>415</v>
      </c>
      <c r="B206" s="1">
        <v>24.3</v>
      </c>
    </row>
    <row r="207" spans="1:2" x14ac:dyDescent="0.2">
      <c r="A207" t="s">
        <v>417</v>
      </c>
      <c r="B207" s="1">
        <v>43.3</v>
      </c>
    </row>
    <row r="208" spans="1:2" x14ac:dyDescent="0.2">
      <c r="A208" t="s">
        <v>419</v>
      </c>
      <c r="B208" s="1">
        <v>25.3</v>
      </c>
    </row>
    <row r="209" spans="1:2" x14ac:dyDescent="0.2">
      <c r="A209" t="s">
        <v>421</v>
      </c>
      <c r="B209" s="1">
        <v>2</v>
      </c>
    </row>
    <row r="210" spans="1:2" x14ac:dyDescent="0.2">
      <c r="A210" t="s">
        <v>423</v>
      </c>
      <c r="B210" s="1">
        <v>12.1</v>
      </c>
    </row>
    <row r="211" spans="1:2" x14ac:dyDescent="0.2">
      <c r="A211" t="s">
        <v>425</v>
      </c>
      <c r="B211" s="1">
        <v>27.4</v>
      </c>
    </row>
    <row r="212" spans="1:2" x14ac:dyDescent="0.2">
      <c r="A212" t="s">
        <v>427</v>
      </c>
      <c r="B212" s="1">
        <v>18.3</v>
      </c>
    </row>
    <row r="213" spans="1:2" x14ac:dyDescent="0.2">
      <c r="A213" t="s">
        <v>429</v>
      </c>
      <c r="B213" s="1">
        <v>13.8</v>
      </c>
    </row>
    <row r="214" spans="1:2" x14ac:dyDescent="0.2">
      <c r="A214" t="s">
        <v>431</v>
      </c>
      <c r="B214" s="1">
        <v>34</v>
      </c>
    </row>
    <row r="215" spans="1:2" x14ac:dyDescent="0.2">
      <c r="A215" t="s">
        <v>433</v>
      </c>
      <c r="B215" s="1">
        <v>22.0223397</v>
      </c>
    </row>
    <row r="216" spans="1:2" x14ac:dyDescent="0.2">
      <c r="A216" t="s">
        <v>435</v>
      </c>
      <c r="B216" s="1">
        <v>26.5</v>
      </c>
    </row>
    <row r="217" spans="1:2" x14ac:dyDescent="0.2">
      <c r="A217" t="s">
        <v>437</v>
      </c>
      <c r="B217" s="1">
        <v>22.1066675</v>
      </c>
    </row>
    <row r="218" spans="1:2" x14ac:dyDescent="0.2">
      <c r="A218" t="s">
        <v>439</v>
      </c>
      <c r="B218" s="1">
        <v>15.485533800000001</v>
      </c>
    </row>
    <row r="219" spans="1:2" x14ac:dyDescent="0.2">
      <c r="A219" t="s">
        <v>441</v>
      </c>
      <c r="B219" s="1">
        <v>18.2</v>
      </c>
    </row>
    <row r="220" spans="1:2" x14ac:dyDescent="0.2">
      <c r="A220" t="s">
        <v>443</v>
      </c>
      <c r="B220" s="1">
        <v>11.8</v>
      </c>
    </row>
    <row r="221" spans="1:2" x14ac:dyDescent="0.2">
      <c r="A221" t="s">
        <v>445</v>
      </c>
      <c r="B221" s="1">
        <v>18.7</v>
      </c>
    </row>
    <row r="222" spans="1:2" x14ac:dyDescent="0.2">
      <c r="A222" t="s">
        <v>447</v>
      </c>
      <c r="B222" s="1">
        <v>35.6</v>
      </c>
    </row>
    <row r="223" spans="1:2" x14ac:dyDescent="0.2">
      <c r="A223" t="s">
        <v>449</v>
      </c>
      <c r="B223" s="1">
        <v>44.7</v>
      </c>
    </row>
    <row r="224" spans="1:2" x14ac:dyDescent="0.2">
      <c r="A224" t="s">
        <v>451</v>
      </c>
      <c r="B224" s="1">
        <v>6.2</v>
      </c>
    </row>
    <row r="225" spans="1:2" x14ac:dyDescent="0.2">
      <c r="A225" t="s">
        <v>453</v>
      </c>
      <c r="B225" s="1" t="s">
        <v>632</v>
      </c>
    </row>
    <row r="226" spans="1:2" x14ac:dyDescent="0.2">
      <c r="A226" t="s">
        <v>455</v>
      </c>
      <c r="B226" s="1">
        <v>43.8</v>
      </c>
    </row>
    <row r="227" spans="1:2" x14ac:dyDescent="0.2">
      <c r="A227" t="s">
        <v>457</v>
      </c>
      <c r="B227" s="1">
        <v>12</v>
      </c>
    </row>
    <row r="228" spans="1:2" x14ac:dyDescent="0.2">
      <c r="A228" t="s">
        <v>459</v>
      </c>
      <c r="B228" s="1" t="s">
        <v>632</v>
      </c>
    </row>
    <row r="229" spans="1:2" x14ac:dyDescent="0.2">
      <c r="A229" t="s">
        <v>461</v>
      </c>
      <c r="B229" s="1">
        <v>14.9</v>
      </c>
    </row>
    <row r="230" spans="1:2" x14ac:dyDescent="0.2">
      <c r="A230" t="s">
        <v>463</v>
      </c>
      <c r="B230" s="1">
        <v>19.2796266</v>
      </c>
    </row>
    <row r="231" spans="1:2" x14ac:dyDescent="0.2">
      <c r="A231" t="s">
        <v>465</v>
      </c>
      <c r="B231" s="1">
        <v>18.8653093</v>
      </c>
    </row>
    <row r="232" spans="1:2" x14ac:dyDescent="0.2">
      <c r="A232" t="s">
        <v>467</v>
      </c>
      <c r="B232" s="1">
        <v>17.600000000000001</v>
      </c>
    </row>
    <row r="233" spans="1:2" x14ac:dyDescent="0.2">
      <c r="A233" t="s">
        <v>469</v>
      </c>
      <c r="B233" s="1">
        <v>6.1</v>
      </c>
    </row>
    <row r="234" spans="1:2" x14ac:dyDescent="0.2">
      <c r="A234" t="s">
        <v>471</v>
      </c>
      <c r="B234" s="1">
        <v>16.899999999999999</v>
      </c>
    </row>
    <row r="235" spans="1:2" x14ac:dyDescent="0.2">
      <c r="A235" t="s">
        <v>473</v>
      </c>
      <c r="B235" s="1">
        <v>26.4</v>
      </c>
    </row>
    <row r="236" spans="1:2" x14ac:dyDescent="0.2">
      <c r="A236" t="s">
        <v>475</v>
      </c>
      <c r="B236" s="1">
        <v>24.079069799999999</v>
      </c>
    </row>
    <row r="237" spans="1:2" x14ac:dyDescent="0.2">
      <c r="A237" t="s">
        <v>477</v>
      </c>
      <c r="B237" s="1">
        <v>38.5</v>
      </c>
    </row>
    <row r="238" spans="1:2" x14ac:dyDescent="0.2">
      <c r="A238" t="s">
        <v>479</v>
      </c>
      <c r="B238" s="1">
        <v>16.7501085</v>
      </c>
    </row>
    <row r="239" spans="1:2" x14ac:dyDescent="0.2">
      <c r="A239" t="s">
        <v>481</v>
      </c>
      <c r="B239" s="1">
        <v>0</v>
      </c>
    </row>
    <row r="240" spans="1:2" x14ac:dyDescent="0.2">
      <c r="A240" t="s">
        <v>483</v>
      </c>
      <c r="B240" s="1">
        <v>19.2310716</v>
      </c>
    </row>
    <row r="241" spans="1:2" x14ac:dyDescent="0.2">
      <c r="A241" t="s">
        <v>485</v>
      </c>
      <c r="B241" s="1">
        <v>22.1066675</v>
      </c>
    </row>
    <row r="242" spans="1:2" x14ac:dyDescent="0.2">
      <c r="A242" t="s">
        <v>487</v>
      </c>
      <c r="B242" s="1">
        <v>28.6</v>
      </c>
    </row>
    <row r="243" spans="1:2" x14ac:dyDescent="0.2">
      <c r="A243" t="s">
        <v>489</v>
      </c>
      <c r="B243" s="1">
        <v>31.3</v>
      </c>
    </row>
    <row r="244" spans="1:2" x14ac:dyDescent="0.2">
      <c r="A244" t="s">
        <v>491</v>
      </c>
      <c r="B244" s="1">
        <v>14.4</v>
      </c>
    </row>
    <row r="245" spans="1:2" x14ac:dyDescent="0.2">
      <c r="A245" t="s">
        <v>493</v>
      </c>
      <c r="B245" s="1">
        <v>6.7</v>
      </c>
    </row>
    <row r="246" spans="1:2" x14ac:dyDescent="0.2">
      <c r="A246" t="s">
        <v>495</v>
      </c>
      <c r="B246" s="1">
        <v>36</v>
      </c>
    </row>
    <row r="247" spans="1:2" x14ac:dyDescent="0.2">
      <c r="A247" t="s">
        <v>497</v>
      </c>
      <c r="B247" s="1">
        <v>35</v>
      </c>
    </row>
    <row r="248" spans="1:2" x14ac:dyDescent="0.2">
      <c r="A248" t="s">
        <v>499</v>
      </c>
      <c r="B248" s="1">
        <v>11.7</v>
      </c>
    </row>
    <row r="249" spans="1:2" x14ac:dyDescent="0.2">
      <c r="A249" t="s">
        <v>501</v>
      </c>
      <c r="B249" s="1">
        <v>22.112058900000001</v>
      </c>
    </row>
    <row r="250" spans="1:2" x14ac:dyDescent="0.2">
      <c r="A250" t="s">
        <v>503</v>
      </c>
      <c r="B250" s="1">
        <v>16.2</v>
      </c>
    </row>
    <row r="251" spans="1:2" x14ac:dyDescent="0.2">
      <c r="A251" t="s">
        <v>505</v>
      </c>
      <c r="B251" s="1">
        <v>19.3</v>
      </c>
    </row>
    <row r="252" spans="1:2" x14ac:dyDescent="0.2">
      <c r="A252" t="s">
        <v>507</v>
      </c>
      <c r="B252" s="1">
        <v>22</v>
      </c>
    </row>
    <row r="253" spans="1:2" x14ac:dyDescent="0.2">
      <c r="A253" t="s">
        <v>509</v>
      </c>
      <c r="B253" s="1">
        <v>13</v>
      </c>
    </row>
    <row r="254" spans="1:2" x14ac:dyDescent="0.2">
      <c r="A254" t="s">
        <v>511</v>
      </c>
      <c r="B254" s="1">
        <v>17</v>
      </c>
    </row>
    <row r="255" spans="1:2" x14ac:dyDescent="0.2">
      <c r="A255" t="s">
        <v>513</v>
      </c>
      <c r="B255" s="1" t="s">
        <v>632</v>
      </c>
    </row>
    <row r="256" spans="1:2" x14ac:dyDescent="0.2">
      <c r="A256" t="s">
        <v>515</v>
      </c>
      <c r="B256" s="1" t="s">
        <v>632</v>
      </c>
    </row>
    <row r="257" spans="1:2" x14ac:dyDescent="0.2">
      <c r="A257" t="s">
        <v>517</v>
      </c>
      <c r="B257" s="1">
        <v>24.3</v>
      </c>
    </row>
    <row r="258" spans="1:2" x14ac:dyDescent="0.2">
      <c r="A258" t="s">
        <v>519</v>
      </c>
      <c r="B258" s="1">
        <v>0</v>
      </c>
    </row>
    <row r="259" spans="1:2" x14ac:dyDescent="0.2">
      <c r="A259" t="s">
        <v>521</v>
      </c>
      <c r="B259" s="1">
        <v>22.184438100000001</v>
      </c>
    </row>
    <row r="260" spans="1:2" x14ac:dyDescent="0.2">
      <c r="A260" t="s">
        <v>523</v>
      </c>
      <c r="B260" s="1">
        <v>6.1</v>
      </c>
    </row>
    <row r="261" spans="1:2" x14ac:dyDescent="0.2">
      <c r="A261" t="s">
        <v>525</v>
      </c>
      <c r="B261" s="1" t="s">
        <v>632</v>
      </c>
    </row>
    <row r="262" spans="1:2" x14ac:dyDescent="0.2">
      <c r="A262" t="s">
        <v>527</v>
      </c>
      <c r="B262" s="1">
        <v>0.3</v>
      </c>
    </row>
    <row r="263" spans="1:2" x14ac:dyDescent="0.2">
      <c r="A263" t="s">
        <v>529</v>
      </c>
      <c r="B263" s="1">
        <v>41.5</v>
      </c>
    </row>
    <row r="264" spans="1:2" x14ac:dyDescent="0.2">
      <c r="A264" t="s">
        <v>531</v>
      </c>
      <c r="B264" s="1">
        <v>10.8</v>
      </c>
    </row>
    <row r="265" spans="1:2" x14ac:dyDescent="0.2">
      <c r="A265" t="s">
        <v>533</v>
      </c>
      <c r="B265" s="1">
        <v>31.5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65"/>
  <sheetViews>
    <sheetView topLeftCell="A230" workbookViewId="0">
      <selection activeCell="F20" sqref="F20"/>
    </sheetView>
  </sheetViews>
  <sheetFormatPr baseColWidth="10" defaultRowHeight="16" x14ac:dyDescent="0.2"/>
  <sheetData>
    <row r="1" spans="1:2" x14ac:dyDescent="0.2">
      <c r="A1" t="s">
        <v>1</v>
      </c>
      <c r="B1" s="1">
        <v>2014</v>
      </c>
    </row>
    <row r="2" spans="1:2" x14ac:dyDescent="0.2">
      <c r="A2" t="s">
        <v>5</v>
      </c>
      <c r="B2" s="1" t="s">
        <v>632</v>
      </c>
    </row>
    <row r="3" spans="1:2" x14ac:dyDescent="0.2">
      <c r="A3" t="s">
        <v>9</v>
      </c>
      <c r="B3" s="1" t="s">
        <v>632</v>
      </c>
    </row>
    <row r="4" spans="1:2" x14ac:dyDescent="0.2">
      <c r="A4" t="s">
        <v>11</v>
      </c>
      <c r="B4" s="1" t="s">
        <v>632</v>
      </c>
    </row>
    <row r="5" spans="1:2" x14ac:dyDescent="0.2">
      <c r="A5" t="s">
        <v>13</v>
      </c>
      <c r="B5" s="1" t="s">
        <v>632</v>
      </c>
    </row>
    <row r="6" spans="1:2" x14ac:dyDescent="0.2">
      <c r="A6" t="s">
        <v>15</v>
      </c>
      <c r="B6" s="1" t="s">
        <v>632</v>
      </c>
    </row>
    <row r="7" spans="1:2" x14ac:dyDescent="0.2">
      <c r="A7" t="s">
        <v>17</v>
      </c>
      <c r="B7" s="1" t="s">
        <v>632</v>
      </c>
    </row>
    <row r="8" spans="1:2" x14ac:dyDescent="0.2">
      <c r="A8" t="s">
        <v>19</v>
      </c>
      <c r="B8" s="1" t="s">
        <v>632</v>
      </c>
    </row>
    <row r="9" spans="1:2" x14ac:dyDescent="0.2">
      <c r="A9" t="s">
        <v>21</v>
      </c>
      <c r="B9" s="1">
        <v>41.7</v>
      </c>
    </row>
    <row r="10" spans="1:2" x14ac:dyDescent="0.2">
      <c r="A10" t="s">
        <v>23</v>
      </c>
      <c r="B10" s="1">
        <v>31.5</v>
      </c>
    </row>
    <row r="11" spans="1:2" x14ac:dyDescent="0.2">
      <c r="A11" t="s">
        <v>25</v>
      </c>
      <c r="B11" s="1" t="s">
        <v>632</v>
      </c>
    </row>
    <row r="12" spans="1:2" x14ac:dyDescent="0.2">
      <c r="A12" t="s">
        <v>27</v>
      </c>
      <c r="B12" s="1" t="s">
        <v>632</v>
      </c>
    </row>
    <row r="13" spans="1:2" x14ac:dyDescent="0.2">
      <c r="A13" t="s">
        <v>29</v>
      </c>
      <c r="B13" s="1">
        <v>35.799999999999997</v>
      </c>
    </row>
    <row r="14" spans="1:2" x14ac:dyDescent="0.2">
      <c r="A14" t="s">
        <v>31</v>
      </c>
      <c r="B14" s="1">
        <v>30.5</v>
      </c>
    </row>
    <row r="15" spans="1:2" x14ac:dyDescent="0.2">
      <c r="A15" t="s">
        <v>33</v>
      </c>
      <c r="B15" s="1" t="s">
        <v>632</v>
      </c>
    </row>
    <row r="16" spans="1:2" x14ac:dyDescent="0.2">
      <c r="A16" t="s">
        <v>35</v>
      </c>
      <c r="B16" s="1" t="s">
        <v>632</v>
      </c>
    </row>
    <row r="17" spans="1:2" x14ac:dyDescent="0.2">
      <c r="A17" t="s">
        <v>37</v>
      </c>
      <c r="B17" s="1">
        <v>28.1</v>
      </c>
    </row>
    <row r="18" spans="1:2" x14ac:dyDescent="0.2">
      <c r="A18" t="s">
        <v>39</v>
      </c>
      <c r="B18" s="1" t="s">
        <v>632</v>
      </c>
    </row>
    <row r="19" spans="1:2" x14ac:dyDescent="0.2">
      <c r="A19" t="s">
        <v>41</v>
      </c>
      <c r="B19" s="1">
        <v>35.299999999999997</v>
      </c>
    </row>
    <row r="20" spans="1:2" x14ac:dyDescent="0.2">
      <c r="A20" t="s">
        <v>43</v>
      </c>
      <c r="B20" s="1" t="s">
        <v>632</v>
      </c>
    </row>
    <row r="21" spans="1:2" x14ac:dyDescent="0.2">
      <c r="A21" t="s">
        <v>45</v>
      </c>
      <c r="B21" s="1">
        <v>37.4</v>
      </c>
    </row>
    <row r="22" spans="1:2" x14ac:dyDescent="0.2">
      <c r="A22" t="s">
        <v>47</v>
      </c>
      <c r="B22" s="1" t="s">
        <v>632</v>
      </c>
    </row>
    <row r="23" spans="1:2" x14ac:dyDescent="0.2">
      <c r="A23" t="s">
        <v>49</v>
      </c>
      <c r="B23" s="1" t="s">
        <v>632</v>
      </c>
    </row>
    <row r="24" spans="1:2" x14ac:dyDescent="0.2">
      <c r="A24" t="s">
        <v>51</v>
      </c>
      <c r="B24" s="1" t="s">
        <v>632</v>
      </c>
    </row>
    <row r="25" spans="1:2" x14ac:dyDescent="0.2">
      <c r="A25" t="s">
        <v>53</v>
      </c>
      <c r="B25" s="1">
        <v>27.2</v>
      </c>
    </row>
    <row r="26" spans="1:2" x14ac:dyDescent="0.2">
      <c r="A26" t="s">
        <v>55</v>
      </c>
      <c r="B26" s="1" t="s">
        <v>632</v>
      </c>
    </row>
    <row r="27" spans="1:2" x14ac:dyDescent="0.2">
      <c r="A27" t="s">
        <v>57</v>
      </c>
      <c r="B27" s="1" t="s">
        <v>632</v>
      </c>
    </row>
    <row r="28" spans="1:2" x14ac:dyDescent="0.2">
      <c r="A28" t="s">
        <v>59</v>
      </c>
      <c r="B28" s="1">
        <v>47.8</v>
      </c>
    </row>
    <row r="29" spans="1:2" x14ac:dyDescent="0.2">
      <c r="A29" t="s">
        <v>61</v>
      </c>
      <c r="B29" s="1">
        <v>51.5</v>
      </c>
    </row>
    <row r="30" spans="1:2" x14ac:dyDescent="0.2">
      <c r="A30" t="s">
        <v>63</v>
      </c>
      <c r="B30" s="1" t="s">
        <v>632</v>
      </c>
    </row>
    <row r="31" spans="1:2" x14ac:dyDescent="0.2">
      <c r="A31" t="s">
        <v>65</v>
      </c>
      <c r="B31" s="1" t="s">
        <v>632</v>
      </c>
    </row>
    <row r="32" spans="1:2" x14ac:dyDescent="0.2">
      <c r="A32" t="s">
        <v>67</v>
      </c>
      <c r="B32" s="1" t="s">
        <v>632</v>
      </c>
    </row>
    <row r="33" spans="1:2" x14ac:dyDescent="0.2">
      <c r="A33" t="s">
        <v>69</v>
      </c>
      <c r="B33" s="1" t="s">
        <v>632</v>
      </c>
    </row>
    <row r="34" spans="1:2" x14ac:dyDescent="0.2">
      <c r="A34" t="s">
        <v>71</v>
      </c>
      <c r="B34" s="1" t="s">
        <v>632</v>
      </c>
    </row>
    <row r="35" spans="1:2" x14ac:dyDescent="0.2">
      <c r="A35" t="s">
        <v>73</v>
      </c>
      <c r="B35" s="1" t="s">
        <v>632</v>
      </c>
    </row>
    <row r="36" spans="1:2" x14ac:dyDescent="0.2">
      <c r="A36" t="s">
        <v>75</v>
      </c>
      <c r="B36" s="1" t="s">
        <v>632</v>
      </c>
    </row>
    <row r="37" spans="1:2" x14ac:dyDescent="0.2">
      <c r="A37" t="s">
        <v>77</v>
      </c>
      <c r="B37" s="1">
        <v>32.5</v>
      </c>
    </row>
    <row r="38" spans="1:2" x14ac:dyDescent="0.2">
      <c r="A38" t="s">
        <v>79</v>
      </c>
      <c r="B38" s="1" t="s">
        <v>632</v>
      </c>
    </row>
    <row r="39" spans="1:2" x14ac:dyDescent="0.2">
      <c r="A39" t="s">
        <v>81</v>
      </c>
      <c r="B39" s="1" t="s">
        <v>632</v>
      </c>
    </row>
    <row r="40" spans="1:2" x14ac:dyDescent="0.2">
      <c r="A40" t="s">
        <v>83</v>
      </c>
      <c r="B40" s="1">
        <v>39.200000000000003</v>
      </c>
    </row>
    <row r="41" spans="1:2" x14ac:dyDescent="0.2">
      <c r="A41" t="s">
        <v>85</v>
      </c>
      <c r="B41" s="1" t="s">
        <v>632</v>
      </c>
    </row>
    <row r="42" spans="1:2" x14ac:dyDescent="0.2">
      <c r="A42" t="s">
        <v>87</v>
      </c>
      <c r="B42" s="1">
        <v>46.6</v>
      </c>
    </row>
    <row r="43" spans="1:2" x14ac:dyDescent="0.2">
      <c r="A43" t="s">
        <v>89</v>
      </c>
      <c r="B43" s="1" t="s">
        <v>632</v>
      </c>
    </row>
    <row r="44" spans="1:2" x14ac:dyDescent="0.2">
      <c r="A44" t="s">
        <v>91</v>
      </c>
      <c r="B44" s="1" t="s">
        <v>632</v>
      </c>
    </row>
    <row r="45" spans="1:2" x14ac:dyDescent="0.2">
      <c r="A45" t="s">
        <v>93</v>
      </c>
      <c r="B45" s="1">
        <v>52.7</v>
      </c>
    </row>
    <row r="46" spans="1:2" x14ac:dyDescent="0.2">
      <c r="A46" t="s">
        <v>95</v>
      </c>
      <c r="B46" s="1" t="s">
        <v>632</v>
      </c>
    </row>
    <row r="47" spans="1:2" x14ac:dyDescent="0.2">
      <c r="A47" t="s">
        <v>97</v>
      </c>
      <c r="B47" s="1" t="s">
        <v>632</v>
      </c>
    </row>
    <row r="48" spans="1:2" x14ac:dyDescent="0.2">
      <c r="A48" t="s">
        <v>99</v>
      </c>
      <c r="B48" s="1">
        <v>48.6</v>
      </c>
    </row>
    <row r="49" spans="1:2" x14ac:dyDescent="0.2">
      <c r="A49" t="s">
        <v>101</v>
      </c>
      <c r="B49" s="1" t="s">
        <v>632</v>
      </c>
    </row>
    <row r="50" spans="1:2" x14ac:dyDescent="0.2">
      <c r="A50" t="s">
        <v>103</v>
      </c>
      <c r="B50" s="1" t="s">
        <v>632</v>
      </c>
    </row>
    <row r="51" spans="1:2" x14ac:dyDescent="0.2">
      <c r="A51" t="s">
        <v>105</v>
      </c>
      <c r="B51" s="1" t="s">
        <v>632</v>
      </c>
    </row>
    <row r="52" spans="1:2" x14ac:dyDescent="0.2">
      <c r="A52" t="s">
        <v>107</v>
      </c>
      <c r="B52" s="1" t="s">
        <v>632</v>
      </c>
    </row>
    <row r="53" spans="1:2" x14ac:dyDescent="0.2">
      <c r="A53" t="s">
        <v>109</v>
      </c>
      <c r="B53" s="1">
        <v>35.6</v>
      </c>
    </row>
    <row r="54" spans="1:2" x14ac:dyDescent="0.2">
      <c r="A54" t="s">
        <v>111</v>
      </c>
      <c r="B54" s="1">
        <v>25.9</v>
      </c>
    </row>
    <row r="55" spans="1:2" x14ac:dyDescent="0.2">
      <c r="A55" t="s">
        <v>113</v>
      </c>
      <c r="B55" s="1" t="s">
        <v>632</v>
      </c>
    </row>
    <row r="56" spans="1:2" x14ac:dyDescent="0.2">
      <c r="A56" t="s">
        <v>115</v>
      </c>
      <c r="B56" s="1" t="s">
        <v>632</v>
      </c>
    </row>
    <row r="57" spans="1:2" x14ac:dyDescent="0.2">
      <c r="A57" t="s">
        <v>117</v>
      </c>
      <c r="B57" s="1" t="s">
        <v>632</v>
      </c>
    </row>
    <row r="58" spans="1:2" x14ac:dyDescent="0.2">
      <c r="A58" t="s">
        <v>119</v>
      </c>
      <c r="B58" s="1">
        <v>28.4</v>
      </c>
    </row>
    <row r="59" spans="1:2" x14ac:dyDescent="0.2">
      <c r="A59" t="s">
        <v>121</v>
      </c>
      <c r="B59" s="1">
        <v>44.3</v>
      </c>
    </row>
    <row r="60" spans="1:2" x14ac:dyDescent="0.2">
      <c r="A60" t="s">
        <v>123</v>
      </c>
      <c r="B60" s="1" t="s">
        <v>632</v>
      </c>
    </row>
    <row r="61" spans="1:2" x14ac:dyDescent="0.2">
      <c r="A61" t="s">
        <v>125</v>
      </c>
      <c r="B61" s="1" t="s">
        <v>632</v>
      </c>
    </row>
    <row r="62" spans="1:2" x14ac:dyDescent="0.2">
      <c r="A62" t="s">
        <v>127</v>
      </c>
      <c r="B62" s="1" t="s">
        <v>632</v>
      </c>
    </row>
    <row r="63" spans="1:2" x14ac:dyDescent="0.2">
      <c r="A63" t="s">
        <v>129</v>
      </c>
      <c r="B63" s="1" t="s">
        <v>632</v>
      </c>
    </row>
    <row r="64" spans="1:2" x14ac:dyDescent="0.2">
      <c r="A64" t="s">
        <v>131</v>
      </c>
      <c r="B64" s="1" t="s">
        <v>632</v>
      </c>
    </row>
    <row r="65" spans="1:2" x14ac:dyDescent="0.2">
      <c r="A65" t="s">
        <v>133</v>
      </c>
      <c r="B65" s="1" t="s">
        <v>632</v>
      </c>
    </row>
    <row r="66" spans="1:2" x14ac:dyDescent="0.2">
      <c r="A66" t="s">
        <v>135</v>
      </c>
      <c r="B66" s="1">
        <v>45</v>
      </c>
    </row>
    <row r="67" spans="1:2" x14ac:dyDescent="0.2">
      <c r="A67" t="s">
        <v>137</v>
      </c>
      <c r="B67" s="1" t="s">
        <v>632</v>
      </c>
    </row>
    <row r="68" spans="1:2" x14ac:dyDescent="0.2">
      <c r="A68" t="s">
        <v>139</v>
      </c>
      <c r="B68" s="1" t="s">
        <v>632</v>
      </c>
    </row>
    <row r="69" spans="1:2" x14ac:dyDescent="0.2">
      <c r="A69" t="s">
        <v>141</v>
      </c>
      <c r="B69" s="1" t="s">
        <v>632</v>
      </c>
    </row>
    <row r="70" spans="1:2" x14ac:dyDescent="0.2">
      <c r="A70" t="s">
        <v>143</v>
      </c>
      <c r="B70" s="1">
        <v>36.1</v>
      </c>
    </row>
    <row r="71" spans="1:2" x14ac:dyDescent="0.2">
      <c r="A71" t="s">
        <v>145</v>
      </c>
      <c r="B71" s="1">
        <v>34.6</v>
      </c>
    </row>
    <row r="72" spans="1:2" x14ac:dyDescent="0.2">
      <c r="A72" t="s">
        <v>147</v>
      </c>
      <c r="B72" s="1" t="s">
        <v>632</v>
      </c>
    </row>
    <row r="73" spans="1:2" x14ac:dyDescent="0.2">
      <c r="A73" t="s">
        <v>149</v>
      </c>
      <c r="B73" s="1" t="s">
        <v>632</v>
      </c>
    </row>
    <row r="74" spans="1:2" x14ac:dyDescent="0.2">
      <c r="A74" t="s">
        <v>151</v>
      </c>
      <c r="B74" s="1" t="s">
        <v>632</v>
      </c>
    </row>
    <row r="75" spans="1:2" x14ac:dyDescent="0.2">
      <c r="A75" t="s">
        <v>153</v>
      </c>
      <c r="B75" s="1">
        <v>26.8</v>
      </c>
    </row>
    <row r="76" spans="1:2" x14ac:dyDescent="0.2">
      <c r="A76" t="s">
        <v>155</v>
      </c>
      <c r="B76" s="1" t="s">
        <v>632</v>
      </c>
    </row>
    <row r="77" spans="1:2" x14ac:dyDescent="0.2">
      <c r="A77" t="s">
        <v>157</v>
      </c>
      <c r="B77" s="1">
        <v>32.299999999999997</v>
      </c>
    </row>
    <row r="78" spans="1:2" x14ac:dyDescent="0.2">
      <c r="A78" t="s">
        <v>159</v>
      </c>
      <c r="B78" s="1" t="s">
        <v>632</v>
      </c>
    </row>
    <row r="79" spans="1:2" x14ac:dyDescent="0.2">
      <c r="A79" t="s">
        <v>161</v>
      </c>
      <c r="B79" s="1" t="s">
        <v>632</v>
      </c>
    </row>
    <row r="80" spans="1:2" x14ac:dyDescent="0.2">
      <c r="A80" t="s">
        <v>163</v>
      </c>
      <c r="B80" s="1" t="s">
        <v>632</v>
      </c>
    </row>
    <row r="81" spans="1:2" x14ac:dyDescent="0.2">
      <c r="A81" t="s">
        <v>165</v>
      </c>
      <c r="B81" s="1">
        <v>34</v>
      </c>
    </row>
    <row r="82" spans="1:2" x14ac:dyDescent="0.2">
      <c r="A82" t="s">
        <v>167</v>
      </c>
      <c r="B82" s="1">
        <v>37.6</v>
      </c>
    </row>
    <row r="83" spans="1:2" x14ac:dyDescent="0.2">
      <c r="A83" t="s">
        <v>169</v>
      </c>
      <c r="B83" s="1" t="s">
        <v>632</v>
      </c>
    </row>
    <row r="84" spans="1:2" x14ac:dyDescent="0.2">
      <c r="A84" t="s">
        <v>171</v>
      </c>
      <c r="B84" s="1" t="s">
        <v>632</v>
      </c>
    </row>
    <row r="85" spans="1:2" x14ac:dyDescent="0.2">
      <c r="A85" t="s">
        <v>173</v>
      </c>
      <c r="B85" s="1" t="s">
        <v>632</v>
      </c>
    </row>
    <row r="86" spans="1:2" x14ac:dyDescent="0.2">
      <c r="A86" t="s">
        <v>175</v>
      </c>
      <c r="B86" s="1" t="s">
        <v>632</v>
      </c>
    </row>
    <row r="87" spans="1:2" x14ac:dyDescent="0.2">
      <c r="A87" t="s">
        <v>177</v>
      </c>
      <c r="B87" s="1" t="s">
        <v>632</v>
      </c>
    </row>
    <row r="88" spans="1:2" x14ac:dyDescent="0.2">
      <c r="A88" t="s">
        <v>179</v>
      </c>
      <c r="B88" s="1" t="s">
        <v>632</v>
      </c>
    </row>
    <row r="89" spans="1:2" x14ac:dyDescent="0.2">
      <c r="A89" t="s">
        <v>181</v>
      </c>
      <c r="B89" s="1">
        <v>35.799999999999997</v>
      </c>
    </row>
    <row r="90" spans="1:2" x14ac:dyDescent="0.2">
      <c r="A90" t="s">
        <v>183</v>
      </c>
      <c r="B90" s="1" t="s">
        <v>632</v>
      </c>
    </row>
    <row r="91" spans="1:2" x14ac:dyDescent="0.2">
      <c r="A91" t="s">
        <v>185</v>
      </c>
      <c r="B91" s="1" t="s">
        <v>632</v>
      </c>
    </row>
    <row r="92" spans="1:2" x14ac:dyDescent="0.2">
      <c r="A92" t="s">
        <v>187</v>
      </c>
      <c r="B92" s="1">
        <v>48.3</v>
      </c>
    </row>
    <row r="93" spans="1:2" x14ac:dyDescent="0.2">
      <c r="A93" t="s">
        <v>189</v>
      </c>
      <c r="B93" s="1" t="s">
        <v>632</v>
      </c>
    </row>
    <row r="94" spans="1:2" x14ac:dyDescent="0.2">
      <c r="A94" t="s">
        <v>191</v>
      </c>
      <c r="B94" s="1" t="s">
        <v>632</v>
      </c>
    </row>
    <row r="95" spans="1:2" x14ac:dyDescent="0.2">
      <c r="A95" t="s">
        <v>193</v>
      </c>
      <c r="B95" s="1" t="s">
        <v>632</v>
      </c>
    </row>
    <row r="96" spans="1:2" x14ac:dyDescent="0.2">
      <c r="A96" t="s">
        <v>195</v>
      </c>
      <c r="B96" s="1" t="s">
        <v>632</v>
      </c>
    </row>
    <row r="97" spans="1:2" x14ac:dyDescent="0.2">
      <c r="A97" t="s">
        <v>197</v>
      </c>
      <c r="B97" s="1">
        <v>50.4</v>
      </c>
    </row>
    <row r="98" spans="1:2" x14ac:dyDescent="0.2">
      <c r="A98" t="s">
        <v>199</v>
      </c>
      <c r="B98" s="1" t="s">
        <v>632</v>
      </c>
    </row>
    <row r="99" spans="1:2" x14ac:dyDescent="0.2">
      <c r="A99" t="s">
        <v>201</v>
      </c>
      <c r="B99" s="1">
        <v>32.1</v>
      </c>
    </row>
    <row r="100" spans="1:2" x14ac:dyDescent="0.2">
      <c r="A100" t="s">
        <v>203</v>
      </c>
      <c r="B100" s="1" t="s">
        <v>632</v>
      </c>
    </row>
    <row r="101" spans="1:2" x14ac:dyDescent="0.2">
      <c r="A101" t="s">
        <v>205</v>
      </c>
      <c r="B101" s="1">
        <v>30.9</v>
      </c>
    </row>
    <row r="102" spans="1:2" x14ac:dyDescent="0.2">
      <c r="A102" t="s">
        <v>207</v>
      </c>
      <c r="B102" s="1" t="s">
        <v>632</v>
      </c>
    </row>
    <row r="103" spans="1:2" x14ac:dyDescent="0.2">
      <c r="A103" t="s">
        <v>209</v>
      </c>
      <c r="B103" s="1" t="s">
        <v>632</v>
      </c>
    </row>
    <row r="104" spans="1:2" x14ac:dyDescent="0.2">
      <c r="A104" t="s">
        <v>211</v>
      </c>
      <c r="B104" s="1" t="s">
        <v>632</v>
      </c>
    </row>
    <row r="105" spans="1:2" x14ac:dyDescent="0.2">
      <c r="A105" t="s">
        <v>213</v>
      </c>
      <c r="B105" s="1" t="s">
        <v>632</v>
      </c>
    </row>
    <row r="106" spans="1:2" x14ac:dyDescent="0.2">
      <c r="A106" t="s">
        <v>215</v>
      </c>
      <c r="B106" s="1">
        <v>39.4</v>
      </c>
    </row>
    <row r="107" spans="1:2" x14ac:dyDescent="0.2">
      <c r="A107" t="s">
        <v>217</v>
      </c>
      <c r="B107" s="1" t="s">
        <v>632</v>
      </c>
    </row>
    <row r="108" spans="1:2" x14ac:dyDescent="0.2">
      <c r="A108" t="s">
        <v>219</v>
      </c>
      <c r="B108" s="1" t="s">
        <v>632</v>
      </c>
    </row>
    <row r="109" spans="1:2" x14ac:dyDescent="0.2">
      <c r="A109" t="s">
        <v>221</v>
      </c>
      <c r="B109" s="1" t="s">
        <v>632</v>
      </c>
    </row>
    <row r="110" spans="1:2" x14ac:dyDescent="0.2">
      <c r="A110" t="s">
        <v>223</v>
      </c>
      <c r="B110" s="1" t="s">
        <v>632</v>
      </c>
    </row>
    <row r="111" spans="1:2" x14ac:dyDescent="0.2">
      <c r="A111" t="s">
        <v>225</v>
      </c>
      <c r="B111" s="1">
        <v>31.9</v>
      </c>
    </row>
    <row r="112" spans="1:2" x14ac:dyDescent="0.2">
      <c r="A112" t="s">
        <v>227</v>
      </c>
      <c r="B112" s="1">
        <v>38.799999999999997</v>
      </c>
    </row>
    <row r="113" spans="1:2" x14ac:dyDescent="0.2">
      <c r="A113" t="s">
        <v>229</v>
      </c>
      <c r="B113" s="1" t="s">
        <v>632</v>
      </c>
    </row>
    <row r="114" spans="1:2" x14ac:dyDescent="0.2">
      <c r="A114" t="s">
        <v>231</v>
      </c>
      <c r="B114" s="1">
        <v>27.8</v>
      </c>
    </row>
    <row r="115" spans="1:2" x14ac:dyDescent="0.2">
      <c r="A115" t="s">
        <v>233</v>
      </c>
      <c r="B115" s="1">
        <v>39.799999999999997</v>
      </c>
    </row>
    <row r="116" spans="1:2" x14ac:dyDescent="0.2">
      <c r="A116" t="s">
        <v>235</v>
      </c>
      <c r="B116" s="1">
        <v>34.700000000000003</v>
      </c>
    </row>
    <row r="117" spans="1:2" x14ac:dyDescent="0.2">
      <c r="A117" t="s">
        <v>237</v>
      </c>
      <c r="B117" s="1" t="s">
        <v>632</v>
      </c>
    </row>
    <row r="118" spans="1:2" x14ac:dyDescent="0.2">
      <c r="A118" t="s">
        <v>239</v>
      </c>
      <c r="B118" s="1" t="s">
        <v>632</v>
      </c>
    </row>
    <row r="119" spans="1:2" x14ac:dyDescent="0.2">
      <c r="A119" t="s">
        <v>241</v>
      </c>
      <c r="B119" s="1" t="s">
        <v>632</v>
      </c>
    </row>
    <row r="120" spans="1:2" x14ac:dyDescent="0.2">
      <c r="A120" t="s">
        <v>243</v>
      </c>
      <c r="B120" s="1">
        <v>27</v>
      </c>
    </row>
    <row r="121" spans="1:2" x14ac:dyDescent="0.2">
      <c r="A121" t="s">
        <v>245</v>
      </c>
      <c r="B121" s="1" t="s">
        <v>632</v>
      </c>
    </row>
    <row r="122" spans="1:2" x14ac:dyDescent="0.2">
      <c r="A122" t="s">
        <v>247</v>
      </c>
      <c r="B122" s="1">
        <v>26.8</v>
      </c>
    </row>
    <row r="123" spans="1:2" x14ac:dyDescent="0.2">
      <c r="A123" t="s">
        <v>249</v>
      </c>
      <c r="B123" s="1" t="s">
        <v>632</v>
      </c>
    </row>
    <row r="124" spans="1:2" x14ac:dyDescent="0.2">
      <c r="A124" t="s">
        <v>251</v>
      </c>
      <c r="B124" s="1" t="s">
        <v>632</v>
      </c>
    </row>
    <row r="125" spans="1:2" x14ac:dyDescent="0.2">
      <c r="A125" t="s">
        <v>253</v>
      </c>
      <c r="B125" s="1" t="s">
        <v>632</v>
      </c>
    </row>
    <row r="126" spans="1:2" x14ac:dyDescent="0.2">
      <c r="A126" t="s">
        <v>255</v>
      </c>
      <c r="B126" s="1" t="s">
        <v>632</v>
      </c>
    </row>
    <row r="127" spans="1:2" x14ac:dyDescent="0.2">
      <c r="A127" t="s">
        <v>257</v>
      </c>
      <c r="B127" s="1" t="s">
        <v>632</v>
      </c>
    </row>
    <row r="128" spans="1:2" x14ac:dyDescent="0.2">
      <c r="A128" t="s">
        <v>259</v>
      </c>
      <c r="B128" s="1" t="s">
        <v>632</v>
      </c>
    </row>
    <row r="129" spans="1:2" x14ac:dyDescent="0.2">
      <c r="A129" t="s">
        <v>261</v>
      </c>
      <c r="B129" s="1" t="s">
        <v>632</v>
      </c>
    </row>
    <row r="130" spans="1:2" x14ac:dyDescent="0.2">
      <c r="A130" t="s">
        <v>263</v>
      </c>
      <c r="B130" s="1" t="s">
        <v>632</v>
      </c>
    </row>
    <row r="131" spans="1:2" x14ac:dyDescent="0.2">
      <c r="A131" t="s">
        <v>265</v>
      </c>
      <c r="B131" s="1">
        <v>33.200000000000003</v>
      </c>
    </row>
    <row r="132" spans="1:2" x14ac:dyDescent="0.2">
      <c r="A132" t="s">
        <v>267</v>
      </c>
      <c r="B132" s="1" t="s">
        <v>632</v>
      </c>
    </row>
    <row r="133" spans="1:2" x14ac:dyDescent="0.2">
      <c r="A133" t="s">
        <v>269</v>
      </c>
      <c r="B133" s="1" t="s">
        <v>632</v>
      </c>
    </row>
    <row r="134" spans="1:2" x14ac:dyDescent="0.2">
      <c r="A134" t="s">
        <v>271</v>
      </c>
      <c r="B134" s="1" t="s">
        <v>632</v>
      </c>
    </row>
    <row r="135" spans="1:2" x14ac:dyDescent="0.2">
      <c r="A135" t="s">
        <v>273</v>
      </c>
      <c r="B135" s="1" t="s">
        <v>632</v>
      </c>
    </row>
    <row r="136" spans="1:2" x14ac:dyDescent="0.2">
      <c r="A136" t="s">
        <v>275</v>
      </c>
      <c r="B136" s="1" t="s">
        <v>632</v>
      </c>
    </row>
    <row r="137" spans="1:2" x14ac:dyDescent="0.2">
      <c r="A137" t="s">
        <v>277</v>
      </c>
      <c r="B137" s="1" t="s">
        <v>632</v>
      </c>
    </row>
    <row r="138" spans="1:2" x14ac:dyDescent="0.2">
      <c r="A138" t="s">
        <v>279</v>
      </c>
      <c r="B138" s="1" t="s">
        <v>632</v>
      </c>
    </row>
    <row r="139" spans="1:2" x14ac:dyDescent="0.2">
      <c r="A139" t="s">
        <v>281</v>
      </c>
      <c r="B139" s="1" t="s">
        <v>632</v>
      </c>
    </row>
    <row r="140" spans="1:2" x14ac:dyDescent="0.2">
      <c r="A140" t="s">
        <v>283</v>
      </c>
      <c r="B140" s="1" t="s">
        <v>632</v>
      </c>
    </row>
    <row r="141" spans="1:2" x14ac:dyDescent="0.2">
      <c r="A141" t="s">
        <v>285</v>
      </c>
      <c r="B141" s="1" t="s">
        <v>632</v>
      </c>
    </row>
    <row r="142" spans="1:2" x14ac:dyDescent="0.2">
      <c r="A142" t="s">
        <v>287</v>
      </c>
      <c r="B142" s="1" t="s">
        <v>632</v>
      </c>
    </row>
    <row r="143" spans="1:2" x14ac:dyDescent="0.2">
      <c r="A143" t="s">
        <v>289</v>
      </c>
      <c r="B143" s="1">
        <v>37.700000000000003</v>
      </c>
    </row>
    <row r="144" spans="1:2" x14ac:dyDescent="0.2">
      <c r="A144" t="s">
        <v>291</v>
      </c>
      <c r="B144" s="1">
        <v>31.2</v>
      </c>
    </row>
    <row r="145" spans="1:2" x14ac:dyDescent="0.2">
      <c r="A145" t="s">
        <v>293</v>
      </c>
      <c r="B145" s="1">
        <v>35.1</v>
      </c>
    </row>
    <row r="146" spans="1:2" x14ac:dyDescent="0.2">
      <c r="A146" t="s">
        <v>295</v>
      </c>
      <c r="B146" s="1" t="s">
        <v>632</v>
      </c>
    </row>
    <row r="147" spans="1:2" x14ac:dyDescent="0.2">
      <c r="A147" t="s">
        <v>297</v>
      </c>
      <c r="B147" s="1" t="s">
        <v>632</v>
      </c>
    </row>
    <row r="148" spans="1:2" x14ac:dyDescent="0.2">
      <c r="A148" t="s">
        <v>299</v>
      </c>
      <c r="B148" s="1" t="s">
        <v>632</v>
      </c>
    </row>
    <row r="149" spans="1:2" x14ac:dyDescent="0.2">
      <c r="A149" t="s">
        <v>301</v>
      </c>
      <c r="B149" s="1" t="s">
        <v>632</v>
      </c>
    </row>
    <row r="150" spans="1:2" x14ac:dyDescent="0.2">
      <c r="A150" t="s">
        <v>303</v>
      </c>
      <c r="B150" s="1">
        <v>26.8</v>
      </c>
    </row>
    <row r="151" spans="1:2" x14ac:dyDescent="0.2">
      <c r="A151" t="s">
        <v>305</v>
      </c>
      <c r="B151" s="1" t="s">
        <v>632</v>
      </c>
    </row>
    <row r="152" spans="1:2" x14ac:dyDescent="0.2">
      <c r="A152" t="s">
        <v>307</v>
      </c>
      <c r="B152" s="1" t="s">
        <v>632</v>
      </c>
    </row>
    <row r="153" spans="1:2" x14ac:dyDescent="0.2">
      <c r="A153" t="s">
        <v>309</v>
      </c>
      <c r="B153" s="1" t="s">
        <v>632</v>
      </c>
    </row>
    <row r="154" spans="1:2" x14ac:dyDescent="0.2">
      <c r="A154" t="s">
        <v>311</v>
      </c>
      <c r="B154" s="1">
        <v>48.7</v>
      </c>
    </row>
    <row r="155" spans="1:2" x14ac:dyDescent="0.2">
      <c r="A155" t="s">
        <v>313</v>
      </c>
      <c r="B155" s="1" t="s">
        <v>632</v>
      </c>
    </row>
    <row r="156" spans="1:2" x14ac:dyDescent="0.2">
      <c r="A156" t="s">
        <v>315</v>
      </c>
      <c r="B156" s="1" t="s">
        <v>632</v>
      </c>
    </row>
    <row r="157" spans="1:2" x14ac:dyDescent="0.2">
      <c r="A157" t="s">
        <v>317</v>
      </c>
      <c r="B157" s="1">
        <v>35.200000000000003</v>
      </c>
    </row>
    <row r="158" spans="1:2" x14ac:dyDescent="0.2">
      <c r="A158" t="s">
        <v>319</v>
      </c>
      <c r="B158" s="1" t="s">
        <v>632</v>
      </c>
    </row>
    <row r="159" spans="1:2" x14ac:dyDescent="0.2">
      <c r="A159" t="s">
        <v>321</v>
      </c>
      <c r="B159" s="1">
        <v>29</v>
      </c>
    </row>
    <row r="160" spans="1:2" x14ac:dyDescent="0.2">
      <c r="A160" t="s">
        <v>323</v>
      </c>
      <c r="B160" s="1" t="s">
        <v>632</v>
      </c>
    </row>
    <row r="161" spans="1:2" x14ac:dyDescent="0.2">
      <c r="A161" t="s">
        <v>325</v>
      </c>
      <c r="B161" s="1" t="s">
        <v>632</v>
      </c>
    </row>
    <row r="162" spans="1:2" x14ac:dyDescent="0.2">
      <c r="A162" t="s">
        <v>327</v>
      </c>
      <c r="B162" s="1">
        <v>31.9</v>
      </c>
    </row>
    <row r="163" spans="1:2" x14ac:dyDescent="0.2">
      <c r="A163" t="s">
        <v>329</v>
      </c>
      <c r="B163" s="1">
        <v>32</v>
      </c>
    </row>
    <row r="164" spans="1:2" x14ac:dyDescent="0.2">
      <c r="A164" t="s">
        <v>331</v>
      </c>
      <c r="B164" s="1" t="s">
        <v>632</v>
      </c>
    </row>
    <row r="165" spans="1:2" x14ac:dyDescent="0.2">
      <c r="A165" t="s">
        <v>333</v>
      </c>
      <c r="B165" s="1">
        <v>54</v>
      </c>
    </row>
    <row r="166" spans="1:2" x14ac:dyDescent="0.2">
      <c r="A166" t="s">
        <v>335</v>
      </c>
      <c r="B166" s="1">
        <v>32.6</v>
      </c>
    </row>
    <row r="167" spans="1:2" x14ac:dyDescent="0.2">
      <c r="A167" t="s">
        <v>337</v>
      </c>
      <c r="B167" s="1" t="s">
        <v>632</v>
      </c>
    </row>
    <row r="168" spans="1:2" x14ac:dyDescent="0.2">
      <c r="A168" t="s">
        <v>339</v>
      </c>
      <c r="B168" s="1" t="s">
        <v>632</v>
      </c>
    </row>
    <row r="169" spans="1:2" x14ac:dyDescent="0.2">
      <c r="A169" t="s">
        <v>341</v>
      </c>
      <c r="B169" s="1" t="s">
        <v>632</v>
      </c>
    </row>
    <row r="170" spans="1:2" x14ac:dyDescent="0.2">
      <c r="A170" t="s">
        <v>343</v>
      </c>
      <c r="B170" s="1" t="s">
        <v>632</v>
      </c>
    </row>
    <row r="171" spans="1:2" x14ac:dyDescent="0.2">
      <c r="A171" t="s">
        <v>345</v>
      </c>
      <c r="B171" s="1" t="s">
        <v>632</v>
      </c>
    </row>
    <row r="172" spans="1:2" x14ac:dyDescent="0.2">
      <c r="A172" t="s">
        <v>347</v>
      </c>
      <c r="B172" s="1" t="s">
        <v>632</v>
      </c>
    </row>
    <row r="173" spans="1:2" x14ac:dyDescent="0.2">
      <c r="A173" t="s">
        <v>349</v>
      </c>
      <c r="B173" s="1">
        <v>34.299999999999997</v>
      </c>
    </row>
    <row r="174" spans="1:2" x14ac:dyDescent="0.2">
      <c r="A174" t="s">
        <v>351</v>
      </c>
      <c r="B174" s="1" t="s">
        <v>632</v>
      </c>
    </row>
    <row r="175" spans="1:2" x14ac:dyDescent="0.2">
      <c r="A175" t="s">
        <v>353</v>
      </c>
      <c r="B175" s="1">
        <v>46.2</v>
      </c>
    </row>
    <row r="176" spans="1:2" x14ac:dyDescent="0.2">
      <c r="A176" t="s">
        <v>355</v>
      </c>
      <c r="B176" s="1">
        <v>28.6</v>
      </c>
    </row>
    <row r="177" spans="1:2" x14ac:dyDescent="0.2">
      <c r="A177" t="s">
        <v>357</v>
      </c>
      <c r="B177" s="1">
        <v>26.8</v>
      </c>
    </row>
    <row r="178" spans="1:2" x14ac:dyDescent="0.2">
      <c r="A178" t="s">
        <v>359</v>
      </c>
      <c r="B178" s="1" t="s">
        <v>632</v>
      </c>
    </row>
    <row r="179" spans="1:2" x14ac:dyDescent="0.2">
      <c r="A179" t="s">
        <v>361</v>
      </c>
      <c r="B179" s="1" t="s">
        <v>632</v>
      </c>
    </row>
    <row r="180" spans="1:2" x14ac:dyDescent="0.2">
      <c r="A180" t="s">
        <v>363</v>
      </c>
      <c r="B180" s="1" t="s">
        <v>632</v>
      </c>
    </row>
    <row r="181" spans="1:2" x14ac:dyDescent="0.2">
      <c r="A181" t="s">
        <v>365</v>
      </c>
      <c r="B181" s="1" t="s">
        <v>632</v>
      </c>
    </row>
    <row r="182" spans="1:2" x14ac:dyDescent="0.2">
      <c r="A182" t="s">
        <v>367</v>
      </c>
      <c r="B182" s="1" t="s">
        <v>632</v>
      </c>
    </row>
    <row r="183" spans="1:2" x14ac:dyDescent="0.2">
      <c r="A183" t="s">
        <v>369</v>
      </c>
      <c r="B183" s="1" t="s">
        <v>632</v>
      </c>
    </row>
    <row r="184" spans="1:2" x14ac:dyDescent="0.2">
      <c r="A184" t="s">
        <v>371</v>
      </c>
      <c r="B184" s="1" t="s">
        <v>632</v>
      </c>
    </row>
    <row r="185" spans="1:2" x14ac:dyDescent="0.2">
      <c r="A185" t="s">
        <v>373</v>
      </c>
      <c r="B185" s="1">
        <v>50.5</v>
      </c>
    </row>
    <row r="186" spans="1:2" x14ac:dyDescent="0.2">
      <c r="A186" t="s">
        <v>375</v>
      </c>
      <c r="B186" s="1">
        <v>43.2</v>
      </c>
    </row>
    <row r="187" spans="1:2" x14ac:dyDescent="0.2">
      <c r="A187" t="s">
        <v>377</v>
      </c>
      <c r="B187" s="1" t="s">
        <v>632</v>
      </c>
    </row>
    <row r="188" spans="1:2" x14ac:dyDescent="0.2">
      <c r="A188" t="s">
        <v>379</v>
      </c>
      <c r="B188" s="1" t="s">
        <v>632</v>
      </c>
    </row>
    <row r="189" spans="1:2" x14ac:dyDescent="0.2">
      <c r="A189" t="s">
        <v>381</v>
      </c>
      <c r="B189" s="1" t="s">
        <v>632</v>
      </c>
    </row>
    <row r="190" spans="1:2" x14ac:dyDescent="0.2">
      <c r="A190" t="s">
        <v>383</v>
      </c>
      <c r="B190" s="1">
        <v>32.799999999999997</v>
      </c>
    </row>
    <row r="191" spans="1:2" x14ac:dyDescent="0.2">
      <c r="A191" t="s">
        <v>385</v>
      </c>
      <c r="B191" s="1" t="s">
        <v>632</v>
      </c>
    </row>
    <row r="192" spans="1:2" x14ac:dyDescent="0.2">
      <c r="A192" t="s">
        <v>387</v>
      </c>
      <c r="B192" s="1" t="s">
        <v>632</v>
      </c>
    </row>
    <row r="193" spans="1:2" x14ac:dyDescent="0.2">
      <c r="A193" t="s">
        <v>389</v>
      </c>
      <c r="B193" s="1" t="s">
        <v>632</v>
      </c>
    </row>
    <row r="194" spans="1:2" x14ac:dyDescent="0.2">
      <c r="A194" t="s">
        <v>391</v>
      </c>
      <c r="B194" s="1">
        <v>35.6</v>
      </c>
    </row>
    <row r="195" spans="1:2" x14ac:dyDescent="0.2">
      <c r="A195" t="s">
        <v>393</v>
      </c>
      <c r="B195" s="1">
        <v>50.7</v>
      </c>
    </row>
    <row r="196" spans="1:2" x14ac:dyDescent="0.2">
      <c r="A196" t="s">
        <v>395</v>
      </c>
      <c r="B196" s="1" t="s">
        <v>632</v>
      </c>
    </row>
    <row r="197" spans="1:2" x14ac:dyDescent="0.2">
      <c r="A197" t="s">
        <v>397</v>
      </c>
      <c r="B197" s="1" t="s">
        <v>632</v>
      </c>
    </row>
    <row r="198" spans="1:2" x14ac:dyDescent="0.2">
      <c r="A198" t="s">
        <v>399</v>
      </c>
      <c r="B198" s="1" t="s">
        <v>632</v>
      </c>
    </row>
    <row r="199" spans="1:2" x14ac:dyDescent="0.2">
      <c r="A199" t="s">
        <v>401</v>
      </c>
      <c r="B199" s="1" t="s">
        <v>632</v>
      </c>
    </row>
    <row r="200" spans="1:2" x14ac:dyDescent="0.2">
      <c r="A200" t="s">
        <v>403</v>
      </c>
      <c r="B200" s="1" t="s">
        <v>632</v>
      </c>
    </row>
    <row r="201" spans="1:2" x14ac:dyDescent="0.2">
      <c r="A201" t="s">
        <v>405</v>
      </c>
      <c r="B201" s="1">
        <v>36</v>
      </c>
    </row>
    <row r="202" spans="1:2" x14ac:dyDescent="0.2">
      <c r="A202" t="s">
        <v>407</v>
      </c>
      <c r="B202" s="1">
        <v>39.9</v>
      </c>
    </row>
    <row r="203" spans="1:2" x14ac:dyDescent="0.2">
      <c r="A203" t="s">
        <v>409</v>
      </c>
      <c r="B203" s="1" t="s">
        <v>632</v>
      </c>
    </row>
    <row r="204" spans="1:2" x14ac:dyDescent="0.2">
      <c r="A204" t="s">
        <v>411</v>
      </c>
      <c r="B204" s="1" t="s">
        <v>632</v>
      </c>
    </row>
    <row r="205" spans="1:2" x14ac:dyDescent="0.2">
      <c r="A205" t="s">
        <v>413</v>
      </c>
      <c r="B205" s="1" t="s">
        <v>632</v>
      </c>
    </row>
    <row r="206" spans="1:2" x14ac:dyDescent="0.2">
      <c r="A206" t="s">
        <v>415</v>
      </c>
      <c r="B206" s="1" t="s">
        <v>632</v>
      </c>
    </row>
    <row r="207" spans="1:2" x14ac:dyDescent="0.2">
      <c r="A207" t="s">
        <v>417</v>
      </c>
      <c r="B207" s="1" t="s">
        <v>632</v>
      </c>
    </row>
    <row r="208" spans="1:2" x14ac:dyDescent="0.2">
      <c r="A208" t="s">
        <v>419</v>
      </c>
      <c r="B208" s="1" t="s">
        <v>632</v>
      </c>
    </row>
    <row r="209" spans="1:2" x14ac:dyDescent="0.2">
      <c r="A209" t="s">
        <v>421</v>
      </c>
      <c r="B209" s="1" t="s">
        <v>632</v>
      </c>
    </row>
    <row r="210" spans="1:2" x14ac:dyDescent="0.2">
      <c r="A210" t="s">
        <v>423</v>
      </c>
      <c r="B210" s="1" t="s">
        <v>632</v>
      </c>
    </row>
    <row r="211" spans="1:2" x14ac:dyDescent="0.2">
      <c r="A211" t="s">
        <v>425</v>
      </c>
      <c r="B211" s="1">
        <v>41.6</v>
      </c>
    </row>
    <row r="212" spans="1:2" x14ac:dyDescent="0.2">
      <c r="A212" t="s">
        <v>427</v>
      </c>
      <c r="B212" s="1" t="s">
        <v>632</v>
      </c>
    </row>
    <row r="213" spans="1:2" x14ac:dyDescent="0.2">
      <c r="A213" t="s">
        <v>429</v>
      </c>
      <c r="B213" s="1" t="s">
        <v>632</v>
      </c>
    </row>
    <row r="214" spans="1:2" x14ac:dyDescent="0.2">
      <c r="A214" t="s">
        <v>431</v>
      </c>
      <c r="B214" s="1">
        <v>39.200000000000003</v>
      </c>
    </row>
    <row r="215" spans="1:2" x14ac:dyDescent="0.2">
      <c r="A215" t="s">
        <v>433</v>
      </c>
      <c r="B215" s="1" t="s">
        <v>632</v>
      </c>
    </row>
    <row r="216" spans="1:2" x14ac:dyDescent="0.2">
      <c r="A216" t="s">
        <v>435</v>
      </c>
      <c r="B216" s="1" t="s">
        <v>632</v>
      </c>
    </row>
    <row r="217" spans="1:2" x14ac:dyDescent="0.2">
      <c r="A217" t="s">
        <v>437</v>
      </c>
      <c r="B217" s="1" t="s">
        <v>632</v>
      </c>
    </row>
    <row r="218" spans="1:2" x14ac:dyDescent="0.2">
      <c r="A218" t="s">
        <v>439</v>
      </c>
      <c r="B218" s="1" t="s">
        <v>632</v>
      </c>
    </row>
    <row r="219" spans="1:2" x14ac:dyDescent="0.2">
      <c r="A219" t="s">
        <v>441</v>
      </c>
      <c r="B219" s="1" t="s">
        <v>632</v>
      </c>
    </row>
    <row r="220" spans="1:2" x14ac:dyDescent="0.2">
      <c r="A220" t="s">
        <v>443</v>
      </c>
      <c r="B220" s="1" t="s">
        <v>632</v>
      </c>
    </row>
    <row r="221" spans="1:2" x14ac:dyDescent="0.2">
      <c r="A221" t="s">
        <v>445</v>
      </c>
      <c r="B221" s="1">
        <v>26.1</v>
      </c>
    </row>
    <row r="222" spans="1:2" x14ac:dyDescent="0.2">
      <c r="A222" t="s">
        <v>447</v>
      </c>
      <c r="B222" s="1">
        <v>25.7</v>
      </c>
    </row>
    <row r="223" spans="1:2" x14ac:dyDescent="0.2">
      <c r="A223" t="s">
        <v>449</v>
      </c>
      <c r="B223" s="1">
        <v>28.4</v>
      </c>
    </row>
    <row r="224" spans="1:2" x14ac:dyDescent="0.2">
      <c r="A224" t="s">
        <v>451</v>
      </c>
      <c r="B224" s="1" t="s">
        <v>632</v>
      </c>
    </row>
    <row r="225" spans="1:2" x14ac:dyDescent="0.2">
      <c r="A225" t="s">
        <v>453</v>
      </c>
      <c r="B225" s="1" t="s">
        <v>632</v>
      </c>
    </row>
    <row r="226" spans="1:2" x14ac:dyDescent="0.2">
      <c r="A226" t="s">
        <v>455</v>
      </c>
      <c r="B226" s="1" t="s">
        <v>632</v>
      </c>
    </row>
    <row r="227" spans="1:2" x14ac:dyDescent="0.2">
      <c r="A227" t="s">
        <v>457</v>
      </c>
      <c r="B227" s="1" t="s">
        <v>632</v>
      </c>
    </row>
    <row r="228" spans="1:2" x14ac:dyDescent="0.2">
      <c r="A228" t="s">
        <v>459</v>
      </c>
      <c r="B228" s="1" t="s">
        <v>632</v>
      </c>
    </row>
    <row r="229" spans="1:2" x14ac:dyDescent="0.2">
      <c r="A229" t="s">
        <v>461</v>
      </c>
      <c r="B229" s="1" t="s">
        <v>632</v>
      </c>
    </row>
    <row r="230" spans="1:2" x14ac:dyDescent="0.2">
      <c r="A230" t="s">
        <v>463</v>
      </c>
      <c r="B230" s="1" t="s">
        <v>632</v>
      </c>
    </row>
    <row r="231" spans="1:2" x14ac:dyDescent="0.2">
      <c r="A231" t="s">
        <v>465</v>
      </c>
      <c r="B231" s="1" t="s">
        <v>632</v>
      </c>
    </row>
    <row r="232" spans="1:2" x14ac:dyDescent="0.2">
      <c r="A232" t="s">
        <v>467</v>
      </c>
      <c r="B232" s="1" t="s">
        <v>632</v>
      </c>
    </row>
    <row r="233" spans="1:2" x14ac:dyDescent="0.2">
      <c r="A233" t="s">
        <v>469</v>
      </c>
      <c r="B233" s="1">
        <v>37</v>
      </c>
    </row>
    <row r="234" spans="1:2" x14ac:dyDescent="0.2">
      <c r="A234" t="s">
        <v>471</v>
      </c>
      <c r="B234" s="1" t="s">
        <v>632</v>
      </c>
    </row>
    <row r="235" spans="1:2" x14ac:dyDescent="0.2">
      <c r="A235" t="s">
        <v>473</v>
      </c>
      <c r="B235" s="1" t="s">
        <v>632</v>
      </c>
    </row>
    <row r="236" spans="1:2" x14ac:dyDescent="0.2">
      <c r="A236" t="s">
        <v>475</v>
      </c>
      <c r="B236" s="1" t="s">
        <v>632</v>
      </c>
    </row>
    <row r="237" spans="1:2" x14ac:dyDescent="0.2">
      <c r="A237" t="s">
        <v>477</v>
      </c>
      <c r="B237" s="1">
        <v>28.7</v>
      </c>
    </row>
    <row r="238" spans="1:2" x14ac:dyDescent="0.2">
      <c r="A238" t="s">
        <v>479</v>
      </c>
      <c r="B238" s="1" t="s">
        <v>632</v>
      </c>
    </row>
    <row r="239" spans="1:2" x14ac:dyDescent="0.2">
      <c r="A239" t="s">
        <v>481</v>
      </c>
      <c r="B239" s="1" t="s">
        <v>632</v>
      </c>
    </row>
    <row r="240" spans="1:2" x14ac:dyDescent="0.2">
      <c r="A240" t="s">
        <v>483</v>
      </c>
      <c r="B240" s="1" t="s">
        <v>632</v>
      </c>
    </row>
    <row r="241" spans="1:2" x14ac:dyDescent="0.2">
      <c r="A241" t="s">
        <v>485</v>
      </c>
      <c r="B241" s="1" t="s">
        <v>632</v>
      </c>
    </row>
    <row r="242" spans="1:2" x14ac:dyDescent="0.2">
      <c r="A242" t="s">
        <v>487</v>
      </c>
      <c r="B242" s="1" t="s">
        <v>632</v>
      </c>
    </row>
    <row r="243" spans="1:2" x14ac:dyDescent="0.2">
      <c r="A243" t="s">
        <v>489</v>
      </c>
      <c r="B243" s="1" t="s">
        <v>632</v>
      </c>
    </row>
    <row r="244" spans="1:2" x14ac:dyDescent="0.2">
      <c r="A244" t="s">
        <v>491</v>
      </c>
      <c r="B244" s="1">
        <v>41.2</v>
      </c>
    </row>
    <row r="245" spans="1:2" x14ac:dyDescent="0.2">
      <c r="A245" t="s">
        <v>493</v>
      </c>
      <c r="B245" s="1" t="s">
        <v>632</v>
      </c>
    </row>
    <row r="246" spans="1:2" x14ac:dyDescent="0.2">
      <c r="A246" t="s">
        <v>495</v>
      </c>
      <c r="B246" s="1" t="s">
        <v>632</v>
      </c>
    </row>
    <row r="247" spans="1:2" x14ac:dyDescent="0.2">
      <c r="A247" t="s">
        <v>497</v>
      </c>
      <c r="B247" s="1" t="s">
        <v>632</v>
      </c>
    </row>
    <row r="248" spans="1:2" x14ac:dyDescent="0.2">
      <c r="A248" t="s">
        <v>499</v>
      </c>
      <c r="B248" s="1">
        <v>24</v>
      </c>
    </row>
    <row r="249" spans="1:2" x14ac:dyDescent="0.2">
      <c r="A249" t="s">
        <v>501</v>
      </c>
      <c r="B249" s="1" t="s">
        <v>632</v>
      </c>
    </row>
    <row r="250" spans="1:2" x14ac:dyDescent="0.2">
      <c r="A250" t="s">
        <v>503</v>
      </c>
      <c r="B250" s="1">
        <v>40.1</v>
      </c>
    </row>
    <row r="251" spans="1:2" x14ac:dyDescent="0.2">
      <c r="A251" t="s">
        <v>505</v>
      </c>
      <c r="B251" s="1" t="s">
        <v>632</v>
      </c>
    </row>
    <row r="252" spans="1:2" x14ac:dyDescent="0.2">
      <c r="A252" t="s">
        <v>507</v>
      </c>
      <c r="B252" s="1" t="s">
        <v>632</v>
      </c>
    </row>
    <row r="253" spans="1:2" x14ac:dyDescent="0.2">
      <c r="A253" t="s">
        <v>509</v>
      </c>
      <c r="B253" s="1" t="s">
        <v>632</v>
      </c>
    </row>
    <row r="254" spans="1:2" x14ac:dyDescent="0.2">
      <c r="A254" t="s">
        <v>511</v>
      </c>
      <c r="B254" s="1" t="s">
        <v>632</v>
      </c>
    </row>
    <row r="255" spans="1:2" x14ac:dyDescent="0.2">
      <c r="A255" t="s">
        <v>513</v>
      </c>
      <c r="B255" s="1" t="s">
        <v>632</v>
      </c>
    </row>
    <row r="256" spans="1:2" x14ac:dyDescent="0.2">
      <c r="A256" t="s">
        <v>515</v>
      </c>
      <c r="B256" s="1" t="s">
        <v>632</v>
      </c>
    </row>
    <row r="257" spans="1:2" x14ac:dyDescent="0.2">
      <c r="A257" t="s">
        <v>517</v>
      </c>
      <c r="B257" s="1">
        <v>34.799999999999997</v>
      </c>
    </row>
    <row r="258" spans="1:2" x14ac:dyDescent="0.2">
      <c r="A258" t="s">
        <v>519</v>
      </c>
      <c r="B258" s="1" t="s">
        <v>632</v>
      </c>
    </row>
    <row r="259" spans="1:2" x14ac:dyDescent="0.2">
      <c r="A259" t="s">
        <v>521</v>
      </c>
      <c r="B259" s="1" t="s">
        <v>632</v>
      </c>
    </row>
    <row r="260" spans="1:2" x14ac:dyDescent="0.2">
      <c r="A260" t="s">
        <v>523</v>
      </c>
      <c r="B260" s="1" t="s">
        <v>632</v>
      </c>
    </row>
    <row r="261" spans="1:2" x14ac:dyDescent="0.2">
      <c r="A261" t="s">
        <v>525</v>
      </c>
      <c r="B261" s="1">
        <v>27.3</v>
      </c>
    </row>
    <row r="262" spans="1:2" x14ac:dyDescent="0.2">
      <c r="A262" t="s">
        <v>527</v>
      </c>
      <c r="B262" s="1">
        <v>36.700000000000003</v>
      </c>
    </row>
    <row r="263" spans="1:2" x14ac:dyDescent="0.2">
      <c r="A263" t="s">
        <v>529</v>
      </c>
      <c r="B263" s="1">
        <v>63</v>
      </c>
    </row>
    <row r="264" spans="1:2" x14ac:dyDescent="0.2">
      <c r="A264" t="s">
        <v>531</v>
      </c>
      <c r="B264" s="1" t="s">
        <v>632</v>
      </c>
    </row>
    <row r="265" spans="1:2" x14ac:dyDescent="0.2">
      <c r="A265" t="s">
        <v>533</v>
      </c>
      <c r="B265" s="1" t="s">
        <v>632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65"/>
  <sheetViews>
    <sheetView topLeftCell="A14" workbookViewId="0">
      <selection activeCell="D14" sqref="D14"/>
    </sheetView>
  </sheetViews>
  <sheetFormatPr baseColWidth="10" defaultRowHeight="16" x14ac:dyDescent="0.2"/>
  <sheetData>
    <row r="1" spans="1:2" x14ac:dyDescent="0.2">
      <c r="A1" t="s">
        <v>1</v>
      </c>
      <c r="B1">
        <v>2014</v>
      </c>
    </row>
    <row r="2" spans="1:2" x14ac:dyDescent="0.2">
      <c r="A2" t="s">
        <v>5</v>
      </c>
      <c r="B2">
        <v>6.1629300000000002</v>
      </c>
    </row>
    <row r="3" spans="1:2" x14ac:dyDescent="0.2">
      <c r="A3" t="s">
        <v>9</v>
      </c>
      <c r="B3">
        <v>3.6952199999999999</v>
      </c>
    </row>
    <row r="4" spans="1:2" x14ac:dyDescent="0.2">
      <c r="A4" t="s">
        <v>11</v>
      </c>
      <c r="B4" t="s">
        <v>632</v>
      </c>
    </row>
    <row r="5" spans="1:2" x14ac:dyDescent="0.2">
      <c r="A5" t="s">
        <v>13</v>
      </c>
      <c r="B5" t="s">
        <v>632</v>
      </c>
    </row>
    <row r="6" spans="1:2" x14ac:dyDescent="0.2">
      <c r="A6" t="s">
        <v>15</v>
      </c>
      <c r="B6">
        <v>2.9978099999999999</v>
      </c>
    </row>
    <row r="7" spans="1:2" x14ac:dyDescent="0.2">
      <c r="A7" t="s">
        <v>17</v>
      </c>
      <c r="B7" t="s">
        <v>632</v>
      </c>
    </row>
    <row r="8" spans="1:2" x14ac:dyDescent="0.2">
      <c r="A8" t="s">
        <v>19</v>
      </c>
      <c r="B8" t="s">
        <v>632</v>
      </c>
    </row>
    <row r="9" spans="1:2" x14ac:dyDescent="0.2">
      <c r="A9" t="s">
        <v>21</v>
      </c>
      <c r="B9">
        <v>5.36144</v>
      </c>
    </row>
    <row r="10" spans="1:2" x14ac:dyDescent="0.2">
      <c r="A10" t="s">
        <v>23</v>
      </c>
      <c r="B10">
        <v>2.2472400000000001</v>
      </c>
    </row>
    <row r="11" spans="1:2" x14ac:dyDescent="0.2">
      <c r="A11" t="s">
        <v>25</v>
      </c>
      <c r="B11" t="s">
        <v>632</v>
      </c>
    </row>
    <row r="12" spans="1:2" x14ac:dyDescent="0.2">
      <c r="A12" t="s">
        <v>27</v>
      </c>
      <c r="B12" t="s">
        <v>632</v>
      </c>
    </row>
    <row r="13" spans="1:2" x14ac:dyDescent="0.2">
      <c r="A13" t="s">
        <v>29</v>
      </c>
      <c r="B13">
        <v>5.1736800000000001</v>
      </c>
    </row>
    <row r="14" spans="1:2" x14ac:dyDescent="0.2">
      <c r="A14" t="s">
        <v>31</v>
      </c>
      <c r="B14">
        <v>5.4476199999999997</v>
      </c>
    </row>
    <row r="15" spans="1:2" x14ac:dyDescent="0.2">
      <c r="A15" t="s">
        <v>33</v>
      </c>
      <c r="B15">
        <v>2.6330399999999998</v>
      </c>
    </row>
    <row r="16" spans="1:2" x14ac:dyDescent="0.2">
      <c r="A16" t="s">
        <v>35</v>
      </c>
      <c r="B16">
        <v>6.7845199999999997</v>
      </c>
    </row>
    <row r="17" spans="1:2" x14ac:dyDescent="0.2">
      <c r="A17" t="s">
        <v>37</v>
      </c>
      <c r="B17">
        <v>6.6385199999999998</v>
      </c>
    </row>
    <row r="18" spans="1:2" x14ac:dyDescent="0.2">
      <c r="A18" t="s">
        <v>39</v>
      </c>
      <c r="B18">
        <v>4.3211300000000001</v>
      </c>
    </row>
    <row r="19" spans="1:2" x14ac:dyDescent="0.2">
      <c r="A19" t="s">
        <v>41</v>
      </c>
      <c r="B19">
        <v>4.5599400000000001</v>
      </c>
    </row>
    <row r="20" spans="1:2" x14ac:dyDescent="0.2">
      <c r="A20" t="s">
        <v>43</v>
      </c>
      <c r="B20" t="s">
        <v>632</v>
      </c>
    </row>
    <row r="21" spans="1:2" x14ac:dyDescent="0.2">
      <c r="A21" t="s">
        <v>45</v>
      </c>
      <c r="B21" t="s">
        <v>632</v>
      </c>
    </row>
    <row r="22" spans="1:2" x14ac:dyDescent="0.2">
      <c r="A22" t="s">
        <v>47</v>
      </c>
      <c r="B22">
        <v>2.46746</v>
      </c>
    </row>
    <row r="23" spans="1:2" x14ac:dyDescent="0.2">
      <c r="A23" t="s">
        <v>49</v>
      </c>
      <c r="B23" t="s">
        <v>632</v>
      </c>
    </row>
    <row r="24" spans="1:2" x14ac:dyDescent="0.2">
      <c r="A24" t="s">
        <v>51</v>
      </c>
      <c r="B24" t="s">
        <v>632</v>
      </c>
    </row>
    <row r="25" spans="1:2" x14ac:dyDescent="0.2">
      <c r="A25" t="s">
        <v>53</v>
      </c>
      <c r="B25">
        <v>4.8183100000000003</v>
      </c>
    </row>
    <row r="26" spans="1:2" x14ac:dyDescent="0.2">
      <c r="A26" t="s">
        <v>55</v>
      </c>
      <c r="B26">
        <v>6.4953000000000003</v>
      </c>
    </row>
    <row r="27" spans="1:2" x14ac:dyDescent="0.2">
      <c r="A27" t="s">
        <v>57</v>
      </c>
      <c r="B27">
        <v>1.7595799999999999</v>
      </c>
    </row>
    <row r="28" spans="1:2" x14ac:dyDescent="0.2">
      <c r="A28" t="s">
        <v>59</v>
      </c>
      <c r="B28">
        <v>7.2853500000000002</v>
      </c>
    </row>
    <row r="29" spans="1:2" x14ac:dyDescent="0.2">
      <c r="A29" t="s">
        <v>61</v>
      </c>
      <c r="B29">
        <v>5.94848</v>
      </c>
    </row>
    <row r="30" spans="1:2" x14ac:dyDescent="0.2">
      <c r="A30" t="s">
        <v>63</v>
      </c>
      <c r="B30">
        <v>6.2294099999999997</v>
      </c>
    </row>
    <row r="31" spans="1:2" x14ac:dyDescent="0.2">
      <c r="A31" t="s">
        <v>65</v>
      </c>
      <c r="B31">
        <v>3.3531900000000001</v>
      </c>
    </row>
    <row r="32" spans="1:2" x14ac:dyDescent="0.2">
      <c r="A32" t="s">
        <v>67</v>
      </c>
      <c r="B32">
        <v>5.9033300000000004</v>
      </c>
    </row>
    <row r="33" spans="1:2" x14ac:dyDescent="0.2">
      <c r="A33" t="s">
        <v>69</v>
      </c>
      <c r="B33" t="s">
        <v>632</v>
      </c>
    </row>
    <row r="34" spans="1:2" x14ac:dyDescent="0.2">
      <c r="A34" t="s">
        <v>71</v>
      </c>
      <c r="B34" t="s">
        <v>632</v>
      </c>
    </row>
    <row r="35" spans="1:2" x14ac:dyDescent="0.2">
      <c r="A35" t="s">
        <v>73</v>
      </c>
      <c r="B35" t="s">
        <v>632</v>
      </c>
    </row>
    <row r="36" spans="1:2" x14ac:dyDescent="0.2">
      <c r="A36" t="s">
        <v>75</v>
      </c>
      <c r="B36" t="s">
        <v>632</v>
      </c>
    </row>
    <row r="37" spans="1:2" x14ac:dyDescent="0.2">
      <c r="A37" t="s">
        <v>77</v>
      </c>
      <c r="B37">
        <v>5.0512300000000003</v>
      </c>
    </row>
    <row r="38" spans="1:2" x14ac:dyDescent="0.2">
      <c r="A38" t="s">
        <v>79</v>
      </c>
      <c r="B38" t="s">
        <v>632</v>
      </c>
    </row>
    <row r="39" spans="1:2" x14ac:dyDescent="0.2">
      <c r="A39" t="s">
        <v>81</v>
      </c>
      <c r="B39">
        <v>4.7301799999999998</v>
      </c>
    </row>
    <row r="40" spans="1:2" x14ac:dyDescent="0.2">
      <c r="A40" t="s">
        <v>83</v>
      </c>
      <c r="B40" t="s">
        <v>632</v>
      </c>
    </row>
    <row r="41" spans="1:2" x14ac:dyDescent="0.2">
      <c r="A41" t="s">
        <v>85</v>
      </c>
      <c r="B41">
        <v>4.5774299999999997</v>
      </c>
    </row>
    <row r="42" spans="1:2" x14ac:dyDescent="0.2">
      <c r="A42" t="s">
        <v>87</v>
      </c>
      <c r="B42">
        <v>2.6871299999999998</v>
      </c>
    </row>
    <row r="43" spans="1:2" x14ac:dyDescent="0.2">
      <c r="A43" t="s">
        <v>89</v>
      </c>
      <c r="B43">
        <v>1.95143</v>
      </c>
    </row>
    <row r="44" spans="1:2" x14ac:dyDescent="0.2">
      <c r="A44" t="s">
        <v>91</v>
      </c>
      <c r="B44">
        <v>4.0171999999999999</v>
      </c>
    </row>
    <row r="45" spans="1:2" x14ac:dyDescent="0.2">
      <c r="A45" t="s">
        <v>93</v>
      </c>
      <c r="B45">
        <v>4.6294599999999999</v>
      </c>
    </row>
    <row r="46" spans="1:2" x14ac:dyDescent="0.2">
      <c r="A46" t="s">
        <v>95</v>
      </c>
      <c r="B46">
        <v>2.7447300000000001</v>
      </c>
    </row>
    <row r="47" spans="1:2" x14ac:dyDescent="0.2">
      <c r="A47" t="s">
        <v>97</v>
      </c>
      <c r="B47">
        <v>4.96387</v>
      </c>
    </row>
    <row r="48" spans="1:2" x14ac:dyDescent="0.2">
      <c r="A48" t="s">
        <v>99</v>
      </c>
      <c r="B48">
        <v>6.8695199999999996</v>
      </c>
    </row>
    <row r="49" spans="1:2" x14ac:dyDescent="0.2">
      <c r="A49" t="s">
        <v>101</v>
      </c>
      <c r="B49" t="s">
        <v>632</v>
      </c>
    </row>
    <row r="50" spans="1:2" x14ac:dyDescent="0.2">
      <c r="A50" t="s">
        <v>103</v>
      </c>
      <c r="B50" t="s">
        <v>632</v>
      </c>
    </row>
    <row r="51" spans="1:2" x14ac:dyDescent="0.2">
      <c r="A51" t="s">
        <v>105</v>
      </c>
      <c r="B51" t="s">
        <v>632</v>
      </c>
    </row>
    <row r="52" spans="1:2" x14ac:dyDescent="0.2">
      <c r="A52" t="s">
        <v>107</v>
      </c>
      <c r="B52" t="s">
        <v>632</v>
      </c>
    </row>
    <row r="53" spans="1:2" x14ac:dyDescent="0.2">
      <c r="A53" t="s">
        <v>109</v>
      </c>
      <c r="B53">
        <v>6.3747400000000001</v>
      </c>
    </row>
    <row r="54" spans="1:2" x14ac:dyDescent="0.2">
      <c r="A54" t="s">
        <v>111</v>
      </c>
      <c r="B54">
        <v>3.9946199999999998</v>
      </c>
    </row>
    <row r="55" spans="1:2" x14ac:dyDescent="0.2">
      <c r="A55" t="s">
        <v>113</v>
      </c>
      <c r="B55">
        <v>4.9208600000000002</v>
      </c>
    </row>
    <row r="56" spans="1:2" x14ac:dyDescent="0.2">
      <c r="A56" t="s">
        <v>115</v>
      </c>
      <c r="B56" t="s">
        <v>632</v>
      </c>
    </row>
    <row r="57" spans="1:2" x14ac:dyDescent="0.2">
      <c r="A57" t="s">
        <v>117</v>
      </c>
      <c r="B57" t="s">
        <v>632</v>
      </c>
    </row>
    <row r="58" spans="1:2" x14ac:dyDescent="0.2">
      <c r="A58" t="s">
        <v>119</v>
      </c>
      <c r="B58">
        <v>7.6348500000000001</v>
      </c>
    </row>
    <row r="59" spans="1:2" x14ac:dyDescent="0.2">
      <c r="A59" t="s">
        <v>121</v>
      </c>
      <c r="B59" t="s">
        <v>632</v>
      </c>
    </row>
    <row r="60" spans="1:2" x14ac:dyDescent="0.2">
      <c r="A60" t="s">
        <v>123</v>
      </c>
      <c r="B60" t="s">
        <v>632</v>
      </c>
    </row>
    <row r="61" spans="1:2" x14ac:dyDescent="0.2">
      <c r="A61" t="s">
        <v>125</v>
      </c>
      <c r="B61" t="s">
        <v>632</v>
      </c>
    </row>
    <row r="62" spans="1:2" x14ac:dyDescent="0.2">
      <c r="A62" t="s">
        <v>127</v>
      </c>
      <c r="B62" t="s">
        <v>632</v>
      </c>
    </row>
    <row r="63" spans="1:2" x14ac:dyDescent="0.2">
      <c r="A63" t="s">
        <v>129</v>
      </c>
      <c r="B63" t="s">
        <v>632</v>
      </c>
    </row>
    <row r="64" spans="1:2" x14ac:dyDescent="0.2">
      <c r="A64" t="s">
        <v>131</v>
      </c>
      <c r="B64" t="s">
        <v>632</v>
      </c>
    </row>
    <row r="65" spans="1:2" x14ac:dyDescent="0.2">
      <c r="A65" t="s">
        <v>133</v>
      </c>
      <c r="B65" t="s">
        <v>632</v>
      </c>
    </row>
    <row r="66" spans="1:2" x14ac:dyDescent="0.2">
      <c r="A66" t="s">
        <v>135</v>
      </c>
      <c r="B66">
        <v>5.2609899999999996</v>
      </c>
    </row>
    <row r="67" spans="1:2" x14ac:dyDescent="0.2">
      <c r="A67" t="s">
        <v>137</v>
      </c>
      <c r="B67" t="s">
        <v>632</v>
      </c>
    </row>
    <row r="68" spans="1:2" x14ac:dyDescent="0.2">
      <c r="A68" t="s">
        <v>139</v>
      </c>
      <c r="B68" t="s">
        <v>632</v>
      </c>
    </row>
    <row r="69" spans="1:2" x14ac:dyDescent="0.2">
      <c r="A69" t="s">
        <v>141</v>
      </c>
      <c r="B69" t="s">
        <v>632</v>
      </c>
    </row>
    <row r="70" spans="1:2" x14ac:dyDescent="0.2">
      <c r="A70" t="s">
        <v>143</v>
      </c>
      <c r="B70">
        <v>4.2798999999999996</v>
      </c>
    </row>
    <row r="71" spans="1:2" x14ac:dyDescent="0.2">
      <c r="A71" t="s">
        <v>145</v>
      </c>
      <c r="B71">
        <v>5.39886</v>
      </c>
    </row>
    <row r="72" spans="1:2" x14ac:dyDescent="0.2">
      <c r="A72" t="s">
        <v>147</v>
      </c>
      <c r="B72">
        <v>4.6020200000000004</v>
      </c>
    </row>
    <row r="73" spans="1:2" x14ac:dyDescent="0.2">
      <c r="A73" t="s">
        <v>149</v>
      </c>
      <c r="B73" t="s">
        <v>632</v>
      </c>
    </row>
    <row r="74" spans="1:2" x14ac:dyDescent="0.2">
      <c r="A74" t="s">
        <v>151</v>
      </c>
      <c r="B74" t="s">
        <v>632</v>
      </c>
    </row>
    <row r="75" spans="1:2" x14ac:dyDescent="0.2">
      <c r="A75" t="s">
        <v>153</v>
      </c>
      <c r="B75">
        <v>7.1515599999999999</v>
      </c>
    </row>
    <row r="76" spans="1:2" x14ac:dyDescent="0.2">
      <c r="A76" t="s">
        <v>155</v>
      </c>
      <c r="B76" t="s">
        <v>632</v>
      </c>
    </row>
    <row r="77" spans="1:2" x14ac:dyDescent="0.2">
      <c r="A77" t="s">
        <v>157</v>
      </c>
      <c r="B77">
        <v>5.51206</v>
      </c>
    </row>
    <row r="78" spans="1:2" x14ac:dyDescent="0.2">
      <c r="A78" t="s">
        <v>159</v>
      </c>
      <c r="B78" t="s">
        <v>632</v>
      </c>
    </row>
    <row r="79" spans="1:2" x14ac:dyDescent="0.2">
      <c r="A79" t="s">
        <v>161</v>
      </c>
      <c r="B79" t="s">
        <v>632</v>
      </c>
    </row>
    <row r="80" spans="1:2" x14ac:dyDescent="0.2">
      <c r="A80" t="s">
        <v>163</v>
      </c>
      <c r="B80">
        <v>2.6666699999999999</v>
      </c>
    </row>
    <row r="81" spans="1:2" x14ac:dyDescent="0.2">
      <c r="A81" t="s">
        <v>165</v>
      </c>
      <c r="B81">
        <v>5.6649900000000004</v>
      </c>
    </row>
    <row r="82" spans="1:2" x14ac:dyDescent="0.2">
      <c r="A82" t="s">
        <v>167</v>
      </c>
      <c r="B82" t="s">
        <v>632</v>
      </c>
    </row>
    <row r="83" spans="1:2" x14ac:dyDescent="0.2">
      <c r="A83" t="s">
        <v>169</v>
      </c>
      <c r="B83">
        <v>4.4918199999999997</v>
      </c>
    </row>
    <row r="84" spans="1:2" x14ac:dyDescent="0.2">
      <c r="A84" t="s">
        <v>171</v>
      </c>
      <c r="B84" t="s">
        <v>632</v>
      </c>
    </row>
    <row r="85" spans="1:2" x14ac:dyDescent="0.2">
      <c r="A85" t="s">
        <v>173</v>
      </c>
      <c r="B85">
        <v>2.4228100000000001</v>
      </c>
    </row>
    <row r="86" spans="1:2" x14ac:dyDescent="0.2">
      <c r="A86" t="s">
        <v>175</v>
      </c>
      <c r="B86">
        <v>2.17849</v>
      </c>
    </row>
    <row r="87" spans="1:2" x14ac:dyDescent="0.2">
      <c r="A87" t="s">
        <v>177</v>
      </c>
      <c r="B87" t="s">
        <v>632</v>
      </c>
    </row>
    <row r="88" spans="1:2" x14ac:dyDescent="0.2">
      <c r="A88" t="s">
        <v>179</v>
      </c>
      <c r="B88" t="s">
        <v>632</v>
      </c>
    </row>
    <row r="89" spans="1:2" x14ac:dyDescent="0.2">
      <c r="A89" t="s">
        <v>181</v>
      </c>
      <c r="B89" t="s">
        <v>632</v>
      </c>
    </row>
    <row r="90" spans="1:2" x14ac:dyDescent="0.2">
      <c r="A90" t="s">
        <v>183</v>
      </c>
      <c r="B90" t="s">
        <v>632</v>
      </c>
    </row>
    <row r="91" spans="1:2" x14ac:dyDescent="0.2">
      <c r="A91" t="s">
        <v>185</v>
      </c>
      <c r="B91" t="s">
        <v>632</v>
      </c>
    </row>
    <row r="92" spans="1:2" x14ac:dyDescent="0.2">
      <c r="A92" t="s">
        <v>187</v>
      </c>
      <c r="B92">
        <v>2.9413900000000002</v>
      </c>
    </row>
    <row r="93" spans="1:2" x14ac:dyDescent="0.2">
      <c r="A93" t="s">
        <v>189</v>
      </c>
      <c r="B93" t="s">
        <v>632</v>
      </c>
    </row>
    <row r="94" spans="1:2" x14ac:dyDescent="0.2">
      <c r="A94" t="s">
        <v>191</v>
      </c>
      <c r="B94">
        <v>5.8479599999999996</v>
      </c>
    </row>
    <row r="95" spans="1:2" x14ac:dyDescent="0.2">
      <c r="A95" t="s">
        <v>193</v>
      </c>
      <c r="B95" t="s">
        <v>632</v>
      </c>
    </row>
    <row r="96" spans="1:2" x14ac:dyDescent="0.2">
      <c r="A96" t="s">
        <v>195</v>
      </c>
      <c r="B96">
        <v>3.5725500000000001</v>
      </c>
    </row>
    <row r="97" spans="1:2" x14ac:dyDescent="0.2">
      <c r="A97" t="s">
        <v>197</v>
      </c>
      <c r="B97">
        <v>7.0901199999999998</v>
      </c>
    </row>
    <row r="98" spans="1:2" x14ac:dyDescent="0.2">
      <c r="A98" t="s">
        <v>199</v>
      </c>
      <c r="B98" t="s">
        <v>632</v>
      </c>
    </row>
    <row r="99" spans="1:2" x14ac:dyDescent="0.2">
      <c r="A99" t="s">
        <v>201</v>
      </c>
      <c r="B99" t="s">
        <v>632</v>
      </c>
    </row>
    <row r="100" spans="1:2" x14ac:dyDescent="0.2">
      <c r="A100" t="s">
        <v>203</v>
      </c>
      <c r="B100" t="s">
        <v>632</v>
      </c>
    </row>
    <row r="101" spans="1:2" x14ac:dyDescent="0.2">
      <c r="A101" t="s">
        <v>205</v>
      </c>
      <c r="B101">
        <v>4.6331300000000004</v>
      </c>
    </row>
    <row r="102" spans="1:2" x14ac:dyDescent="0.2">
      <c r="A102" t="s">
        <v>207</v>
      </c>
      <c r="B102" t="s">
        <v>632</v>
      </c>
    </row>
    <row r="103" spans="1:2" x14ac:dyDescent="0.2">
      <c r="A103" t="s">
        <v>209</v>
      </c>
      <c r="B103" t="s">
        <v>632</v>
      </c>
    </row>
    <row r="104" spans="1:2" x14ac:dyDescent="0.2">
      <c r="A104" t="s">
        <v>211</v>
      </c>
      <c r="B104" t="s">
        <v>632</v>
      </c>
    </row>
    <row r="105" spans="1:2" x14ac:dyDescent="0.2">
      <c r="A105" t="s">
        <v>213</v>
      </c>
      <c r="B105" t="s">
        <v>632</v>
      </c>
    </row>
    <row r="106" spans="1:2" x14ac:dyDescent="0.2">
      <c r="A106" t="s">
        <v>215</v>
      </c>
      <c r="B106">
        <v>3.2880099999999999</v>
      </c>
    </row>
    <row r="107" spans="1:2" x14ac:dyDescent="0.2">
      <c r="A107" t="s">
        <v>217</v>
      </c>
      <c r="B107" t="s">
        <v>632</v>
      </c>
    </row>
    <row r="108" spans="1:2" x14ac:dyDescent="0.2">
      <c r="A108" t="s">
        <v>219</v>
      </c>
      <c r="B108" t="s">
        <v>632</v>
      </c>
    </row>
    <row r="109" spans="1:2" x14ac:dyDescent="0.2">
      <c r="A109" t="s">
        <v>221</v>
      </c>
      <c r="B109" t="s">
        <v>632</v>
      </c>
    </row>
    <row r="110" spans="1:2" x14ac:dyDescent="0.2">
      <c r="A110" t="s">
        <v>223</v>
      </c>
      <c r="B110" t="s">
        <v>632</v>
      </c>
    </row>
    <row r="111" spans="1:2" x14ac:dyDescent="0.2">
      <c r="A111" t="s">
        <v>225</v>
      </c>
      <c r="B111">
        <v>4.8695300000000001</v>
      </c>
    </row>
    <row r="112" spans="1:2" x14ac:dyDescent="0.2">
      <c r="A112" t="s">
        <v>227</v>
      </c>
      <c r="B112">
        <v>2.8013499999999998</v>
      </c>
    </row>
    <row r="113" spans="1:2" x14ac:dyDescent="0.2">
      <c r="A113" t="s">
        <v>229</v>
      </c>
      <c r="B113" t="s">
        <v>632</v>
      </c>
    </row>
    <row r="114" spans="1:2" x14ac:dyDescent="0.2">
      <c r="A114" t="s">
        <v>231</v>
      </c>
      <c r="B114">
        <v>7.6885599999999998</v>
      </c>
    </row>
    <row r="115" spans="1:2" x14ac:dyDescent="0.2">
      <c r="A115" t="s">
        <v>233</v>
      </c>
      <c r="B115">
        <v>5.7842500000000001</v>
      </c>
    </row>
    <row r="116" spans="1:2" x14ac:dyDescent="0.2">
      <c r="A116" t="s">
        <v>235</v>
      </c>
      <c r="B116">
        <v>4.0752499999999996</v>
      </c>
    </row>
    <row r="117" spans="1:2" x14ac:dyDescent="0.2">
      <c r="A117" t="s">
        <v>237</v>
      </c>
      <c r="B117">
        <v>6.01654</v>
      </c>
    </row>
    <row r="118" spans="1:2" x14ac:dyDescent="0.2">
      <c r="A118" t="s">
        <v>239</v>
      </c>
      <c r="B118" t="s">
        <v>632</v>
      </c>
    </row>
    <row r="119" spans="1:2" x14ac:dyDescent="0.2">
      <c r="A119" t="s">
        <v>241</v>
      </c>
      <c r="B119">
        <v>3.5905900000000002</v>
      </c>
    </row>
    <row r="120" spans="1:2" x14ac:dyDescent="0.2">
      <c r="A120" t="s">
        <v>243</v>
      </c>
      <c r="B120" t="s">
        <v>632</v>
      </c>
    </row>
    <row r="121" spans="1:2" x14ac:dyDescent="0.2">
      <c r="A121" t="s">
        <v>245</v>
      </c>
      <c r="B121">
        <v>5.2802100000000003</v>
      </c>
    </row>
    <row r="122" spans="1:2" x14ac:dyDescent="0.2">
      <c r="A122" t="s">
        <v>247</v>
      </c>
      <c r="B122">
        <v>5.5316000000000001</v>
      </c>
    </row>
    <row r="123" spans="1:2" x14ac:dyDescent="0.2">
      <c r="A123" t="s">
        <v>249</v>
      </c>
      <c r="B123">
        <v>1.9093899999999999</v>
      </c>
    </row>
    <row r="124" spans="1:2" x14ac:dyDescent="0.2">
      <c r="A124" t="s">
        <v>251</v>
      </c>
      <c r="B124" t="s">
        <v>632</v>
      </c>
    </row>
    <row r="125" spans="1:2" x14ac:dyDescent="0.2">
      <c r="A125" t="s">
        <v>253</v>
      </c>
      <c r="B125" t="s">
        <v>632</v>
      </c>
    </row>
    <row r="126" spans="1:2" x14ac:dyDescent="0.2">
      <c r="A126" t="s">
        <v>255</v>
      </c>
      <c r="B126" t="s">
        <v>632</v>
      </c>
    </row>
    <row r="127" spans="1:2" x14ac:dyDescent="0.2">
      <c r="A127" t="s">
        <v>257</v>
      </c>
      <c r="B127" t="s">
        <v>632</v>
      </c>
    </row>
    <row r="128" spans="1:2" x14ac:dyDescent="0.2">
      <c r="A128" t="s">
        <v>259</v>
      </c>
      <c r="B128" t="s">
        <v>632</v>
      </c>
    </row>
    <row r="129" spans="1:2" x14ac:dyDescent="0.2">
      <c r="A129" t="s">
        <v>261</v>
      </c>
      <c r="B129">
        <v>2.9378099999999998</v>
      </c>
    </row>
    <row r="130" spans="1:2" x14ac:dyDescent="0.2">
      <c r="A130" t="s">
        <v>263</v>
      </c>
      <c r="B130" t="s">
        <v>632</v>
      </c>
    </row>
    <row r="131" spans="1:2" x14ac:dyDescent="0.2">
      <c r="A131" t="s">
        <v>265</v>
      </c>
      <c r="B131">
        <v>2.2791000000000001</v>
      </c>
    </row>
    <row r="132" spans="1:2" x14ac:dyDescent="0.2">
      <c r="A132" t="s">
        <v>267</v>
      </c>
      <c r="B132" t="s">
        <v>632</v>
      </c>
    </row>
    <row r="133" spans="1:2" x14ac:dyDescent="0.2">
      <c r="A133" t="s">
        <v>269</v>
      </c>
      <c r="B133">
        <v>4.3956</v>
      </c>
    </row>
    <row r="134" spans="1:2" x14ac:dyDescent="0.2">
      <c r="A134" t="s">
        <v>271</v>
      </c>
      <c r="B134" t="s">
        <v>632</v>
      </c>
    </row>
    <row r="135" spans="1:2" x14ac:dyDescent="0.2">
      <c r="A135" t="s">
        <v>273</v>
      </c>
      <c r="B135" t="s">
        <v>632</v>
      </c>
    </row>
    <row r="136" spans="1:2" x14ac:dyDescent="0.2">
      <c r="A136" t="s">
        <v>275</v>
      </c>
      <c r="B136" t="s">
        <v>632</v>
      </c>
    </row>
    <row r="137" spans="1:2" x14ac:dyDescent="0.2">
      <c r="A137" t="s">
        <v>277</v>
      </c>
      <c r="B137" t="s">
        <v>632</v>
      </c>
    </row>
    <row r="138" spans="1:2" x14ac:dyDescent="0.2">
      <c r="A138" t="s">
        <v>279</v>
      </c>
      <c r="B138">
        <v>1.9328799999999999</v>
      </c>
    </row>
    <row r="139" spans="1:2" x14ac:dyDescent="0.2">
      <c r="A139" t="s">
        <v>281</v>
      </c>
      <c r="B139" t="s">
        <v>632</v>
      </c>
    </row>
    <row r="140" spans="1:2" x14ac:dyDescent="0.2">
      <c r="A140" t="s">
        <v>283</v>
      </c>
      <c r="B140" t="s">
        <v>632</v>
      </c>
    </row>
    <row r="141" spans="1:2" x14ac:dyDescent="0.2">
      <c r="A141" t="s">
        <v>285</v>
      </c>
      <c r="B141" t="s">
        <v>632</v>
      </c>
    </row>
    <row r="142" spans="1:2" x14ac:dyDescent="0.2">
      <c r="A142" t="s">
        <v>287</v>
      </c>
      <c r="B142" t="s">
        <v>632</v>
      </c>
    </row>
    <row r="143" spans="1:2" x14ac:dyDescent="0.2">
      <c r="A143" t="s">
        <v>289</v>
      </c>
      <c r="B143">
        <v>4.4881799999999998</v>
      </c>
    </row>
    <row r="144" spans="1:2" x14ac:dyDescent="0.2">
      <c r="A144" t="s">
        <v>291</v>
      </c>
      <c r="B144">
        <v>4.0078899999999997</v>
      </c>
    </row>
    <row r="145" spans="1:2" x14ac:dyDescent="0.2">
      <c r="A145" t="s">
        <v>293</v>
      </c>
      <c r="B145">
        <v>5.28294</v>
      </c>
    </row>
    <row r="146" spans="1:2" x14ac:dyDescent="0.2">
      <c r="A146" t="s">
        <v>295</v>
      </c>
      <c r="B146">
        <v>2.03206</v>
      </c>
    </row>
    <row r="147" spans="1:2" x14ac:dyDescent="0.2">
      <c r="A147" t="s">
        <v>297</v>
      </c>
      <c r="B147" t="s">
        <v>632</v>
      </c>
    </row>
    <row r="148" spans="1:2" x14ac:dyDescent="0.2">
      <c r="A148" t="s">
        <v>299</v>
      </c>
      <c r="B148" t="s">
        <v>632</v>
      </c>
    </row>
    <row r="149" spans="1:2" x14ac:dyDescent="0.2">
      <c r="A149" t="s">
        <v>301</v>
      </c>
      <c r="B149">
        <v>1.02196</v>
      </c>
    </row>
    <row r="150" spans="1:2" x14ac:dyDescent="0.2">
      <c r="A150" t="s">
        <v>303</v>
      </c>
      <c r="B150">
        <v>7.4645400000000004</v>
      </c>
    </row>
    <row r="151" spans="1:2" x14ac:dyDescent="0.2">
      <c r="A151" t="s">
        <v>305</v>
      </c>
      <c r="B151">
        <v>2.7938399999999999</v>
      </c>
    </row>
    <row r="152" spans="1:2" x14ac:dyDescent="0.2">
      <c r="A152" t="s">
        <v>307</v>
      </c>
      <c r="B152">
        <v>3.4704600000000001</v>
      </c>
    </row>
    <row r="153" spans="1:2" x14ac:dyDescent="0.2">
      <c r="A153" t="s">
        <v>309</v>
      </c>
      <c r="B153" t="s">
        <v>632</v>
      </c>
    </row>
    <row r="154" spans="1:2" x14ac:dyDescent="0.2">
      <c r="A154" t="s">
        <v>311</v>
      </c>
      <c r="B154">
        <v>5.2606200000000003</v>
      </c>
    </row>
    <row r="155" spans="1:2" x14ac:dyDescent="0.2">
      <c r="A155" t="s">
        <v>313</v>
      </c>
      <c r="B155" t="s">
        <v>632</v>
      </c>
    </row>
    <row r="156" spans="1:2" x14ac:dyDescent="0.2">
      <c r="A156" t="s">
        <v>315</v>
      </c>
      <c r="B156" t="s">
        <v>632</v>
      </c>
    </row>
    <row r="157" spans="1:2" x14ac:dyDescent="0.2">
      <c r="A157" t="s">
        <v>317</v>
      </c>
      <c r="B157" t="s">
        <v>632</v>
      </c>
    </row>
    <row r="158" spans="1:2" x14ac:dyDescent="0.2">
      <c r="A158" t="s">
        <v>319</v>
      </c>
      <c r="B158">
        <v>3.64819</v>
      </c>
    </row>
    <row r="159" spans="1:2" x14ac:dyDescent="0.2">
      <c r="A159" t="s">
        <v>321</v>
      </c>
      <c r="B159">
        <v>7.2503000000000002</v>
      </c>
    </row>
    <row r="160" spans="1:2" x14ac:dyDescent="0.2">
      <c r="A160" t="s">
        <v>323</v>
      </c>
      <c r="B160" t="s">
        <v>632</v>
      </c>
    </row>
    <row r="161" spans="1:2" x14ac:dyDescent="0.2">
      <c r="A161" t="s">
        <v>325</v>
      </c>
      <c r="B161" t="s">
        <v>632</v>
      </c>
    </row>
    <row r="162" spans="1:2" x14ac:dyDescent="0.2">
      <c r="A162" t="s">
        <v>327</v>
      </c>
      <c r="B162" t="s">
        <v>632</v>
      </c>
    </row>
    <row r="163" spans="1:2" x14ac:dyDescent="0.2">
      <c r="A163" t="s">
        <v>329</v>
      </c>
      <c r="B163">
        <v>4.7148500000000002</v>
      </c>
    </row>
    <row r="164" spans="1:2" x14ac:dyDescent="0.2">
      <c r="A164" t="s">
        <v>331</v>
      </c>
      <c r="B164" t="s">
        <v>632</v>
      </c>
    </row>
    <row r="165" spans="1:2" x14ac:dyDescent="0.2">
      <c r="A165" t="s">
        <v>333</v>
      </c>
      <c r="B165" t="s">
        <v>632</v>
      </c>
    </row>
    <row r="166" spans="1:2" x14ac:dyDescent="0.2">
      <c r="A166" t="s">
        <v>335</v>
      </c>
      <c r="B166" t="s">
        <v>632</v>
      </c>
    </row>
    <row r="167" spans="1:2" x14ac:dyDescent="0.2">
      <c r="A167" t="s">
        <v>337</v>
      </c>
      <c r="B167">
        <v>4.9169499999999999</v>
      </c>
    </row>
    <row r="168" spans="1:2" x14ac:dyDescent="0.2">
      <c r="A168" t="s">
        <v>339</v>
      </c>
      <c r="B168">
        <v>4.8398399999999997</v>
      </c>
    </row>
    <row r="169" spans="1:2" x14ac:dyDescent="0.2">
      <c r="A169" t="s">
        <v>341</v>
      </c>
      <c r="B169">
        <v>5.2126400000000004</v>
      </c>
    </row>
    <row r="170" spans="1:2" x14ac:dyDescent="0.2">
      <c r="A170" t="s">
        <v>343</v>
      </c>
      <c r="B170" t="s">
        <v>632</v>
      </c>
    </row>
    <row r="171" spans="1:2" x14ac:dyDescent="0.2">
      <c r="A171" t="s">
        <v>345</v>
      </c>
      <c r="B171" t="s">
        <v>632</v>
      </c>
    </row>
    <row r="172" spans="1:2" x14ac:dyDescent="0.2">
      <c r="A172" t="s">
        <v>347</v>
      </c>
      <c r="B172" t="s">
        <v>632</v>
      </c>
    </row>
    <row r="173" spans="1:2" x14ac:dyDescent="0.2">
      <c r="A173" t="s">
        <v>349</v>
      </c>
      <c r="B173">
        <v>6.7277100000000001</v>
      </c>
    </row>
    <row r="174" spans="1:2" x14ac:dyDescent="0.2">
      <c r="A174" t="s">
        <v>351</v>
      </c>
      <c r="B174" t="s">
        <v>632</v>
      </c>
    </row>
    <row r="175" spans="1:2" x14ac:dyDescent="0.2">
      <c r="A175" t="s">
        <v>353</v>
      </c>
      <c r="B175">
        <v>4.0832899999999999</v>
      </c>
    </row>
    <row r="176" spans="1:2" x14ac:dyDescent="0.2">
      <c r="A176" t="s">
        <v>355</v>
      </c>
      <c r="B176">
        <v>5.4588999999999999</v>
      </c>
    </row>
    <row r="177" spans="1:2" x14ac:dyDescent="0.2">
      <c r="A177" t="s">
        <v>357</v>
      </c>
      <c r="B177">
        <v>7.6807400000000001</v>
      </c>
    </row>
    <row r="178" spans="1:2" x14ac:dyDescent="0.2">
      <c r="A178" t="s">
        <v>359</v>
      </c>
      <c r="B178">
        <v>3.99302</v>
      </c>
    </row>
    <row r="179" spans="1:2" x14ac:dyDescent="0.2">
      <c r="A179" t="s">
        <v>361</v>
      </c>
      <c r="B179" t="s">
        <v>632</v>
      </c>
    </row>
    <row r="180" spans="1:2" x14ac:dyDescent="0.2">
      <c r="A180" t="s">
        <v>363</v>
      </c>
      <c r="B180">
        <v>6.3464700000000001</v>
      </c>
    </row>
    <row r="181" spans="1:2" x14ac:dyDescent="0.2">
      <c r="A181" t="s">
        <v>365</v>
      </c>
      <c r="B181" t="s">
        <v>632</v>
      </c>
    </row>
    <row r="182" spans="1:2" x14ac:dyDescent="0.2">
      <c r="A182" t="s">
        <v>367</v>
      </c>
      <c r="B182" t="s">
        <v>632</v>
      </c>
    </row>
    <row r="183" spans="1:2" x14ac:dyDescent="0.2">
      <c r="A183" t="s">
        <v>369</v>
      </c>
      <c r="B183" t="s">
        <v>632</v>
      </c>
    </row>
    <row r="184" spans="1:2" x14ac:dyDescent="0.2">
      <c r="A184" t="s">
        <v>371</v>
      </c>
      <c r="B184">
        <v>2.4659300000000002</v>
      </c>
    </row>
    <row r="185" spans="1:2" x14ac:dyDescent="0.2">
      <c r="A185" t="s">
        <v>373</v>
      </c>
      <c r="B185" t="s">
        <v>632</v>
      </c>
    </row>
    <row r="186" spans="1:2" x14ac:dyDescent="0.2">
      <c r="A186" t="s">
        <v>375</v>
      </c>
      <c r="B186">
        <v>3.6906400000000001</v>
      </c>
    </row>
    <row r="187" spans="1:2" x14ac:dyDescent="0.2">
      <c r="A187" t="s">
        <v>377</v>
      </c>
      <c r="B187" t="s">
        <v>632</v>
      </c>
    </row>
    <row r="188" spans="1:2" x14ac:dyDescent="0.2">
      <c r="A188" t="s">
        <v>379</v>
      </c>
      <c r="B188" t="s">
        <v>632</v>
      </c>
    </row>
    <row r="189" spans="1:2" x14ac:dyDescent="0.2">
      <c r="A189" t="s">
        <v>381</v>
      </c>
      <c r="B189" t="s">
        <v>632</v>
      </c>
    </row>
    <row r="190" spans="1:2" x14ac:dyDescent="0.2">
      <c r="A190" t="s">
        <v>383</v>
      </c>
      <c r="B190">
        <v>4.9091800000000001</v>
      </c>
    </row>
    <row r="191" spans="1:2" x14ac:dyDescent="0.2">
      <c r="A191" t="s">
        <v>385</v>
      </c>
      <c r="B191" t="s">
        <v>632</v>
      </c>
    </row>
    <row r="192" spans="1:2" x14ac:dyDescent="0.2">
      <c r="A192" t="s">
        <v>387</v>
      </c>
      <c r="B192">
        <v>6.0726599999999999</v>
      </c>
    </row>
    <row r="193" spans="1:2" x14ac:dyDescent="0.2">
      <c r="A193" t="s">
        <v>389</v>
      </c>
      <c r="B193" t="s">
        <v>632</v>
      </c>
    </row>
    <row r="194" spans="1:2" x14ac:dyDescent="0.2">
      <c r="A194" t="s">
        <v>391</v>
      </c>
      <c r="B194">
        <v>5.1232499999999996</v>
      </c>
    </row>
    <row r="195" spans="1:2" x14ac:dyDescent="0.2">
      <c r="A195" t="s">
        <v>393</v>
      </c>
      <c r="B195" t="s">
        <v>632</v>
      </c>
    </row>
    <row r="196" spans="1:2" x14ac:dyDescent="0.2">
      <c r="A196" t="s">
        <v>395</v>
      </c>
      <c r="B196" t="s">
        <v>632</v>
      </c>
    </row>
    <row r="197" spans="1:2" x14ac:dyDescent="0.2">
      <c r="A197" t="s">
        <v>397</v>
      </c>
      <c r="B197" t="s">
        <v>632</v>
      </c>
    </row>
    <row r="198" spans="1:2" x14ac:dyDescent="0.2">
      <c r="A198" t="s">
        <v>399</v>
      </c>
      <c r="B198" t="s">
        <v>632</v>
      </c>
    </row>
    <row r="199" spans="1:2" x14ac:dyDescent="0.2">
      <c r="A199" t="s">
        <v>401</v>
      </c>
      <c r="B199" t="s">
        <v>632</v>
      </c>
    </row>
    <row r="200" spans="1:2" x14ac:dyDescent="0.2">
      <c r="A200" t="s">
        <v>403</v>
      </c>
      <c r="B200">
        <v>3.6053500000000001</v>
      </c>
    </row>
    <row r="201" spans="1:2" x14ac:dyDescent="0.2">
      <c r="A201" t="s">
        <v>405</v>
      </c>
      <c r="B201">
        <v>3.12642</v>
      </c>
    </row>
    <row r="202" spans="1:2" x14ac:dyDescent="0.2">
      <c r="A202" t="s">
        <v>407</v>
      </c>
      <c r="B202">
        <v>4.00528</v>
      </c>
    </row>
    <row r="203" spans="1:2" x14ac:dyDescent="0.2">
      <c r="A203" t="s">
        <v>409</v>
      </c>
      <c r="B203">
        <v>4.3054699999999997</v>
      </c>
    </row>
    <row r="204" spans="1:2" x14ac:dyDescent="0.2">
      <c r="A204" t="s">
        <v>411</v>
      </c>
      <c r="B204" t="s">
        <v>632</v>
      </c>
    </row>
    <row r="205" spans="1:2" x14ac:dyDescent="0.2">
      <c r="A205" t="s">
        <v>413</v>
      </c>
      <c r="B205" t="s">
        <v>632</v>
      </c>
    </row>
    <row r="206" spans="1:2" x14ac:dyDescent="0.2">
      <c r="A206" t="s">
        <v>415</v>
      </c>
      <c r="B206" t="s">
        <v>632</v>
      </c>
    </row>
    <row r="207" spans="1:2" x14ac:dyDescent="0.2">
      <c r="A207" t="s">
        <v>417</v>
      </c>
      <c r="B207">
        <v>5.7202099999999998</v>
      </c>
    </row>
    <row r="208" spans="1:2" x14ac:dyDescent="0.2">
      <c r="A208" t="s">
        <v>419</v>
      </c>
      <c r="B208" t="s">
        <v>632</v>
      </c>
    </row>
    <row r="209" spans="1:2" x14ac:dyDescent="0.2">
      <c r="A209" t="s">
        <v>421</v>
      </c>
      <c r="B209" t="s">
        <v>632</v>
      </c>
    </row>
    <row r="210" spans="1:2" x14ac:dyDescent="0.2">
      <c r="A210" t="s">
        <v>423</v>
      </c>
      <c r="B210">
        <v>2.6629200000000002</v>
      </c>
    </row>
    <row r="211" spans="1:2" x14ac:dyDescent="0.2">
      <c r="A211" t="s">
        <v>425</v>
      </c>
      <c r="B211">
        <v>3.82545</v>
      </c>
    </row>
    <row r="212" spans="1:2" x14ac:dyDescent="0.2">
      <c r="A212" t="s">
        <v>427</v>
      </c>
      <c r="B212" t="s">
        <v>632</v>
      </c>
    </row>
    <row r="213" spans="1:2" x14ac:dyDescent="0.2">
      <c r="A213" t="s">
        <v>429</v>
      </c>
      <c r="B213" t="s">
        <v>632</v>
      </c>
    </row>
    <row r="214" spans="1:2" x14ac:dyDescent="0.2">
      <c r="A214" t="s">
        <v>431</v>
      </c>
      <c r="B214">
        <v>4.18025</v>
      </c>
    </row>
    <row r="215" spans="1:2" x14ac:dyDescent="0.2">
      <c r="A215" t="s">
        <v>433</v>
      </c>
      <c r="B215" t="s">
        <v>632</v>
      </c>
    </row>
    <row r="216" spans="1:2" x14ac:dyDescent="0.2">
      <c r="A216" t="s">
        <v>435</v>
      </c>
      <c r="B216">
        <v>1.5200400000000001</v>
      </c>
    </row>
    <row r="217" spans="1:2" x14ac:dyDescent="0.2">
      <c r="A217" t="s">
        <v>437</v>
      </c>
      <c r="B217" t="s">
        <v>632</v>
      </c>
    </row>
    <row r="218" spans="1:2" x14ac:dyDescent="0.2">
      <c r="A218" t="s">
        <v>439</v>
      </c>
      <c r="B218" t="s">
        <v>632</v>
      </c>
    </row>
    <row r="219" spans="1:2" x14ac:dyDescent="0.2">
      <c r="A219" t="s">
        <v>441</v>
      </c>
      <c r="B219">
        <v>3.7488299999999999</v>
      </c>
    </row>
    <row r="220" spans="1:2" x14ac:dyDescent="0.2">
      <c r="A220" t="s">
        <v>443</v>
      </c>
      <c r="B220" t="s">
        <v>632</v>
      </c>
    </row>
    <row r="221" spans="1:2" x14ac:dyDescent="0.2">
      <c r="A221" t="s">
        <v>445</v>
      </c>
      <c r="B221">
        <v>4.2306800000000004</v>
      </c>
    </row>
    <row r="222" spans="1:2" x14ac:dyDescent="0.2">
      <c r="A222" t="s">
        <v>447</v>
      </c>
      <c r="B222">
        <v>5.2944399999999998</v>
      </c>
    </row>
    <row r="223" spans="1:2" x14ac:dyDescent="0.2">
      <c r="A223" t="s">
        <v>449</v>
      </c>
      <c r="B223">
        <v>7.6732899999999997</v>
      </c>
    </row>
    <row r="224" spans="1:2" x14ac:dyDescent="0.2">
      <c r="A224" t="s">
        <v>451</v>
      </c>
      <c r="B224">
        <v>7.1276700000000002</v>
      </c>
    </row>
    <row r="225" spans="1:2" x14ac:dyDescent="0.2">
      <c r="A225" t="s">
        <v>453</v>
      </c>
      <c r="B225" t="s">
        <v>632</v>
      </c>
    </row>
    <row r="226" spans="1:2" x14ac:dyDescent="0.2">
      <c r="A226" t="s">
        <v>455</v>
      </c>
      <c r="B226">
        <v>4.0836800000000002</v>
      </c>
    </row>
    <row r="227" spans="1:2" x14ac:dyDescent="0.2">
      <c r="A227" t="s">
        <v>457</v>
      </c>
      <c r="B227" t="s">
        <v>632</v>
      </c>
    </row>
    <row r="228" spans="1:2" x14ac:dyDescent="0.2">
      <c r="A228" t="s">
        <v>459</v>
      </c>
      <c r="B228" t="s">
        <v>632</v>
      </c>
    </row>
    <row r="229" spans="1:2" x14ac:dyDescent="0.2">
      <c r="A229" t="s">
        <v>461</v>
      </c>
      <c r="B229" t="s">
        <v>632</v>
      </c>
    </row>
    <row r="230" spans="1:2" x14ac:dyDescent="0.2">
      <c r="A230" t="s">
        <v>463</v>
      </c>
      <c r="B230" t="s">
        <v>632</v>
      </c>
    </row>
    <row r="231" spans="1:2" x14ac:dyDescent="0.2">
      <c r="A231" t="s">
        <v>465</v>
      </c>
      <c r="B231" t="s">
        <v>632</v>
      </c>
    </row>
    <row r="232" spans="1:2" x14ac:dyDescent="0.2">
      <c r="A232" t="s">
        <v>467</v>
      </c>
      <c r="B232">
        <v>4.7845500000000003</v>
      </c>
    </row>
    <row r="233" spans="1:2" x14ac:dyDescent="0.2">
      <c r="A233" t="s">
        <v>469</v>
      </c>
      <c r="B233" t="s">
        <v>632</v>
      </c>
    </row>
    <row r="234" spans="1:2" x14ac:dyDescent="0.2">
      <c r="A234" t="s">
        <v>471</v>
      </c>
      <c r="B234" t="s">
        <v>632</v>
      </c>
    </row>
    <row r="235" spans="1:2" x14ac:dyDescent="0.2">
      <c r="A235" t="s">
        <v>473</v>
      </c>
      <c r="B235" t="s">
        <v>632</v>
      </c>
    </row>
    <row r="236" spans="1:2" x14ac:dyDescent="0.2">
      <c r="A236" t="s">
        <v>475</v>
      </c>
      <c r="B236" t="s">
        <v>632</v>
      </c>
    </row>
    <row r="237" spans="1:2" x14ac:dyDescent="0.2">
      <c r="A237" t="s">
        <v>477</v>
      </c>
      <c r="B237">
        <v>2.68879</v>
      </c>
    </row>
    <row r="238" spans="1:2" x14ac:dyDescent="0.2">
      <c r="A238" t="s">
        <v>479</v>
      </c>
      <c r="B238" t="s">
        <v>632</v>
      </c>
    </row>
    <row r="239" spans="1:2" x14ac:dyDescent="0.2">
      <c r="A239" t="s">
        <v>481</v>
      </c>
      <c r="B239" t="s">
        <v>632</v>
      </c>
    </row>
    <row r="240" spans="1:2" x14ac:dyDescent="0.2">
      <c r="A240" t="s">
        <v>483</v>
      </c>
      <c r="B240" t="s">
        <v>632</v>
      </c>
    </row>
    <row r="241" spans="1:2" x14ac:dyDescent="0.2">
      <c r="A241" t="s">
        <v>485</v>
      </c>
      <c r="B241" t="s">
        <v>632</v>
      </c>
    </row>
    <row r="242" spans="1:2" x14ac:dyDescent="0.2">
      <c r="A242" t="s">
        <v>487</v>
      </c>
      <c r="B242" t="s">
        <v>632</v>
      </c>
    </row>
    <row r="243" spans="1:2" x14ac:dyDescent="0.2">
      <c r="A243" t="s">
        <v>489</v>
      </c>
      <c r="B243" t="s">
        <v>632</v>
      </c>
    </row>
    <row r="244" spans="1:2" x14ac:dyDescent="0.2">
      <c r="A244" t="s">
        <v>491</v>
      </c>
      <c r="B244" t="s">
        <v>632</v>
      </c>
    </row>
    <row r="245" spans="1:2" x14ac:dyDescent="0.2">
      <c r="A245" t="s">
        <v>493</v>
      </c>
      <c r="B245" t="s">
        <v>632</v>
      </c>
    </row>
    <row r="246" spans="1:2" x14ac:dyDescent="0.2">
      <c r="A246" t="s">
        <v>495</v>
      </c>
      <c r="B246">
        <v>3.3848799999999999</v>
      </c>
    </row>
    <row r="247" spans="1:2" x14ac:dyDescent="0.2">
      <c r="A247" t="s">
        <v>497</v>
      </c>
      <c r="B247">
        <v>2.25068</v>
      </c>
    </row>
    <row r="248" spans="1:2" x14ac:dyDescent="0.2">
      <c r="A248" t="s">
        <v>499</v>
      </c>
      <c r="B248">
        <v>5.8749399999999996</v>
      </c>
    </row>
    <row r="249" spans="1:2" x14ac:dyDescent="0.2">
      <c r="A249" t="s">
        <v>501</v>
      </c>
      <c r="B249" t="s">
        <v>632</v>
      </c>
    </row>
    <row r="250" spans="1:2" x14ac:dyDescent="0.2">
      <c r="A250" t="s">
        <v>503</v>
      </c>
      <c r="B250" t="s">
        <v>632</v>
      </c>
    </row>
    <row r="251" spans="1:2" x14ac:dyDescent="0.2">
      <c r="A251" t="s">
        <v>505</v>
      </c>
      <c r="B251">
        <v>4.9617399999999998</v>
      </c>
    </row>
    <row r="252" spans="1:2" x14ac:dyDescent="0.2">
      <c r="A252" t="s">
        <v>507</v>
      </c>
      <c r="B252">
        <v>7.3186600000000004</v>
      </c>
    </row>
    <row r="253" spans="1:2" x14ac:dyDescent="0.2">
      <c r="A253" t="s">
        <v>509</v>
      </c>
      <c r="B253" t="s">
        <v>632</v>
      </c>
    </row>
    <row r="254" spans="1:2" x14ac:dyDescent="0.2">
      <c r="A254" t="s">
        <v>511</v>
      </c>
      <c r="B254" t="s">
        <v>632</v>
      </c>
    </row>
    <row r="255" spans="1:2" x14ac:dyDescent="0.2">
      <c r="A255" t="s">
        <v>513</v>
      </c>
      <c r="B255" t="s">
        <v>632</v>
      </c>
    </row>
    <row r="256" spans="1:2" x14ac:dyDescent="0.2">
      <c r="A256" t="s">
        <v>515</v>
      </c>
      <c r="B256" t="s">
        <v>632</v>
      </c>
    </row>
    <row r="257" spans="1:2" x14ac:dyDescent="0.2">
      <c r="A257" t="s">
        <v>517</v>
      </c>
      <c r="B257" t="s">
        <v>632</v>
      </c>
    </row>
    <row r="258" spans="1:2" x14ac:dyDescent="0.2">
      <c r="A258" t="s">
        <v>519</v>
      </c>
      <c r="B258">
        <v>4.9108299999999998</v>
      </c>
    </row>
    <row r="259" spans="1:2" x14ac:dyDescent="0.2">
      <c r="A259" t="s">
        <v>521</v>
      </c>
      <c r="B259" t="s">
        <v>632</v>
      </c>
    </row>
    <row r="260" spans="1:2" x14ac:dyDescent="0.2">
      <c r="A260" t="s">
        <v>523</v>
      </c>
      <c r="B260" t="s">
        <v>632</v>
      </c>
    </row>
    <row r="261" spans="1:2" x14ac:dyDescent="0.2">
      <c r="A261" t="s">
        <v>525</v>
      </c>
      <c r="B261" t="s">
        <v>632</v>
      </c>
    </row>
    <row r="262" spans="1:2" x14ac:dyDescent="0.2">
      <c r="A262" t="s">
        <v>527</v>
      </c>
      <c r="B262" t="s">
        <v>632</v>
      </c>
    </row>
    <row r="263" spans="1:2" x14ac:dyDescent="0.2">
      <c r="A263" t="s">
        <v>529</v>
      </c>
      <c r="B263">
        <v>6.0466199999999999</v>
      </c>
    </row>
    <row r="264" spans="1:2" x14ac:dyDescent="0.2">
      <c r="A264" t="s">
        <v>531</v>
      </c>
      <c r="B264" t="s">
        <v>632</v>
      </c>
    </row>
    <row r="265" spans="1:2" x14ac:dyDescent="0.2">
      <c r="A265" t="s">
        <v>533</v>
      </c>
      <c r="B265">
        <v>6.13835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65"/>
  <sheetViews>
    <sheetView workbookViewId="0">
      <selection activeCell="C20" sqref="C20"/>
    </sheetView>
  </sheetViews>
  <sheetFormatPr baseColWidth="10" defaultRowHeight="16" x14ac:dyDescent="0.2"/>
  <sheetData>
    <row r="1" spans="1:2" x14ac:dyDescent="0.2">
      <c r="A1" t="s">
        <v>1</v>
      </c>
      <c r="B1" s="1">
        <v>2014</v>
      </c>
    </row>
    <row r="2" spans="1:2" x14ac:dyDescent="0.2">
      <c r="A2" t="s">
        <v>5</v>
      </c>
      <c r="B2" s="1" t="s">
        <v>632</v>
      </c>
    </row>
    <row r="3" spans="1:2" x14ac:dyDescent="0.2">
      <c r="A3" t="s">
        <v>9</v>
      </c>
      <c r="B3" s="1">
        <v>52.582900000000002</v>
      </c>
    </row>
    <row r="4" spans="1:2" x14ac:dyDescent="0.2">
      <c r="A4" t="s">
        <v>11</v>
      </c>
      <c r="B4" s="1" t="s">
        <v>632</v>
      </c>
    </row>
    <row r="5" spans="1:2" x14ac:dyDescent="0.2">
      <c r="A5" t="s">
        <v>13</v>
      </c>
      <c r="B5" s="1">
        <v>97.684870000000004</v>
      </c>
    </row>
    <row r="6" spans="1:2" x14ac:dyDescent="0.2">
      <c r="A6" t="s">
        <v>15</v>
      </c>
      <c r="B6" s="1" t="s">
        <v>632</v>
      </c>
    </row>
    <row r="7" spans="1:2" x14ac:dyDescent="0.2">
      <c r="A7" t="s">
        <v>17</v>
      </c>
      <c r="B7" s="1">
        <v>70.087429999999998</v>
      </c>
    </row>
    <row r="8" spans="1:2" x14ac:dyDescent="0.2">
      <c r="A8" t="s">
        <v>19</v>
      </c>
      <c r="B8" s="1" t="s">
        <v>632</v>
      </c>
    </row>
    <row r="9" spans="1:2" x14ac:dyDescent="0.2">
      <c r="A9" t="s">
        <v>21</v>
      </c>
      <c r="B9" s="1">
        <v>106.0356</v>
      </c>
    </row>
    <row r="10" spans="1:2" x14ac:dyDescent="0.2">
      <c r="A10" t="s">
        <v>23</v>
      </c>
      <c r="B10" s="1">
        <v>85.883510000000001</v>
      </c>
    </row>
    <row r="11" spans="1:2" x14ac:dyDescent="0.2">
      <c r="A11" t="s">
        <v>25</v>
      </c>
      <c r="B11" s="1" t="s">
        <v>632</v>
      </c>
    </row>
    <row r="12" spans="1:2" x14ac:dyDescent="0.2">
      <c r="A12" t="s">
        <v>27</v>
      </c>
      <c r="B12" s="1">
        <v>106.98009999999999</v>
      </c>
    </row>
    <row r="13" spans="1:2" x14ac:dyDescent="0.2">
      <c r="A13" t="s">
        <v>29</v>
      </c>
      <c r="B13" s="1" t="s">
        <v>632</v>
      </c>
    </row>
    <row r="14" spans="1:2" x14ac:dyDescent="0.2">
      <c r="A14" t="s">
        <v>31</v>
      </c>
      <c r="B14" s="1">
        <v>99.663079999999994</v>
      </c>
    </row>
    <row r="15" spans="1:2" x14ac:dyDescent="0.2">
      <c r="A15" t="s">
        <v>33</v>
      </c>
      <c r="B15" s="1" t="s">
        <v>632</v>
      </c>
    </row>
    <row r="16" spans="1:2" x14ac:dyDescent="0.2">
      <c r="A16" t="s">
        <v>35</v>
      </c>
      <c r="B16" s="1">
        <v>39.411259999999999</v>
      </c>
    </row>
    <row r="17" spans="1:2" x14ac:dyDescent="0.2">
      <c r="A17" t="s">
        <v>37</v>
      </c>
      <c r="B17" s="1">
        <v>162.29929999999999</v>
      </c>
    </row>
    <row r="18" spans="1:2" x14ac:dyDescent="0.2">
      <c r="A18" t="s">
        <v>39</v>
      </c>
      <c r="B18" s="1">
        <v>56.236539999999998</v>
      </c>
    </row>
    <row r="19" spans="1:2" x14ac:dyDescent="0.2">
      <c r="A19" t="s">
        <v>41</v>
      </c>
      <c r="B19" s="1">
        <v>30.354030000000002</v>
      </c>
    </row>
    <row r="20" spans="1:2" x14ac:dyDescent="0.2">
      <c r="A20" t="s">
        <v>43</v>
      </c>
      <c r="B20" s="1" t="s">
        <v>632</v>
      </c>
    </row>
    <row r="21" spans="1:2" x14ac:dyDescent="0.2">
      <c r="A21" t="s">
        <v>45</v>
      </c>
      <c r="B21" s="1">
        <v>104.14879999999999</v>
      </c>
    </row>
    <row r="22" spans="1:2" x14ac:dyDescent="0.2">
      <c r="A22" t="s">
        <v>47</v>
      </c>
      <c r="B22" s="1">
        <v>98.942400000000006</v>
      </c>
    </row>
    <row r="23" spans="1:2" x14ac:dyDescent="0.2">
      <c r="A23" t="s">
        <v>49</v>
      </c>
      <c r="B23" s="1">
        <v>81.419139999999999</v>
      </c>
    </row>
    <row r="24" spans="1:2" x14ac:dyDescent="0.2">
      <c r="A24" t="s">
        <v>51</v>
      </c>
      <c r="B24" s="1" t="s">
        <v>632</v>
      </c>
    </row>
    <row r="25" spans="1:2" x14ac:dyDescent="0.2">
      <c r="A25" t="s">
        <v>53</v>
      </c>
      <c r="B25" s="1">
        <v>105.5231</v>
      </c>
    </row>
    <row r="26" spans="1:2" x14ac:dyDescent="0.2">
      <c r="A26" t="s">
        <v>55</v>
      </c>
      <c r="B26" s="1">
        <v>79.762190000000004</v>
      </c>
    </row>
    <row r="27" spans="1:2" x14ac:dyDescent="0.2">
      <c r="A27" t="s">
        <v>57</v>
      </c>
      <c r="B27" s="1">
        <v>76.777339999999995</v>
      </c>
    </row>
    <row r="28" spans="1:2" x14ac:dyDescent="0.2">
      <c r="A28" t="s">
        <v>59</v>
      </c>
      <c r="B28" s="1">
        <v>84.630129999999994</v>
      </c>
    </row>
    <row r="29" spans="1:2" x14ac:dyDescent="0.2">
      <c r="A29" t="s">
        <v>61</v>
      </c>
      <c r="B29" s="1">
        <v>100.83799999999999</v>
      </c>
    </row>
    <row r="30" spans="1:2" x14ac:dyDescent="0.2">
      <c r="A30" t="s">
        <v>63</v>
      </c>
      <c r="B30" s="1">
        <v>108.1238</v>
      </c>
    </row>
    <row r="31" spans="1:2" x14ac:dyDescent="0.2">
      <c r="A31" t="s">
        <v>65</v>
      </c>
      <c r="B31" s="1">
        <v>99.591549999999998</v>
      </c>
    </row>
    <row r="32" spans="1:2" x14ac:dyDescent="0.2">
      <c r="A32" t="s">
        <v>67</v>
      </c>
      <c r="B32" s="1">
        <v>82.718919999999997</v>
      </c>
    </row>
    <row r="33" spans="1:2" x14ac:dyDescent="0.2">
      <c r="A33" t="s">
        <v>69</v>
      </c>
      <c r="B33" s="1" t="s">
        <v>632</v>
      </c>
    </row>
    <row r="34" spans="1:2" x14ac:dyDescent="0.2">
      <c r="A34" t="s">
        <v>71</v>
      </c>
      <c r="B34" s="1" t="s">
        <v>632</v>
      </c>
    </row>
    <row r="35" spans="1:2" x14ac:dyDescent="0.2">
      <c r="A35" t="s">
        <v>73</v>
      </c>
      <c r="B35" s="1">
        <v>109.3331</v>
      </c>
    </row>
    <row r="36" spans="1:2" x14ac:dyDescent="0.2">
      <c r="A36" t="s">
        <v>75</v>
      </c>
      <c r="B36" s="1">
        <v>102.18819999999999</v>
      </c>
    </row>
    <row r="37" spans="1:2" x14ac:dyDescent="0.2">
      <c r="A37" t="s">
        <v>77</v>
      </c>
      <c r="B37" s="1" t="s">
        <v>632</v>
      </c>
    </row>
    <row r="38" spans="1:2" x14ac:dyDescent="0.2">
      <c r="A38" t="s">
        <v>79</v>
      </c>
      <c r="B38" s="1" t="s">
        <v>632</v>
      </c>
    </row>
    <row r="39" spans="1:2" x14ac:dyDescent="0.2">
      <c r="A39" t="s">
        <v>81</v>
      </c>
      <c r="B39" s="1">
        <v>100.68210000000001</v>
      </c>
    </row>
    <row r="40" spans="1:2" x14ac:dyDescent="0.2">
      <c r="A40" t="s">
        <v>83</v>
      </c>
      <c r="B40" s="1" t="s">
        <v>632</v>
      </c>
    </row>
    <row r="41" spans="1:2" x14ac:dyDescent="0.2">
      <c r="A41" t="s">
        <v>85</v>
      </c>
      <c r="B41" s="1">
        <v>38.937399999999997</v>
      </c>
    </row>
    <row r="42" spans="1:2" x14ac:dyDescent="0.2">
      <c r="A42" t="s">
        <v>87</v>
      </c>
      <c r="B42" s="1">
        <v>57.510350000000003</v>
      </c>
    </row>
    <row r="43" spans="1:2" x14ac:dyDescent="0.2">
      <c r="A43" t="s">
        <v>89</v>
      </c>
      <c r="B43" s="1">
        <v>45.50179</v>
      </c>
    </row>
    <row r="44" spans="1:2" x14ac:dyDescent="0.2">
      <c r="A44" t="s">
        <v>91</v>
      </c>
      <c r="B44" s="1" t="s">
        <v>632</v>
      </c>
    </row>
    <row r="45" spans="1:2" x14ac:dyDescent="0.2">
      <c r="A45" t="s">
        <v>93</v>
      </c>
      <c r="B45" s="1">
        <v>94.987669999999994</v>
      </c>
    </row>
    <row r="46" spans="1:2" x14ac:dyDescent="0.2">
      <c r="A46" t="s">
        <v>95</v>
      </c>
      <c r="B46" s="1">
        <v>61.09057</v>
      </c>
    </row>
    <row r="47" spans="1:2" x14ac:dyDescent="0.2">
      <c r="A47" t="s">
        <v>97</v>
      </c>
      <c r="B47" s="1">
        <v>95.147440000000003</v>
      </c>
    </row>
    <row r="48" spans="1:2" x14ac:dyDescent="0.2">
      <c r="A48" t="s">
        <v>99</v>
      </c>
      <c r="B48" s="1">
        <v>120.1272</v>
      </c>
    </row>
    <row r="49" spans="1:2" x14ac:dyDescent="0.2">
      <c r="A49" t="s">
        <v>101</v>
      </c>
      <c r="B49" s="1">
        <v>85.561959999999999</v>
      </c>
    </row>
    <row r="50" spans="1:2" x14ac:dyDescent="0.2">
      <c r="A50" t="s">
        <v>103</v>
      </c>
      <c r="B50" s="1">
        <v>97.002009999999999</v>
      </c>
    </row>
    <row r="51" spans="1:2" x14ac:dyDescent="0.2">
      <c r="A51" t="s">
        <v>105</v>
      </c>
      <c r="B51" s="1" t="s">
        <v>632</v>
      </c>
    </row>
    <row r="52" spans="1:2" x14ac:dyDescent="0.2">
      <c r="A52" t="s">
        <v>107</v>
      </c>
      <c r="B52" s="1" t="s">
        <v>632</v>
      </c>
    </row>
    <row r="53" spans="1:2" x14ac:dyDescent="0.2">
      <c r="A53" t="s">
        <v>109</v>
      </c>
      <c r="B53" s="1">
        <v>99.416730000000001</v>
      </c>
    </row>
    <row r="54" spans="1:2" x14ac:dyDescent="0.2">
      <c r="A54" t="s">
        <v>111</v>
      </c>
      <c r="B54" s="1">
        <v>104.6972</v>
      </c>
    </row>
    <row r="55" spans="1:2" x14ac:dyDescent="0.2">
      <c r="A55" t="s">
        <v>113</v>
      </c>
      <c r="B55" s="1">
        <v>99.710719999999995</v>
      </c>
    </row>
    <row r="56" spans="1:2" x14ac:dyDescent="0.2">
      <c r="A56" t="s">
        <v>115</v>
      </c>
      <c r="B56" s="1">
        <v>46.171979999999998</v>
      </c>
    </row>
    <row r="57" spans="1:2" x14ac:dyDescent="0.2">
      <c r="A57" t="s">
        <v>117</v>
      </c>
      <c r="B57" s="1">
        <v>90.724130000000002</v>
      </c>
    </row>
    <row r="58" spans="1:2" x14ac:dyDescent="0.2">
      <c r="A58" t="s">
        <v>119</v>
      </c>
      <c r="B58" s="1">
        <v>129.32820000000001</v>
      </c>
    </row>
    <row r="59" spans="1:2" x14ac:dyDescent="0.2">
      <c r="A59" t="s">
        <v>121</v>
      </c>
      <c r="B59" s="1">
        <v>80.14461</v>
      </c>
    </row>
    <row r="60" spans="1:2" x14ac:dyDescent="0.2">
      <c r="A60" t="s">
        <v>123</v>
      </c>
      <c r="B60" s="1" t="s">
        <v>632</v>
      </c>
    </row>
    <row r="61" spans="1:2" x14ac:dyDescent="0.2">
      <c r="A61" t="s">
        <v>125</v>
      </c>
      <c r="B61" s="1">
        <v>82.362399999999994</v>
      </c>
    </row>
    <row r="62" spans="1:2" x14ac:dyDescent="0.2">
      <c r="A62" t="s">
        <v>127</v>
      </c>
      <c r="B62" s="1">
        <v>72.577470000000005</v>
      </c>
    </row>
    <row r="63" spans="1:2" x14ac:dyDescent="0.2">
      <c r="A63" t="s">
        <v>129</v>
      </c>
      <c r="B63" s="1">
        <v>84.285380000000004</v>
      </c>
    </row>
    <row r="64" spans="1:2" x14ac:dyDescent="0.2">
      <c r="A64" t="s">
        <v>131</v>
      </c>
      <c r="B64" s="1">
        <v>97.774190000000004</v>
      </c>
    </row>
    <row r="65" spans="1:2" x14ac:dyDescent="0.2">
      <c r="A65" t="s">
        <v>133</v>
      </c>
      <c r="B65" s="1">
        <v>104.3425</v>
      </c>
    </row>
    <row r="66" spans="1:2" x14ac:dyDescent="0.2">
      <c r="A66" t="s">
        <v>135</v>
      </c>
      <c r="B66" s="1">
        <v>104.86150000000001</v>
      </c>
    </row>
    <row r="67" spans="1:2" x14ac:dyDescent="0.2">
      <c r="A67" t="s">
        <v>137</v>
      </c>
      <c r="B67" s="1">
        <v>80.797420000000002</v>
      </c>
    </row>
    <row r="68" spans="1:2" x14ac:dyDescent="0.2">
      <c r="A68" t="s">
        <v>139</v>
      </c>
      <c r="B68" s="1">
        <v>108.07599999999999</v>
      </c>
    </row>
    <row r="69" spans="1:2" x14ac:dyDescent="0.2">
      <c r="A69" t="s">
        <v>141</v>
      </c>
      <c r="B69" s="1">
        <v>58.950710000000001</v>
      </c>
    </row>
    <row r="70" spans="1:2" x14ac:dyDescent="0.2">
      <c r="A70" t="s">
        <v>143</v>
      </c>
      <c r="B70" s="1">
        <v>123.3749</v>
      </c>
    </row>
    <row r="71" spans="1:2" x14ac:dyDescent="0.2">
      <c r="A71" t="s">
        <v>145</v>
      </c>
      <c r="B71" s="1">
        <v>108.40989999999999</v>
      </c>
    </row>
    <row r="72" spans="1:2" x14ac:dyDescent="0.2">
      <c r="A72" t="s">
        <v>147</v>
      </c>
      <c r="B72" s="1" t="s">
        <v>632</v>
      </c>
    </row>
    <row r="73" spans="1:2" x14ac:dyDescent="0.2">
      <c r="A73" t="s">
        <v>149</v>
      </c>
      <c r="B73" s="1">
        <v>110.19280000000001</v>
      </c>
    </row>
    <row r="74" spans="1:2" x14ac:dyDescent="0.2">
      <c r="A74" t="s">
        <v>151</v>
      </c>
      <c r="B74" s="1">
        <v>45.123190000000001</v>
      </c>
    </row>
    <row r="75" spans="1:2" x14ac:dyDescent="0.2">
      <c r="A75" t="s">
        <v>153</v>
      </c>
      <c r="B75" s="1">
        <v>146.42760000000001</v>
      </c>
    </row>
    <row r="76" spans="1:2" x14ac:dyDescent="0.2">
      <c r="A76" t="s">
        <v>155</v>
      </c>
      <c r="B76" s="1" t="s">
        <v>632</v>
      </c>
    </row>
    <row r="77" spans="1:2" x14ac:dyDescent="0.2">
      <c r="A77" t="s">
        <v>157</v>
      </c>
      <c r="B77" s="1">
        <v>103.4258</v>
      </c>
    </row>
    <row r="78" spans="1:2" x14ac:dyDescent="0.2">
      <c r="A78" t="s">
        <v>159</v>
      </c>
      <c r="B78" s="1" t="s">
        <v>632</v>
      </c>
    </row>
    <row r="79" spans="1:2" x14ac:dyDescent="0.2">
      <c r="A79" t="s">
        <v>161</v>
      </c>
      <c r="B79" s="1" t="s">
        <v>632</v>
      </c>
    </row>
    <row r="80" spans="1:2" x14ac:dyDescent="0.2">
      <c r="A80" t="s">
        <v>163</v>
      </c>
      <c r="B80" s="1" t="s">
        <v>632</v>
      </c>
    </row>
    <row r="81" spans="1:2" x14ac:dyDescent="0.2">
      <c r="A81" t="s">
        <v>165</v>
      </c>
      <c r="B81" s="1">
        <v>126.3899</v>
      </c>
    </row>
    <row r="82" spans="1:2" x14ac:dyDescent="0.2">
      <c r="A82" t="s">
        <v>167</v>
      </c>
      <c r="B82" s="1">
        <v>97.453149999999994</v>
      </c>
    </row>
    <row r="83" spans="1:2" x14ac:dyDescent="0.2">
      <c r="A83" t="s">
        <v>169</v>
      </c>
      <c r="B83" s="1">
        <v>64.063820000000007</v>
      </c>
    </row>
    <row r="84" spans="1:2" x14ac:dyDescent="0.2">
      <c r="A84" t="s">
        <v>171</v>
      </c>
      <c r="B84" s="1" t="s">
        <v>632</v>
      </c>
    </row>
    <row r="85" spans="1:2" x14ac:dyDescent="0.2">
      <c r="A85" t="s">
        <v>173</v>
      </c>
      <c r="B85" s="1">
        <v>39.333970000000001</v>
      </c>
    </row>
    <row r="86" spans="1:2" x14ac:dyDescent="0.2">
      <c r="A86" t="s">
        <v>175</v>
      </c>
      <c r="B86" s="1" t="s">
        <v>632</v>
      </c>
    </row>
    <row r="87" spans="1:2" x14ac:dyDescent="0.2">
      <c r="A87" t="s">
        <v>177</v>
      </c>
      <c r="B87" s="1" t="s">
        <v>632</v>
      </c>
    </row>
    <row r="88" spans="1:2" x14ac:dyDescent="0.2">
      <c r="A88" t="s">
        <v>179</v>
      </c>
      <c r="B88" s="1" t="s">
        <v>632</v>
      </c>
    </row>
    <row r="89" spans="1:2" x14ac:dyDescent="0.2">
      <c r="A89" t="s">
        <v>181</v>
      </c>
      <c r="B89" s="1">
        <v>102.2895</v>
      </c>
    </row>
    <row r="90" spans="1:2" x14ac:dyDescent="0.2">
      <c r="A90" t="s">
        <v>183</v>
      </c>
      <c r="B90" s="1">
        <v>112.1142</v>
      </c>
    </row>
    <row r="91" spans="1:2" x14ac:dyDescent="0.2">
      <c r="A91" t="s">
        <v>185</v>
      </c>
      <c r="B91" s="1" t="s">
        <v>632</v>
      </c>
    </row>
    <row r="92" spans="1:2" x14ac:dyDescent="0.2">
      <c r="A92" t="s">
        <v>187</v>
      </c>
      <c r="B92" s="1">
        <v>52.614699999999999</v>
      </c>
    </row>
    <row r="93" spans="1:2" x14ac:dyDescent="0.2">
      <c r="A93" t="s">
        <v>189</v>
      </c>
      <c r="B93" s="1" t="s">
        <v>632</v>
      </c>
    </row>
    <row r="94" spans="1:2" x14ac:dyDescent="0.2">
      <c r="A94" t="s">
        <v>191</v>
      </c>
      <c r="B94" s="1" t="s">
        <v>632</v>
      </c>
    </row>
    <row r="95" spans="1:2" x14ac:dyDescent="0.2">
      <c r="A95" t="s">
        <v>193</v>
      </c>
      <c r="B95" s="1">
        <v>105.8738</v>
      </c>
    </row>
    <row r="96" spans="1:2" x14ac:dyDescent="0.2">
      <c r="A96" t="s">
        <v>195</v>
      </c>
      <c r="B96" s="1">
        <v>101.39749999999999</v>
      </c>
    </row>
    <row r="97" spans="1:2" x14ac:dyDescent="0.2">
      <c r="A97" t="s">
        <v>197</v>
      </c>
      <c r="B97" s="1">
        <v>49.480240000000002</v>
      </c>
    </row>
    <row r="98" spans="1:2" x14ac:dyDescent="0.2">
      <c r="A98" t="s">
        <v>199</v>
      </c>
      <c r="B98" s="1">
        <v>40.081240000000001</v>
      </c>
    </row>
    <row r="99" spans="1:2" x14ac:dyDescent="0.2">
      <c r="A99" t="s">
        <v>201</v>
      </c>
      <c r="B99" s="1">
        <v>98.702380000000005</v>
      </c>
    </row>
    <row r="100" spans="1:2" x14ac:dyDescent="0.2">
      <c r="A100" t="s">
        <v>203</v>
      </c>
      <c r="B100" s="1" t="s">
        <v>632</v>
      </c>
    </row>
    <row r="101" spans="1:2" x14ac:dyDescent="0.2">
      <c r="A101" t="s">
        <v>205</v>
      </c>
      <c r="B101" s="1">
        <v>104.18989999999999</v>
      </c>
    </row>
    <row r="102" spans="1:2" x14ac:dyDescent="0.2">
      <c r="A102" t="s">
        <v>207</v>
      </c>
      <c r="B102" s="1">
        <v>82.859909999999999</v>
      </c>
    </row>
    <row r="103" spans="1:2" x14ac:dyDescent="0.2">
      <c r="A103" t="s">
        <v>209</v>
      </c>
      <c r="B103" s="1">
        <v>71.575900000000004</v>
      </c>
    </row>
    <row r="104" spans="1:2" x14ac:dyDescent="0.2">
      <c r="A104" t="s">
        <v>211</v>
      </c>
      <c r="B104" s="1">
        <v>46.062019999999997</v>
      </c>
    </row>
    <row r="105" spans="1:2" x14ac:dyDescent="0.2">
      <c r="A105" t="s">
        <v>213</v>
      </c>
      <c r="B105" s="1">
        <v>47.347029999999997</v>
      </c>
    </row>
    <row r="106" spans="1:2" x14ac:dyDescent="0.2">
      <c r="A106" t="s">
        <v>215</v>
      </c>
      <c r="B106" s="1">
        <v>82.682379999999995</v>
      </c>
    </row>
    <row r="107" spans="1:2" x14ac:dyDescent="0.2">
      <c r="A107" t="s">
        <v>217</v>
      </c>
      <c r="B107" s="1">
        <v>45.422159999999998</v>
      </c>
    </row>
    <row r="108" spans="1:2" x14ac:dyDescent="0.2">
      <c r="A108" t="s">
        <v>219</v>
      </c>
      <c r="B108" s="1" t="s">
        <v>632</v>
      </c>
    </row>
    <row r="109" spans="1:2" x14ac:dyDescent="0.2">
      <c r="A109" t="s">
        <v>221</v>
      </c>
      <c r="B109" s="1">
        <v>74.141530000000003</v>
      </c>
    </row>
    <row r="110" spans="1:2" x14ac:dyDescent="0.2">
      <c r="A110" t="s">
        <v>223</v>
      </c>
      <c r="B110" s="1" t="s">
        <v>632</v>
      </c>
    </row>
    <row r="111" spans="1:2" x14ac:dyDescent="0.2">
      <c r="A111" t="s">
        <v>225</v>
      </c>
      <c r="B111" s="1">
        <v>116.73909999999999</v>
      </c>
    </row>
    <row r="112" spans="1:2" x14ac:dyDescent="0.2">
      <c r="A112" t="s">
        <v>227</v>
      </c>
      <c r="B112" s="1">
        <v>85.276259999999994</v>
      </c>
    </row>
    <row r="113" spans="1:2" x14ac:dyDescent="0.2">
      <c r="A113" t="s">
        <v>229</v>
      </c>
      <c r="B113" s="1" t="s">
        <v>632</v>
      </c>
    </row>
    <row r="114" spans="1:2" x14ac:dyDescent="0.2">
      <c r="A114" t="s">
        <v>231</v>
      </c>
      <c r="B114" s="1">
        <v>118.6157</v>
      </c>
    </row>
    <row r="115" spans="1:2" x14ac:dyDescent="0.2">
      <c r="A115" t="s">
        <v>233</v>
      </c>
      <c r="B115" s="1">
        <v>103.0234</v>
      </c>
    </row>
    <row r="116" spans="1:2" x14ac:dyDescent="0.2">
      <c r="A116" t="s">
        <v>235</v>
      </c>
      <c r="B116" s="1">
        <v>102.2811</v>
      </c>
    </row>
    <row r="117" spans="1:2" x14ac:dyDescent="0.2">
      <c r="A117" t="s">
        <v>237</v>
      </c>
      <c r="B117" s="1">
        <v>82.197509999999994</v>
      </c>
    </row>
    <row r="118" spans="1:2" x14ac:dyDescent="0.2">
      <c r="A118" t="s">
        <v>239</v>
      </c>
      <c r="B118" s="1">
        <v>69.130179999999996</v>
      </c>
    </row>
    <row r="119" spans="1:2" x14ac:dyDescent="0.2">
      <c r="A119" t="s">
        <v>241</v>
      </c>
      <c r="B119" s="1" t="s">
        <v>632</v>
      </c>
    </row>
    <row r="120" spans="1:2" x14ac:dyDescent="0.2">
      <c r="A120" t="s">
        <v>243</v>
      </c>
      <c r="B120" s="1">
        <v>106.5912</v>
      </c>
    </row>
    <row r="121" spans="1:2" x14ac:dyDescent="0.2">
      <c r="A121" t="s">
        <v>245</v>
      </c>
      <c r="B121" s="1" t="s">
        <v>632</v>
      </c>
    </row>
    <row r="122" spans="1:2" x14ac:dyDescent="0.2">
      <c r="A122" t="s">
        <v>247</v>
      </c>
      <c r="B122" s="1">
        <v>90.852029999999999</v>
      </c>
    </row>
    <row r="123" spans="1:2" x14ac:dyDescent="0.2">
      <c r="A123" t="s">
        <v>249</v>
      </c>
      <c r="B123" s="1" t="s">
        <v>632</v>
      </c>
    </row>
    <row r="124" spans="1:2" x14ac:dyDescent="0.2">
      <c r="A124" t="s">
        <v>251</v>
      </c>
      <c r="B124" s="1" t="s">
        <v>632</v>
      </c>
    </row>
    <row r="125" spans="1:2" x14ac:dyDescent="0.2">
      <c r="A125" t="s">
        <v>253</v>
      </c>
      <c r="B125" s="1">
        <v>107.1867</v>
      </c>
    </row>
    <row r="126" spans="1:2" x14ac:dyDescent="0.2">
      <c r="A126" t="s">
        <v>255</v>
      </c>
      <c r="B126" s="1">
        <v>99.867329999999995</v>
      </c>
    </row>
    <row r="127" spans="1:2" x14ac:dyDescent="0.2">
      <c r="A127" t="s">
        <v>257</v>
      </c>
      <c r="B127" s="1">
        <v>93.89049</v>
      </c>
    </row>
    <row r="128" spans="1:2" x14ac:dyDescent="0.2">
      <c r="A128" t="s">
        <v>259</v>
      </c>
      <c r="B128" s="1">
        <v>93.972030000000004</v>
      </c>
    </row>
    <row r="129" spans="1:2" x14ac:dyDescent="0.2">
      <c r="A129" t="s">
        <v>261</v>
      </c>
      <c r="B129" s="1">
        <v>58.917619999999999</v>
      </c>
    </row>
    <row r="130" spans="1:2" x14ac:dyDescent="0.2">
      <c r="A130" t="s">
        <v>263</v>
      </c>
      <c r="B130" s="1" t="s">
        <v>632</v>
      </c>
    </row>
    <row r="131" spans="1:2" x14ac:dyDescent="0.2">
      <c r="A131" t="s">
        <v>265</v>
      </c>
      <c r="B131" s="1">
        <v>38.573729999999998</v>
      </c>
    </row>
    <row r="132" spans="1:2" x14ac:dyDescent="0.2">
      <c r="A132" t="s">
        <v>267</v>
      </c>
      <c r="B132" s="1" t="s">
        <v>632</v>
      </c>
    </row>
    <row r="133" spans="1:2" x14ac:dyDescent="0.2">
      <c r="A133" t="s">
        <v>269</v>
      </c>
      <c r="B133" s="1">
        <v>87.539519999999996</v>
      </c>
    </row>
    <row r="134" spans="1:2" x14ac:dyDescent="0.2">
      <c r="A134" t="s">
        <v>271</v>
      </c>
      <c r="B134" s="1">
        <v>94.045879999999997</v>
      </c>
    </row>
    <row r="135" spans="1:2" x14ac:dyDescent="0.2">
      <c r="A135" t="s">
        <v>273</v>
      </c>
      <c r="B135" s="1">
        <v>43.969169999999998</v>
      </c>
    </row>
    <row r="136" spans="1:2" x14ac:dyDescent="0.2">
      <c r="A136" t="s">
        <v>275</v>
      </c>
      <c r="B136" s="1">
        <v>40.962420000000002</v>
      </c>
    </row>
    <row r="137" spans="1:2" x14ac:dyDescent="0.2">
      <c r="A137" t="s">
        <v>277</v>
      </c>
      <c r="B137" s="1">
        <v>115.5578</v>
      </c>
    </row>
    <row r="138" spans="1:2" x14ac:dyDescent="0.2">
      <c r="A138" t="s">
        <v>279</v>
      </c>
      <c r="B138" s="1" t="s">
        <v>632</v>
      </c>
    </row>
    <row r="139" spans="1:2" x14ac:dyDescent="0.2">
      <c r="A139" t="s">
        <v>281</v>
      </c>
      <c r="B139" s="1">
        <v>66.897760000000005</v>
      </c>
    </row>
    <row r="140" spans="1:2" x14ac:dyDescent="0.2">
      <c r="A140" t="s">
        <v>283</v>
      </c>
      <c r="B140" s="1">
        <v>71.465270000000004</v>
      </c>
    </row>
    <row r="141" spans="1:2" x14ac:dyDescent="0.2">
      <c r="A141" t="s">
        <v>285</v>
      </c>
      <c r="B141" s="1">
        <v>60.21678</v>
      </c>
    </row>
    <row r="142" spans="1:2" x14ac:dyDescent="0.2">
      <c r="A142" t="s">
        <v>287</v>
      </c>
      <c r="B142" s="1">
        <v>88.712220000000002</v>
      </c>
    </row>
    <row r="143" spans="1:2" x14ac:dyDescent="0.2">
      <c r="A143" t="s">
        <v>289</v>
      </c>
      <c r="B143" s="1">
        <v>108.1848</v>
      </c>
    </row>
    <row r="144" spans="1:2" x14ac:dyDescent="0.2">
      <c r="A144" t="s">
        <v>291</v>
      </c>
      <c r="B144" s="1">
        <v>102.7084</v>
      </c>
    </row>
    <row r="145" spans="1:2" x14ac:dyDescent="0.2">
      <c r="A145" t="s">
        <v>293</v>
      </c>
      <c r="B145" s="1">
        <v>113.7069</v>
      </c>
    </row>
    <row r="146" spans="1:2" x14ac:dyDescent="0.2">
      <c r="A146" t="s">
        <v>295</v>
      </c>
      <c r="B146" s="1">
        <v>93.207329999999999</v>
      </c>
    </row>
    <row r="147" spans="1:2" x14ac:dyDescent="0.2">
      <c r="A147" t="s">
        <v>297</v>
      </c>
      <c r="B147" s="1" t="s">
        <v>632</v>
      </c>
    </row>
    <row r="148" spans="1:2" x14ac:dyDescent="0.2">
      <c r="A148" t="s">
        <v>299</v>
      </c>
      <c r="B148" s="1" t="s">
        <v>632</v>
      </c>
    </row>
    <row r="149" spans="1:2" x14ac:dyDescent="0.2">
      <c r="A149" t="s">
        <v>301</v>
      </c>
      <c r="B149" s="1" t="s">
        <v>632</v>
      </c>
    </row>
    <row r="150" spans="1:2" x14ac:dyDescent="0.2">
      <c r="A150" t="s">
        <v>303</v>
      </c>
      <c r="B150" s="1">
        <v>87.320760000000007</v>
      </c>
    </row>
    <row r="151" spans="1:2" x14ac:dyDescent="0.2">
      <c r="A151" t="s">
        <v>305</v>
      </c>
      <c r="B151" s="1">
        <v>38.353870000000001</v>
      </c>
    </row>
    <row r="152" spans="1:2" x14ac:dyDescent="0.2">
      <c r="A152" t="s">
        <v>307</v>
      </c>
      <c r="B152" s="1" t="s">
        <v>632</v>
      </c>
    </row>
    <row r="153" spans="1:2" x14ac:dyDescent="0.2">
      <c r="A153" t="s">
        <v>309</v>
      </c>
      <c r="B153" s="1">
        <v>78.766930000000002</v>
      </c>
    </row>
    <row r="154" spans="1:2" x14ac:dyDescent="0.2">
      <c r="A154" t="s">
        <v>311</v>
      </c>
      <c r="B154" s="1">
        <v>97.343379999999996</v>
      </c>
    </row>
    <row r="155" spans="1:2" x14ac:dyDescent="0.2">
      <c r="A155" t="s">
        <v>313</v>
      </c>
      <c r="B155" s="1" t="s">
        <v>632</v>
      </c>
    </row>
    <row r="156" spans="1:2" x14ac:dyDescent="0.2">
      <c r="A156" t="s">
        <v>315</v>
      </c>
      <c r="B156" s="1">
        <v>76.058670000000006</v>
      </c>
    </row>
    <row r="157" spans="1:2" x14ac:dyDescent="0.2">
      <c r="A157" t="s">
        <v>317</v>
      </c>
      <c r="B157" s="1">
        <v>80.568389999999994</v>
      </c>
    </row>
    <row r="158" spans="1:2" x14ac:dyDescent="0.2">
      <c r="A158" t="s">
        <v>319</v>
      </c>
      <c r="B158" s="1">
        <v>44.018169999999998</v>
      </c>
    </row>
    <row r="159" spans="1:2" x14ac:dyDescent="0.2">
      <c r="A159" t="s">
        <v>321</v>
      </c>
      <c r="B159" s="1">
        <v>94.433340000000001</v>
      </c>
    </row>
    <row r="160" spans="1:2" x14ac:dyDescent="0.2">
      <c r="A160" t="s">
        <v>323</v>
      </c>
      <c r="B160" s="1">
        <v>51.785269999999997</v>
      </c>
    </row>
    <row r="161" spans="1:2" x14ac:dyDescent="0.2">
      <c r="A161" t="s">
        <v>325</v>
      </c>
      <c r="B161" s="1">
        <v>74.950310000000002</v>
      </c>
    </row>
    <row r="162" spans="1:2" x14ac:dyDescent="0.2">
      <c r="A162" t="s">
        <v>327</v>
      </c>
      <c r="B162" s="1" t="s">
        <v>632</v>
      </c>
    </row>
    <row r="163" spans="1:2" x14ac:dyDescent="0.2">
      <c r="A163" t="s">
        <v>329</v>
      </c>
      <c r="B163" s="1" t="s">
        <v>632</v>
      </c>
    </row>
    <row r="164" spans="1:2" x14ac:dyDescent="0.2">
      <c r="A164" t="s">
        <v>331</v>
      </c>
      <c r="B164" s="1" t="s">
        <v>632</v>
      </c>
    </row>
    <row r="165" spans="1:2" x14ac:dyDescent="0.2">
      <c r="A165" t="s">
        <v>333</v>
      </c>
      <c r="B165" s="1">
        <v>33.378999999999998</v>
      </c>
    </row>
    <row r="166" spans="1:2" x14ac:dyDescent="0.2">
      <c r="A166" t="s">
        <v>335</v>
      </c>
      <c r="B166" s="1">
        <v>30.714099999999998</v>
      </c>
    </row>
    <row r="167" spans="1:2" x14ac:dyDescent="0.2">
      <c r="A167" t="s">
        <v>337</v>
      </c>
      <c r="B167" s="1">
        <v>99.903850000000006</v>
      </c>
    </row>
    <row r="168" spans="1:2" x14ac:dyDescent="0.2">
      <c r="A168" t="s">
        <v>339</v>
      </c>
      <c r="B168" s="1">
        <v>40.211739999999999</v>
      </c>
    </row>
    <row r="169" spans="1:2" x14ac:dyDescent="0.2">
      <c r="A169" t="s">
        <v>341</v>
      </c>
      <c r="B169" s="1">
        <v>85.35154</v>
      </c>
    </row>
    <row r="170" spans="1:2" x14ac:dyDescent="0.2">
      <c r="A170" t="s">
        <v>343</v>
      </c>
      <c r="B170" s="1">
        <v>98.021349999999998</v>
      </c>
    </row>
    <row r="171" spans="1:2" x14ac:dyDescent="0.2">
      <c r="A171" t="s">
        <v>345</v>
      </c>
      <c r="B171" s="1" t="s">
        <v>632</v>
      </c>
    </row>
    <row r="172" spans="1:2" x14ac:dyDescent="0.2">
      <c r="A172" t="s">
        <v>347</v>
      </c>
      <c r="B172" s="1" t="s">
        <v>632</v>
      </c>
    </row>
    <row r="173" spans="1:2" x14ac:dyDescent="0.2">
      <c r="A173" t="s">
        <v>349</v>
      </c>
      <c r="B173" s="1">
        <v>18.204360000000001</v>
      </c>
    </row>
    <row r="174" spans="1:2" x14ac:dyDescent="0.2">
      <c r="A174" t="s">
        <v>351</v>
      </c>
      <c r="B174" s="1">
        <v>45.624040000000001</v>
      </c>
    </row>
    <row r="175" spans="1:2" x14ac:dyDescent="0.2">
      <c r="A175" t="s">
        <v>353</v>
      </c>
      <c r="B175" s="1" t="s">
        <v>632</v>
      </c>
    </row>
    <row r="176" spans="1:2" x14ac:dyDescent="0.2">
      <c r="A176" t="s">
        <v>355</v>
      </c>
      <c r="B176" s="1" t="s">
        <v>632</v>
      </c>
    </row>
    <row r="177" spans="1:2" x14ac:dyDescent="0.2">
      <c r="A177" t="s">
        <v>357</v>
      </c>
      <c r="B177" s="1">
        <v>112.7667</v>
      </c>
    </row>
    <row r="178" spans="1:2" x14ac:dyDescent="0.2">
      <c r="A178" t="s">
        <v>359</v>
      </c>
      <c r="B178" s="1">
        <v>66.87903</v>
      </c>
    </row>
    <row r="179" spans="1:2" x14ac:dyDescent="0.2">
      <c r="A179" t="s">
        <v>361</v>
      </c>
      <c r="B179" s="1">
        <v>84.609049999999996</v>
      </c>
    </row>
    <row r="180" spans="1:2" x14ac:dyDescent="0.2">
      <c r="A180" t="s">
        <v>363</v>
      </c>
      <c r="B180" s="1">
        <v>115.38460000000001</v>
      </c>
    </row>
    <row r="181" spans="1:2" x14ac:dyDescent="0.2">
      <c r="A181" t="s">
        <v>365</v>
      </c>
      <c r="B181" s="1">
        <v>104.51519999999999</v>
      </c>
    </row>
    <row r="182" spans="1:2" x14ac:dyDescent="0.2">
      <c r="A182" t="s">
        <v>367</v>
      </c>
      <c r="B182" s="1" t="s">
        <v>632</v>
      </c>
    </row>
    <row r="183" spans="1:2" x14ac:dyDescent="0.2">
      <c r="A183" t="s">
        <v>369</v>
      </c>
      <c r="B183" s="1">
        <v>67.598200000000006</v>
      </c>
    </row>
    <row r="184" spans="1:2" x14ac:dyDescent="0.2">
      <c r="A184" t="s">
        <v>371</v>
      </c>
      <c r="B184" s="1">
        <v>37.320489999999999</v>
      </c>
    </row>
    <row r="185" spans="1:2" x14ac:dyDescent="0.2">
      <c r="A185" t="s">
        <v>373</v>
      </c>
      <c r="B185" s="1">
        <v>75.07705</v>
      </c>
    </row>
    <row r="186" spans="1:2" x14ac:dyDescent="0.2">
      <c r="A186" t="s">
        <v>375</v>
      </c>
      <c r="B186" s="1">
        <v>97.020949999999999</v>
      </c>
    </row>
    <row r="187" spans="1:2" x14ac:dyDescent="0.2">
      <c r="A187" t="s">
        <v>377</v>
      </c>
      <c r="B187" s="1">
        <v>86.965860000000006</v>
      </c>
    </row>
    <row r="188" spans="1:2" x14ac:dyDescent="0.2">
      <c r="A188" t="s">
        <v>379</v>
      </c>
      <c r="B188" s="1">
        <v>116.4851</v>
      </c>
    </row>
    <row r="189" spans="1:2" x14ac:dyDescent="0.2">
      <c r="A189" t="s">
        <v>381</v>
      </c>
      <c r="B189" s="1" t="s">
        <v>632</v>
      </c>
    </row>
    <row r="190" spans="1:2" x14ac:dyDescent="0.2">
      <c r="A190" t="s">
        <v>383</v>
      </c>
      <c r="B190" s="1">
        <v>106.90470000000001</v>
      </c>
    </row>
    <row r="191" spans="1:2" x14ac:dyDescent="0.2">
      <c r="A191" t="s">
        <v>385</v>
      </c>
      <c r="B191" s="1">
        <v>41.307029999999997</v>
      </c>
    </row>
    <row r="192" spans="1:2" x14ac:dyDescent="0.2">
      <c r="A192" t="s">
        <v>387</v>
      </c>
      <c r="B192" s="1">
        <v>87.880030000000005</v>
      </c>
    </row>
    <row r="193" spans="1:2" x14ac:dyDescent="0.2">
      <c r="A193" t="s">
        <v>389</v>
      </c>
      <c r="B193" s="1" t="s">
        <v>632</v>
      </c>
    </row>
    <row r="194" spans="1:2" x14ac:dyDescent="0.2">
      <c r="A194" t="s">
        <v>391</v>
      </c>
      <c r="B194" s="1">
        <v>116.08110000000001</v>
      </c>
    </row>
    <row r="195" spans="1:2" x14ac:dyDescent="0.2">
      <c r="A195" t="s">
        <v>393</v>
      </c>
      <c r="B195" s="1" t="s">
        <v>632</v>
      </c>
    </row>
    <row r="196" spans="1:2" x14ac:dyDescent="0.2">
      <c r="A196" t="s">
        <v>395</v>
      </c>
      <c r="B196" s="1">
        <v>84.395300000000006</v>
      </c>
    </row>
    <row r="197" spans="1:2" x14ac:dyDescent="0.2">
      <c r="A197" t="s">
        <v>397</v>
      </c>
      <c r="B197" s="1" t="s">
        <v>632</v>
      </c>
    </row>
    <row r="198" spans="1:2" x14ac:dyDescent="0.2">
      <c r="A198" t="s">
        <v>399</v>
      </c>
      <c r="B198" s="1">
        <v>105.45569999999999</v>
      </c>
    </row>
    <row r="199" spans="1:2" x14ac:dyDescent="0.2">
      <c r="A199" t="s">
        <v>401</v>
      </c>
      <c r="B199" s="1" t="s">
        <v>632</v>
      </c>
    </row>
    <row r="200" spans="1:2" x14ac:dyDescent="0.2">
      <c r="A200" t="s">
        <v>403</v>
      </c>
      <c r="B200" s="1" t="s">
        <v>632</v>
      </c>
    </row>
    <row r="201" spans="1:2" x14ac:dyDescent="0.2">
      <c r="A201" t="s">
        <v>405</v>
      </c>
      <c r="B201" s="1">
        <v>94.416529999999995</v>
      </c>
    </row>
    <row r="202" spans="1:2" x14ac:dyDescent="0.2">
      <c r="A202" t="s">
        <v>407</v>
      </c>
      <c r="B202" s="1">
        <v>98.816100000000006</v>
      </c>
    </row>
    <row r="203" spans="1:2" x14ac:dyDescent="0.2">
      <c r="A203" t="s">
        <v>409</v>
      </c>
      <c r="B203" s="1">
        <v>40.091279999999998</v>
      </c>
    </row>
    <row r="204" spans="1:2" x14ac:dyDescent="0.2">
      <c r="A204" t="s">
        <v>411</v>
      </c>
      <c r="B204" s="1">
        <v>68.135580000000004</v>
      </c>
    </row>
    <row r="205" spans="1:2" x14ac:dyDescent="0.2">
      <c r="A205" t="s">
        <v>413</v>
      </c>
      <c r="B205" s="1">
        <v>117.8355</v>
      </c>
    </row>
    <row r="206" spans="1:2" x14ac:dyDescent="0.2">
      <c r="A206" t="s">
        <v>415</v>
      </c>
      <c r="B206" s="1">
        <v>44.850909999999999</v>
      </c>
    </row>
    <row r="207" spans="1:2" x14ac:dyDescent="0.2">
      <c r="A207" t="s">
        <v>417</v>
      </c>
      <c r="B207" s="1">
        <v>50.25535</v>
      </c>
    </row>
    <row r="208" spans="1:2" x14ac:dyDescent="0.2">
      <c r="A208" t="s">
        <v>419</v>
      </c>
      <c r="B208" s="1" t="s">
        <v>632</v>
      </c>
    </row>
    <row r="209" spans="1:2" x14ac:dyDescent="0.2">
      <c r="A209" t="s">
        <v>421</v>
      </c>
      <c r="B209" s="1" t="s">
        <v>632</v>
      </c>
    </row>
    <row r="210" spans="1:2" x14ac:dyDescent="0.2">
      <c r="A210" t="s">
        <v>423</v>
      </c>
      <c r="B210" s="1" t="s">
        <v>632</v>
      </c>
    </row>
    <row r="211" spans="1:2" x14ac:dyDescent="0.2">
      <c r="A211" t="s">
        <v>425</v>
      </c>
      <c r="B211" s="1">
        <v>76.89573</v>
      </c>
    </row>
    <row r="212" spans="1:2" x14ac:dyDescent="0.2">
      <c r="A212" t="s">
        <v>427</v>
      </c>
      <c r="B212" s="1" t="s">
        <v>632</v>
      </c>
    </row>
    <row r="213" spans="1:2" x14ac:dyDescent="0.2">
      <c r="A213" t="s">
        <v>429</v>
      </c>
      <c r="B213" s="1" t="s">
        <v>632</v>
      </c>
    </row>
    <row r="214" spans="1:2" x14ac:dyDescent="0.2">
      <c r="A214" t="s">
        <v>431</v>
      </c>
      <c r="B214" s="1">
        <v>94.344409999999996</v>
      </c>
    </row>
    <row r="215" spans="1:2" x14ac:dyDescent="0.2">
      <c r="A215" t="s">
        <v>433</v>
      </c>
      <c r="B215" s="1">
        <v>43.325009999999999</v>
      </c>
    </row>
    <row r="216" spans="1:2" x14ac:dyDescent="0.2">
      <c r="A216" t="s">
        <v>435</v>
      </c>
      <c r="B216" s="1" t="s">
        <v>632</v>
      </c>
    </row>
    <row r="217" spans="1:2" x14ac:dyDescent="0.2">
      <c r="A217" t="s">
        <v>437</v>
      </c>
      <c r="B217" s="1">
        <v>43.327530000000003</v>
      </c>
    </row>
    <row r="218" spans="1:2" x14ac:dyDescent="0.2">
      <c r="A218" t="s">
        <v>439</v>
      </c>
      <c r="B218" s="1">
        <v>71.152299999999997</v>
      </c>
    </row>
    <row r="219" spans="1:2" x14ac:dyDescent="0.2">
      <c r="A219" t="s">
        <v>441</v>
      </c>
      <c r="B219" s="1">
        <v>75.037739999999999</v>
      </c>
    </row>
    <row r="220" spans="1:2" x14ac:dyDescent="0.2">
      <c r="A220" t="s">
        <v>443</v>
      </c>
      <c r="B220" s="1">
        <v>73.34948</v>
      </c>
    </row>
    <row r="221" spans="1:2" x14ac:dyDescent="0.2">
      <c r="A221" t="s">
        <v>445</v>
      </c>
      <c r="B221" s="1">
        <v>90.677490000000006</v>
      </c>
    </row>
    <row r="222" spans="1:2" x14ac:dyDescent="0.2">
      <c r="A222" t="s">
        <v>447</v>
      </c>
      <c r="B222" s="1">
        <v>110.4855</v>
      </c>
    </row>
    <row r="223" spans="1:2" x14ac:dyDescent="0.2">
      <c r="A223" t="s">
        <v>449</v>
      </c>
      <c r="B223" s="1">
        <v>132.94210000000001</v>
      </c>
    </row>
    <row r="224" spans="1:2" x14ac:dyDescent="0.2">
      <c r="A224" t="s">
        <v>451</v>
      </c>
      <c r="B224" s="1">
        <v>73.842380000000006</v>
      </c>
    </row>
    <row r="225" spans="1:2" x14ac:dyDescent="0.2">
      <c r="A225" t="s">
        <v>453</v>
      </c>
      <c r="B225" s="1">
        <v>90.554069999999996</v>
      </c>
    </row>
    <row r="226" spans="1:2" x14ac:dyDescent="0.2">
      <c r="A226" t="s">
        <v>455</v>
      </c>
      <c r="B226" s="1">
        <v>79.158060000000006</v>
      </c>
    </row>
    <row r="227" spans="1:2" x14ac:dyDescent="0.2">
      <c r="A227" t="s">
        <v>457</v>
      </c>
      <c r="B227" s="1" t="s">
        <v>632</v>
      </c>
    </row>
    <row r="228" spans="1:2" x14ac:dyDescent="0.2">
      <c r="A228" t="s">
        <v>459</v>
      </c>
      <c r="B228" s="1" t="s">
        <v>632</v>
      </c>
    </row>
    <row r="229" spans="1:2" x14ac:dyDescent="0.2">
      <c r="A229" t="s">
        <v>461</v>
      </c>
      <c r="B229" s="1">
        <v>23.039660000000001</v>
      </c>
    </row>
    <row r="230" spans="1:2" x14ac:dyDescent="0.2">
      <c r="A230" t="s">
        <v>463</v>
      </c>
      <c r="B230" s="1">
        <v>82.219570000000004</v>
      </c>
    </row>
    <row r="231" spans="1:2" x14ac:dyDescent="0.2">
      <c r="A231" t="s">
        <v>465</v>
      </c>
      <c r="B231" s="1">
        <v>98.343379999999996</v>
      </c>
    </row>
    <row r="232" spans="1:2" x14ac:dyDescent="0.2">
      <c r="A232" t="s">
        <v>467</v>
      </c>
      <c r="B232" s="1" t="s">
        <v>632</v>
      </c>
    </row>
    <row r="233" spans="1:2" x14ac:dyDescent="0.2">
      <c r="A233" t="s">
        <v>469</v>
      </c>
      <c r="B233" s="1">
        <v>120.3323</v>
      </c>
    </row>
    <row r="234" spans="1:2" x14ac:dyDescent="0.2">
      <c r="A234" t="s">
        <v>471</v>
      </c>
      <c r="B234" s="1" t="s">
        <v>632</v>
      </c>
    </row>
    <row r="235" spans="1:2" x14ac:dyDescent="0.2">
      <c r="A235" t="s">
        <v>473</v>
      </c>
      <c r="B235" s="1">
        <v>85.818539999999999</v>
      </c>
    </row>
    <row r="236" spans="1:2" x14ac:dyDescent="0.2">
      <c r="A236" t="s">
        <v>475</v>
      </c>
      <c r="B236" s="1">
        <v>94.039869999999993</v>
      </c>
    </row>
    <row r="237" spans="1:2" x14ac:dyDescent="0.2">
      <c r="A237" t="s">
        <v>477</v>
      </c>
      <c r="B237" s="1">
        <v>68.400229999999993</v>
      </c>
    </row>
    <row r="238" spans="1:2" x14ac:dyDescent="0.2">
      <c r="A238" t="s">
        <v>479</v>
      </c>
      <c r="B238" s="1">
        <v>74.747240000000005</v>
      </c>
    </row>
    <row r="239" spans="1:2" x14ac:dyDescent="0.2">
      <c r="A239" t="s">
        <v>481</v>
      </c>
      <c r="B239" s="1">
        <v>96.472790000000003</v>
      </c>
    </row>
    <row r="240" spans="1:2" x14ac:dyDescent="0.2">
      <c r="A240" t="s">
        <v>483</v>
      </c>
      <c r="B240" s="1">
        <v>68.135580000000004</v>
      </c>
    </row>
    <row r="241" spans="1:2" x14ac:dyDescent="0.2">
      <c r="A241" t="s">
        <v>485</v>
      </c>
      <c r="B241" s="1">
        <v>43.327530000000003</v>
      </c>
    </row>
    <row r="242" spans="1:2" x14ac:dyDescent="0.2">
      <c r="A242" t="s">
        <v>487</v>
      </c>
      <c r="B242" s="1" t="s">
        <v>632</v>
      </c>
    </row>
    <row r="243" spans="1:2" x14ac:dyDescent="0.2">
      <c r="A243" t="s">
        <v>489</v>
      </c>
      <c r="B243" s="1">
        <v>87.663820000000001</v>
      </c>
    </row>
    <row r="244" spans="1:2" x14ac:dyDescent="0.2">
      <c r="A244" t="s">
        <v>491</v>
      </c>
      <c r="B244" s="1">
        <v>102.871</v>
      </c>
    </row>
    <row r="245" spans="1:2" x14ac:dyDescent="0.2">
      <c r="A245" t="s">
        <v>493</v>
      </c>
      <c r="B245" s="1">
        <v>78.702489999999997</v>
      </c>
    </row>
    <row r="246" spans="1:2" x14ac:dyDescent="0.2">
      <c r="A246" t="s">
        <v>495</v>
      </c>
      <c r="B246" s="1">
        <v>30.74746</v>
      </c>
    </row>
    <row r="247" spans="1:2" x14ac:dyDescent="0.2">
      <c r="A247" t="s">
        <v>497</v>
      </c>
      <c r="B247" s="1" t="s">
        <v>632</v>
      </c>
    </row>
    <row r="248" spans="1:2" x14ac:dyDescent="0.2">
      <c r="A248" t="s">
        <v>499</v>
      </c>
      <c r="B248" s="1">
        <v>95.999269999999996</v>
      </c>
    </row>
    <row r="249" spans="1:2" x14ac:dyDescent="0.2">
      <c r="A249" t="s">
        <v>501</v>
      </c>
      <c r="B249" s="1">
        <v>90.809619999999995</v>
      </c>
    </row>
    <row r="250" spans="1:2" x14ac:dyDescent="0.2">
      <c r="A250" t="s">
        <v>503</v>
      </c>
      <c r="B250" s="1">
        <v>110.98860000000001</v>
      </c>
    </row>
    <row r="251" spans="1:2" x14ac:dyDescent="0.2">
      <c r="A251" t="s">
        <v>505</v>
      </c>
      <c r="B251" s="1">
        <v>96.924539999999993</v>
      </c>
    </row>
    <row r="252" spans="1:2" x14ac:dyDescent="0.2">
      <c r="A252" t="s">
        <v>507</v>
      </c>
      <c r="B252" s="1">
        <v>92.011160000000004</v>
      </c>
    </row>
    <row r="253" spans="1:2" x14ac:dyDescent="0.2">
      <c r="A253" t="s">
        <v>509</v>
      </c>
      <c r="B253" s="1">
        <v>106.3008</v>
      </c>
    </row>
    <row r="254" spans="1:2" x14ac:dyDescent="0.2">
      <c r="A254" t="s">
        <v>511</v>
      </c>
      <c r="B254" s="1">
        <v>92.758099999999999</v>
      </c>
    </row>
    <row r="255" spans="1:2" x14ac:dyDescent="0.2">
      <c r="A255" t="s">
        <v>513</v>
      </c>
      <c r="B255" s="1">
        <v>92.763769999999994</v>
      </c>
    </row>
    <row r="256" spans="1:2" x14ac:dyDescent="0.2">
      <c r="A256" t="s">
        <v>515</v>
      </c>
      <c r="B256" s="1" t="s">
        <v>632</v>
      </c>
    </row>
    <row r="257" spans="1:2" x14ac:dyDescent="0.2">
      <c r="A257" t="s">
        <v>517</v>
      </c>
      <c r="B257" s="1" t="s">
        <v>632</v>
      </c>
    </row>
    <row r="258" spans="1:2" x14ac:dyDescent="0.2">
      <c r="A258" t="s">
        <v>519</v>
      </c>
      <c r="B258" s="1" t="s">
        <v>632</v>
      </c>
    </row>
    <row r="259" spans="1:2" x14ac:dyDescent="0.2">
      <c r="A259" t="s">
        <v>521</v>
      </c>
      <c r="B259" s="1">
        <v>75.319770000000005</v>
      </c>
    </row>
    <row r="260" spans="1:2" x14ac:dyDescent="0.2">
      <c r="A260" t="s">
        <v>523</v>
      </c>
      <c r="B260" s="1">
        <v>93.866339999999994</v>
      </c>
    </row>
    <row r="261" spans="1:2" x14ac:dyDescent="0.2">
      <c r="A261" t="s">
        <v>525</v>
      </c>
      <c r="B261" s="1" t="s">
        <v>632</v>
      </c>
    </row>
    <row r="262" spans="1:2" x14ac:dyDescent="0.2">
      <c r="A262" t="s">
        <v>527</v>
      </c>
      <c r="B262" s="1" t="s">
        <v>632</v>
      </c>
    </row>
    <row r="263" spans="1:2" x14ac:dyDescent="0.2">
      <c r="A263" t="s">
        <v>529</v>
      </c>
      <c r="B263" s="1">
        <v>107.80410000000001</v>
      </c>
    </row>
    <row r="264" spans="1:2" x14ac:dyDescent="0.2">
      <c r="A264" t="s">
        <v>531</v>
      </c>
      <c r="B264" s="1" t="s">
        <v>632</v>
      </c>
    </row>
    <row r="265" spans="1:2" x14ac:dyDescent="0.2">
      <c r="A265" t="s">
        <v>533</v>
      </c>
      <c r="B265" s="1"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election activeCell="I21" sqref="I21"/>
    </sheetView>
  </sheetViews>
  <sheetFormatPr baseColWidth="10" defaultRowHeight="16" x14ac:dyDescent="0.2"/>
  <sheetData>
    <row r="1" spans="1:5" x14ac:dyDescent="0.2">
      <c r="A1" t="s">
        <v>1</v>
      </c>
      <c r="B1" t="s">
        <v>534</v>
      </c>
      <c r="C1" t="s">
        <v>535</v>
      </c>
      <c r="D1" t="s">
        <v>536</v>
      </c>
      <c r="E1" t="s">
        <v>537</v>
      </c>
    </row>
    <row r="2" spans="1:5" x14ac:dyDescent="0.2">
      <c r="A2" t="s">
        <v>5</v>
      </c>
      <c r="B2" t="s">
        <v>270</v>
      </c>
      <c r="C2" t="s">
        <v>192</v>
      </c>
      <c r="E2" t="s">
        <v>4</v>
      </c>
    </row>
    <row r="3" spans="1:5" x14ac:dyDescent="0.2">
      <c r="A3" t="s">
        <v>9</v>
      </c>
      <c r="B3" t="s">
        <v>410</v>
      </c>
      <c r="C3" t="s">
        <v>274</v>
      </c>
      <c r="E3" t="s">
        <v>8</v>
      </c>
    </row>
    <row r="4" spans="1:5" x14ac:dyDescent="0.2">
      <c r="A4" t="s">
        <v>11</v>
      </c>
      <c r="B4" t="s">
        <v>436</v>
      </c>
      <c r="C4" t="s">
        <v>280</v>
      </c>
      <c r="E4" t="s">
        <v>10</v>
      </c>
    </row>
    <row r="5" spans="1:5" x14ac:dyDescent="0.2">
      <c r="A5" t="s">
        <v>13</v>
      </c>
      <c r="B5" t="s">
        <v>132</v>
      </c>
      <c r="C5" t="s">
        <v>500</v>
      </c>
      <c r="E5" t="s">
        <v>12</v>
      </c>
    </row>
    <row r="6" spans="1:5" x14ac:dyDescent="0.2">
      <c r="A6" t="s">
        <v>15</v>
      </c>
      <c r="B6" t="s">
        <v>132</v>
      </c>
      <c r="C6" t="s">
        <v>192</v>
      </c>
      <c r="E6" t="s">
        <v>14</v>
      </c>
    </row>
    <row r="7" spans="1:5" x14ac:dyDescent="0.2">
      <c r="A7" t="s">
        <v>17</v>
      </c>
      <c r="D7" t="s">
        <v>538</v>
      </c>
      <c r="E7" t="s">
        <v>16</v>
      </c>
    </row>
    <row r="8" spans="1:5" x14ac:dyDescent="0.2">
      <c r="A8" t="s">
        <v>19</v>
      </c>
      <c r="B8" t="s">
        <v>308</v>
      </c>
      <c r="C8" t="s">
        <v>192</v>
      </c>
      <c r="E8" t="s">
        <v>18</v>
      </c>
    </row>
    <row r="9" spans="1:5" x14ac:dyDescent="0.2">
      <c r="A9" t="s">
        <v>21</v>
      </c>
      <c r="B9" t="s">
        <v>270</v>
      </c>
      <c r="C9" t="s">
        <v>500</v>
      </c>
      <c r="E9" t="s">
        <v>20</v>
      </c>
    </row>
    <row r="10" spans="1:5" x14ac:dyDescent="0.2">
      <c r="A10" t="s">
        <v>23</v>
      </c>
      <c r="B10" t="s">
        <v>132</v>
      </c>
      <c r="C10" t="s">
        <v>500</v>
      </c>
      <c r="E10" t="s">
        <v>22</v>
      </c>
    </row>
    <row r="11" spans="1:5" x14ac:dyDescent="0.2">
      <c r="A11" t="s">
        <v>25</v>
      </c>
      <c r="B11" t="s">
        <v>128</v>
      </c>
      <c r="C11" t="s">
        <v>500</v>
      </c>
      <c r="E11" t="s">
        <v>24</v>
      </c>
    </row>
    <row r="12" spans="1:5" x14ac:dyDescent="0.2">
      <c r="A12" t="s">
        <v>27</v>
      </c>
      <c r="B12" t="s">
        <v>270</v>
      </c>
      <c r="C12" t="s">
        <v>192</v>
      </c>
      <c r="E12" t="s">
        <v>26</v>
      </c>
    </row>
    <row r="13" spans="1:5" x14ac:dyDescent="0.2">
      <c r="A13" t="s">
        <v>29</v>
      </c>
      <c r="B13" t="s">
        <v>128</v>
      </c>
      <c r="C13" t="s">
        <v>192</v>
      </c>
      <c r="D13" t="s">
        <v>539</v>
      </c>
      <c r="E13" t="s">
        <v>28</v>
      </c>
    </row>
    <row r="14" spans="1:5" x14ac:dyDescent="0.2">
      <c r="A14" t="s">
        <v>31</v>
      </c>
      <c r="B14" t="s">
        <v>132</v>
      </c>
      <c r="C14" t="s">
        <v>192</v>
      </c>
      <c r="D14" t="s">
        <v>540</v>
      </c>
      <c r="E14" t="s">
        <v>30</v>
      </c>
    </row>
    <row r="15" spans="1:5" x14ac:dyDescent="0.2">
      <c r="A15" t="s">
        <v>33</v>
      </c>
      <c r="B15" t="s">
        <v>132</v>
      </c>
      <c r="C15" t="s">
        <v>500</v>
      </c>
      <c r="E15" t="s">
        <v>32</v>
      </c>
    </row>
    <row r="16" spans="1:5" x14ac:dyDescent="0.2">
      <c r="A16" t="s">
        <v>35</v>
      </c>
      <c r="B16" t="s">
        <v>436</v>
      </c>
      <c r="C16" t="s">
        <v>274</v>
      </c>
      <c r="E16" t="s">
        <v>34</v>
      </c>
    </row>
    <row r="17" spans="1:5" x14ac:dyDescent="0.2">
      <c r="A17" t="s">
        <v>37</v>
      </c>
      <c r="B17" t="s">
        <v>132</v>
      </c>
      <c r="C17" t="s">
        <v>192</v>
      </c>
      <c r="D17" t="s">
        <v>541</v>
      </c>
      <c r="E17" t="s">
        <v>36</v>
      </c>
    </row>
    <row r="18" spans="1:5" x14ac:dyDescent="0.2">
      <c r="A18" t="s">
        <v>39</v>
      </c>
      <c r="B18" t="s">
        <v>436</v>
      </c>
      <c r="C18" t="s">
        <v>274</v>
      </c>
      <c r="E18" t="s">
        <v>38</v>
      </c>
    </row>
    <row r="19" spans="1:5" x14ac:dyDescent="0.2">
      <c r="A19" t="s">
        <v>41</v>
      </c>
      <c r="B19" t="s">
        <v>436</v>
      </c>
      <c r="C19" t="s">
        <v>274</v>
      </c>
      <c r="E19" t="s">
        <v>40</v>
      </c>
    </row>
    <row r="20" spans="1:5" x14ac:dyDescent="0.2">
      <c r="A20" t="s">
        <v>43</v>
      </c>
      <c r="B20" t="s">
        <v>410</v>
      </c>
      <c r="C20" t="s">
        <v>280</v>
      </c>
      <c r="D20" t="s">
        <v>539</v>
      </c>
      <c r="E20" t="s">
        <v>42</v>
      </c>
    </row>
    <row r="21" spans="1:5" x14ac:dyDescent="0.2">
      <c r="A21" t="s">
        <v>45</v>
      </c>
      <c r="B21" t="s">
        <v>132</v>
      </c>
      <c r="C21" t="s">
        <v>500</v>
      </c>
      <c r="E21" t="s">
        <v>44</v>
      </c>
    </row>
    <row r="22" spans="1:5" x14ac:dyDescent="0.2">
      <c r="A22" t="s">
        <v>47</v>
      </c>
      <c r="B22" t="s">
        <v>308</v>
      </c>
      <c r="C22" t="s">
        <v>192</v>
      </c>
      <c r="E22" t="s">
        <v>46</v>
      </c>
    </row>
    <row r="23" spans="1:5" x14ac:dyDescent="0.2">
      <c r="A23" t="s">
        <v>49</v>
      </c>
      <c r="B23" t="s">
        <v>270</v>
      </c>
      <c r="C23" t="s">
        <v>192</v>
      </c>
      <c r="E23" t="s">
        <v>48</v>
      </c>
    </row>
    <row r="24" spans="1:5" x14ac:dyDescent="0.2">
      <c r="A24" t="s">
        <v>51</v>
      </c>
      <c r="B24" t="s">
        <v>132</v>
      </c>
      <c r="C24" t="s">
        <v>500</v>
      </c>
      <c r="E24" t="s">
        <v>50</v>
      </c>
    </row>
    <row r="25" spans="1:5" x14ac:dyDescent="0.2">
      <c r="A25" t="s">
        <v>53</v>
      </c>
      <c r="B25" t="s">
        <v>132</v>
      </c>
      <c r="C25" t="s">
        <v>500</v>
      </c>
      <c r="D25" t="s">
        <v>542</v>
      </c>
      <c r="E25" t="s">
        <v>52</v>
      </c>
    </row>
    <row r="26" spans="1:5" x14ac:dyDescent="0.2">
      <c r="A26" t="s">
        <v>55</v>
      </c>
      <c r="B26" t="s">
        <v>270</v>
      </c>
      <c r="C26" t="s">
        <v>500</v>
      </c>
      <c r="E26" t="s">
        <v>54</v>
      </c>
    </row>
    <row r="27" spans="1:5" x14ac:dyDescent="0.2">
      <c r="A27" t="s">
        <v>57</v>
      </c>
      <c r="B27" t="s">
        <v>342</v>
      </c>
      <c r="C27" t="s">
        <v>192</v>
      </c>
      <c r="E27" t="s">
        <v>56</v>
      </c>
    </row>
    <row r="28" spans="1:5" x14ac:dyDescent="0.2">
      <c r="A28" t="s">
        <v>59</v>
      </c>
      <c r="B28" t="s">
        <v>270</v>
      </c>
      <c r="C28" t="s">
        <v>280</v>
      </c>
      <c r="E28" t="s">
        <v>58</v>
      </c>
    </row>
    <row r="29" spans="1:5" x14ac:dyDescent="0.2">
      <c r="A29" t="s">
        <v>61</v>
      </c>
      <c r="B29" t="s">
        <v>270</v>
      </c>
      <c r="C29" t="s">
        <v>500</v>
      </c>
      <c r="E29" t="s">
        <v>60</v>
      </c>
    </row>
    <row r="30" spans="1:5" x14ac:dyDescent="0.2">
      <c r="A30" t="s">
        <v>63</v>
      </c>
      <c r="B30" t="s">
        <v>270</v>
      </c>
      <c r="C30" t="s">
        <v>192</v>
      </c>
      <c r="E30" t="s">
        <v>62</v>
      </c>
    </row>
    <row r="31" spans="1:5" x14ac:dyDescent="0.2">
      <c r="A31" t="s">
        <v>65</v>
      </c>
      <c r="B31" t="s">
        <v>128</v>
      </c>
      <c r="C31" t="s">
        <v>192</v>
      </c>
      <c r="E31" t="s">
        <v>64</v>
      </c>
    </row>
    <row r="32" spans="1:5" x14ac:dyDescent="0.2">
      <c r="A32" t="s">
        <v>67</v>
      </c>
      <c r="B32" t="s">
        <v>410</v>
      </c>
      <c r="C32" t="s">
        <v>280</v>
      </c>
      <c r="E32" t="s">
        <v>66</v>
      </c>
    </row>
    <row r="33" spans="1:5" x14ac:dyDescent="0.2">
      <c r="A33" t="s">
        <v>69</v>
      </c>
      <c r="B33" t="s">
        <v>436</v>
      </c>
      <c r="C33" t="s">
        <v>500</v>
      </c>
      <c r="E33" t="s">
        <v>68</v>
      </c>
    </row>
    <row r="34" spans="1:5" x14ac:dyDescent="0.2">
      <c r="A34" t="s">
        <v>71</v>
      </c>
      <c r="B34" t="s">
        <v>436</v>
      </c>
      <c r="C34" t="s">
        <v>274</v>
      </c>
      <c r="E34" t="s">
        <v>70</v>
      </c>
    </row>
    <row r="35" spans="1:5" x14ac:dyDescent="0.2">
      <c r="A35" t="s">
        <v>73</v>
      </c>
      <c r="B35" t="s">
        <v>342</v>
      </c>
      <c r="C35" t="s">
        <v>192</v>
      </c>
      <c r="D35" t="s">
        <v>543</v>
      </c>
      <c r="E35" t="s">
        <v>72</v>
      </c>
    </row>
    <row r="36" spans="1:5" x14ac:dyDescent="0.2">
      <c r="A36" t="s">
        <v>75</v>
      </c>
      <c r="D36" t="s">
        <v>544</v>
      </c>
      <c r="E36" t="s">
        <v>74</v>
      </c>
    </row>
    <row r="37" spans="1:5" x14ac:dyDescent="0.2">
      <c r="A37" t="s">
        <v>77</v>
      </c>
      <c r="B37" t="s">
        <v>132</v>
      </c>
      <c r="C37" t="s">
        <v>192</v>
      </c>
      <c r="E37" t="s">
        <v>76</v>
      </c>
    </row>
    <row r="38" spans="1:5" x14ac:dyDescent="0.2">
      <c r="A38" t="s">
        <v>79</v>
      </c>
      <c r="B38" t="s">
        <v>132</v>
      </c>
      <c r="C38" t="s">
        <v>192</v>
      </c>
      <c r="E38" t="s">
        <v>78</v>
      </c>
    </row>
    <row r="39" spans="1:5" x14ac:dyDescent="0.2">
      <c r="A39" t="s">
        <v>81</v>
      </c>
      <c r="B39" t="s">
        <v>270</v>
      </c>
      <c r="C39" t="s">
        <v>192</v>
      </c>
      <c r="E39" t="s">
        <v>80</v>
      </c>
    </row>
    <row r="40" spans="1:5" x14ac:dyDescent="0.2">
      <c r="A40" t="s">
        <v>83</v>
      </c>
      <c r="B40" t="s">
        <v>128</v>
      </c>
      <c r="C40" t="s">
        <v>500</v>
      </c>
      <c r="D40" t="s">
        <v>545</v>
      </c>
      <c r="E40" t="s">
        <v>82</v>
      </c>
    </row>
    <row r="41" spans="1:5" x14ac:dyDescent="0.2">
      <c r="A41" t="s">
        <v>85</v>
      </c>
      <c r="B41" t="s">
        <v>436</v>
      </c>
      <c r="C41" t="s">
        <v>280</v>
      </c>
      <c r="E41" t="s">
        <v>546</v>
      </c>
    </row>
    <row r="42" spans="1:5" x14ac:dyDescent="0.2">
      <c r="A42" t="s">
        <v>87</v>
      </c>
      <c r="B42" t="s">
        <v>436</v>
      </c>
      <c r="C42" t="s">
        <v>280</v>
      </c>
      <c r="E42" t="s">
        <v>86</v>
      </c>
    </row>
    <row r="43" spans="1:5" x14ac:dyDescent="0.2">
      <c r="A43" t="s">
        <v>89</v>
      </c>
      <c r="B43" t="s">
        <v>436</v>
      </c>
      <c r="C43" t="s">
        <v>274</v>
      </c>
      <c r="E43" t="s">
        <v>88</v>
      </c>
    </row>
    <row r="44" spans="1:5" x14ac:dyDescent="0.2">
      <c r="A44" t="s">
        <v>91</v>
      </c>
      <c r="B44" t="s">
        <v>436</v>
      </c>
      <c r="C44" t="s">
        <v>280</v>
      </c>
      <c r="E44" t="s">
        <v>90</v>
      </c>
    </row>
    <row r="45" spans="1:5" x14ac:dyDescent="0.2">
      <c r="A45" t="s">
        <v>93</v>
      </c>
      <c r="B45" t="s">
        <v>270</v>
      </c>
      <c r="C45" t="s">
        <v>500</v>
      </c>
      <c r="E45" t="s">
        <v>92</v>
      </c>
    </row>
    <row r="46" spans="1:5" x14ac:dyDescent="0.2">
      <c r="A46" t="s">
        <v>95</v>
      </c>
      <c r="B46" t="s">
        <v>436</v>
      </c>
      <c r="C46" t="s">
        <v>280</v>
      </c>
      <c r="E46" t="s">
        <v>94</v>
      </c>
    </row>
    <row r="47" spans="1:5" x14ac:dyDescent="0.2">
      <c r="A47" t="s">
        <v>97</v>
      </c>
      <c r="B47" t="s">
        <v>436</v>
      </c>
      <c r="C47" t="s">
        <v>280</v>
      </c>
      <c r="E47" t="s">
        <v>96</v>
      </c>
    </row>
    <row r="48" spans="1:5" x14ac:dyDescent="0.2">
      <c r="A48" t="s">
        <v>99</v>
      </c>
      <c r="B48" t="s">
        <v>270</v>
      </c>
      <c r="C48" t="s">
        <v>500</v>
      </c>
      <c r="E48" t="s">
        <v>98</v>
      </c>
    </row>
    <row r="49" spans="1:5" x14ac:dyDescent="0.2">
      <c r="A49" t="s">
        <v>101</v>
      </c>
      <c r="E49" t="s">
        <v>100</v>
      </c>
    </row>
    <row r="50" spans="1:5" x14ac:dyDescent="0.2">
      <c r="A50" t="s">
        <v>103</v>
      </c>
      <c r="B50" t="s">
        <v>270</v>
      </c>
      <c r="C50" t="s">
        <v>500</v>
      </c>
      <c r="E50" t="s">
        <v>102</v>
      </c>
    </row>
    <row r="51" spans="1:5" x14ac:dyDescent="0.2">
      <c r="A51" t="s">
        <v>105</v>
      </c>
      <c r="B51" t="s">
        <v>270</v>
      </c>
      <c r="C51" t="s">
        <v>192</v>
      </c>
      <c r="E51" t="s">
        <v>547</v>
      </c>
    </row>
    <row r="52" spans="1:5" x14ac:dyDescent="0.2">
      <c r="A52" t="s">
        <v>107</v>
      </c>
      <c r="B52" t="s">
        <v>270</v>
      </c>
      <c r="C52" t="s">
        <v>192</v>
      </c>
      <c r="E52" t="s">
        <v>106</v>
      </c>
    </row>
    <row r="53" spans="1:5" x14ac:dyDescent="0.2">
      <c r="A53" t="s">
        <v>109</v>
      </c>
      <c r="B53" t="s">
        <v>132</v>
      </c>
      <c r="C53" t="s">
        <v>192</v>
      </c>
      <c r="D53" t="s">
        <v>548</v>
      </c>
      <c r="E53" t="s">
        <v>108</v>
      </c>
    </row>
    <row r="54" spans="1:5" x14ac:dyDescent="0.2">
      <c r="A54" t="s">
        <v>111</v>
      </c>
      <c r="B54" t="s">
        <v>132</v>
      </c>
      <c r="C54" t="s">
        <v>192</v>
      </c>
      <c r="E54" t="s">
        <v>110</v>
      </c>
    </row>
    <row r="55" spans="1:5" x14ac:dyDescent="0.2">
      <c r="A55" t="s">
        <v>113</v>
      </c>
      <c r="B55" t="s">
        <v>132</v>
      </c>
      <c r="C55" t="s">
        <v>192</v>
      </c>
      <c r="E55" t="s">
        <v>112</v>
      </c>
    </row>
    <row r="56" spans="1:5" x14ac:dyDescent="0.2">
      <c r="A56" t="s">
        <v>115</v>
      </c>
      <c r="B56" t="s">
        <v>308</v>
      </c>
      <c r="C56" t="s">
        <v>280</v>
      </c>
      <c r="E56" t="s">
        <v>114</v>
      </c>
    </row>
    <row r="57" spans="1:5" x14ac:dyDescent="0.2">
      <c r="A57" t="s">
        <v>117</v>
      </c>
      <c r="B57" t="s">
        <v>270</v>
      </c>
      <c r="C57" t="s">
        <v>500</v>
      </c>
      <c r="E57" t="s">
        <v>116</v>
      </c>
    </row>
    <row r="58" spans="1:5" x14ac:dyDescent="0.2">
      <c r="A58" t="s">
        <v>119</v>
      </c>
      <c r="B58" t="s">
        <v>132</v>
      </c>
      <c r="C58" t="s">
        <v>192</v>
      </c>
      <c r="E58" t="s">
        <v>118</v>
      </c>
    </row>
    <row r="59" spans="1:5" x14ac:dyDescent="0.2">
      <c r="A59" t="s">
        <v>121</v>
      </c>
      <c r="B59" t="s">
        <v>270</v>
      </c>
      <c r="C59" t="s">
        <v>500</v>
      </c>
      <c r="E59" t="s">
        <v>120</v>
      </c>
    </row>
    <row r="60" spans="1:5" x14ac:dyDescent="0.2">
      <c r="A60" t="s">
        <v>123</v>
      </c>
      <c r="B60" t="s">
        <v>308</v>
      </c>
      <c r="C60" t="s">
        <v>500</v>
      </c>
      <c r="E60" t="s">
        <v>122</v>
      </c>
    </row>
    <row r="61" spans="1:5" x14ac:dyDescent="0.2">
      <c r="A61" t="s">
        <v>125</v>
      </c>
      <c r="D61" t="s">
        <v>549</v>
      </c>
      <c r="E61" t="s">
        <v>124</v>
      </c>
    </row>
    <row r="62" spans="1:5" x14ac:dyDescent="0.2">
      <c r="A62" t="s">
        <v>127</v>
      </c>
      <c r="D62" t="s">
        <v>550</v>
      </c>
      <c r="E62" t="s">
        <v>126</v>
      </c>
    </row>
    <row r="63" spans="1:5" x14ac:dyDescent="0.2">
      <c r="A63" t="s">
        <v>129</v>
      </c>
      <c r="D63" t="s">
        <v>551</v>
      </c>
      <c r="E63" t="s">
        <v>128</v>
      </c>
    </row>
    <row r="64" spans="1:5" x14ac:dyDescent="0.2">
      <c r="A64" t="s">
        <v>131</v>
      </c>
      <c r="D64" t="s">
        <v>552</v>
      </c>
      <c r="E64" t="s">
        <v>130</v>
      </c>
    </row>
    <row r="65" spans="1:5" x14ac:dyDescent="0.2">
      <c r="A65" t="s">
        <v>133</v>
      </c>
      <c r="D65" t="s">
        <v>553</v>
      </c>
      <c r="E65" t="s">
        <v>132</v>
      </c>
    </row>
    <row r="66" spans="1:5" x14ac:dyDescent="0.2">
      <c r="A66" t="s">
        <v>135</v>
      </c>
      <c r="B66" t="s">
        <v>270</v>
      </c>
      <c r="C66" t="s">
        <v>500</v>
      </c>
      <c r="E66" t="s">
        <v>134</v>
      </c>
    </row>
    <row r="67" spans="1:5" x14ac:dyDescent="0.2">
      <c r="A67" t="s">
        <v>137</v>
      </c>
      <c r="B67" t="s">
        <v>308</v>
      </c>
      <c r="C67" t="s">
        <v>280</v>
      </c>
      <c r="E67" t="s">
        <v>136</v>
      </c>
    </row>
    <row r="68" spans="1:5" x14ac:dyDescent="0.2">
      <c r="A68" t="s">
        <v>139</v>
      </c>
      <c r="D68" t="s">
        <v>554</v>
      </c>
      <c r="E68" t="s">
        <v>138</v>
      </c>
    </row>
    <row r="69" spans="1:5" x14ac:dyDescent="0.2">
      <c r="A69" t="s">
        <v>141</v>
      </c>
      <c r="B69" t="s">
        <v>436</v>
      </c>
      <c r="C69" t="s">
        <v>274</v>
      </c>
      <c r="E69" t="s">
        <v>140</v>
      </c>
    </row>
    <row r="70" spans="1:5" x14ac:dyDescent="0.2">
      <c r="A70" t="s">
        <v>143</v>
      </c>
      <c r="B70" t="s">
        <v>132</v>
      </c>
      <c r="C70" t="s">
        <v>192</v>
      </c>
      <c r="D70" t="s">
        <v>555</v>
      </c>
      <c r="E70" t="s">
        <v>142</v>
      </c>
    </row>
    <row r="71" spans="1:5" x14ac:dyDescent="0.2">
      <c r="A71" t="s">
        <v>145</v>
      </c>
      <c r="B71" t="s">
        <v>132</v>
      </c>
      <c r="C71" t="s">
        <v>192</v>
      </c>
      <c r="D71" t="s">
        <v>556</v>
      </c>
      <c r="E71" t="s">
        <v>144</v>
      </c>
    </row>
    <row r="72" spans="1:5" x14ac:dyDescent="0.2">
      <c r="A72" t="s">
        <v>147</v>
      </c>
      <c r="B72" t="s">
        <v>436</v>
      </c>
      <c r="C72" t="s">
        <v>274</v>
      </c>
      <c r="D72" t="s">
        <v>557</v>
      </c>
      <c r="E72" t="s">
        <v>146</v>
      </c>
    </row>
    <row r="73" spans="1:5" x14ac:dyDescent="0.2">
      <c r="A73" t="s">
        <v>149</v>
      </c>
      <c r="D73" t="s">
        <v>558</v>
      </c>
      <c r="E73" t="s">
        <v>148</v>
      </c>
    </row>
    <row r="74" spans="1:5" x14ac:dyDescent="0.2">
      <c r="A74" t="s">
        <v>151</v>
      </c>
      <c r="D74" t="s">
        <v>559</v>
      </c>
      <c r="E74" t="s">
        <v>150</v>
      </c>
    </row>
    <row r="75" spans="1:5" x14ac:dyDescent="0.2">
      <c r="A75" t="s">
        <v>153</v>
      </c>
      <c r="B75" t="s">
        <v>132</v>
      </c>
      <c r="C75" t="s">
        <v>192</v>
      </c>
      <c r="D75" t="s">
        <v>560</v>
      </c>
      <c r="E75" t="s">
        <v>152</v>
      </c>
    </row>
    <row r="76" spans="1:5" x14ac:dyDescent="0.2">
      <c r="A76" t="s">
        <v>155</v>
      </c>
      <c r="B76" t="s">
        <v>128</v>
      </c>
      <c r="C76" t="s">
        <v>500</v>
      </c>
      <c r="E76" t="s">
        <v>154</v>
      </c>
    </row>
    <row r="77" spans="1:5" x14ac:dyDescent="0.2">
      <c r="A77" t="s">
        <v>157</v>
      </c>
      <c r="B77" t="s">
        <v>132</v>
      </c>
      <c r="C77" t="s">
        <v>192</v>
      </c>
      <c r="D77" t="s">
        <v>561</v>
      </c>
      <c r="E77" t="s">
        <v>156</v>
      </c>
    </row>
    <row r="78" spans="1:5" x14ac:dyDescent="0.2">
      <c r="A78" t="s">
        <v>159</v>
      </c>
      <c r="B78" t="s">
        <v>132</v>
      </c>
      <c r="C78" t="s">
        <v>192</v>
      </c>
      <c r="E78" t="s">
        <v>158</v>
      </c>
    </row>
    <row r="79" spans="1:5" x14ac:dyDescent="0.2">
      <c r="A79" t="s">
        <v>161</v>
      </c>
      <c r="B79" t="s">
        <v>128</v>
      </c>
      <c r="C79" t="s">
        <v>280</v>
      </c>
      <c r="D79" t="s">
        <v>562</v>
      </c>
      <c r="E79" t="s">
        <v>160</v>
      </c>
    </row>
    <row r="80" spans="1:5" x14ac:dyDescent="0.2">
      <c r="A80" t="s">
        <v>163</v>
      </c>
      <c r="B80" t="s">
        <v>436</v>
      </c>
      <c r="C80" t="s">
        <v>500</v>
      </c>
      <c r="E80" t="s">
        <v>162</v>
      </c>
    </row>
    <row r="81" spans="1:5" x14ac:dyDescent="0.2">
      <c r="A81" t="s">
        <v>165</v>
      </c>
      <c r="B81" t="s">
        <v>132</v>
      </c>
      <c r="C81" t="s">
        <v>192</v>
      </c>
      <c r="E81" t="s">
        <v>164</v>
      </c>
    </row>
    <row r="82" spans="1:5" x14ac:dyDescent="0.2">
      <c r="A82" t="s">
        <v>167</v>
      </c>
      <c r="B82" t="s">
        <v>132</v>
      </c>
      <c r="C82" t="s">
        <v>500</v>
      </c>
      <c r="D82" t="s">
        <v>563</v>
      </c>
      <c r="E82" t="s">
        <v>166</v>
      </c>
    </row>
    <row r="83" spans="1:5" x14ac:dyDescent="0.2">
      <c r="A83" t="s">
        <v>169</v>
      </c>
      <c r="B83" t="s">
        <v>436</v>
      </c>
      <c r="C83" t="s">
        <v>280</v>
      </c>
      <c r="E83" t="s">
        <v>168</v>
      </c>
    </row>
    <row r="84" spans="1:5" x14ac:dyDescent="0.2">
      <c r="A84" t="s">
        <v>171</v>
      </c>
      <c r="B84" t="s">
        <v>132</v>
      </c>
      <c r="C84" t="s">
        <v>192</v>
      </c>
      <c r="E84" t="s">
        <v>170</v>
      </c>
    </row>
    <row r="85" spans="1:5" x14ac:dyDescent="0.2">
      <c r="A85" t="s">
        <v>173</v>
      </c>
      <c r="B85" t="s">
        <v>436</v>
      </c>
      <c r="C85" t="s">
        <v>274</v>
      </c>
      <c r="E85" t="s">
        <v>172</v>
      </c>
    </row>
    <row r="86" spans="1:5" x14ac:dyDescent="0.2">
      <c r="A86" t="s">
        <v>175</v>
      </c>
      <c r="B86" t="s">
        <v>436</v>
      </c>
      <c r="C86" t="s">
        <v>274</v>
      </c>
      <c r="E86" t="s">
        <v>174</v>
      </c>
    </row>
    <row r="87" spans="1:5" x14ac:dyDescent="0.2">
      <c r="A87" t="s">
        <v>177</v>
      </c>
      <c r="B87" t="s">
        <v>436</v>
      </c>
      <c r="C87" t="s">
        <v>274</v>
      </c>
      <c r="E87" t="s">
        <v>176</v>
      </c>
    </row>
    <row r="88" spans="1:5" x14ac:dyDescent="0.2">
      <c r="A88" t="s">
        <v>179</v>
      </c>
      <c r="B88" t="s">
        <v>436</v>
      </c>
      <c r="C88" t="s">
        <v>500</v>
      </c>
      <c r="E88" t="s">
        <v>178</v>
      </c>
    </row>
    <row r="89" spans="1:5" x14ac:dyDescent="0.2">
      <c r="A89" t="s">
        <v>181</v>
      </c>
      <c r="B89" t="s">
        <v>132</v>
      </c>
      <c r="C89" t="s">
        <v>192</v>
      </c>
      <c r="D89" t="s">
        <v>564</v>
      </c>
      <c r="E89" t="s">
        <v>180</v>
      </c>
    </row>
    <row r="90" spans="1:5" x14ac:dyDescent="0.2">
      <c r="A90" t="s">
        <v>183</v>
      </c>
      <c r="B90" t="s">
        <v>270</v>
      </c>
      <c r="C90" t="s">
        <v>500</v>
      </c>
      <c r="E90" t="s">
        <v>182</v>
      </c>
    </row>
    <row r="91" spans="1:5" x14ac:dyDescent="0.2">
      <c r="A91" t="s">
        <v>185</v>
      </c>
      <c r="B91" t="s">
        <v>132</v>
      </c>
      <c r="C91" t="s">
        <v>192</v>
      </c>
      <c r="E91" t="s">
        <v>184</v>
      </c>
    </row>
    <row r="92" spans="1:5" x14ac:dyDescent="0.2">
      <c r="A92" t="s">
        <v>187</v>
      </c>
      <c r="B92" t="s">
        <v>270</v>
      </c>
      <c r="C92" t="s">
        <v>500</v>
      </c>
      <c r="E92" t="s">
        <v>186</v>
      </c>
    </row>
    <row r="93" spans="1:5" x14ac:dyDescent="0.2">
      <c r="A93" t="s">
        <v>189</v>
      </c>
      <c r="B93" t="s">
        <v>128</v>
      </c>
      <c r="C93" t="s">
        <v>192</v>
      </c>
      <c r="E93" t="s">
        <v>188</v>
      </c>
    </row>
    <row r="94" spans="1:5" x14ac:dyDescent="0.2">
      <c r="A94" t="s">
        <v>191</v>
      </c>
      <c r="B94" t="s">
        <v>270</v>
      </c>
      <c r="C94" t="s">
        <v>500</v>
      </c>
      <c r="E94" t="s">
        <v>190</v>
      </c>
    </row>
    <row r="95" spans="1:5" x14ac:dyDescent="0.2">
      <c r="A95" t="s">
        <v>193</v>
      </c>
      <c r="D95" t="s">
        <v>565</v>
      </c>
      <c r="E95" t="s">
        <v>192</v>
      </c>
    </row>
    <row r="96" spans="1:5" x14ac:dyDescent="0.2">
      <c r="A96" t="s">
        <v>195</v>
      </c>
      <c r="B96" t="s">
        <v>128</v>
      </c>
      <c r="C96" t="s">
        <v>192</v>
      </c>
      <c r="D96" t="s">
        <v>566</v>
      </c>
      <c r="E96" t="s">
        <v>194</v>
      </c>
    </row>
    <row r="97" spans="1:5" x14ac:dyDescent="0.2">
      <c r="A97" t="s">
        <v>197</v>
      </c>
      <c r="B97" t="s">
        <v>270</v>
      </c>
      <c r="C97" t="s">
        <v>280</v>
      </c>
      <c r="E97" t="s">
        <v>196</v>
      </c>
    </row>
    <row r="98" spans="1:5" x14ac:dyDescent="0.2">
      <c r="A98" t="s">
        <v>199</v>
      </c>
      <c r="D98" t="s">
        <v>567</v>
      </c>
      <c r="E98" t="s">
        <v>198</v>
      </c>
    </row>
    <row r="99" spans="1:5" x14ac:dyDescent="0.2">
      <c r="A99" t="s">
        <v>201</v>
      </c>
      <c r="B99" t="s">
        <v>132</v>
      </c>
      <c r="C99" t="s">
        <v>192</v>
      </c>
      <c r="E99" t="s">
        <v>200</v>
      </c>
    </row>
    <row r="100" spans="1:5" x14ac:dyDescent="0.2">
      <c r="A100" t="s">
        <v>203</v>
      </c>
      <c r="B100" t="s">
        <v>270</v>
      </c>
      <c r="C100" t="s">
        <v>274</v>
      </c>
      <c r="D100" t="s">
        <v>568</v>
      </c>
      <c r="E100" t="s">
        <v>202</v>
      </c>
    </row>
    <row r="101" spans="1:5" x14ac:dyDescent="0.2">
      <c r="A101" t="s">
        <v>205</v>
      </c>
      <c r="B101" t="s">
        <v>132</v>
      </c>
      <c r="C101" t="s">
        <v>192</v>
      </c>
      <c r="E101" t="s">
        <v>204</v>
      </c>
    </row>
    <row r="102" spans="1:5" x14ac:dyDescent="0.2">
      <c r="A102" t="s">
        <v>207</v>
      </c>
      <c r="D102" t="s">
        <v>569</v>
      </c>
      <c r="E102" t="s">
        <v>206</v>
      </c>
    </row>
    <row r="103" spans="1:5" x14ac:dyDescent="0.2">
      <c r="A103" t="s">
        <v>209</v>
      </c>
      <c r="D103" t="s">
        <v>570</v>
      </c>
      <c r="E103" t="s">
        <v>208</v>
      </c>
    </row>
    <row r="104" spans="1:5" x14ac:dyDescent="0.2">
      <c r="A104" t="s">
        <v>211</v>
      </c>
      <c r="D104" t="s">
        <v>571</v>
      </c>
      <c r="E104" t="s">
        <v>210</v>
      </c>
    </row>
    <row r="105" spans="1:5" x14ac:dyDescent="0.2">
      <c r="A105" t="s">
        <v>213</v>
      </c>
      <c r="D105" t="s">
        <v>572</v>
      </c>
      <c r="E105" t="s">
        <v>212</v>
      </c>
    </row>
    <row r="106" spans="1:5" x14ac:dyDescent="0.2">
      <c r="A106" t="s">
        <v>215</v>
      </c>
      <c r="B106" t="s">
        <v>128</v>
      </c>
      <c r="C106" t="s">
        <v>280</v>
      </c>
      <c r="D106" t="s">
        <v>573</v>
      </c>
      <c r="E106" t="s">
        <v>214</v>
      </c>
    </row>
    <row r="107" spans="1:5" x14ac:dyDescent="0.2">
      <c r="A107" t="s">
        <v>217</v>
      </c>
      <c r="D107" t="s">
        <v>574</v>
      </c>
      <c r="E107" t="s">
        <v>216</v>
      </c>
    </row>
    <row r="108" spans="1:5" x14ac:dyDescent="0.2">
      <c r="A108" t="s">
        <v>219</v>
      </c>
      <c r="B108" t="s">
        <v>132</v>
      </c>
      <c r="C108" t="s">
        <v>192</v>
      </c>
      <c r="E108" t="s">
        <v>218</v>
      </c>
    </row>
    <row r="109" spans="1:5" x14ac:dyDescent="0.2">
      <c r="A109" t="s">
        <v>221</v>
      </c>
      <c r="B109" t="s">
        <v>410</v>
      </c>
      <c r="C109" t="s">
        <v>280</v>
      </c>
      <c r="D109" t="s">
        <v>575</v>
      </c>
      <c r="E109" t="s">
        <v>220</v>
      </c>
    </row>
    <row r="110" spans="1:5" x14ac:dyDescent="0.2">
      <c r="A110" t="s">
        <v>225</v>
      </c>
      <c r="B110" t="s">
        <v>132</v>
      </c>
      <c r="C110" t="s">
        <v>192</v>
      </c>
      <c r="D110" t="s">
        <v>576</v>
      </c>
      <c r="E110" t="s">
        <v>224</v>
      </c>
    </row>
    <row r="111" spans="1:5" x14ac:dyDescent="0.2">
      <c r="A111" t="s">
        <v>227</v>
      </c>
      <c r="B111" t="s">
        <v>308</v>
      </c>
      <c r="C111" t="s">
        <v>500</v>
      </c>
      <c r="D111" t="s">
        <v>577</v>
      </c>
      <c r="E111" t="s">
        <v>226</v>
      </c>
    </row>
    <row r="112" spans="1:5" x14ac:dyDescent="0.2">
      <c r="A112" t="s">
        <v>229</v>
      </c>
      <c r="B112" t="s">
        <v>308</v>
      </c>
      <c r="C112" t="s">
        <v>500</v>
      </c>
      <c r="E112" t="s">
        <v>228</v>
      </c>
    </row>
    <row r="113" spans="1:5" x14ac:dyDescent="0.2">
      <c r="A113" t="s">
        <v>231</v>
      </c>
      <c r="B113" t="s">
        <v>132</v>
      </c>
      <c r="C113" t="s">
        <v>192</v>
      </c>
      <c r="E113" t="s">
        <v>230</v>
      </c>
    </row>
    <row r="114" spans="1:5" x14ac:dyDescent="0.2">
      <c r="A114" t="s">
        <v>233</v>
      </c>
      <c r="B114" t="s">
        <v>308</v>
      </c>
      <c r="C114" t="s">
        <v>192</v>
      </c>
      <c r="E114" t="s">
        <v>232</v>
      </c>
    </row>
    <row r="115" spans="1:5" x14ac:dyDescent="0.2">
      <c r="A115" t="s">
        <v>235</v>
      </c>
      <c r="B115" t="s">
        <v>132</v>
      </c>
      <c r="C115" t="s">
        <v>192</v>
      </c>
      <c r="D115" t="s">
        <v>578</v>
      </c>
      <c r="E115" t="s">
        <v>234</v>
      </c>
    </row>
    <row r="116" spans="1:5" x14ac:dyDescent="0.2">
      <c r="A116" t="s">
        <v>237</v>
      </c>
      <c r="B116" t="s">
        <v>270</v>
      </c>
      <c r="C116" t="s">
        <v>500</v>
      </c>
      <c r="E116" t="s">
        <v>236</v>
      </c>
    </row>
    <row r="117" spans="1:5" x14ac:dyDescent="0.2">
      <c r="A117" t="s">
        <v>239</v>
      </c>
      <c r="B117" t="s">
        <v>308</v>
      </c>
      <c r="C117" t="s">
        <v>500</v>
      </c>
      <c r="E117" t="s">
        <v>238</v>
      </c>
    </row>
    <row r="118" spans="1:5" x14ac:dyDescent="0.2">
      <c r="A118" t="s">
        <v>241</v>
      </c>
      <c r="B118" t="s">
        <v>128</v>
      </c>
      <c r="C118" t="s">
        <v>192</v>
      </c>
      <c r="D118" t="s">
        <v>543</v>
      </c>
      <c r="E118" t="s">
        <v>240</v>
      </c>
    </row>
    <row r="119" spans="1:5" x14ac:dyDescent="0.2">
      <c r="A119" t="s">
        <v>243</v>
      </c>
      <c r="B119" t="s">
        <v>132</v>
      </c>
      <c r="C119" t="s">
        <v>500</v>
      </c>
      <c r="E119" t="s">
        <v>242</v>
      </c>
    </row>
    <row r="120" spans="1:5" x14ac:dyDescent="0.2">
      <c r="A120" t="s">
        <v>245</v>
      </c>
      <c r="B120" t="s">
        <v>436</v>
      </c>
      <c r="C120" t="s">
        <v>280</v>
      </c>
      <c r="D120" t="s">
        <v>579</v>
      </c>
      <c r="E120" t="s">
        <v>244</v>
      </c>
    </row>
    <row r="121" spans="1:5" x14ac:dyDescent="0.2">
      <c r="A121" t="s">
        <v>247</v>
      </c>
      <c r="B121" t="s">
        <v>132</v>
      </c>
      <c r="C121" t="s">
        <v>280</v>
      </c>
      <c r="E121" t="s">
        <v>246</v>
      </c>
    </row>
    <row r="122" spans="1:5" x14ac:dyDescent="0.2">
      <c r="A122" t="s">
        <v>249</v>
      </c>
      <c r="B122" t="s">
        <v>128</v>
      </c>
      <c r="C122" t="s">
        <v>280</v>
      </c>
      <c r="E122" t="s">
        <v>248</v>
      </c>
    </row>
    <row r="123" spans="1:5" x14ac:dyDescent="0.2">
      <c r="A123" t="s">
        <v>251</v>
      </c>
      <c r="B123" t="s">
        <v>128</v>
      </c>
      <c r="C123" t="s">
        <v>280</v>
      </c>
      <c r="E123" t="s">
        <v>250</v>
      </c>
    </row>
    <row r="124" spans="1:5" x14ac:dyDescent="0.2">
      <c r="A124" t="s">
        <v>253</v>
      </c>
      <c r="B124" t="s">
        <v>270</v>
      </c>
      <c r="C124" t="s">
        <v>192</v>
      </c>
      <c r="E124" t="s">
        <v>252</v>
      </c>
    </row>
    <row r="125" spans="1:5" x14ac:dyDescent="0.2">
      <c r="A125" t="s">
        <v>255</v>
      </c>
      <c r="B125" t="s">
        <v>128</v>
      </c>
      <c r="C125" t="s">
        <v>192</v>
      </c>
      <c r="E125" t="s">
        <v>254</v>
      </c>
    </row>
    <row r="126" spans="1:5" x14ac:dyDescent="0.2">
      <c r="A126" t="s">
        <v>257</v>
      </c>
      <c r="B126" t="s">
        <v>308</v>
      </c>
      <c r="C126" t="s">
        <v>192</v>
      </c>
      <c r="E126" t="s">
        <v>256</v>
      </c>
    </row>
    <row r="127" spans="1:5" x14ac:dyDescent="0.2">
      <c r="A127" t="s">
        <v>259</v>
      </c>
      <c r="E127" t="s">
        <v>258</v>
      </c>
    </row>
    <row r="128" spans="1:5" x14ac:dyDescent="0.2">
      <c r="A128" t="s">
        <v>261</v>
      </c>
      <c r="B128" t="s">
        <v>128</v>
      </c>
      <c r="C128" t="s">
        <v>280</v>
      </c>
      <c r="E128" t="s">
        <v>260</v>
      </c>
    </row>
    <row r="129" spans="1:5" x14ac:dyDescent="0.2">
      <c r="A129" t="s">
        <v>263</v>
      </c>
      <c r="B129" t="s">
        <v>308</v>
      </c>
      <c r="C129" t="s">
        <v>500</v>
      </c>
      <c r="E129" t="s">
        <v>262</v>
      </c>
    </row>
    <row r="130" spans="1:5" x14ac:dyDescent="0.2">
      <c r="A130" t="s">
        <v>265</v>
      </c>
      <c r="B130" t="s">
        <v>436</v>
      </c>
      <c r="C130" t="s">
        <v>274</v>
      </c>
      <c r="D130" t="s">
        <v>580</v>
      </c>
      <c r="E130" t="s">
        <v>264</v>
      </c>
    </row>
    <row r="131" spans="1:5" x14ac:dyDescent="0.2">
      <c r="A131" t="s">
        <v>267</v>
      </c>
      <c r="B131" t="s">
        <v>308</v>
      </c>
      <c r="C131" t="s">
        <v>500</v>
      </c>
      <c r="E131" t="s">
        <v>266</v>
      </c>
    </row>
    <row r="132" spans="1:5" x14ac:dyDescent="0.2">
      <c r="A132" t="s">
        <v>269</v>
      </c>
      <c r="B132" t="s">
        <v>270</v>
      </c>
      <c r="C132" t="s">
        <v>500</v>
      </c>
      <c r="E132" t="s">
        <v>268</v>
      </c>
    </row>
    <row r="133" spans="1:5" x14ac:dyDescent="0.2">
      <c r="A133" t="s">
        <v>271</v>
      </c>
      <c r="E133" t="s">
        <v>270</v>
      </c>
    </row>
    <row r="134" spans="1:5" x14ac:dyDescent="0.2">
      <c r="A134" t="s">
        <v>273</v>
      </c>
      <c r="E134" t="s">
        <v>272</v>
      </c>
    </row>
    <row r="135" spans="1:5" x14ac:dyDescent="0.2">
      <c r="A135" t="s">
        <v>275</v>
      </c>
      <c r="E135" t="s">
        <v>274</v>
      </c>
    </row>
    <row r="136" spans="1:5" x14ac:dyDescent="0.2">
      <c r="A136" t="s">
        <v>277</v>
      </c>
      <c r="B136" t="s">
        <v>132</v>
      </c>
      <c r="C136" t="s">
        <v>192</v>
      </c>
      <c r="E136" t="s">
        <v>276</v>
      </c>
    </row>
    <row r="137" spans="1:5" x14ac:dyDescent="0.2">
      <c r="A137" t="s">
        <v>279</v>
      </c>
      <c r="B137" t="s">
        <v>410</v>
      </c>
      <c r="C137" t="s">
        <v>500</v>
      </c>
      <c r="E137" t="s">
        <v>278</v>
      </c>
    </row>
    <row r="138" spans="1:5" x14ac:dyDescent="0.2">
      <c r="A138" t="s">
        <v>281</v>
      </c>
      <c r="E138" t="s">
        <v>280</v>
      </c>
    </row>
    <row r="139" spans="1:5" x14ac:dyDescent="0.2">
      <c r="A139" t="s">
        <v>283</v>
      </c>
      <c r="E139" t="s">
        <v>282</v>
      </c>
    </row>
    <row r="140" spans="1:5" x14ac:dyDescent="0.2">
      <c r="A140" t="s">
        <v>285</v>
      </c>
      <c r="B140" t="s">
        <v>436</v>
      </c>
      <c r="C140" t="s">
        <v>280</v>
      </c>
      <c r="D140" t="s">
        <v>543</v>
      </c>
      <c r="E140" t="s">
        <v>284</v>
      </c>
    </row>
    <row r="141" spans="1:5" x14ac:dyDescent="0.2">
      <c r="A141" t="s">
        <v>287</v>
      </c>
      <c r="E141" t="s">
        <v>286</v>
      </c>
    </row>
    <row r="142" spans="1:5" x14ac:dyDescent="0.2">
      <c r="A142" t="s">
        <v>289</v>
      </c>
      <c r="B142" t="s">
        <v>132</v>
      </c>
      <c r="C142" t="s">
        <v>192</v>
      </c>
      <c r="D142" t="s">
        <v>581</v>
      </c>
      <c r="E142" t="s">
        <v>288</v>
      </c>
    </row>
    <row r="143" spans="1:5" x14ac:dyDescent="0.2">
      <c r="A143" t="s">
        <v>291</v>
      </c>
      <c r="B143" t="s">
        <v>132</v>
      </c>
      <c r="C143" t="s">
        <v>192</v>
      </c>
      <c r="D143" t="s">
        <v>582</v>
      </c>
      <c r="E143" t="s">
        <v>290</v>
      </c>
    </row>
    <row r="144" spans="1:5" x14ac:dyDescent="0.2">
      <c r="A144" t="s">
        <v>293</v>
      </c>
      <c r="B144" t="s">
        <v>132</v>
      </c>
      <c r="C144" t="s">
        <v>192</v>
      </c>
      <c r="D144" t="s">
        <v>583</v>
      </c>
      <c r="E144" t="s">
        <v>292</v>
      </c>
    </row>
    <row r="145" spans="1:5" x14ac:dyDescent="0.2">
      <c r="A145" t="s">
        <v>295</v>
      </c>
      <c r="B145" t="s">
        <v>128</v>
      </c>
      <c r="C145" t="s">
        <v>192</v>
      </c>
      <c r="D145" t="s">
        <v>584</v>
      </c>
      <c r="E145" t="s">
        <v>294</v>
      </c>
    </row>
    <row r="146" spans="1:5" x14ac:dyDescent="0.2">
      <c r="A146" t="s">
        <v>297</v>
      </c>
      <c r="B146" t="s">
        <v>270</v>
      </c>
      <c r="C146" t="s">
        <v>192</v>
      </c>
      <c r="E146" t="s">
        <v>296</v>
      </c>
    </row>
    <row r="147" spans="1:5" x14ac:dyDescent="0.2">
      <c r="A147" t="s">
        <v>299</v>
      </c>
      <c r="B147" t="s">
        <v>308</v>
      </c>
      <c r="C147" t="s">
        <v>280</v>
      </c>
      <c r="E147" t="s">
        <v>298</v>
      </c>
    </row>
    <row r="148" spans="1:5" x14ac:dyDescent="0.2">
      <c r="A148" t="s">
        <v>301</v>
      </c>
      <c r="B148" t="s">
        <v>132</v>
      </c>
      <c r="C148" t="s">
        <v>192</v>
      </c>
      <c r="E148" t="s">
        <v>300</v>
      </c>
    </row>
    <row r="149" spans="1:5" x14ac:dyDescent="0.2">
      <c r="A149" t="s">
        <v>303</v>
      </c>
      <c r="B149" t="s">
        <v>132</v>
      </c>
      <c r="C149" t="s">
        <v>280</v>
      </c>
      <c r="D149" t="s">
        <v>585</v>
      </c>
      <c r="E149" t="s">
        <v>302</v>
      </c>
    </row>
    <row r="150" spans="1:5" x14ac:dyDescent="0.2">
      <c r="A150" t="s">
        <v>305</v>
      </c>
      <c r="B150" t="s">
        <v>436</v>
      </c>
      <c r="C150" t="s">
        <v>274</v>
      </c>
      <c r="E150" t="s">
        <v>304</v>
      </c>
    </row>
    <row r="151" spans="1:5" x14ac:dyDescent="0.2">
      <c r="A151" t="s">
        <v>307</v>
      </c>
      <c r="B151" t="s">
        <v>410</v>
      </c>
      <c r="C151" t="s">
        <v>500</v>
      </c>
      <c r="E151" t="s">
        <v>306</v>
      </c>
    </row>
    <row r="152" spans="1:5" x14ac:dyDescent="0.2">
      <c r="A152" t="s">
        <v>309</v>
      </c>
      <c r="D152" t="s">
        <v>586</v>
      </c>
      <c r="E152" t="s">
        <v>308</v>
      </c>
    </row>
    <row r="153" spans="1:5" x14ac:dyDescent="0.2">
      <c r="A153" t="s">
        <v>311</v>
      </c>
      <c r="B153" t="s">
        <v>270</v>
      </c>
      <c r="C153" t="s">
        <v>500</v>
      </c>
      <c r="E153" t="s">
        <v>310</v>
      </c>
    </row>
    <row r="154" spans="1:5" x14ac:dyDescent="0.2">
      <c r="A154" t="s">
        <v>313</v>
      </c>
      <c r="B154" t="s">
        <v>128</v>
      </c>
      <c r="C154" t="s">
        <v>500</v>
      </c>
      <c r="D154" t="s">
        <v>587</v>
      </c>
      <c r="E154" t="s">
        <v>312</v>
      </c>
    </row>
    <row r="155" spans="1:5" x14ac:dyDescent="0.2">
      <c r="A155" t="s">
        <v>315</v>
      </c>
      <c r="D155" t="s">
        <v>588</v>
      </c>
      <c r="E155" t="s">
        <v>314</v>
      </c>
    </row>
    <row r="156" spans="1:5" x14ac:dyDescent="0.2">
      <c r="A156" t="s">
        <v>317</v>
      </c>
      <c r="B156" t="s">
        <v>132</v>
      </c>
      <c r="C156" t="s">
        <v>500</v>
      </c>
      <c r="E156" t="s">
        <v>316</v>
      </c>
    </row>
    <row r="157" spans="1:5" x14ac:dyDescent="0.2">
      <c r="A157" t="s">
        <v>319</v>
      </c>
      <c r="B157" t="s">
        <v>436</v>
      </c>
      <c r="C157" t="s">
        <v>274</v>
      </c>
      <c r="E157" t="s">
        <v>318</v>
      </c>
    </row>
    <row r="158" spans="1:5" x14ac:dyDescent="0.2">
      <c r="A158" t="s">
        <v>321</v>
      </c>
      <c r="B158" t="s">
        <v>308</v>
      </c>
      <c r="C158" t="s">
        <v>192</v>
      </c>
      <c r="D158" t="s">
        <v>589</v>
      </c>
      <c r="E158" t="s">
        <v>320</v>
      </c>
    </row>
    <row r="159" spans="1:5" x14ac:dyDescent="0.2">
      <c r="A159" t="s">
        <v>323</v>
      </c>
      <c r="B159" t="s">
        <v>128</v>
      </c>
      <c r="C159" t="s">
        <v>280</v>
      </c>
      <c r="D159" t="s">
        <v>575</v>
      </c>
      <c r="E159" t="s">
        <v>322</v>
      </c>
    </row>
    <row r="160" spans="1:5" x14ac:dyDescent="0.2">
      <c r="A160" t="s">
        <v>325</v>
      </c>
      <c r="E160" t="s">
        <v>324</v>
      </c>
    </row>
    <row r="161" spans="1:5" x14ac:dyDescent="0.2">
      <c r="A161" t="s">
        <v>327</v>
      </c>
      <c r="B161" t="s">
        <v>132</v>
      </c>
      <c r="C161" t="s">
        <v>500</v>
      </c>
      <c r="D161" t="s">
        <v>590</v>
      </c>
      <c r="E161" t="s">
        <v>326</v>
      </c>
    </row>
    <row r="162" spans="1:5" x14ac:dyDescent="0.2">
      <c r="A162" t="s">
        <v>329</v>
      </c>
      <c r="B162" t="s">
        <v>128</v>
      </c>
      <c r="C162" t="s">
        <v>280</v>
      </c>
      <c r="E162" t="s">
        <v>328</v>
      </c>
    </row>
    <row r="163" spans="1:5" x14ac:dyDescent="0.2">
      <c r="A163" t="s">
        <v>331</v>
      </c>
      <c r="B163" t="s">
        <v>128</v>
      </c>
      <c r="C163" t="s">
        <v>192</v>
      </c>
      <c r="E163" t="s">
        <v>330</v>
      </c>
    </row>
    <row r="164" spans="1:5" x14ac:dyDescent="0.2">
      <c r="A164" t="s">
        <v>333</v>
      </c>
      <c r="B164" t="s">
        <v>436</v>
      </c>
      <c r="C164" t="s">
        <v>274</v>
      </c>
      <c r="E164" t="s">
        <v>332</v>
      </c>
    </row>
    <row r="165" spans="1:5" x14ac:dyDescent="0.2">
      <c r="A165" t="s">
        <v>335</v>
      </c>
      <c r="B165" t="s">
        <v>436</v>
      </c>
      <c r="C165" t="s">
        <v>280</v>
      </c>
      <c r="D165" t="s">
        <v>591</v>
      </c>
      <c r="E165" t="s">
        <v>334</v>
      </c>
    </row>
    <row r="166" spans="1:5" x14ac:dyDescent="0.2">
      <c r="A166" t="s">
        <v>337</v>
      </c>
      <c r="B166" t="s">
        <v>436</v>
      </c>
      <c r="C166" t="s">
        <v>500</v>
      </c>
      <c r="E166" t="s">
        <v>336</v>
      </c>
    </row>
    <row r="167" spans="1:5" x14ac:dyDescent="0.2">
      <c r="A167" t="s">
        <v>339</v>
      </c>
      <c r="B167" t="s">
        <v>436</v>
      </c>
      <c r="C167" t="s">
        <v>274</v>
      </c>
      <c r="E167" t="s">
        <v>338</v>
      </c>
    </row>
    <row r="168" spans="1:5" x14ac:dyDescent="0.2">
      <c r="A168" t="s">
        <v>341</v>
      </c>
      <c r="B168" t="s">
        <v>128</v>
      </c>
      <c r="C168" t="s">
        <v>500</v>
      </c>
      <c r="E168" t="s">
        <v>340</v>
      </c>
    </row>
    <row r="169" spans="1:5" x14ac:dyDescent="0.2">
      <c r="A169" t="s">
        <v>343</v>
      </c>
      <c r="D169" t="s">
        <v>592</v>
      </c>
      <c r="E169" t="s">
        <v>342</v>
      </c>
    </row>
    <row r="170" spans="1:5" x14ac:dyDescent="0.2">
      <c r="A170" t="s">
        <v>345</v>
      </c>
      <c r="B170" t="s">
        <v>436</v>
      </c>
      <c r="C170" t="s">
        <v>500</v>
      </c>
      <c r="D170" t="s">
        <v>543</v>
      </c>
      <c r="E170" t="s">
        <v>344</v>
      </c>
    </row>
    <row r="171" spans="1:5" x14ac:dyDescent="0.2">
      <c r="A171" t="s">
        <v>347</v>
      </c>
      <c r="B171" t="s">
        <v>128</v>
      </c>
      <c r="C171" t="s">
        <v>192</v>
      </c>
      <c r="E171" t="s">
        <v>346</v>
      </c>
    </row>
    <row r="172" spans="1:5" x14ac:dyDescent="0.2">
      <c r="A172" t="s">
        <v>349</v>
      </c>
      <c r="B172" t="s">
        <v>436</v>
      </c>
      <c r="C172" t="s">
        <v>274</v>
      </c>
      <c r="E172" t="s">
        <v>348</v>
      </c>
    </row>
    <row r="173" spans="1:5" x14ac:dyDescent="0.2">
      <c r="A173" t="s">
        <v>351</v>
      </c>
      <c r="B173" t="s">
        <v>436</v>
      </c>
      <c r="C173" t="s">
        <v>280</v>
      </c>
      <c r="E173" t="s">
        <v>350</v>
      </c>
    </row>
    <row r="174" spans="1:5" x14ac:dyDescent="0.2">
      <c r="A174" t="s">
        <v>353</v>
      </c>
      <c r="B174" t="s">
        <v>270</v>
      </c>
      <c r="C174" t="s">
        <v>280</v>
      </c>
      <c r="E174" t="s">
        <v>352</v>
      </c>
    </row>
    <row r="175" spans="1:5" x14ac:dyDescent="0.2">
      <c r="A175" t="s">
        <v>355</v>
      </c>
      <c r="B175" t="s">
        <v>132</v>
      </c>
      <c r="C175" t="s">
        <v>192</v>
      </c>
      <c r="D175" t="s">
        <v>593</v>
      </c>
      <c r="E175" t="s">
        <v>354</v>
      </c>
    </row>
    <row r="176" spans="1:5" x14ac:dyDescent="0.2">
      <c r="A176" t="s">
        <v>357</v>
      </c>
      <c r="B176" t="s">
        <v>132</v>
      </c>
      <c r="C176" t="s">
        <v>192</v>
      </c>
      <c r="E176" t="s">
        <v>356</v>
      </c>
    </row>
    <row r="177" spans="1:5" x14ac:dyDescent="0.2">
      <c r="A177" t="s">
        <v>359</v>
      </c>
      <c r="B177" t="s">
        <v>410</v>
      </c>
      <c r="C177" t="s">
        <v>274</v>
      </c>
      <c r="D177" t="s">
        <v>594</v>
      </c>
      <c r="E177" t="s">
        <v>358</v>
      </c>
    </row>
    <row r="178" spans="1:5" x14ac:dyDescent="0.2">
      <c r="A178" t="s">
        <v>361</v>
      </c>
      <c r="B178" t="s">
        <v>128</v>
      </c>
      <c r="C178" t="s">
        <v>500</v>
      </c>
      <c r="D178" t="s">
        <v>539</v>
      </c>
      <c r="E178" t="s">
        <v>360</v>
      </c>
    </row>
    <row r="179" spans="1:5" x14ac:dyDescent="0.2">
      <c r="A179" t="s">
        <v>363</v>
      </c>
      <c r="B179" t="s">
        <v>128</v>
      </c>
      <c r="C179" t="s">
        <v>192</v>
      </c>
      <c r="D179" t="s">
        <v>543</v>
      </c>
      <c r="E179" t="s">
        <v>362</v>
      </c>
    </row>
    <row r="180" spans="1:5" x14ac:dyDescent="0.2">
      <c r="A180" t="s">
        <v>365</v>
      </c>
      <c r="D180" t="s">
        <v>595</v>
      </c>
      <c r="E180" t="s">
        <v>364</v>
      </c>
    </row>
    <row r="181" spans="1:5" x14ac:dyDescent="0.2">
      <c r="A181" t="s">
        <v>367</v>
      </c>
      <c r="B181" t="s">
        <v>308</v>
      </c>
      <c r="C181" t="s">
        <v>192</v>
      </c>
      <c r="E181" t="s">
        <v>366</v>
      </c>
    </row>
    <row r="182" spans="1:5" x14ac:dyDescent="0.2">
      <c r="A182" t="s">
        <v>369</v>
      </c>
      <c r="E182" t="s">
        <v>368</v>
      </c>
    </row>
    <row r="183" spans="1:5" x14ac:dyDescent="0.2">
      <c r="A183" t="s">
        <v>371</v>
      </c>
      <c r="B183" t="s">
        <v>410</v>
      </c>
      <c r="C183" t="s">
        <v>280</v>
      </c>
      <c r="D183" t="s">
        <v>539</v>
      </c>
      <c r="E183" t="s">
        <v>370</v>
      </c>
    </row>
    <row r="184" spans="1:5" x14ac:dyDescent="0.2">
      <c r="A184" t="s">
        <v>373</v>
      </c>
      <c r="B184" t="s">
        <v>270</v>
      </c>
      <c r="C184" t="s">
        <v>192</v>
      </c>
      <c r="E184" t="s">
        <v>372</v>
      </c>
    </row>
    <row r="185" spans="1:5" x14ac:dyDescent="0.2">
      <c r="A185" t="s">
        <v>375</v>
      </c>
      <c r="B185" t="s">
        <v>270</v>
      </c>
      <c r="C185" t="s">
        <v>500</v>
      </c>
      <c r="E185" t="s">
        <v>374</v>
      </c>
    </row>
    <row r="186" spans="1:5" x14ac:dyDescent="0.2">
      <c r="A186" t="s">
        <v>377</v>
      </c>
      <c r="B186" t="s">
        <v>128</v>
      </c>
      <c r="C186" t="s">
        <v>280</v>
      </c>
      <c r="E186" t="s">
        <v>376</v>
      </c>
    </row>
    <row r="187" spans="1:5" x14ac:dyDescent="0.2">
      <c r="A187" t="s">
        <v>379</v>
      </c>
      <c r="B187" t="s">
        <v>128</v>
      </c>
      <c r="C187" t="s">
        <v>192</v>
      </c>
      <c r="D187" t="s">
        <v>587</v>
      </c>
      <c r="E187" t="s">
        <v>378</v>
      </c>
    </row>
    <row r="188" spans="1:5" x14ac:dyDescent="0.2">
      <c r="A188" t="s">
        <v>381</v>
      </c>
      <c r="B188" t="s">
        <v>128</v>
      </c>
      <c r="C188" t="s">
        <v>280</v>
      </c>
      <c r="E188" t="s">
        <v>380</v>
      </c>
    </row>
    <row r="189" spans="1:5" x14ac:dyDescent="0.2">
      <c r="A189" t="s">
        <v>383</v>
      </c>
      <c r="B189" t="s">
        <v>132</v>
      </c>
      <c r="C189" t="s">
        <v>192</v>
      </c>
      <c r="E189" t="s">
        <v>382</v>
      </c>
    </row>
    <row r="190" spans="1:5" x14ac:dyDescent="0.2">
      <c r="A190" t="s">
        <v>385</v>
      </c>
      <c r="D190" t="s">
        <v>596</v>
      </c>
      <c r="E190" t="s">
        <v>384</v>
      </c>
    </row>
    <row r="191" spans="1:5" x14ac:dyDescent="0.2">
      <c r="A191" t="s">
        <v>387</v>
      </c>
      <c r="B191" t="s">
        <v>270</v>
      </c>
      <c r="C191" t="s">
        <v>192</v>
      </c>
      <c r="D191" t="s">
        <v>539</v>
      </c>
      <c r="E191" t="s">
        <v>386</v>
      </c>
    </row>
    <row r="192" spans="1:5" x14ac:dyDescent="0.2">
      <c r="A192" t="s">
        <v>389</v>
      </c>
      <c r="B192" t="s">
        <v>128</v>
      </c>
      <c r="C192" t="s">
        <v>274</v>
      </c>
      <c r="E192" t="s">
        <v>597</v>
      </c>
    </row>
    <row r="193" spans="1:5" x14ac:dyDescent="0.2">
      <c r="A193" t="s">
        <v>391</v>
      </c>
      <c r="B193" t="s">
        <v>132</v>
      </c>
      <c r="C193" t="s">
        <v>192</v>
      </c>
      <c r="D193" t="s">
        <v>598</v>
      </c>
      <c r="E193" t="s">
        <v>390</v>
      </c>
    </row>
    <row r="194" spans="1:5" x14ac:dyDescent="0.2">
      <c r="A194" t="s">
        <v>393</v>
      </c>
      <c r="B194" t="s">
        <v>270</v>
      </c>
      <c r="C194" t="s">
        <v>500</v>
      </c>
      <c r="E194" t="s">
        <v>392</v>
      </c>
    </row>
    <row r="195" spans="1:5" x14ac:dyDescent="0.2">
      <c r="A195" t="s">
        <v>395</v>
      </c>
      <c r="B195" t="s">
        <v>308</v>
      </c>
      <c r="C195" t="s">
        <v>280</v>
      </c>
      <c r="E195" t="s">
        <v>394</v>
      </c>
    </row>
    <row r="196" spans="1:5" x14ac:dyDescent="0.2">
      <c r="A196" t="s">
        <v>397</v>
      </c>
      <c r="D196" t="s">
        <v>599</v>
      </c>
      <c r="E196" t="s">
        <v>396</v>
      </c>
    </row>
    <row r="197" spans="1:5" x14ac:dyDescent="0.2">
      <c r="A197" t="s">
        <v>399</v>
      </c>
      <c r="D197" t="s">
        <v>600</v>
      </c>
      <c r="E197" t="s">
        <v>398</v>
      </c>
    </row>
    <row r="198" spans="1:5" x14ac:dyDescent="0.2">
      <c r="A198" t="s">
        <v>401</v>
      </c>
      <c r="B198" t="s">
        <v>128</v>
      </c>
      <c r="C198" t="s">
        <v>192</v>
      </c>
      <c r="E198" t="s">
        <v>400</v>
      </c>
    </row>
    <row r="199" spans="1:5" x14ac:dyDescent="0.2">
      <c r="A199" t="s">
        <v>403</v>
      </c>
      <c r="B199" t="s">
        <v>308</v>
      </c>
      <c r="C199" t="s">
        <v>192</v>
      </c>
      <c r="E199" t="s">
        <v>402</v>
      </c>
    </row>
    <row r="200" spans="1:5" x14ac:dyDescent="0.2">
      <c r="A200" t="s">
        <v>405</v>
      </c>
      <c r="B200" t="s">
        <v>132</v>
      </c>
      <c r="C200" t="s">
        <v>500</v>
      </c>
      <c r="E200" t="s">
        <v>404</v>
      </c>
    </row>
    <row r="201" spans="1:5" x14ac:dyDescent="0.2">
      <c r="A201" t="s">
        <v>407</v>
      </c>
      <c r="B201" t="s">
        <v>132</v>
      </c>
      <c r="C201" t="s">
        <v>500</v>
      </c>
      <c r="E201" t="s">
        <v>406</v>
      </c>
    </row>
    <row r="202" spans="1:5" x14ac:dyDescent="0.2">
      <c r="A202" t="s">
        <v>409</v>
      </c>
      <c r="B202" t="s">
        <v>436</v>
      </c>
      <c r="C202" t="s">
        <v>274</v>
      </c>
      <c r="E202" t="s">
        <v>408</v>
      </c>
    </row>
    <row r="203" spans="1:5" x14ac:dyDescent="0.2">
      <c r="A203" t="s">
        <v>411</v>
      </c>
      <c r="E203" t="s">
        <v>410</v>
      </c>
    </row>
    <row r="204" spans="1:5" x14ac:dyDescent="0.2">
      <c r="A204" t="s">
        <v>413</v>
      </c>
      <c r="B204" t="s">
        <v>308</v>
      </c>
      <c r="C204" t="s">
        <v>192</v>
      </c>
      <c r="E204" t="s">
        <v>412</v>
      </c>
    </row>
    <row r="205" spans="1:5" x14ac:dyDescent="0.2">
      <c r="A205" t="s">
        <v>415</v>
      </c>
      <c r="B205" t="s">
        <v>436</v>
      </c>
      <c r="C205" t="s">
        <v>280</v>
      </c>
      <c r="E205" t="s">
        <v>414</v>
      </c>
    </row>
    <row r="206" spans="1:5" x14ac:dyDescent="0.2">
      <c r="A206" t="s">
        <v>417</v>
      </c>
      <c r="B206" t="s">
        <v>436</v>
      </c>
      <c r="C206" t="s">
        <v>280</v>
      </c>
      <c r="E206" t="s">
        <v>416</v>
      </c>
    </row>
    <row r="207" spans="1:5" x14ac:dyDescent="0.2">
      <c r="A207" t="s">
        <v>419</v>
      </c>
      <c r="B207" t="s">
        <v>128</v>
      </c>
      <c r="C207" t="s">
        <v>192</v>
      </c>
      <c r="D207" t="s">
        <v>543</v>
      </c>
      <c r="E207" t="s">
        <v>418</v>
      </c>
    </row>
    <row r="208" spans="1:5" x14ac:dyDescent="0.2">
      <c r="A208" t="s">
        <v>421</v>
      </c>
      <c r="B208" t="s">
        <v>128</v>
      </c>
      <c r="C208" t="s">
        <v>280</v>
      </c>
      <c r="E208" t="s">
        <v>420</v>
      </c>
    </row>
    <row r="209" spans="1:5" x14ac:dyDescent="0.2">
      <c r="A209" t="s">
        <v>423</v>
      </c>
      <c r="B209" t="s">
        <v>436</v>
      </c>
      <c r="C209" t="s">
        <v>274</v>
      </c>
      <c r="E209" t="s">
        <v>422</v>
      </c>
    </row>
    <row r="210" spans="1:5" x14ac:dyDescent="0.2">
      <c r="A210" t="s">
        <v>425</v>
      </c>
      <c r="B210" t="s">
        <v>270</v>
      </c>
      <c r="C210" t="s">
        <v>280</v>
      </c>
      <c r="E210" t="s">
        <v>424</v>
      </c>
    </row>
    <row r="211" spans="1:5" x14ac:dyDescent="0.2">
      <c r="A211" t="s">
        <v>427</v>
      </c>
      <c r="B211" t="s">
        <v>132</v>
      </c>
      <c r="C211" t="s">
        <v>192</v>
      </c>
      <c r="E211" t="s">
        <v>426</v>
      </c>
    </row>
    <row r="212" spans="1:5" x14ac:dyDescent="0.2">
      <c r="A212" t="s">
        <v>429</v>
      </c>
      <c r="B212" t="s">
        <v>436</v>
      </c>
      <c r="C212" t="s">
        <v>274</v>
      </c>
      <c r="E212" t="s">
        <v>428</v>
      </c>
    </row>
    <row r="213" spans="1:5" x14ac:dyDescent="0.2">
      <c r="A213" t="s">
        <v>431</v>
      </c>
      <c r="B213" t="s">
        <v>132</v>
      </c>
      <c r="C213" t="s">
        <v>500</v>
      </c>
      <c r="D213" t="s">
        <v>601</v>
      </c>
      <c r="E213" t="s">
        <v>430</v>
      </c>
    </row>
    <row r="214" spans="1:5" x14ac:dyDescent="0.2">
      <c r="A214" t="s">
        <v>433</v>
      </c>
      <c r="D214" t="s">
        <v>602</v>
      </c>
      <c r="E214" t="s">
        <v>432</v>
      </c>
    </row>
    <row r="215" spans="1:5" x14ac:dyDescent="0.2">
      <c r="A215" t="s">
        <v>435</v>
      </c>
      <c r="B215" t="s">
        <v>436</v>
      </c>
      <c r="C215" t="s">
        <v>274</v>
      </c>
      <c r="E215" t="s">
        <v>434</v>
      </c>
    </row>
    <row r="216" spans="1:5" x14ac:dyDescent="0.2">
      <c r="A216" t="s">
        <v>437</v>
      </c>
      <c r="D216" t="s">
        <v>603</v>
      </c>
      <c r="E216" t="s">
        <v>436</v>
      </c>
    </row>
    <row r="217" spans="1:5" x14ac:dyDescent="0.2">
      <c r="A217" t="s">
        <v>439</v>
      </c>
      <c r="D217" t="s">
        <v>604</v>
      </c>
      <c r="E217" t="s">
        <v>438</v>
      </c>
    </row>
    <row r="218" spans="1:5" x14ac:dyDescent="0.2">
      <c r="A218" t="s">
        <v>441</v>
      </c>
      <c r="B218" t="s">
        <v>436</v>
      </c>
      <c r="C218" t="s">
        <v>280</v>
      </c>
      <c r="D218" t="s">
        <v>605</v>
      </c>
      <c r="E218" t="s">
        <v>606</v>
      </c>
    </row>
    <row r="219" spans="1:5" x14ac:dyDescent="0.2">
      <c r="A219" t="s">
        <v>443</v>
      </c>
      <c r="B219" t="s">
        <v>270</v>
      </c>
      <c r="C219" t="s">
        <v>500</v>
      </c>
      <c r="E219" t="s">
        <v>442</v>
      </c>
    </row>
    <row r="220" spans="1:5" x14ac:dyDescent="0.2">
      <c r="A220" t="s">
        <v>445</v>
      </c>
      <c r="B220" t="s">
        <v>132</v>
      </c>
      <c r="C220" t="s">
        <v>192</v>
      </c>
      <c r="D220" t="s">
        <v>607</v>
      </c>
      <c r="E220" t="s">
        <v>444</v>
      </c>
    </row>
    <row r="221" spans="1:5" x14ac:dyDescent="0.2">
      <c r="A221" t="s">
        <v>447</v>
      </c>
      <c r="B221" t="s">
        <v>132</v>
      </c>
      <c r="C221" t="s">
        <v>192</v>
      </c>
      <c r="D221" t="s">
        <v>608</v>
      </c>
      <c r="E221" t="s">
        <v>446</v>
      </c>
    </row>
    <row r="222" spans="1:5" x14ac:dyDescent="0.2">
      <c r="A222" t="s">
        <v>449</v>
      </c>
      <c r="B222" t="s">
        <v>132</v>
      </c>
      <c r="C222" t="s">
        <v>192</v>
      </c>
      <c r="D222" t="s">
        <v>579</v>
      </c>
      <c r="E222" t="s">
        <v>448</v>
      </c>
    </row>
    <row r="223" spans="1:5" x14ac:dyDescent="0.2">
      <c r="A223" t="s">
        <v>451</v>
      </c>
      <c r="B223" t="s">
        <v>436</v>
      </c>
      <c r="C223" t="s">
        <v>280</v>
      </c>
      <c r="D223" t="s">
        <v>609</v>
      </c>
      <c r="E223" t="s">
        <v>450</v>
      </c>
    </row>
    <row r="224" spans="1:5" x14ac:dyDescent="0.2">
      <c r="A224" t="s">
        <v>453</v>
      </c>
      <c r="B224" t="s">
        <v>270</v>
      </c>
      <c r="C224" t="s">
        <v>192</v>
      </c>
      <c r="E224" t="s">
        <v>452</v>
      </c>
    </row>
    <row r="225" spans="1:5" x14ac:dyDescent="0.2">
      <c r="A225" t="s">
        <v>455</v>
      </c>
      <c r="B225" t="s">
        <v>436</v>
      </c>
      <c r="C225" t="s">
        <v>192</v>
      </c>
      <c r="E225" t="s">
        <v>454</v>
      </c>
    </row>
    <row r="226" spans="1:5" x14ac:dyDescent="0.2">
      <c r="A226" t="s">
        <v>457</v>
      </c>
      <c r="B226" t="s">
        <v>308</v>
      </c>
      <c r="C226" t="s">
        <v>274</v>
      </c>
      <c r="E226" t="s">
        <v>456</v>
      </c>
    </row>
    <row r="227" spans="1:5" x14ac:dyDescent="0.2">
      <c r="A227" t="s">
        <v>459</v>
      </c>
      <c r="B227" t="s">
        <v>270</v>
      </c>
      <c r="C227" t="s">
        <v>192</v>
      </c>
      <c r="E227" t="s">
        <v>458</v>
      </c>
    </row>
    <row r="228" spans="1:5" x14ac:dyDescent="0.2">
      <c r="A228" t="s">
        <v>461</v>
      </c>
      <c r="B228" t="s">
        <v>436</v>
      </c>
      <c r="C228" t="s">
        <v>274</v>
      </c>
      <c r="E228" t="s">
        <v>460</v>
      </c>
    </row>
    <row r="229" spans="1:5" x14ac:dyDescent="0.2">
      <c r="A229" t="s">
        <v>463</v>
      </c>
      <c r="D229" t="s">
        <v>610</v>
      </c>
      <c r="E229" t="s">
        <v>611</v>
      </c>
    </row>
    <row r="230" spans="1:5" x14ac:dyDescent="0.2">
      <c r="A230" t="s">
        <v>465</v>
      </c>
      <c r="D230" t="s">
        <v>612</v>
      </c>
      <c r="E230" t="s">
        <v>613</v>
      </c>
    </row>
    <row r="231" spans="1:5" x14ac:dyDescent="0.2">
      <c r="A231" t="s">
        <v>467</v>
      </c>
      <c r="B231" t="s">
        <v>436</v>
      </c>
      <c r="C231" t="s">
        <v>274</v>
      </c>
      <c r="E231" t="s">
        <v>466</v>
      </c>
    </row>
    <row r="232" spans="1:5" x14ac:dyDescent="0.2">
      <c r="A232" t="s">
        <v>469</v>
      </c>
      <c r="B232" t="s">
        <v>128</v>
      </c>
      <c r="C232" t="s">
        <v>500</v>
      </c>
      <c r="D232" t="s">
        <v>614</v>
      </c>
      <c r="E232" t="s">
        <v>468</v>
      </c>
    </row>
    <row r="233" spans="1:5" x14ac:dyDescent="0.2">
      <c r="A233" t="s">
        <v>471</v>
      </c>
      <c r="B233" t="s">
        <v>132</v>
      </c>
      <c r="C233" t="s">
        <v>274</v>
      </c>
      <c r="E233" t="s">
        <v>470</v>
      </c>
    </row>
    <row r="234" spans="1:5" x14ac:dyDescent="0.2">
      <c r="A234" t="s">
        <v>473</v>
      </c>
      <c r="B234" t="s">
        <v>132</v>
      </c>
      <c r="C234" t="s">
        <v>500</v>
      </c>
      <c r="E234" t="s">
        <v>472</v>
      </c>
    </row>
    <row r="235" spans="1:5" x14ac:dyDescent="0.2">
      <c r="A235" t="s">
        <v>475</v>
      </c>
      <c r="D235" t="s">
        <v>615</v>
      </c>
      <c r="E235" t="s">
        <v>616</v>
      </c>
    </row>
    <row r="236" spans="1:5" x14ac:dyDescent="0.2">
      <c r="A236" t="s">
        <v>477</v>
      </c>
      <c r="B236" t="s">
        <v>128</v>
      </c>
      <c r="C236" t="s">
        <v>280</v>
      </c>
      <c r="E236" t="s">
        <v>476</v>
      </c>
    </row>
    <row r="237" spans="1:5" x14ac:dyDescent="0.2">
      <c r="A237" t="s">
        <v>479</v>
      </c>
      <c r="D237" t="s">
        <v>617</v>
      </c>
      <c r="E237" t="s">
        <v>618</v>
      </c>
    </row>
    <row r="238" spans="1:5" x14ac:dyDescent="0.2">
      <c r="A238" t="s">
        <v>481</v>
      </c>
      <c r="B238" t="s">
        <v>128</v>
      </c>
      <c r="C238" t="s">
        <v>500</v>
      </c>
      <c r="E238" t="s">
        <v>480</v>
      </c>
    </row>
    <row r="239" spans="1:5" x14ac:dyDescent="0.2">
      <c r="A239" t="s">
        <v>483</v>
      </c>
      <c r="D239" t="s">
        <v>619</v>
      </c>
      <c r="E239" t="s">
        <v>482</v>
      </c>
    </row>
    <row r="240" spans="1:5" x14ac:dyDescent="0.2">
      <c r="A240" t="s">
        <v>485</v>
      </c>
      <c r="D240" t="s">
        <v>620</v>
      </c>
      <c r="E240" t="s">
        <v>621</v>
      </c>
    </row>
    <row r="241" spans="1:5" x14ac:dyDescent="0.2">
      <c r="A241" t="s">
        <v>487</v>
      </c>
      <c r="B241" t="s">
        <v>270</v>
      </c>
      <c r="C241" t="s">
        <v>192</v>
      </c>
      <c r="E241" t="s">
        <v>486</v>
      </c>
    </row>
    <row r="242" spans="1:5" x14ac:dyDescent="0.2">
      <c r="A242" t="s">
        <v>489</v>
      </c>
      <c r="B242" t="s">
        <v>308</v>
      </c>
      <c r="C242" t="s">
        <v>280</v>
      </c>
      <c r="E242" t="s">
        <v>488</v>
      </c>
    </row>
    <row r="243" spans="1:5" x14ac:dyDescent="0.2">
      <c r="A243" t="s">
        <v>491</v>
      </c>
      <c r="B243" t="s">
        <v>132</v>
      </c>
      <c r="C243" t="s">
        <v>500</v>
      </c>
      <c r="E243" t="s">
        <v>490</v>
      </c>
    </row>
    <row r="244" spans="1:5" x14ac:dyDescent="0.2">
      <c r="A244" t="s">
        <v>493</v>
      </c>
      <c r="B244" t="s">
        <v>128</v>
      </c>
      <c r="C244" t="s">
        <v>500</v>
      </c>
      <c r="E244" t="s">
        <v>492</v>
      </c>
    </row>
    <row r="245" spans="1:5" x14ac:dyDescent="0.2">
      <c r="A245" t="s">
        <v>495</v>
      </c>
      <c r="B245" t="s">
        <v>436</v>
      </c>
      <c r="C245" t="s">
        <v>274</v>
      </c>
      <c r="E245" t="s">
        <v>494</v>
      </c>
    </row>
    <row r="246" spans="1:5" x14ac:dyDescent="0.2">
      <c r="A246" t="s">
        <v>497</v>
      </c>
      <c r="B246" t="s">
        <v>436</v>
      </c>
      <c r="C246" t="s">
        <v>274</v>
      </c>
      <c r="D246" t="s">
        <v>539</v>
      </c>
      <c r="E246" t="s">
        <v>496</v>
      </c>
    </row>
    <row r="247" spans="1:5" x14ac:dyDescent="0.2">
      <c r="A247" t="s">
        <v>499</v>
      </c>
      <c r="B247" t="s">
        <v>132</v>
      </c>
      <c r="C247" t="s">
        <v>280</v>
      </c>
      <c r="E247" t="s">
        <v>498</v>
      </c>
    </row>
    <row r="248" spans="1:5" x14ac:dyDescent="0.2">
      <c r="A248" t="s">
        <v>501</v>
      </c>
      <c r="D248" t="s">
        <v>622</v>
      </c>
      <c r="E248" t="s">
        <v>500</v>
      </c>
    </row>
    <row r="249" spans="1:5" x14ac:dyDescent="0.2">
      <c r="A249" t="s">
        <v>503</v>
      </c>
      <c r="B249" t="s">
        <v>270</v>
      </c>
      <c r="C249" t="s">
        <v>192</v>
      </c>
      <c r="E249" t="s">
        <v>502</v>
      </c>
    </row>
    <row r="250" spans="1:5" x14ac:dyDescent="0.2">
      <c r="A250" t="s">
        <v>505</v>
      </c>
      <c r="B250" t="s">
        <v>342</v>
      </c>
      <c r="C250" t="s">
        <v>192</v>
      </c>
      <c r="E250" t="s">
        <v>504</v>
      </c>
    </row>
    <row r="251" spans="1:5" x14ac:dyDescent="0.2">
      <c r="A251" t="s">
        <v>507</v>
      </c>
      <c r="B251" t="s">
        <v>132</v>
      </c>
      <c r="C251" t="s">
        <v>280</v>
      </c>
      <c r="E251" t="s">
        <v>506</v>
      </c>
    </row>
    <row r="252" spans="1:5" x14ac:dyDescent="0.2">
      <c r="A252" t="s">
        <v>509</v>
      </c>
      <c r="B252" t="s">
        <v>270</v>
      </c>
      <c r="C252" t="s">
        <v>500</v>
      </c>
      <c r="E252" t="s">
        <v>508</v>
      </c>
    </row>
    <row r="253" spans="1:5" x14ac:dyDescent="0.2">
      <c r="A253" t="s">
        <v>511</v>
      </c>
      <c r="B253" t="s">
        <v>270</v>
      </c>
      <c r="C253" t="s">
        <v>500</v>
      </c>
      <c r="E253" t="s">
        <v>510</v>
      </c>
    </row>
    <row r="254" spans="1:5" x14ac:dyDescent="0.2">
      <c r="A254" t="s">
        <v>513</v>
      </c>
      <c r="B254" t="s">
        <v>270</v>
      </c>
      <c r="C254" t="s">
        <v>192</v>
      </c>
      <c r="E254" t="s">
        <v>512</v>
      </c>
    </row>
    <row r="255" spans="1:5" x14ac:dyDescent="0.2">
      <c r="A255" t="s">
        <v>515</v>
      </c>
      <c r="B255" t="s">
        <v>270</v>
      </c>
      <c r="C255" t="s">
        <v>192</v>
      </c>
      <c r="E255" t="s">
        <v>514</v>
      </c>
    </row>
    <row r="256" spans="1:5" x14ac:dyDescent="0.2">
      <c r="A256" t="s">
        <v>517</v>
      </c>
      <c r="B256" t="s">
        <v>128</v>
      </c>
      <c r="C256" t="s">
        <v>280</v>
      </c>
      <c r="E256" t="s">
        <v>516</v>
      </c>
    </row>
    <row r="257" spans="1:5" x14ac:dyDescent="0.2">
      <c r="A257" t="s">
        <v>519</v>
      </c>
      <c r="B257" t="s">
        <v>128</v>
      </c>
      <c r="C257" t="s">
        <v>280</v>
      </c>
      <c r="E257" t="s">
        <v>518</v>
      </c>
    </row>
    <row r="258" spans="1:5" x14ac:dyDescent="0.2">
      <c r="A258" t="s">
        <v>521</v>
      </c>
      <c r="D258" t="s">
        <v>623</v>
      </c>
      <c r="E258" t="s">
        <v>520</v>
      </c>
    </row>
    <row r="259" spans="1:5" x14ac:dyDescent="0.2">
      <c r="A259" t="s">
        <v>523</v>
      </c>
      <c r="B259" t="s">
        <v>128</v>
      </c>
      <c r="C259" t="s">
        <v>500</v>
      </c>
      <c r="D259" t="s">
        <v>624</v>
      </c>
      <c r="E259" t="s">
        <v>522</v>
      </c>
    </row>
    <row r="260" spans="1:5" x14ac:dyDescent="0.2">
      <c r="A260" t="s">
        <v>525</v>
      </c>
      <c r="B260" t="s">
        <v>132</v>
      </c>
      <c r="C260" t="s">
        <v>500</v>
      </c>
      <c r="E260" t="s">
        <v>524</v>
      </c>
    </row>
    <row r="261" spans="1:5" x14ac:dyDescent="0.2">
      <c r="A261" t="s">
        <v>527</v>
      </c>
      <c r="B261" t="s">
        <v>308</v>
      </c>
      <c r="C261" t="s">
        <v>274</v>
      </c>
      <c r="E261" t="s">
        <v>526</v>
      </c>
    </row>
    <row r="262" spans="1:5" x14ac:dyDescent="0.2">
      <c r="A262" t="s">
        <v>529</v>
      </c>
      <c r="B262" t="s">
        <v>436</v>
      </c>
      <c r="C262" t="s">
        <v>500</v>
      </c>
      <c r="D262" t="s">
        <v>543</v>
      </c>
      <c r="E262" t="s">
        <v>528</v>
      </c>
    </row>
    <row r="263" spans="1:5" x14ac:dyDescent="0.2">
      <c r="A263" t="s">
        <v>531</v>
      </c>
      <c r="B263" t="s">
        <v>436</v>
      </c>
      <c r="C263" t="s">
        <v>280</v>
      </c>
      <c r="D263" t="s">
        <v>625</v>
      </c>
      <c r="E263" t="s">
        <v>530</v>
      </c>
    </row>
    <row r="264" spans="1:5" x14ac:dyDescent="0.2">
      <c r="A264" t="s">
        <v>533</v>
      </c>
      <c r="B264" t="s">
        <v>436</v>
      </c>
      <c r="C264" t="s">
        <v>280</v>
      </c>
      <c r="E264" t="s">
        <v>532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65"/>
  <sheetViews>
    <sheetView topLeftCell="A229" workbookViewId="0">
      <selection activeCell="B5" sqref="B5"/>
    </sheetView>
  </sheetViews>
  <sheetFormatPr baseColWidth="10" defaultRowHeight="16" x14ac:dyDescent="0.2"/>
  <sheetData>
    <row r="1" spans="1:2" x14ac:dyDescent="0.2">
      <c r="B1" s="1">
        <v>2014</v>
      </c>
    </row>
    <row r="2" spans="1:2" x14ac:dyDescent="0.2">
      <c r="A2" t="s">
        <v>5</v>
      </c>
      <c r="B2" s="1">
        <v>180</v>
      </c>
    </row>
    <row r="3" spans="1:2" x14ac:dyDescent="0.2">
      <c r="A3" t="s">
        <v>9</v>
      </c>
      <c r="B3" s="1">
        <v>652860</v>
      </c>
    </row>
    <row r="4" spans="1:2" x14ac:dyDescent="0.2">
      <c r="A4" t="s">
        <v>11</v>
      </c>
      <c r="B4" s="1">
        <v>1246700</v>
      </c>
    </row>
    <row r="5" spans="1:2" x14ac:dyDescent="0.2">
      <c r="A5" t="s">
        <v>13</v>
      </c>
      <c r="B5" s="1">
        <v>27400</v>
      </c>
    </row>
    <row r="6" spans="1:2" x14ac:dyDescent="0.2">
      <c r="A6" t="s">
        <v>15</v>
      </c>
      <c r="B6" s="1">
        <v>470</v>
      </c>
    </row>
    <row r="7" spans="1:2" x14ac:dyDescent="0.2">
      <c r="A7" t="s">
        <v>17</v>
      </c>
      <c r="B7" s="1">
        <v>11232640</v>
      </c>
    </row>
    <row r="8" spans="1:2" x14ac:dyDescent="0.2">
      <c r="A8" t="s">
        <v>19</v>
      </c>
      <c r="B8" s="1">
        <v>71020</v>
      </c>
    </row>
    <row r="9" spans="1:2" x14ac:dyDescent="0.2">
      <c r="A9" t="s">
        <v>21</v>
      </c>
      <c r="B9" s="1">
        <v>2736690</v>
      </c>
    </row>
    <row r="10" spans="1:2" x14ac:dyDescent="0.2">
      <c r="A10" t="s">
        <v>23</v>
      </c>
      <c r="B10" s="1">
        <v>28470</v>
      </c>
    </row>
    <row r="11" spans="1:2" x14ac:dyDescent="0.2">
      <c r="A11" t="s">
        <v>25</v>
      </c>
      <c r="B11" s="1">
        <v>200</v>
      </c>
    </row>
    <row r="12" spans="1:2" x14ac:dyDescent="0.2">
      <c r="A12" t="s">
        <v>27</v>
      </c>
      <c r="B12" s="1">
        <v>440</v>
      </c>
    </row>
    <row r="13" spans="1:2" x14ac:dyDescent="0.2">
      <c r="A13" t="s">
        <v>29</v>
      </c>
      <c r="B13" s="1">
        <v>7682300</v>
      </c>
    </row>
    <row r="14" spans="1:2" x14ac:dyDescent="0.2">
      <c r="A14" t="s">
        <v>31</v>
      </c>
      <c r="B14" s="1">
        <v>82522.998000000007</v>
      </c>
    </row>
    <row r="15" spans="1:2" x14ac:dyDescent="0.2">
      <c r="A15" t="s">
        <v>33</v>
      </c>
      <c r="B15" s="1">
        <v>82662.998000000007</v>
      </c>
    </row>
    <row r="16" spans="1:2" x14ac:dyDescent="0.2">
      <c r="A16" t="s">
        <v>35</v>
      </c>
      <c r="B16" s="1">
        <v>25680</v>
      </c>
    </row>
    <row r="17" spans="1:2" x14ac:dyDescent="0.2">
      <c r="A17" t="s">
        <v>37</v>
      </c>
      <c r="B17" s="1">
        <v>30280</v>
      </c>
    </row>
    <row r="18" spans="1:2" x14ac:dyDescent="0.2">
      <c r="A18" t="s">
        <v>39</v>
      </c>
      <c r="B18" s="1">
        <v>112760</v>
      </c>
    </row>
    <row r="19" spans="1:2" x14ac:dyDescent="0.2">
      <c r="A19" t="s">
        <v>41</v>
      </c>
      <c r="B19" s="1">
        <v>273600</v>
      </c>
    </row>
    <row r="20" spans="1:2" x14ac:dyDescent="0.2">
      <c r="A20" t="s">
        <v>43</v>
      </c>
      <c r="B20" s="1">
        <v>130170</v>
      </c>
    </row>
    <row r="21" spans="1:2" x14ac:dyDescent="0.2">
      <c r="A21" t="s">
        <v>45</v>
      </c>
      <c r="B21" s="1">
        <v>108560</v>
      </c>
    </row>
    <row r="22" spans="1:2" x14ac:dyDescent="0.2">
      <c r="A22" t="s">
        <v>47</v>
      </c>
      <c r="B22" s="1">
        <v>770.99998500000004</v>
      </c>
    </row>
    <row r="23" spans="1:2" x14ac:dyDescent="0.2">
      <c r="A23" t="s">
        <v>49</v>
      </c>
      <c r="B23" s="1">
        <v>10010</v>
      </c>
    </row>
    <row r="24" spans="1:2" x14ac:dyDescent="0.2">
      <c r="A24" t="s">
        <v>51</v>
      </c>
      <c r="B24" s="1">
        <v>51200</v>
      </c>
    </row>
    <row r="25" spans="1:2" x14ac:dyDescent="0.2">
      <c r="A25" t="s">
        <v>53</v>
      </c>
      <c r="B25" s="1">
        <v>202973.008</v>
      </c>
    </row>
    <row r="26" spans="1:2" x14ac:dyDescent="0.2">
      <c r="A26" t="s">
        <v>55</v>
      </c>
      <c r="B26" s="1">
        <v>22810</v>
      </c>
    </row>
    <row r="27" spans="1:2" x14ac:dyDescent="0.2">
      <c r="A27" t="s">
        <v>57</v>
      </c>
      <c r="B27" s="1">
        <v>54.000000999999997</v>
      </c>
    </row>
    <row r="28" spans="1:2" x14ac:dyDescent="0.2">
      <c r="A28" t="s">
        <v>59</v>
      </c>
      <c r="B28" s="1">
        <v>1083300</v>
      </c>
    </row>
    <row r="29" spans="1:2" x14ac:dyDescent="0.2">
      <c r="A29" t="s">
        <v>61</v>
      </c>
      <c r="B29" s="1">
        <v>8358140</v>
      </c>
    </row>
    <row r="30" spans="1:2" x14ac:dyDescent="0.2">
      <c r="A30" t="s">
        <v>63</v>
      </c>
      <c r="B30" s="1">
        <v>430</v>
      </c>
    </row>
    <row r="31" spans="1:2" x14ac:dyDescent="0.2">
      <c r="A31" t="s">
        <v>65</v>
      </c>
      <c r="B31" s="1">
        <v>5270</v>
      </c>
    </row>
    <row r="32" spans="1:2" x14ac:dyDescent="0.2">
      <c r="A32" t="s">
        <v>67</v>
      </c>
      <c r="B32" s="1">
        <v>38116.999499999998</v>
      </c>
    </row>
    <row r="33" spans="1:2" x14ac:dyDescent="0.2">
      <c r="A33" t="s">
        <v>69</v>
      </c>
      <c r="B33" s="1">
        <v>566730</v>
      </c>
    </row>
    <row r="34" spans="1:2" x14ac:dyDescent="0.2">
      <c r="A34" t="s">
        <v>71</v>
      </c>
      <c r="B34" s="1">
        <v>622980</v>
      </c>
    </row>
    <row r="35" spans="1:2" x14ac:dyDescent="0.2">
      <c r="A35" t="s">
        <v>73</v>
      </c>
      <c r="B35" s="1">
        <v>9093510</v>
      </c>
    </row>
    <row r="36" spans="1:2" x14ac:dyDescent="0.2">
      <c r="A36" t="s">
        <v>75</v>
      </c>
      <c r="B36" s="1">
        <v>1105060</v>
      </c>
    </row>
    <row r="37" spans="1:2" x14ac:dyDescent="0.2">
      <c r="A37" t="s">
        <v>77</v>
      </c>
      <c r="B37" s="1">
        <v>39516.000999999997</v>
      </c>
    </row>
    <row r="38" spans="1:2" x14ac:dyDescent="0.2">
      <c r="A38" t="s">
        <v>79</v>
      </c>
      <c r="B38" s="1">
        <v>197.99999199999999</v>
      </c>
    </row>
    <row r="39" spans="1:2" x14ac:dyDescent="0.2">
      <c r="A39" t="s">
        <v>81</v>
      </c>
      <c r="B39" s="1">
        <v>743532.03099999996</v>
      </c>
    </row>
    <row r="40" spans="1:2" x14ac:dyDescent="0.2">
      <c r="A40" t="s">
        <v>83</v>
      </c>
      <c r="B40" s="1">
        <v>9388211.25</v>
      </c>
    </row>
    <row r="41" spans="1:2" x14ac:dyDescent="0.2">
      <c r="A41" t="s">
        <v>85</v>
      </c>
      <c r="B41" s="1">
        <v>318000</v>
      </c>
    </row>
    <row r="42" spans="1:2" x14ac:dyDescent="0.2">
      <c r="A42" t="s">
        <v>87</v>
      </c>
      <c r="B42" s="1">
        <v>472710</v>
      </c>
    </row>
    <row r="43" spans="1:2" x14ac:dyDescent="0.2">
      <c r="A43" t="s">
        <v>89</v>
      </c>
      <c r="B43" s="1">
        <v>2267050</v>
      </c>
    </row>
    <row r="44" spans="1:2" x14ac:dyDescent="0.2">
      <c r="A44" t="s">
        <v>91</v>
      </c>
      <c r="B44" s="1">
        <v>341500</v>
      </c>
    </row>
    <row r="45" spans="1:2" x14ac:dyDescent="0.2">
      <c r="A45" t="s">
        <v>93</v>
      </c>
      <c r="B45" s="1">
        <v>1109500</v>
      </c>
    </row>
    <row r="46" spans="1:2" x14ac:dyDescent="0.2">
      <c r="A46" t="s">
        <v>95</v>
      </c>
      <c r="B46" s="1">
        <v>1861.0000600000001</v>
      </c>
    </row>
    <row r="47" spans="1:2" x14ac:dyDescent="0.2">
      <c r="A47" t="s">
        <v>97</v>
      </c>
      <c r="B47" s="1">
        <v>4030</v>
      </c>
    </row>
    <row r="48" spans="1:2" x14ac:dyDescent="0.2">
      <c r="A48" t="s">
        <v>99</v>
      </c>
      <c r="B48" s="1">
        <v>51060</v>
      </c>
    </row>
    <row r="49" spans="1:2" x14ac:dyDescent="0.2">
      <c r="A49" t="s">
        <v>101</v>
      </c>
      <c r="B49" s="1">
        <v>404850</v>
      </c>
    </row>
    <row r="50" spans="1:2" x14ac:dyDescent="0.2">
      <c r="A50" t="s">
        <v>103</v>
      </c>
      <c r="B50" s="1">
        <v>104020</v>
      </c>
    </row>
    <row r="51" spans="1:2" x14ac:dyDescent="0.2">
      <c r="A51" t="s">
        <v>105</v>
      </c>
      <c r="B51" s="1">
        <v>444</v>
      </c>
    </row>
    <row r="52" spans="1:2" x14ac:dyDescent="0.2">
      <c r="A52" t="s">
        <v>107</v>
      </c>
      <c r="B52" s="1">
        <v>240</v>
      </c>
    </row>
    <row r="53" spans="1:2" x14ac:dyDescent="0.2">
      <c r="A53" t="s">
        <v>109</v>
      </c>
      <c r="B53" s="1">
        <v>9240</v>
      </c>
    </row>
    <row r="54" spans="1:2" x14ac:dyDescent="0.2">
      <c r="A54" t="s">
        <v>111</v>
      </c>
      <c r="B54" s="1">
        <v>77220</v>
      </c>
    </row>
    <row r="55" spans="1:2" x14ac:dyDescent="0.2">
      <c r="A55" t="s">
        <v>113</v>
      </c>
      <c r="B55" s="1">
        <v>348900</v>
      </c>
    </row>
    <row r="56" spans="1:2" x14ac:dyDescent="0.2">
      <c r="A56" t="s">
        <v>115</v>
      </c>
      <c r="B56" s="1">
        <v>23180</v>
      </c>
    </row>
    <row r="57" spans="1:2" x14ac:dyDescent="0.2">
      <c r="A57" t="s">
        <v>117</v>
      </c>
      <c r="B57" s="1">
        <v>750</v>
      </c>
    </row>
    <row r="58" spans="1:2" x14ac:dyDescent="0.2">
      <c r="A58" t="s">
        <v>119</v>
      </c>
      <c r="B58" s="1">
        <v>41990</v>
      </c>
    </row>
    <row r="59" spans="1:2" x14ac:dyDescent="0.2">
      <c r="A59" t="s">
        <v>121</v>
      </c>
      <c r="B59" s="1">
        <v>48310</v>
      </c>
    </row>
    <row r="60" spans="1:2" x14ac:dyDescent="0.2">
      <c r="A60" t="s">
        <v>123</v>
      </c>
      <c r="B60" s="1">
        <v>2381740</v>
      </c>
    </row>
    <row r="61" spans="1:2" x14ac:dyDescent="0.2">
      <c r="A61" t="s">
        <v>125</v>
      </c>
      <c r="B61" s="1">
        <v>15913501.300000001</v>
      </c>
    </row>
    <row r="62" spans="1:2" x14ac:dyDescent="0.2">
      <c r="A62" t="s">
        <v>127</v>
      </c>
      <c r="B62" s="1">
        <v>33107714</v>
      </c>
    </row>
    <row r="63" spans="1:2" x14ac:dyDescent="0.2">
      <c r="A63" t="s">
        <v>129</v>
      </c>
      <c r="B63" s="1">
        <v>24386970.600000001</v>
      </c>
    </row>
    <row r="64" spans="1:2" x14ac:dyDescent="0.2">
      <c r="A64" t="s">
        <v>131</v>
      </c>
      <c r="B64" s="1">
        <v>22622129</v>
      </c>
    </row>
    <row r="65" spans="1:2" x14ac:dyDescent="0.2">
      <c r="A65" t="s">
        <v>133</v>
      </c>
      <c r="B65" s="1">
        <v>27440239.600000001</v>
      </c>
    </row>
    <row r="66" spans="1:2" x14ac:dyDescent="0.2">
      <c r="A66" t="s">
        <v>135</v>
      </c>
      <c r="B66" s="1">
        <v>248360</v>
      </c>
    </row>
    <row r="67" spans="1:2" x14ac:dyDescent="0.2">
      <c r="A67" t="s">
        <v>137</v>
      </c>
      <c r="B67" s="1">
        <v>995450</v>
      </c>
    </row>
    <row r="68" spans="1:2" x14ac:dyDescent="0.2">
      <c r="A68" t="s">
        <v>139</v>
      </c>
      <c r="B68" s="1">
        <v>2679095.59</v>
      </c>
    </row>
    <row r="69" spans="1:2" x14ac:dyDescent="0.2">
      <c r="A69" t="s">
        <v>141</v>
      </c>
      <c r="B69" s="1">
        <v>101000</v>
      </c>
    </row>
    <row r="70" spans="1:2" x14ac:dyDescent="0.2">
      <c r="A70" t="s">
        <v>143</v>
      </c>
      <c r="B70" s="1">
        <v>500210</v>
      </c>
    </row>
    <row r="71" spans="1:2" x14ac:dyDescent="0.2">
      <c r="A71" t="s">
        <v>145</v>
      </c>
      <c r="B71" s="1">
        <v>43470</v>
      </c>
    </row>
    <row r="72" spans="1:2" x14ac:dyDescent="0.2">
      <c r="A72" t="s">
        <v>147</v>
      </c>
      <c r="B72" s="1">
        <v>1000000</v>
      </c>
    </row>
    <row r="73" spans="1:2" x14ac:dyDescent="0.2">
      <c r="A73" t="s">
        <v>149</v>
      </c>
      <c r="B73" s="1">
        <v>4238865.59</v>
      </c>
    </row>
    <row r="74" spans="1:2" x14ac:dyDescent="0.2">
      <c r="A74" t="s">
        <v>151</v>
      </c>
      <c r="B74" s="1">
        <v>12933506</v>
      </c>
    </row>
    <row r="75" spans="1:2" x14ac:dyDescent="0.2">
      <c r="A75" t="s">
        <v>153</v>
      </c>
      <c r="B75" s="1">
        <v>303890</v>
      </c>
    </row>
    <row r="76" spans="1:2" x14ac:dyDescent="0.2">
      <c r="A76" t="s">
        <v>155</v>
      </c>
      <c r="B76" s="1">
        <v>18270</v>
      </c>
    </row>
    <row r="77" spans="1:2" x14ac:dyDescent="0.2">
      <c r="A77" t="s">
        <v>157</v>
      </c>
      <c r="B77" s="1">
        <v>547556.99199999997</v>
      </c>
    </row>
    <row r="78" spans="1:2" x14ac:dyDescent="0.2">
      <c r="A78" t="s">
        <v>159</v>
      </c>
      <c r="B78" s="1">
        <v>1396.0000600000001</v>
      </c>
    </row>
    <row r="79" spans="1:2" x14ac:dyDescent="0.2">
      <c r="A79" t="s">
        <v>161</v>
      </c>
      <c r="B79" s="1">
        <v>700</v>
      </c>
    </row>
    <row r="80" spans="1:2" x14ac:dyDescent="0.2">
      <c r="A80" t="s">
        <v>163</v>
      </c>
      <c r="B80" s="1">
        <v>257670</v>
      </c>
    </row>
    <row r="81" spans="1:2" x14ac:dyDescent="0.2">
      <c r="A81" t="s">
        <v>165</v>
      </c>
      <c r="B81" s="1">
        <v>241930</v>
      </c>
    </row>
    <row r="82" spans="1:2" x14ac:dyDescent="0.2">
      <c r="A82" t="s">
        <v>167</v>
      </c>
      <c r="B82" s="1">
        <v>69490</v>
      </c>
    </row>
    <row r="83" spans="1:2" x14ac:dyDescent="0.2">
      <c r="A83" t="s">
        <v>169</v>
      </c>
      <c r="B83" s="1">
        <v>227540</v>
      </c>
    </row>
    <row r="84" spans="1:2" x14ac:dyDescent="0.2">
      <c r="A84" t="s">
        <v>171</v>
      </c>
      <c r="B84" s="1">
        <v>10</v>
      </c>
    </row>
    <row r="85" spans="1:2" x14ac:dyDescent="0.2">
      <c r="A85" t="s">
        <v>173</v>
      </c>
      <c r="B85" s="1">
        <v>245720</v>
      </c>
    </row>
    <row r="86" spans="1:2" x14ac:dyDescent="0.2">
      <c r="A86" t="s">
        <v>175</v>
      </c>
      <c r="B86" s="1">
        <v>10120</v>
      </c>
    </row>
    <row r="87" spans="1:2" x14ac:dyDescent="0.2">
      <c r="A87" t="s">
        <v>177</v>
      </c>
      <c r="B87" s="1">
        <v>28120</v>
      </c>
    </row>
    <row r="88" spans="1:2" x14ac:dyDescent="0.2">
      <c r="A88" t="s">
        <v>179</v>
      </c>
      <c r="B88" s="1">
        <v>28050</v>
      </c>
    </row>
    <row r="89" spans="1:2" x14ac:dyDescent="0.2">
      <c r="A89" t="s">
        <v>181</v>
      </c>
      <c r="B89" s="1">
        <v>128900</v>
      </c>
    </row>
    <row r="90" spans="1:2" x14ac:dyDescent="0.2">
      <c r="A90" t="s">
        <v>183</v>
      </c>
      <c r="B90" s="1">
        <v>340</v>
      </c>
    </row>
    <row r="91" spans="1:2" x14ac:dyDescent="0.2">
      <c r="A91" t="s">
        <v>185</v>
      </c>
      <c r="B91" s="1">
        <v>410450</v>
      </c>
    </row>
    <row r="92" spans="1:2" x14ac:dyDescent="0.2">
      <c r="A92" t="s">
        <v>187</v>
      </c>
      <c r="B92" s="1">
        <v>107160</v>
      </c>
    </row>
    <row r="93" spans="1:2" x14ac:dyDescent="0.2">
      <c r="A93" t="s">
        <v>189</v>
      </c>
      <c r="B93" s="1">
        <v>540</v>
      </c>
    </row>
    <row r="94" spans="1:2" x14ac:dyDescent="0.2">
      <c r="A94" t="s">
        <v>191</v>
      </c>
      <c r="B94" s="1">
        <v>196850</v>
      </c>
    </row>
    <row r="95" spans="1:2" x14ac:dyDescent="0.2">
      <c r="A95" t="s">
        <v>193</v>
      </c>
      <c r="B95" s="1">
        <v>35135829.299999997</v>
      </c>
    </row>
    <row r="96" spans="1:2" x14ac:dyDescent="0.2">
      <c r="A96" t="s">
        <v>195</v>
      </c>
      <c r="B96" s="1">
        <v>1050</v>
      </c>
    </row>
    <row r="97" spans="1:2" x14ac:dyDescent="0.2">
      <c r="A97" t="s">
        <v>197</v>
      </c>
      <c r="B97" s="1">
        <v>111890</v>
      </c>
    </row>
    <row r="98" spans="1:2" x14ac:dyDescent="0.2">
      <c r="A98" t="s">
        <v>199</v>
      </c>
      <c r="B98" s="1">
        <v>17378791</v>
      </c>
    </row>
    <row r="99" spans="1:2" x14ac:dyDescent="0.2">
      <c r="A99" t="s">
        <v>201</v>
      </c>
      <c r="B99" s="1">
        <v>55960</v>
      </c>
    </row>
    <row r="100" spans="1:2" x14ac:dyDescent="0.2">
      <c r="A100" t="s">
        <v>203</v>
      </c>
      <c r="B100" s="1">
        <v>27560</v>
      </c>
    </row>
    <row r="101" spans="1:2" x14ac:dyDescent="0.2">
      <c r="A101" t="s">
        <v>205</v>
      </c>
      <c r="B101" s="1">
        <v>90530</v>
      </c>
    </row>
    <row r="102" spans="1:2" x14ac:dyDescent="0.2">
      <c r="A102" t="s">
        <v>207</v>
      </c>
      <c r="B102" s="1">
        <v>69378787.299999997</v>
      </c>
    </row>
    <row r="103" spans="1:2" x14ac:dyDescent="0.2">
      <c r="A103" t="s">
        <v>209</v>
      </c>
      <c r="B103" s="1">
        <v>93340268.299999997</v>
      </c>
    </row>
    <row r="104" spans="1:2" x14ac:dyDescent="0.2">
      <c r="A104" t="s">
        <v>211</v>
      </c>
      <c r="B104" s="1">
        <v>23961481</v>
      </c>
    </row>
    <row r="105" spans="1:2" x14ac:dyDescent="0.2">
      <c r="A105" t="s">
        <v>213</v>
      </c>
      <c r="B105" s="1">
        <v>5955800</v>
      </c>
    </row>
    <row r="106" spans="1:2" x14ac:dyDescent="0.2">
      <c r="A106" t="s">
        <v>215</v>
      </c>
      <c r="B106" s="1">
        <v>1811570</v>
      </c>
    </row>
    <row r="107" spans="1:2" x14ac:dyDescent="0.2">
      <c r="A107" t="s">
        <v>217</v>
      </c>
      <c r="B107" s="1">
        <v>18005681</v>
      </c>
    </row>
    <row r="108" spans="1:2" x14ac:dyDescent="0.2">
      <c r="A108" t="s">
        <v>219</v>
      </c>
      <c r="B108" s="1">
        <v>570</v>
      </c>
    </row>
    <row r="109" spans="1:2" x14ac:dyDescent="0.2">
      <c r="A109" t="s">
        <v>221</v>
      </c>
      <c r="B109" s="1">
        <v>2973190</v>
      </c>
    </row>
    <row r="110" spans="1:2" x14ac:dyDescent="0.2">
      <c r="A110" t="s">
        <v>223</v>
      </c>
      <c r="B110" s="1"/>
    </row>
    <row r="111" spans="1:2" x14ac:dyDescent="0.2">
      <c r="A111" t="s">
        <v>225</v>
      </c>
      <c r="B111" s="1">
        <v>68890</v>
      </c>
    </row>
    <row r="112" spans="1:2" x14ac:dyDescent="0.2">
      <c r="A112" t="s">
        <v>227</v>
      </c>
      <c r="B112" s="1">
        <v>1628760</v>
      </c>
    </row>
    <row r="113" spans="1:2" x14ac:dyDescent="0.2">
      <c r="A113" t="s">
        <v>229</v>
      </c>
      <c r="B113" s="1">
        <v>434128.00799999997</v>
      </c>
    </row>
    <row r="114" spans="1:2" x14ac:dyDescent="0.2">
      <c r="A114" t="s">
        <v>231</v>
      </c>
      <c r="B114" s="1">
        <v>100250</v>
      </c>
    </row>
    <row r="115" spans="1:2" x14ac:dyDescent="0.2">
      <c r="A115" t="s">
        <v>233</v>
      </c>
      <c r="B115" s="1">
        <v>21640</v>
      </c>
    </row>
    <row r="116" spans="1:2" x14ac:dyDescent="0.2">
      <c r="A116" t="s">
        <v>235</v>
      </c>
      <c r="B116" s="1">
        <v>294140</v>
      </c>
    </row>
    <row r="117" spans="1:2" x14ac:dyDescent="0.2">
      <c r="A117" t="s">
        <v>237</v>
      </c>
      <c r="B117" s="1">
        <v>10830</v>
      </c>
    </row>
    <row r="118" spans="1:2" x14ac:dyDescent="0.2">
      <c r="A118" t="s">
        <v>239</v>
      </c>
      <c r="B118" s="1">
        <v>88780</v>
      </c>
    </row>
    <row r="119" spans="1:2" x14ac:dyDescent="0.2">
      <c r="A119" t="s">
        <v>241</v>
      </c>
      <c r="B119" s="1">
        <v>364560</v>
      </c>
    </row>
    <row r="120" spans="1:2" x14ac:dyDescent="0.2">
      <c r="A120" t="s">
        <v>243</v>
      </c>
      <c r="B120" s="1">
        <v>2699700</v>
      </c>
    </row>
    <row r="121" spans="1:2" x14ac:dyDescent="0.2">
      <c r="A121" t="s">
        <v>245</v>
      </c>
      <c r="B121" s="1">
        <v>569140</v>
      </c>
    </row>
    <row r="122" spans="1:2" x14ac:dyDescent="0.2">
      <c r="A122" t="s">
        <v>247</v>
      </c>
      <c r="B122" s="1">
        <v>191800</v>
      </c>
    </row>
    <row r="123" spans="1:2" x14ac:dyDescent="0.2">
      <c r="A123" t="s">
        <v>249</v>
      </c>
      <c r="B123" s="1">
        <v>176520</v>
      </c>
    </row>
    <row r="124" spans="1:2" x14ac:dyDescent="0.2">
      <c r="A124" t="s">
        <v>251</v>
      </c>
      <c r="B124" s="1">
        <v>810</v>
      </c>
    </row>
    <row r="125" spans="1:2" x14ac:dyDescent="0.2">
      <c r="A125" t="s">
        <v>253</v>
      </c>
      <c r="B125" s="1">
        <v>260</v>
      </c>
    </row>
    <row r="126" spans="1:2" x14ac:dyDescent="0.2">
      <c r="A126" t="s">
        <v>255</v>
      </c>
      <c r="B126" s="1">
        <v>97430</v>
      </c>
    </row>
    <row r="127" spans="1:2" x14ac:dyDescent="0.2">
      <c r="A127" t="s">
        <v>257</v>
      </c>
      <c r="B127" s="1">
        <v>17820</v>
      </c>
    </row>
    <row r="128" spans="1:2" x14ac:dyDescent="0.2">
      <c r="A128" t="s">
        <v>259</v>
      </c>
      <c r="B128" s="1">
        <v>19018930</v>
      </c>
    </row>
    <row r="129" spans="1:2" x14ac:dyDescent="0.2">
      <c r="A129" t="s">
        <v>261</v>
      </c>
      <c r="B129" s="1">
        <v>230800</v>
      </c>
    </row>
    <row r="130" spans="1:2" x14ac:dyDescent="0.2">
      <c r="A130" t="s">
        <v>263</v>
      </c>
      <c r="B130" s="1">
        <v>10230</v>
      </c>
    </row>
    <row r="131" spans="1:2" x14ac:dyDescent="0.2">
      <c r="A131" t="s">
        <v>265</v>
      </c>
      <c r="B131" s="1">
        <v>96320</v>
      </c>
    </row>
    <row r="132" spans="1:2" x14ac:dyDescent="0.2">
      <c r="A132" t="s">
        <v>267</v>
      </c>
      <c r="B132" s="1">
        <v>1759540</v>
      </c>
    </row>
    <row r="133" spans="1:2" x14ac:dyDescent="0.2">
      <c r="A133" t="s">
        <v>269</v>
      </c>
      <c r="B133" s="1">
        <v>610</v>
      </c>
    </row>
    <row r="134" spans="1:2" x14ac:dyDescent="0.2">
      <c r="A134" t="s">
        <v>271</v>
      </c>
      <c r="B134" s="1">
        <v>20039364.399999999</v>
      </c>
    </row>
    <row r="135" spans="1:2" x14ac:dyDescent="0.2">
      <c r="A135" t="s">
        <v>273</v>
      </c>
      <c r="B135" s="1">
        <v>17762798</v>
      </c>
    </row>
    <row r="136" spans="1:2" x14ac:dyDescent="0.2">
      <c r="A136" t="s">
        <v>275</v>
      </c>
      <c r="B136" s="1">
        <v>13651366</v>
      </c>
    </row>
    <row r="137" spans="1:2" x14ac:dyDescent="0.2">
      <c r="A137" t="s">
        <v>277</v>
      </c>
      <c r="B137" s="1">
        <v>160</v>
      </c>
    </row>
    <row r="138" spans="1:2" x14ac:dyDescent="0.2">
      <c r="A138" t="s">
        <v>279</v>
      </c>
      <c r="B138" s="1">
        <v>62710</v>
      </c>
    </row>
    <row r="139" spans="1:2" x14ac:dyDescent="0.2">
      <c r="A139" t="s">
        <v>281</v>
      </c>
      <c r="B139" s="1">
        <v>20141708</v>
      </c>
    </row>
    <row r="140" spans="1:2" x14ac:dyDescent="0.2">
      <c r="A140" t="s">
        <v>283</v>
      </c>
      <c r="B140" s="1">
        <v>92209126.299999997</v>
      </c>
    </row>
    <row r="141" spans="1:2" x14ac:dyDescent="0.2">
      <c r="A141" t="s">
        <v>285</v>
      </c>
      <c r="B141" s="1">
        <v>30360</v>
      </c>
    </row>
    <row r="142" spans="1:2" x14ac:dyDescent="0.2">
      <c r="A142" t="s">
        <v>287</v>
      </c>
      <c r="B142" s="1">
        <v>44518996.299999997</v>
      </c>
    </row>
    <row r="143" spans="1:2" x14ac:dyDescent="0.2">
      <c r="A143" t="s">
        <v>289</v>
      </c>
      <c r="B143" s="1">
        <v>62650</v>
      </c>
    </row>
    <row r="144" spans="1:2" x14ac:dyDescent="0.2">
      <c r="A144" t="s">
        <v>291</v>
      </c>
      <c r="B144" s="1">
        <v>2430</v>
      </c>
    </row>
    <row r="145" spans="1:2" x14ac:dyDescent="0.2">
      <c r="A145" t="s">
        <v>293</v>
      </c>
      <c r="B145" s="1">
        <v>62180</v>
      </c>
    </row>
    <row r="146" spans="1:2" x14ac:dyDescent="0.2">
      <c r="A146" t="s">
        <v>295</v>
      </c>
      <c r="B146" s="1">
        <v>30.299999700000001</v>
      </c>
    </row>
    <row r="147" spans="1:2" x14ac:dyDescent="0.2">
      <c r="A147" t="s">
        <v>297</v>
      </c>
      <c r="B147" s="1">
        <v>54.4</v>
      </c>
    </row>
    <row r="148" spans="1:2" x14ac:dyDescent="0.2">
      <c r="A148" t="s">
        <v>299</v>
      </c>
      <c r="B148" s="1">
        <v>446300</v>
      </c>
    </row>
    <row r="149" spans="1:2" x14ac:dyDescent="0.2">
      <c r="A149" t="s">
        <v>301</v>
      </c>
      <c r="B149" s="1">
        <v>2</v>
      </c>
    </row>
    <row r="150" spans="1:2" x14ac:dyDescent="0.2">
      <c r="A150" t="s">
        <v>303</v>
      </c>
      <c r="B150" s="1">
        <v>32870</v>
      </c>
    </row>
    <row r="151" spans="1:2" x14ac:dyDescent="0.2">
      <c r="A151" t="s">
        <v>305</v>
      </c>
      <c r="B151" s="1">
        <v>581800</v>
      </c>
    </row>
    <row r="152" spans="1:2" x14ac:dyDescent="0.2">
      <c r="A152" t="s">
        <v>307</v>
      </c>
      <c r="B152" s="1">
        <v>300</v>
      </c>
    </row>
    <row r="153" spans="1:2" x14ac:dyDescent="0.2">
      <c r="A153" t="s">
        <v>309</v>
      </c>
      <c r="B153" s="1">
        <v>11223459</v>
      </c>
    </row>
    <row r="154" spans="1:2" x14ac:dyDescent="0.2">
      <c r="A154" t="s">
        <v>311</v>
      </c>
      <c r="B154" s="1">
        <v>1943950</v>
      </c>
    </row>
    <row r="155" spans="1:2" x14ac:dyDescent="0.2">
      <c r="A155" t="s">
        <v>313</v>
      </c>
      <c r="B155" s="1">
        <v>180</v>
      </c>
    </row>
    <row r="156" spans="1:2" x14ac:dyDescent="0.2">
      <c r="A156" t="s">
        <v>315</v>
      </c>
      <c r="B156" s="1">
        <v>78557760.299999997</v>
      </c>
    </row>
    <row r="157" spans="1:2" x14ac:dyDescent="0.2">
      <c r="A157" t="s">
        <v>317</v>
      </c>
      <c r="B157" s="1">
        <v>25220</v>
      </c>
    </row>
    <row r="158" spans="1:2" x14ac:dyDescent="0.2">
      <c r="A158" t="s">
        <v>319</v>
      </c>
      <c r="B158" s="1">
        <v>1220190</v>
      </c>
    </row>
    <row r="159" spans="1:2" x14ac:dyDescent="0.2">
      <c r="A159" t="s">
        <v>321</v>
      </c>
      <c r="B159" s="1">
        <v>320</v>
      </c>
    </row>
    <row r="160" spans="1:2" x14ac:dyDescent="0.2">
      <c r="A160" t="s">
        <v>323</v>
      </c>
      <c r="B160" s="1">
        <v>653080</v>
      </c>
    </row>
    <row r="161" spans="1:2" x14ac:dyDescent="0.2">
      <c r="A161" t="s">
        <v>325</v>
      </c>
      <c r="B161" s="1">
        <v>8641088.0099999998</v>
      </c>
    </row>
    <row r="162" spans="1:2" x14ac:dyDescent="0.2">
      <c r="A162" t="s">
        <v>327</v>
      </c>
      <c r="B162" s="1">
        <v>13450</v>
      </c>
    </row>
    <row r="163" spans="1:2" x14ac:dyDescent="0.2">
      <c r="A163" t="s">
        <v>329</v>
      </c>
      <c r="B163" s="1">
        <v>1553560</v>
      </c>
    </row>
    <row r="164" spans="1:2" x14ac:dyDescent="0.2">
      <c r="A164" t="s">
        <v>331</v>
      </c>
      <c r="B164" s="1">
        <v>460</v>
      </c>
    </row>
    <row r="165" spans="1:2" x14ac:dyDescent="0.2">
      <c r="A165" t="s">
        <v>333</v>
      </c>
      <c r="B165" s="1">
        <v>786380</v>
      </c>
    </row>
    <row r="166" spans="1:2" x14ac:dyDescent="0.2">
      <c r="A166" t="s">
        <v>335</v>
      </c>
      <c r="B166" s="1">
        <v>1030700</v>
      </c>
    </row>
    <row r="167" spans="1:2" x14ac:dyDescent="0.2">
      <c r="A167" t="s">
        <v>337</v>
      </c>
      <c r="B167" s="1">
        <v>2030</v>
      </c>
    </row>
    <row r="168" spans="1:2" x14ac:dyDescent="0.2">
      <c r="A168" t="s">
        <v>339</v>
      </c>
      <c r="B168" s="1">
        <v>94280</v>
      </c>
    </row>
    <row r="169" spans="1:2" x14ac:dyDescent="0.2">
      <c r="A169" t="s">
        <v>341</v>
      </c>
      <c r="B169" s="1">
        <v>328550</v>
      </c>
    </row>
    <row r="170" spans="1:2" x14ac:dyDescent="0.2">
      <c r="A170" t="s">
        <v>343</v>
      </c>
      <c r="B170" s="1">
        <v>18240984</v>
      </c>
    </row>
    <row r="171" spans="1:2" x14ac:dyDescent="0.2">
      <c r="A171" t="s">
        <v>345</v>
      </c>
      <c r="B171" s="1">
        <v>823290</v>
      </c>
    </row>
    <row r="172" spans="1:2" x14ac:dyDescent="0.2">
      <c r="A172" t="s">
        <v>347</v>
      </c>
      <c r="B172" s="1">
        <v>18280</v>
      </c>
    </row>
    <row r="173" spans="1:2" x14ac:dyDescent="0.2">
      <c r="A173" t="s">
        <v>349</v>
      </c>
      <c r="B173" s="1">
        <v>1266700</v>
      </c>
    </row>
    <row r="174" spans="1:2" x14ac:dyDescent="0.2">
      <c r="A174" t="s">
        <v>351</v>
      </c>
      <c r="B174" s="1">
        <v>910770</v>
      </c>
    </row>
    <row r="175" spans="1:2" x14ac:dyDescent="0.2">
      <c r="A175" t="s">
        <v>353</v>
      </c>
      <c r="B175" s="1">
        <v>120340</v>
      </c>
    </row>
    <row r="176" spans="1:2" x14ac:dyDescent="0.2">
      <c r="A176" t="s">
        <v>355</v>
      </c>
      <c r="B176" s="1">
        <v>33690</v>
      </c>
    </row>
    <row r="177" spans="1:2" x14ac:dyDescent="0.2">
      <c r="A177" t="s">
        <v>357</v>
      </c>
      <c r="B177" s="1">
        <v>365123.00799999997</v>
      </c>
    </row>
    <row r="178" spans="1:2" x14ac:dyDescent="0.2">
      <c r="A178" t="s">
        <v>359</v>
      </c>
      <c r="B178" s="1">
        <v>143350</v>
      </c>
    </row>
    <row r="179" spans="1:2" x14ac:dyDescent="0.2">
      <c r="A179" t="s">
        <v>361</v>
      </c>
      <c r="B179" s="1">
        <v>20</v>
      </c>
    </row>
    <row r="180" spans="1:2" x14ac:dyDescent="0.2">
      <c r="A180" t="s">
        <v>363</v>
      </c>
      <c r="B180" s="1">
        <v>263310</v>
      </c>
    </row>
    <row r="181" spans="1:2" x14ac:dyDescent="0.2">
      <c r="A181" t="s">
        <v>365</v>
      </c>
      <c r="B181" s="1">
        <v>34466876.600000001</v>
      </c>
    </row>
    <row r="182" spans="1:2" x14ac:dyDescent="0.2">
      <c r="A182" t="s">
        <v>367</v>
      </c>
      <c r="B182" s="1">
        <v>309500</v>
      </c>
    </row>
    <row r="183" spans="1:2" x14ac:dyDescent="0.2">
      <c r="A183" t="s">
        <v>369</v>
      </c>
      <c r="B183" s="1">
        <v>2031789</v>
      </c>
    </row>
    <row r="184" spans="1:2" x14ac:dyDescent="0.2">
      <c r="A184" t="s">
        <v>371</v>
      </c>
      <c r="B184" s="1">
        <v>770880</v>
      </c>
    </row>
    <row r="185" spans="1:2" x14ac:dyDescent="0.2">
      <c r="A185" t="s">
        <v>373</v>
      </c>
      <c r="B185" s="1">
        <v>74340</v>
      </c>
    </row>
    <row r="186" spans="1:2" x14ac:dyDescent="0.2">
      <c r="A186" t="s">
        <v>375</v>
      </c>
      <c r="B186" s="1">
        <v>1280000</v>
      </c>
    </row>
    <row r="187" spans="1:2" x14ac:dyDescent="0.2">
      <c r="A187" t="s">
        <v>377</v>
      </c>
      <c r="B187" s="1">
        <v>298170</v>
      </c>
    </row>
    <row r="188" spans="1:2" x14ac:dyDescent="0.2">
      <c r="A188" t="s">
        <v>379</v>
      </c>
      <c r="B188" s="1">
        <v>460</v>
      </c>
    </row>
    <row r="189" spans="1:2" x14ac:dyDescent="0.2">
      <c r="A189" t="s">
        <v>381</v>
      </c>
      <c r="B189" s="1">
        <v>452860</v>
      </c>
    </row>
    <row r="190" spans="1:2" x14ac:dyDescent="0.2">
      <c r="A190" t="s">
        <v>383</v>
      </c>
      <c r="B190" s="1">
        <v>306190</v>
      </c>
    </row>
    <row r="191" spans="1:2" x14ac:dyDescent="0.2">
      <c r="A191" t="s">
        <v>385</v>
      </c>
      <c r="B191" s="1">
        <v>17789339</v>
      </c>
    </row>
    <row r="192" spans="1:2" x14ac:dyDescent="0.2">
      <c r="A192" t="s">
        <v>387</v>
      </c>
      <c r="B192" s="1">
        <v>8870</v>
      </c>
    </row>
    <row r="193" spans="1:2" x14ac:dyDescent="0.2">
      <c r="A193" t="s">
        <v>389</v>
      </c>
      <c r="B193" s="1">
        <v>120410</v>
      </c>
    </row>
    <row r="194" spans="1:2" x14ac:dyDescent="0.2">
      <c r="A194" t="s">
        <v>391</v>
      </c>
      <c r="B194" s="1">
        <v>91605.595700000005</v>
      </c>
    </row>
    <row r="195" spans="1:2" x14ac:dyDescent="0.2">
      <c r="A195" t="s">
        <v>393</v>
      </c>
      <c r="B195" s="1">
        <v>397300</v>
      </c>
    </row>
    <row r="196" spans="1:2" x14ac:dyDescent="0.2">
      <c r="A196" t="s">
        <v>395</v>
      </c>
      <c r="B196" s="1">
        <v>6020</v>
      </c>
    </row>
    <row r="197" spans="1:2" x14ac:dyDescent="0.2">
      <c r="A197" t="s">
        <v>397</v>
      </c>
      <c r="B197" s="1">
        <v>64200</v>
      </c>
    </row>
    <row r="198" spans="1:2" x14ac:dyDescent="0.2">
      <c r="A198" t="s">
        <v>399</v>
      </c>
      <c r="B198" s="1">
        <v>31464046.899999999</v>
      </c>
    </row>
    <row r="199" spans="1:2" x14ac:dyDescent="0.2">
      <c r="A199" t="s">
        <v>401</v>
      </c>
      <c r="B199" s="1">
        <v>3660</v>
      </c>
    </row>
    <row r="200" spans="1:2" x14ac:dyDescent="0.2">
      <c r="A200" t="s">
        <v>403</v>
      </c>
      <c r="B200" s="1">
        <v>11610</v>
      </c>
    </row>
    <row r="201" spans="1:2" x14ac:dyDescent="0.2">
      <c r="A201" t="s">
        <v>405</v>
      </c>
      <c r="B201" s="1">
        <v>230080</v>
      </c>
    </row>
    <row r="202" spans="1:2" x14ac:dyDescent="0.2">
      <c r="A202" t="s">
        <v>407</v>
      </c>
      <c r="B202" s="1">
        <v>16376870</v>
      </c>
    </row>
    <row r="203" spans="1:2" x14ac:dyDescent="0.2">
      <c r="A203" t="s">
        <v>409</v>
      </c>
      <c r="B203" s="1">
        <v>24670</v>
      </c>
    </row>
    <row r="204" spans="1:2" x14ac:dyDescent="0.2">
      <c r="A204" t="s">
        <v>411</v>
      </c>
      <c r="B204" s="1">
        <v>4771577</v>
      </c>
    </row>
    <row r="205" spans="1:2" x14ac:dyDescent="0.2">
      <c r="A205" t="s">
        <v>413</v>
      </c>
      <c r="B205" s="1">
        <v>2149690</v>
      </c>
    </row>
    <row r="206" spans="1:2" x14ac:dyDescent="0.2">
      <c r="A206" t="s">
        <v>415</v>
      </c>
      <c r="B206" s="1"/>
    </row>
    <row r="207" spans="1:2" x14ac:dyDescent="0.2">
      <c r="A207" t="s">
        <v>417</v>
      </c>
      <c r="B207" s="1">
        <v>192530</v>
      </c>
    </row>
    <row r="208" spans="1:2" x14ac:dyDescent="0.2">
      <c r="A208" t="s">
        <v>419</v>
      </c>
      <c r="B208" s="1">
        <v>709.00001499999996</v>
      </c>
    </row>
    <row r="209" spans="1:2" x14ac:dyDescent="0.2">
      <c r="A209" t="s">
        <v>421</v>
      </c>
      <c r="B209" s="1">
        <v>27990</v>
      </c>
    </row>
    <row r="210" spans="1:2" x14ac:dyDescent="0.2">
      <c r="A210" t="s">
        <v>423</v>
      </c>
      <c r="B210" s="1">
        <v>72180</v>
      </c>
    </row>
    <row r="211" spans="1:2" x14ac:dyDescent="0.2">
      <c r="A211" t="s">
        <v>425</v>
      </c>
      <c r="B211" s="1">
        <v>20720</v>
      </c>
    </row>
    <row r="212" spans="1:2" x14ac:dyDescent="0.2">
      <c r="A212" t="s">
        <v>427</v>
      </c>
      <c r="B212" s="1">
        <v>60</v>
      </c>
    </row>
    <row r="213" spans="1:2" x14ac:dyDescent="0.2">
      <c r="A213" t="s">
        <v>429</v>
      </c>
      <c r="B213" s="1">
        <v>627340</v>
      </c>
    </row>
    <row r="214" spans="1:2" x14ac:dyDescent="0.2">
      <c r="A214" t="s">
        <v>431</v>
      </c>
      <c r="B214" s="1">
        <v>87460</v>
      </c>
    </row>
    <row r="215" spans="1:2" x14ac:dyDescent="0.2">
      <c r="A215" t="s">
        <v>433</v>
      </c>
      <c r="B215" s="1">
        <v>21241901</v>
      </c>
    </row>
    <row r="216" spans="1:2" x14ac:dyDescent="0.2">
      <c r="A216" t="s">
        <v>435</v>
      </c>
      <c r="B216" s="1"/>
    </row>
    <row r="217" spans="1:2" x14ac:dyDescent="0.2">
      <c r="A217" t="s">
        <v>437</v>
      </c>
      <c r="B217" s="1">
        <v>21242361</v>
      </c>
    </row>
    <row r="218" spans="1:2" x14ac:dyDescent="0.2">
      <c r="A218" t="s">
        <v>439</v>
      </c>
      <c r="B218" s="1">
        <v>2500839</v>
      </c>
    </row>
    <row r="219" spans="1:2" x14ac:dyDescent="0.2">
      <c r="A219" t="s">
        <v>441</v>
      </c>
      <c r="B219" s="1">
        <v>960</v>
      </c>
    </row>
    <row r="220" spans="1:2" x14ac:dyDescent="0.2">
      <c r="A220" t="s">
        <v>443</v>
      </c>
      <c r="B220" s="1">
        <v>156000</v>
      </c>
    </row>
    <row r="221" spans="1:2" x14ac:dyDescent="0.2">
      <c r="A221" t="s">
        <v>445</v>
      </c>
      <c r="B221" s="1">
        <v>48080</v>
      </c>
    </row>
    <row r="222" spans="1:2" x14ac:dyDescent="0.2">
      <c r="A222" t="s">
        <v>447</v>
      </c>
      <c r="B222" s="1">
        <v>20140</v>
      </c>
    </row>
    <row r="223" spans="1:2" x14ac:dyDescent="0.2">
      <c r="A223" t="s">
        <v>449</v>
      </c>
      <c r="B223" s="1">
        <v>407310</v>
      </c>
    </row>
    <row r="224" spans="1:2" x14ac:dyDescent="0.2">
      <c r="A224" t="s">
        <v>451</v>
      </c>
      <c r="B224" s="1">
        <v>17200</v>
      </c>
    </row>
    <row r="225" spans="1:2" x14ac:dyDescent="0.2">
      <c r="A225" t="s">
        <v>453</v>
      </c>
      <c r="B225" s="1">
        <v>34</v>
      </c>
    </row>
    <row r="226" spans="1:2" x14ac:dyDescent="0.2">
      <c r="A226" t="s">
        <v>455</v>
      </c>
      <c r="B226" s="1">
        <v>460</v>
      </c>
    </row>
    <row r="227" spans="1:2" x14ac:dyDescent="0.2">
      <c r="A227" t="s">
        <v>457</v>
      </c>
      <c r="B227" s="1">
        <v>183630</v>
      </c>
    </row>
    <row r="228" spans="1:2" x14ac:dyDescent="0.2">
      <c r="A228" t="s">
        <v>459</v>
      </c>
      <c r="B228" s="1">
        <v>950</v>
      </c>
    </row>
    <row r="229" spans="1:2" x14ac:dyDescent="0.2">
      <c r="A229" t="s">
        <v>461</v>
      </c>
      <c r="B229" s="1">
        <v>1259200</v>
      </c>
    </row>
    <row r="230" spans="1:2" x14ac:dyDescent="0.2">
      <c r="A230" t="s">
        <v>463</v>
      </c>
      <c r="B230" s="1">
        <v>15793351.300000001</v>
      </c>
    </row>
    <row r="231" spans="1:2" x14ac:dyDescent="0.2">
      <c r="A231" t="s">
        <v>465</v>
      </c>
      <c r="B231" s="1">
        <v>22984279</v>
      </c>
    </row>
    <row r="232" spans="1:2" x14ac:dyDescent="0.2">
      <c r="A232" t="s">
        <v>467</v>
      </c>
      <c r="B232" s="1">
        <v>54390</v>
      </c>
    </row>
    <row r="233" spans="1:2" x14ac:dyDescent="0.2">
      <c r="A233" t="s">
        <v>469</v>
      </c>
      <c r="B233" s="1">
        <v>510890</v>
      </c>
    </row>
    <row r="234" spans="1:2" x14ac:dyDescent="0.2">
      <c r="A234" t="s">
        <v>471</v>
      </c>
      <c r="B234" s="1">
        <v>138785.99600000001</v>
      </c>
    </row>
    <row r="235" spans="1:2" x14ac:dyDescent="0.2">
      <c r="A235" t="s">
        <v>473</v>
      </c>
      <c r="B235" s="1">
        <v>469930</v>
      </c>
    </row>
    <row r="236" spans="1:2" x14ac:dyDescent="0.2">
      <c r="A236" t="s">
        <v>475</v>
      </c>
      <c r="B236" s="1">
        <v>19913632</v>
      </c>
    </row>
    <row r="237" spans="1:2" x14ac:dyDescent="0.2">
      <c r="A237" t="s">
        <v>477</v>
      </c>
      <c r="B237" s="1">
        <v>14870</v>
      </c>
    </row>
    <row r="238" spans="1:2" x14ac:dyDescent="0.2">
      <c r="A238" t="s">
        <v>479</v>
      </c>
      <c r="B238" s="1">
        <v>8635068.0099999998</v>
      </c>
    </row>
    <row r="239" spans="1:2" x14ac:dyDescent="0.2">
      <c r="A239" t="s">
        <v>481</v>
      </c>
      <c r="B239" s="1">
        <v>720</v>
      </c>
    </row>
    <row r="240" spans="1:2" x14ac:dyDescent="0.2">
      <c r="A240" t="s">
        <v>483</v>
      </c>
      <c r="B240" s="1">
        <v>4771577</v>
      </c>
    </row>
    <row r="241" spans="1:2" x14ac:dyDescent="0.2">
      <c r="A241" t="s">
        <v>485</v>
      </c>
      <c r="B241" s="1">
        <v>21242361</v>
      </c>
    </row>
    <row r="242" spans="1:2" x14ac:dyDescent="0.2">
      <c r="A242" t="s">
        <v>487</v>
      </c>
      <c r="B242" s="1">
        <v>5130</v>
      </c>
    </row>
    <row r="243" spans="1:2" x14ac:dyDescent="0.2">
      <c r="A243" t="s">
        <v>489</v>
      </c>
      <c r="B243" s="1">
        <v>155360</v>
      </c>
    </row>
    <row r="244" spans="1:2" x14ac:dyDescent="0.2">
      <c r="A244" t="s">
        <v>491</v>
      </c>
      <c r="B244" s="1">
        <v>769630</v>
      </c>
    </row>
    <row r="245" spans="1:2" x14ac:dyDescent="0.2">
      <c r="A245" t="s">
        <v>493</v>
      </c>
      <c r="B245" s="1">
        <v>30</v>
      </c>
    </row>
    <row r="246" spans="1:2" x14ac:dyDescent="0.2">
      <c r="A246" t="s">
        <v>495</v>
      </c>
      <c r="B246" s="1">
        <v>885800</v>
      </c>
    </row>
    <row r="247" spans="1:2" x14ac:dyDescent="0.2">
      <c r="A247" t="s">
        <v>497</v>
      </c>
      <c r="B247" s="1">
        <v>200520</v>
      </c>
    </row>
    <row r="248" spans="1:2" x14ac:dyDescent="0.2">
      <c r="A248" t="s">
        <v>499</v>
      </c>
      <c r="B248" s="1">
        <v>579290</v>
      </c>
    </row>
    <row r="249" spans="1:2" x14ac:dyDescent="0.2">
      <c r="A249" t="s">
        <v>501</v>
      </c>
      <c r="B249" s="1">
        <v>58416052.299999997</v>
      </c>
    </row>
    <row r="250" spans="1:2" x14ac:dyDescent="0.2">
      <c r="A250" t="s">
        <v>503</v>
      </c>
      <c r="B250" s="1">
        <v>175020</v>
      </c>
    </row>
    <row r="251" spans="1:2" x14ac:dyDescent="0.2">
      <c r="A251" t="s">
        <v>505</v>
      </c>
      <c r="B251" s="1">
        <v>9147420</v>
      </c>
    </row>
    <row r="252" spans="1:2" x14ac:dyDescent="0.2">
      <c r="A252" t="s">
        <v>507</v>
      </c>
      <c r="B252" s="1">
        <v>425400</v>
      </c>
    </row>
    <row r="253" spans="1:2" x14ac:dyDescent="0.2">
      <c r="A253" t="s">
        <v>509</v>
      </c>
      <c r="B253" s="1">
        <v>390</v>
      </c>
    </row>
    <row r="254" spans="1:2" x14ac:dyDescent="0.2">
      <c r="A254" t="s">
        <v>511</v>
      </c>
      <c r="B254" s="1">
        <v>882050</v>
      </c>
    </row>
    <row r="255" spans="1:2" x14ac:dyDescent="0.2">
      <c r="A255" t="s">
        <v>513</v>
      </c>
      <c r="B255" s="1">
        <v>150</v>
      </c>
    </row>
    <row r="256" spans="1:2" x14ac:dyDescent="0.2">
      <c r="A256" t="s">
        <v>515</v>
      </c>
      <c r="B256" s="1">
        <v>350</v>
      </c>
    </row>
    <row r="257" spans="1:2" x14ac:dyDescent="0.2">
      <c r="A257" t="s">
        <v>517</v>
      </c>
      <c r="B257" s="1">
        <v>310070</v>
      </c>
    </row>
    <row r="258" spans="1:2" x14ac:dyDescent="0.2">
      <c r="A258" t="s">
        <v>519</v>
      </c>
      <c r="B258" s="1">
        <v>12190</v>
      </c>
    </row>
    <row r="259" spans="1:2" x14ac:dyDescent="0.2">
      <c r="A259" t="s">
        <v>521</v>
      </c>
      <c r="B259" s="1">
        <v>127344956</v>
      </c>
    </row>
    <row r="260" spans="1:2" x14ac:dyDescent="0.2">
      <c r="A260" t="s">
        <v>523</v>
      </c>
      <c r="B260" s="1">
        <v>2830</v>
      </c>
    </row>
    <row r="261" spans="1:2" x14ac:dyDescent="0.2">
      <c r="A261" t="s">
        <v>525</v>
      </c>
      <c r="B261" s="1">
        <v>10887</v>
      </c>
    </row>
    <row r="262" spans="1:2" x14ac:dyDescent="0.2">
      <c r="A262" t="s">
        <v>527</v>
      </c>
      <c r="B262" s="1">
        <v>527970</v>
      </c>
    </row>
    <row r="263" spans="1:2" x14ac:dyDescent="0.2">
      <c r="A263" t="s">
        <v>529</v>
      </c>
      <c r="B263" s="1">
        <v>1213090</v>
      </c>
    </row>
    <row r="264" spans="1:2" x14ac:dyDescent="0.2">
      <c r="A264" t="s">
        <v>531</v>
      </c>
      <c r="B264" s="1">
        <v>743390</v>
      </c>
    </row>
    <row r="265" spans="1:2" x14ac:dyDescent="0.2">
      <c r="A265" t="s">
        <v>533</v>
      </c>
      <c r="B265" s="1">
        <v>386850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64"/>
  <sheetViews>
    <sheetView topLeftCell="A227" workbookViewId="0">
      <selection activeCell="G19" sqref="G19"/>
    </sheetView>
  </sheetViews>
  <sheetFormatPr baseColWidth="10" defaultRowHeight="16" x14ac:dyDescent="0.2"/>
  <sheetData>
    <row r="1" spans="1:2" x14ac:dyDescent="0.2">
      <c r="A1" t="s">
        <v>5</v>
      </c>
      <c r="B1" s="1" t="s">
        <v>632</v>
      </c>
    </row>
    <row r="2" spans="1:2" x14ac:dyDescent="0.2">
      <c r="A2" t="s">
        <v>9</v>
      </c>
      <c r="B2" s="1">
        <v>0.65402000000000005</v>
      </c>
    </row>
    <row r="3" spans="1:2" x14ac:dyDescent="0.2">
      <c r="A3" t="s">
        <v>11</v>
      </c>
      <c r="B3" s="1" t="s">
        <v>632</v>
      </c>
    </row>
    <row r="4" spans="1:2" x14ac:dyDescent="0.2">
      <c r="A4" t="s">
        <v>13</v>
      </c>
      <c r="B4" s="1">
        <v>0.97667999999999999</v>
      </c>
    </row>
    <row r="5" spans="1:2" x14ac:dyDescent="0.2">
      <c r="A5" t="s">
        <v>15</v>
      </c>
      <c r="B5" s="1" t="s">
        <v>632</v>
      </c>
    </row>
    <row r="6" spans="1:2" x14ac:dyDescent="0.2">
      <c r="A6" t="s">
        <v>17</v>
      </c>
      <c r="B6" s="1">
        <v>0.93132000000000004</v>
      </c>
    </row>
    <row r="7" spans="1:2" x14ac:dyDescent="0.2">
      <c r="A7" t="s">
        <v>19</v>
      </c>
      <c r="B7" s="1" t="s">
        <v>632</v>
      </c>
    </row>
    <row r="8" spans="1:2" x14ac:dyDescent="0.2">
      <c r="A8" t="s">
        <v>21</v>
      </c>
      <c r="B8" s="1">
        <v>1.0312300000000001</v>
      </c>
    </row>
    <row r="9" spans="1:2" x14ac:dyDescent="0.2">
      <c r="A9" t="s">
        <v>23</v>
      </c>
      <c r="B9" s="1">
        <v>1.04034</v>
      </c>
    </row>
    <row r="10" spans="1:2" x14ac:dyDescent="0.2">
      <c r="A10" t="s">
        <v>25</v>
      </c>
      <c r="B10" s="1" t="s">
        <v>632</v>
      </c>
    </row>
    <row r="11" spans="1:2" x14ac:dyDescent="0.2">
      <c r="A11" t="s">
        <v>27</v>
      </c>
      <c r="B11" s="1">
        <v>0.97433999999999998</v>
      </c>
    </row>
    <row r="12" spans="1:2" x14ac:dyDescent="0.2">
      <c r="A12" t="s">
        <v>29</v>
      </c>
      <c r="B12" s="1" t="s">
        <v>632</v>
      </c>
    </row>
    <row r="13" spans="1:2" x14ac:dyDescent="0.2">
      <c r="A13" t="s">
        <v>31</v>
      </c>
      <c r="B13" s="1">
        <v>0.97231999999999996</v>
      </c>
    </row>
    <row r="14" spans="1:2" x14ac:dyDescent="0.2">
      <c r="A14" t="s">
        <v>33</v>
      </c>
      <c r="B14" s="1" t="s">
        <v>632</v>
      </c>
    </row>
    <row r="15" spans="1:2" x14ac:dyDescent="0.2">
      <c r="A15" t="s">
        <v>35</v>
      </c>
      <c r="B15" s="1">
        <v>0.99295</v>
      </c>
    </row>
    <row r="16" spans="1:2" x14ac:dyDescent="0.2">
      <c r="A16" t="s">
        <v>37</v>
      </c>
      <c r="B16" s="1">
        <v>1.07985</v>
      </c>
    </row>
    <row r="17" spans="1:2" x14ac:dyDescent="0.2">
      <c r="A17" t="s">
        <v>39</v>
      </c>
      <c r="B17" s="1">
        <v>0.84789999999999999</v>
      </c>
    </row>
    <row r="18" spans="1:2" x14ac:dyDescent="0.2">
      <c r="A18" t="s">
        <v>41</v>
      </c>
      <c r="B18" s="1">
        <v>0.94830000000000003</v>
      </c>
    </row>
    <row r="19" spans="1:2" x14ac:dyDescent="0.2">
      <c r="A19" t="s">
        <v>43</v>
      </c>
      <c r="B19" s="1" t="s">
        <v>632</v>
      </c>
    </row>
    <row r="20" spans="1:2" x14ac:dyDescent="0.2">
      <c r="A20" t="s">
        <v>45</v>
      </c>
      <c r="B20" s="1">
        <v>0.97460000000000002</v>
      </c>
    </row>
    <row r="21" spans="1:2" x14ac:dyDescent="0.2">
      <c r="A21" t="s">
        <v>47</v>
      </c>
      <c r="B21" s="1">
        <v>1.00919</v>
      </c>
    </row>
    <row r="22" spans="1:2" x14ac:dyDescent="0.2">
      <c r="A22" t="s">
        <v>49</v>
      </c>
      <c r="B22" s="1">
        <v>1.0010399999999999</v>
      </c>
    </row>
    <row r="23" spans="1:2" x14ac:dyDescent="0.2">
      <c r="A23" t="s">
        <v>51</v>
      </c>
      <c r="B23" s="1" t="s">
        <v>632</v>
      </c>
    </row>
    <row r="24" spans="1:2" x14ac:dyDescent="0.2">
      <c r="A24" t="s">
        <v>53</v>
      </c>
      <c r="B24" s="1">
        <v>0.98884000000000005</v>
      </c>
    </row>
    <row r="25" spans="1:2" x14ac:dyDescent="0.2">
      <c r="A25" t="s">
        <v>55</v>
      </c>
      <c r="B25" s="1">
        <v>0.99016999999999999</v>
      </c>
    </row>
    <row r="26" spans="1:2" x14ac:dyDescent="0.2">
      <c r="A26" t="s">
        <v>57</v>
      </c>
      <c r="B26" s="1">
        <v>1.05304</v>
      </c>
    </row>
    <row r="27" spans="1:2" x14ac:dyDescent="0.2">
      <c r="A27" t="s">
        <v>59</v>
      </c>
      <c r="B27" s="1">
        <v>0.98709000000000002</v>
      </c>
    </row>
    <row r="28" spans="1:2" x14ac:dyDescent="0.2">
      <c r="A28" t="s">
        <v>61</v>
      </c>
      <c r="B28" s="1">
        <v>1.0326599999999999</v>
      </c>
    </row>
    <row r="29" spans="1:2" x14ac:dyDescent="0.2">
      <c r="A29" t="s">
        <v>63</v>
      </c>
      <c r="B29" s="1">
        <v>1.0162500000000001</v>
      </c>
    </row>
    <row r="30" spans="1:2" x14ac:dyDescent="0.2">
      <c r="A30" t="s">
        <v>65</v>
      </c>
      <c r="B30" s="1">
        <v>1.01017</v>
      </c>
    </row>
    <row r="31" spans="1:2" x14ac:dyDescent="0.2">
      <c r="A31" t="s">
        <v>67</v>
      </c>
      <c r="B31" s="1">
        <v>1.0407599999999999</v>
      </c>
    </row>
    <row r="32" spans="1:2" x14ac:dyDescent="0.2">
      <c r="A32" t="s">
        <v>69</v>
      </c>
      <c r="B32" s="1" t="s">
        <v>632</v>
      </c>
    </row>
    <row r="33" spans="1:2" x14ac:dyDescent="0.2">
      <c r="A33" t="s">
        <v>71</v>
      </c>
      <c r="B33" s="1" t="s">
        <v>632</v>
      </c>
    </row>
    <row r="34" spans="1:2" x14ac:dyDescent="0.2">
      <c r="A34" t="s">
        <v>73</v>
      </c>
      <c r="B34" s="1">
        <v>1.00857</v>
      </c>
    </row>
    <row r="35" spans="1:2" x14ac:dyDescent="0.2">
      <c r="A35" t="s">
        <v>75</v>
      </c>
      <c r="B35" s="1">
        <v>0.98977000000000004</v>
      </c>
    </row>
    <row r="36" spans="1:2" x14ac:dyDescent="0.2">
      <c r="A36" t="s">
        <v>77</v>
      </c>
      <c r="B36" s="1" t="s">
        <v>632</v>
      </c>
    </row>
    <row r="37" spans="1:2" x14ac:dyDescent="0.2">
      <c r="A37" t="s">
        <v>79</v>
      </c>
      <c r="B37" s="1" t="s">
        <v>632</v>
      </c>
    </row>
    <row r="38" spans="1:2" x14ac:dyDescent="0.2">
      <c r="A38" t="s">
        <v>81</v>
      </c>
      <c r="B38" s="1">
        <v>0.98936999999999997</v>
      </c>
    </row>
    <row r="39" spans="1:2" x14ac:dyDescent="0.2">
      <c r="A39" t="s">
        <v>83</v>
      </c>
      <c r="B39" s="1">
        <v>1.0094799999999999</v>
      </c>
    </row>
    <row r="40" spans="1:2" x14ac:dyDescent="0.2">
      <c r="A40" t="s">
        <v>85</v>
      </c>
      <c r="B40" s="1">
        <v>0.80754999999999999</v>
      </c>
    </row>
    <row r="41" spans="1:2" x14ac:dyDescent="0.2">
      <c r="A41" t="s">
        <v>87</v>
      </c>
      <c r="B41" s="1">
        <v>0.877</v>
      </c>
    </row>
    <row r="42" spans="1:2" x14ac:dyDescent="0.2">
      <c r="A42" t="s">
        <v>89</v>
      </c>
      <c r="B42" s="1">
        <v>0.82886000000000004</v>
      </c>
    </row>
    <row r="43" spans="1:2" x14ac:dyDescent="0.2">
      <c r="A43" t="s">
        <v>91</v>
      </c>
      <c r="B43" s="1" t="s">
        <v>632</v>
      </c>
    </row>
    <row r="44" spans="1:2" x14ac:dyDescent="0.2">
      <c r="A44" t="s">
        <v>93</v>
      </c>
      <c r="B44" s="1">
        <v>1.02437</v>
      </c>
    </row>
    <row r="45" spans="1:2" x14ac:dyDescent="0.2">
      <c r="A45" t="s">
        <v>95</v>
      </c>
      <c r="B45" s="1">
        <v>0.97979000000000005</v>
      </c>
    </row>
    <row r="46" spans="1:2" x14ac:dyDescent="0.2">
      <c r="A46" t="s">
        <v>97</v>
      </c>
      <c r="B46" s="1">
        <v>1.0199100000000001</v>
      </c>
    </row>
    <row r="47" spans="1:2" x14ac:dyDescent="0.2">
      <c r="A47" t="s">
        <v>99</v>
      </c>
      <c r="B47" s="1">
        <v>1.0221199999999999</v>
      </c>
    </row>
    <row r="48" spans="1:2" x14ac:dyDescent="0.2">
      <c r="A48" t="s">
        <v>101</v>
      </c>
      <c r="B48" s="1">
        <v>1.0209299999999999</v>
      </c>
    </row>
    <row r="49" spans="1:2" x14ac:dyDescent="0.2">
      <c r="A49" t="s">
        <v>103</v>
      </c>
      <c r="B49" s="1">
        <v>0.98282000000000003</v>
      </c>
    </row>
    <row r="50" spans="1:2" x14ac:dyDescent="0.2">
      <c r="A50" t="s">
        <v>105</v>
      </c>
      <c r="B50" s="1" t="s">
        <v>632</v>
      </c>
    </row>
    <row r="51" spans="1:2" x14ac:dyDescent="0.2">
      <c r="A51" t="s">
        <v>107</v>
      </c>
      <c r="B51" s="1" t="s">
        <v>632</v>
      </c>
    </row>
    <row r="52" spans="1:2" x14ac:dyDescent="0.2">
      <c r="A52" t="s">
        <v>109</v>
      </c>
      <c r="B52" s="1">
        <v>1.0044599999999999</v>
      </c>
    </row>
    <row r="53" spans="1:2" x14ac:dyDescent="0.2">
      <c r="A53" t="s">
        <v>111</v>
      </c>
      <c r="B53" s="1">
        <v>1.0028600000000001</v>
      </c>
    </row>
    <row r="54" spans="1:2" x14ac:dyDescent="0.2">
      <c r="A54" t="s">
        <v>113</v>
      </c>
      <c r="B54" s="1">
        <v>0.96531</v>
      </c>
    </row>
    <row r="55" spans="1:2" x14ac:dyDescent="0.2">
      <c r="A55" t="s">
        <v>115</v>
      </c>
      <c r="B55" s="1">
        <v>1.00177</v>
      </c>
    </row>
    <row r="56" spans="1:2" x14ac:dyDescent="0.2">
      <c r="A56" t="s">
        <v>117</v>
      </c>
      <c r="B56" s="1">
        <v>0.99575999999999998</v>
      </c>
    </row>
    <row r="57" spans="1:2" x14ac:dyDescent="0.2">
      <c r="A57" t="s">
        <v>119</v>
      </c>
      <c r="B57" s="1">
        <v>1.0168900000000001</v>
      </c>
    </row>
    <row r="58" spans="1:2" x14ac:dyDescent="0.2">
      <c r="A58" t="s">
        <v>121</v>
      </c>
      <c r="B58" s="1">
        <v>0.98519999999999996</v>
      </c>
    </row>
    <row r="59" spans="1:2" x14ac:dyDescent="0.2">
      <c r="A59" t="s">
        <v>123</v>
      </c>
      <c r="B59" s="1" t="s">
        <v>632</v>
      </c>
    </row>
    <row r="60" spans="1:2" x14ac:dyDescent="0.2">
      <c r="A60" t="s">
        <v>125</v>
      </c>
      <c r="B60" s="1">
        <v>1.00244</v>
      </c>
    </row>
    <row r="61" spans="1:2" x14ac:dyDescent="0.2">
      <c r="A61" t="s">
        <v>127</v>
      </c>
      <c r="B61" s="1">
        <v>1.0173099999999999</v>
      </c>
    </row>
    <row r="62" spans="1:2" x14ac:dyDescent="0.2">
      <c r="A62" t="s">
        <v>129</v>
      </c>
      <c r="B62" s="1">
        <v>1.0018800000000001</v>
      </c>
    </row>
    <row r="63" spans="1:2" x14ac:dyDescent="0.2">
      <c r="A63" t="s">
        <v>131</v>
      </c>
      <c r="B63" s="1">
        <v>0.98806000000000005</v>
      </c>
    </row>
    <row r="64" spans="1:2" x14ac:dyDescent="0.2">
      <c r="A64" t="s">
        <v>133</v>
      </c>
      <c r="B64" s="1">
        <v>0.99531999999999998</v>
      </c>
    </row>
    <row r="65" spans="1:2" x14ac:dyDescent="0.2">
      <c r="A65" t="s">
        <v>135</v>
      </c>
      <c r="B65" s="1">
        <v>1.02267</v>
      </c>
    </row>
    <row r="66" spans="1:2" x14ac:dyDescent="0.2">
      <c r="A66" t="s">
        <v>137</v>
      </c>
      <c r="B66" s="1">
        <v>0.99600999999999995</v>
      </c>
    </row>
    <row r="67" spans="1:2" x14ac:dyDescent="0.2">
      <c r="A67" t="s">
        <v>139</v>
      </c>
      <c r="B67" s="1">
        <v>0.99592000000000003</v>
      </c>
    </row>
    <row r="68" spans="1:2" x14ac:dyDescent="0.2">
      <c r="A68" t="s">
        <v>141</v>
      </c>
      <c r="B68" s="1">
        <v>0.83618999999999999</v>
      </c>
    </row>
    <row r="69" spans="1:2" x14ac:dyDescent="0.2">
      <c r="A69" t="s">
        <v>143</v>
      </c>
      <c r="B69" s="1">
        <v>1.00708</v>
      </c>
    </row>
    <row r="70" spans="1:2" x14ac:dyDescent="0.2">
      <c r="A70" t="s">
        <v>145</v>
      </c>
      <c r="B70" s="1">
        <v>0.99390999999999996</v>
      </c>
    </row>
    <row r="71" spans="1:2" x14ac:dyDescent="0.2">
      <c r="A71" t="s">
        <v>147</v>
      </c>
      <c r="B71" s="1" t="s">
        <v>632</v>
      </c>
    </row>
    <row r="72" spans="1:2" x14ac:dyDescent="0.2">
      <c r="A72" t="s">
        <v>149</v>
      </c>
      <c r="B72" s="1">
        <v>1.0013399999999999</v>
      </c>
    </row>
    <row r="73" spans="1:2" x14ac:dyDescent="0.2">
      <c r="A73" t="s">
        <v>151</v>
      </c>
      <c r="B73" s="1">
        <v>0.85111000000000003</v>
      </c>
    </row>
    <row r="74" spans="1:2" x14ac:dyDescent="0.2">
      <c r="A74" t="s">
        <v>153</v>
      </c>
      <c r="B74" s="1">
        <v>1.0567599999999999</v>
      </c>
    </row>
    <row r="75" spans="1:2" x14ac:dyDescent="0.2">
      <c r="A75" t="s">
        <v>155</v>
      </c>
      <c r="B75" s="1" t="s">
        <v>632</v>
      </c>
    </row>
    <row r="76" spans="1:2" x14ac:dyDescent="0.2">
      <c r="A76" t="s">
        <v>157</v>
      </c>
      <c r="B76" s="1">
        <v>1.00685</v>
      </c>
    </row>
    <row r="77" spans="1:2" x14ac:dyDescent="0.2">
      <c r="A77" t="s">
        <v>159</v>
      </c>
      <c r="B77" s="1" t="s">
        <v>632</v>
      </c>
    </row>
    <row r="78" spans="1:2" x14ac:dyDescent="0.2">
      <c r="A78" t="s">
        <v>161</v>
      </c>
      <c r="B78" s="1" t="s">
        <v>632</v>
      </c>
    </row>
    <row r="79" spans="1:2" x14ac:dyDescent="0.2">
      <c r="A79" t="s">
        <v>163</v>
      </c>
      <c r="B79" s="1" t="s">
        <v>632</v>
      </c>
    </row>
    <row r="80" spans="1:2" x14ac:dyDescent="0.2">
      <c r="A80" t="s">
        <v>165</v>
      </c>
      <c r="B80" s="1">
        <v>1.02166</v>
      </c>
    </row>
    <row r="81" spans="1:2" x14ac:dyDescent="0.2">
      <c r="A81" t="s">
        <v>167</v>
      </c>
      <c r="B81" s="1">
        <v>1.0117700000000001</v>
      </c>
    </row>
    <row r="82" spans="1:2" x14ac:dyDescent="0.2">
      <c r="A82" t="s">
        <v>169</v>
      </c>
      <c r="B82" s="1">
        <v>0.97811999999999999</v>
      </c>
    </row>
    <row r="83" spans="1:2" x14ac:dyDescent="0.2">
      <c r="A83" t="s">
        <v>171</v>
      </c>
      <c r="B83" s="1" t="s">
        <v>632</v>
      </c>
    </row>
    <row r="84" spans="1:2" x14ac:dyDescent="0.2">
      <c r="A84" t="s">
        <v>173</v>
      </c>
      <c r="B84" s="1">
        <v>0.78593000000000002</v>
      </c>
    </row>
    <row r="85" spans="1:2" x14ac:dyDescent="0.2">
      <c r="A85" t="s">
        <v>175</v>
      </c>
      <c r="B85" s="1" t="s">
        <v>632</v>
      </c>
    </row>
    <row r="86" spans="1:2" x14ac:dyDescent="0.2">
      <c r="A86" t="s">
        <v>177</v>
      </c>
      <c r="B86" s="1" t="s">
        <v>632</v>
      </c>
    </row>
    <row r="87" spans="1:2" x14ac:dyDescent="0.2">
      <c r="A87" t="s">
        <v>179</v>
      </c>
      <c r="B87" s="1" t="s">
        <v>632</v>
      </c>
    </row>
    <row r="88" spans="1:2" x14ac:dyDescent="0.2">
      <c r="A88" t="s">
        <v>181</v>
      </c>
      <c r="B88" s="1">
        <v>0.96467999999999998</v>
      </c>
    </row>
    <row r="89" spans="1:2" x14ac:dyDescent="0.2">
      <c r="A89" t="s">
        <v>183</v>
      </c>
      <c r="B89" s="1">
        <v>0.98084000000000005</v>
      </c>
    </row>
    <row r="90" spans="1:2" x14ac:dyDescent="0.2">
      <c r="A90" t="s">
        <v>185</v>
      </c>
      <c r="B90" s="1" t="s">
        <v>632</v>
      </c>
    </row>
    <row r="91" spans="1:2" x14ac:dyDescent="0.2">
      <c r="A91" t="s">
        <v>187</v>
      </c>
      <c r="B91" s="1">
        <v>0.96194999999999997</v>
      </c>
    </row>
    <row r="92" spans="1:2" x14ac:dyDescent="0.2">
      <c r="A92" t="s">
        <v>189</v>
      </c>
      <c r="B92" s="1" t="s">
        <v>632</v>
      </c>
    </row>
    <row r="93" spans="1:2" x14ac:dyDescent="0.2">
      <c r="A93" t="s">
        <v>191</v>
      </c>
      <c r="B93" s="1" t="s">
        <v>632</v>
      </c>
    </row>
    <row r="94" spans="1:2" x14ac:dyDescent="0.2">
      <c r="A94" t="s">
        <v>193</v>
      </c>
      <c r="B94" s="1">
        <v>0.99558000000000002</v>
      </c>
    </row>
    <row r="95" spans="1:2" x14ac:dyDescent="0.2">
      <c r="A95" t="s">
        <v>195</v>
      </c>
      <c r="B95" s="1">
        <v>0.99424999999999997</v>
      </c>
    </row>
    <row r="96" spans="1:2" x14ac:dyDescent="0.2">
      <c r="A96" t="s">
        <v>197</v>
      </c>
      <c r="B96" s="1">
        <v>1.0471699999999999</v>
      </c>
    </row>
    <row r="97" spans="1:2" x14ac:dyDescent="0.2">
      <c r="A97" t="s">
        <v>199</v>
      </c>
      <c r="B97" s="1">
        <v>0.90258000000000005</v>
      </c>
    </row>
    <row r="98" spans="1:2" x14ac:dyDescent="0.2">
      <c r="A98" t="s">
        <v>201</v>
      </c>
      <c r="B98" s="1">
        <v>1.02325</v>
      </c>
    </row>
    <row r="99" spans="1:2" x14ac:dyDescent="0.2">
      <c r="A99" t="s">
        <v>203</v>
      </c>
      <c r="B99" s="1" t="s">
        <v>632</v>
      </c>
    </row>
    <row r="100" spans="1:2" x14ac:dyDescent="0.2">
      <c r="A100" t="s">
        <v>205</v>
      </c>
      <c r="B100" s="1">
        <v>1.00186</v>
      </c>
    </row>
    <row r="101" spans="1:2" x14ac:dyDescent="0.2">
      <c r="A101" t="s">
        <v>207</v>
      </c>
      <c r="B101" s="1">
        <v>1.02322</v>
      </c>
    </row>
    <row r="102" spans="1:2" x14ac:dyDescent="0.2">
      <c r="A102" t="s">
        <v>209</v>
      </c>
      <c r="B102" s="1">
        <v>0.99302999999999997</v>
      </c>
    </row>
    <row r="103" spans="1:2" x14ac:dyDescent="0.2">
      <c r="A103" t="s">
        <v>211</v>
      </c>
      <c r="B103" s="1">
        <v>0.92847999999999997</v>
      </c>
    </row>
    <row r="104" spans="1:2" x14ac:dyDescent="0.2">
      <c r="A104" t="s">
        <v>213</v>
      </c>
      <c r="B104" s="1">
        <v>0.91807000000000005</v>
      </c>
    </row>
    <row r="105" spans="1:2" x14ac:dyDescent="0.2">
      <c r="A105" t="s">
        <v>215</v>
      </c>
      <c r="B105" s="1">
        <v>0.98228000000000004</v>
      </c>
    </row>
    <row r="106" spans="1:2" x14ac:dyDescent="0.2">
      <c r="A106" t="s">
        <v>217</v>
      </c>
      <c r="B106" s="1">
        <v>0.93279999999999996</v>
      </c>
    </row>
    <row r="107" spans="1:2" x14ac:dyDescent="0.2">
      <c r="A107" t="s">
        <v>219</v>
      </c>
      <c r="B107" s="1" t="s">
        <v>632</v>
      </c>
    </row>
    <row r="108" spans="1:2" x14ac:dyDescent="0.2">
      <c r="A108" t="s">
        <v>221</v>
      </c>
      <c r="B108" s="1">
        <v>1.06962</v>
      </c>
    </row>
    <row r="109" spans="1:2" x14ac:dyDescent="0.2">
      <c r="A109" t="s">
        <v>223</v>
      </c>
      <c r="B109" s="1" t="s">
        <v>632</v>
      </c>
    </row>
    <row r="110" spans="1:2" x14ac:dyDescent="0.2">
      <c r="A110" t="s">
        <v>225</v>
      </c>
      <c r="B110" s="1">
        <v>1.0074099999999999</v>
      </c>
    </row>
    <row r="111" spans="1:2" x14ac:dyDescent="0.2">
      <c r="A111" t="s">
        <v>227</v>
      </c>
      <c r="B111" s="1">
        <v>0.99553000000000003</v>
      </c>
    </row>
    <row r="112" spans="1:2" x14ac:dyDescent="0.2">
      <c r="A112" t="s">
        <v>229</v>
      </c>
      <c r="B112" s="1" t="s">
        <v>632</v>
      </c>
    </row>
    <row r="113" spans="1:2" x14ac:dyDescent="0.2">
      <c r="A113" t="s">
        <v>231</v>
      </c>
      <c r="B113" s="1">
        <v>1.0144299999999999</v>
      </c>
    </row>
    <row r="114" spans="1:2" x14ac:dyDescent="0.2">
      <c r="A114" t="s">
        <v>233</v>
      </c>
      <c r="B114" s="1">
        <v>1.00928</v>
      </c>
    </row>
    <row r="115" spans="1:2" x14ac:dyDescent="0.2">
      <c r="A115" t="s">
        <v>235</v>
      </c>
      <c r="B115" s="1">
        <v>0.99458999999999997</v>
      </c>
    </row>
    <row r="116" spans="1:2" x14ac:dyDescent="0.2">
      <c r="A116" t="s">
        <v>237</v>
      </c>
      <c r="B116" s="1" t="s">
        <v>632</v>
      </c>
    </row>
    <row r="117" spans="1:2" x14ac:dyDescent="0.2">
      <c r="A117" t="s">
        <v>239</v>
      </c>
      <c r="B117" s="1">
        <v>1.0087900000000001</v>
      </c>
    </row>
    <row r="118" spans="1:2" x14ac:dyDescent="0.2">
      <c r="A118" t="s">
        <v>241</v>
      </c>
      <c r="B118" s="1" t="s">
        <v>632</v>
      </c>
    </row>
    <row r="119" spans="1:2" x14ac:dyDescent="0.2">
      <c r="A119" t="s">
        <v>243</v>
      </c>
      <c r="B119" s="1">
        <v>1.0152600000000001</v>
      </c>
    </row>
    <row r="120" spans="1:2" x14ac:dyDescent="0.2">
      <c r="A120" t="s">
        <v>245</v>
      </c>
      <c r="B120" s="1" t="s">
        <v>632</v>
      </c>
    </row>
    <row r="121" spans="1:2" x14ac:dyDescent="0.2">
      <c r="A121" t="s">
        <v>247</v>
      </c>
      <c r="B121" s="1">
        <v>1.0004999999999999</v>
      </c>
    </row>
    <row r="122" spans="1:2" x14ac:dyDescent="0.2">
      <c r="A122" t="s">
        <v>249</v>
      </c>
      <c r="B122" s="1" t="s">
        <v>632</v>
      </c>
    </row>
    <row r="123" spans="1:2" x14ac:dyDescent="0.2">
      <c r="A123" t="s">
        <v>251</v>
      </c>
      <c r="B123" s="1" t="s">
        <v>632</v>
      </c>
    </row>
    <row r="124" spans="1:2" x14ac:dyDescent="0.2">
      <c r="A124" t="s">
        <v>253</v>
      </c>
      <c r="B124" s="1">
        <v>0.97968</v>
      </c>
    </row>
    <row r="125" spans="1:2" x14ac:dyDescent="0.2">
      <c r="A125" t="s">
        <v>255</v>
      </c>
      <c r="B125" s="1">
        <v>0.99672000000000005</v>
      </c>
    </row>
    <row r="126" spans="1:2" x14ac:dyDescent="0.2">
      <c r="A126" t="s">
        <v>257</v>
      </c>
      <c r="B126" s="1">
        <v>1.03731</v>
      </c>
    </row>
    <row r="127" spans="1:2" x14ac:dyDescent="0.2">
      <c r="A127" t="s">
        <v>259</v>
      </c>
      <c r="B127" s="1">
        <v>1.0208900000000001</v>
      </c>
    </row>
    <row r="128" spans="1:2" x14ac:dyDescent="0.2">
      <c r="A128" t="s">
        <v>261</v>
      </c>
      <c r="B128" s="1">
        <v>0.92774000000000001</v>
      </c>
    </row>
    <row r="129" spans="1:2" x14ac:dyDescent="0.2">
      <c r="A129" t="s">
        <v>263</v>
      </c>
      <c r="B129" s="1" t="s">
        <v>632</v>
      </c>
    </row>
    <row r="130" spans="1:2" x14ac:dyDescent="0.2">
      <c r="A130" t="s">
        <v>265</v>
      </c>
      <c r="B130" s="1">
        <v>0.87646000000000002</v>
      </c>
    </row>
    <row r="131" spans="1:2" x14ac:dyDescent="0.2">
      <c r="A131" t="s">
        <v>267</v>
      </c>
      <c r="B131" s="1" t="s">
        <v>632</v>
      </c>
    </row>
    <row r="132" spans="1:2" x14ac:dyDescent="0.2">
      <c r="A132" t="s">
        <v>269</v>
      </c>
      <c r="B132" s="1" t="s">
        <v>632</v>
      </c>
    </row>
    <row r="133" spans="1:2" x14ac:dyDescent="0.2">
      <c r="A133" t="s">
        <v>271</v>
      </c>
      <c r="B133" s="1">
        <v>1.02033</v>
      </c>
    </row>
    <row r="134" spans="1:2" x14ac:dyDescent="0.2">
      <c r="A134" t="s">
        <v>273</v>
      </c>
      <c r="B134" s="1">
        <v>0.92566000000000004</v>
      </c>
    </row>
    <row r="135" spans="1:2" x14ac:dyDescent="0.2">
      <c r="A135" t="s">
        <v>275</v>
      </c>
      <c r="B135" s="1">
        <v>0.89771000000000001</v>
      </c>
    </row>
    <row r="136" spans="1:2" x14ac:dyDescent="0.2">
      <c r="A136" t="s">
        <v>277</v>
      </c>
      <c r="B136" s="1">
        <v>0.87104000000000004</v>
      </c>
    </row>
    <row r="137" spans="1:2" x14ac:dyDescent="0.2">
      <c r="A137" t="s">
        <v>279</v>
      </c>
      <c r="B137" s="1" t="s">
        <v>632</v>
      </c>
    </row>
    <row r="138" spans="1:2" x14ac:dyDescent="0.2">
      <c r="A138" t="s">
        <v>281</v>
      </c>
      <c r="B138" s="1">
        <v>1.00939</v>
      </c>
    </row>
    <row r="139" spans="1:2" x14ac:dyDescent="0.2">
      <c r="A139" t="s">
        <v>283</v>
      </c>
      <c r="B139" s="1">
        <v>0.99309999999999998</v>
      </c>
    </row>
    <row r="140" spans="1:2" x14ac:dyDescent="0.2">
      <c r="A140" t="s">
        <v>285</v>
      </c>
      <c r="B140" s="1">
        <v>1.05064</v>
      </c>
    </row>
    <row r="141" spans="1:2" x14ac:dyDescent="0.2">
      <c r="A141" t="s">
        <v>287</v>
      </c>
      <c r="B141" s="1">
        <v>1.01169</v>
      </c>
    </row>
    <row r="142" spans="1:2" x14ac:dyDescent="0.2">
      <c r="A142" t="s">
        <v>289</v>
      </c>
      <c r="B142" s="1">
        <v>0.96931</v>
      </c>
    </row>
    <row r="143" spans="1:2" x14ac:dyDescent="0.2">
      <c r="A143" t="s">
        <v>291</v>
      </c>
      <c r="B143" s="1">
        <v>1.01379</v>
      </c>
    </row>
    <row r="144" spans="1:2" x14ac:dyDescent="0.2">
      <c r="A144" t="s">
        <v>293</v>
      </c>
      <c r="B144" s="1">
        <v>0.98579000000000006</v>
      </c>
    </row>
    <row r="145" spans="1:2" x14ac:dyDescent="0.2">
      <c r="A145" t="s">
        <v>295</v>
      </c>
      <c r="B145" s="1">
        <v>0.98143999999999998</v>
      </c>
    </row>
    <row r="146" spans="1:2" x14ac:dyDescent="0.2">
      <c r="A146" t="s">
        <v>297</v>
      </c>
      <c r="B146" s="1" t="s">
        <v>632</v>
      </c>
    </row>
    <row r="147" spans="1:2" x14ac:dyDescent="0.2">
      <c r="A147" t="s">
        <v>299</v>
      </c>
      <c r="B147" s="1" t="s">
        <v>632</v>
      </c>
    </row>
    <row r="148" spans="1:2" x14ac:dyDescent="0.2">
      <c r="A148" t="s">
        <v>301</v>
      </c>
      <c r="B148" s="1" t="s">
        <v>632</v>
      </c>
    </row>
    <row r="149" spans="1:2" x14ac:dyDescent="0.2">
      <c r="A149" t="s">
        <v>303</v>
      </c>
      <c r="B149" s="1">
        <v>1.0065299999999999</v>
      </c>
    </row>
    <row r="150" spans="1:2" x14ac:dyDescent="0.2">
      <c r="A150" t="s">
        <v>305</v>
      </c>
      <c r="B150" s="1">
        <v>0.98985999999999996</v>
      </c>
    </row>
    <row r="151" spans="1:2" x14ac:dyDescent="0.2">
      <c r="A151" t="s">
        <v>307</v>
      </c>
      <c r="B151" s="1" t="s">
        <v>632</v>
      </c>
    </row>
    <row r="152" spans="1:2" x14ac:dyDescent="0.2">
      <c r="A152" t="s">
        <v>309</v>
      </c>
      <c r="B152" s="1">
        <v>0.94906000000000001</v>
      </c>
    </row>
    <row r="153" spans="1:2" x14ac:dyDescent="0.2">
      <c r="A153" t="s">
        <v>311</v>
      </c>
      <c r="B153" s="1">
        <v>1.0228299999999999</v>
      </c>
    </row>
    <row r="154" spans="1:2" x14ac:dyDescent="0.2">
      <c r="A154" t="s">
        <v>313</v>
      </c>
      <c r="B154" s="1" t="s">
        <v>632</v>
      </c>
    </row>
    <row r="155" spans="1:2" x14ac:dyDescent="0.2">
      <c r="A155" t="s">
        <v>315</v>
      </c>
      <c r="B155" s="1">
        <v>1.00925</v>
      </c>
    </row>
    <row r="156" spans="1:2" x14ac:dyDescent="0.2">
      <c r="A156" t="s">
        <v>317</v>
      </c>
      <c r="B156" s="1">
        <v>0.97797000000000001</v>
      </c>
    </row>
    <row r="157" spans="1:2" x14ac:dyDescent="0.2">
      <c r="A157" t="s">
        <v>319</v>
      </c>
      <c r="B157" s="1">
        <v>0.83933999999999997</v>
      </c>
    </row>
    <row r="158" spans="1:2" x14ac:dyDescent="0.2">
      <c r="A158" t="s">
        <v>321</v>
      </c>
      <c r="B158" s="1">
        <v>1.02657</v>
      </c>
    </row>
    <row r="159" spans="1:2" x14ac:dyDescent="0.2">
      <c r="A159" t="s">
        <v>323</v>
      </c>
      <c r="B159" s="1">
        <v>0.98841000000000001</v>
      </c>
    </row>
    <row r="160" spans="1:2" x14ac:dyDescent="0.2">
      <c r="A160" t="s">
        <v>325</v>
      </c>
      <c r="B160" s="1">
        <v>0.95254000000000005</v>
      </c>
    </row>
    <row r="161" spans="1:2" x14ac:dyDescent="0.2">
      <c r="A161" t="s">
        <v>327</v>
      </c>
      <c r="B161" s="1" t="s">
        <v>632</v>
      </c>
    </row>
    <row r="162" spans="1:2" x14ac:dyDescent="0.2">
      <c r="A162" t="s">
        <v>329</v>
      </c>
      <c r="B162" s="1" t="s">
        <v>632</v>
      </c>
    </row>
    <row r="163" spans="1:2" x14ac:dyDescent="0.2">
      <c r="A163" t="s">
        <v>331</v>
      </c>
      <c r="B163" s="1" t="s">
        <v>632</v>
      </c>
    </row>
    <row r="164" spans="1:2" x14ac:dyDescent="0.2">
      <c r="A164" t="s">
        <v>333</v>
      </c>
      <c r="B164" s="1">
        <v>0.90495000000000003</v>
      </c>
    </row>
    <row r="165" spans="1:2" x14ac:dyDescent="0.2">
      <c r="A165" t="s">
        <v>335</v>
      </c>
      <c r="B165" s="1">
        <v>1.0212600000000001</v>
      </c>
    </row>
    <row r="166" spans="1:2" x14ac:dyDescent="0.2">
      <c r="A166" t="s">
        <v>337</v>
      </c>
      <c r="B166" s="1">
        <v>1.01928</v>
      </c>
    </row>
    <row r="167" spans="1:2" x14ac:dyDescent="0.2">
      <c r="A167" t="s">
        <v>339</v>
      </c>
      <c r="B167" s="1">
        <v>0.99294000000000004</v>
      </c>
    </row>
    <row r="168" spans="1:2" x14ac:dyDescent="0.2">
      <c r="A168" t="s">
        <v>341</v>
      </c>
      <c r="B168" s="1">
        <v>1.0420400000000001</v>
      </c>
    </row>
    <row r="169" spans="1:2" x14ac:dyDescent="0.2">
      <c r="A169" t="s">
        <v>343</v>
      </c>
      <c r="B169" s="1">
        <v>1.00457</v>
      </c>
    </row>
    <row r="170" spans="1:2" x14ac:dyDescent="0.2">
      <c r="A170" t="s">
        <v>345</v>
      </c>
      <c r="B170" s="1" t="s">
        <v>632</v>
      </c>
    </row>
    <row r="171" spans="1:2" x14ac:dyDescent="0.2">
      <c r="A171" t="s">
        <v>347</v>
      </c>
      <c r="B171" s="1" t="s">
        <v>632</v>
      </c>
    </row>
    <row r="172" spans="1:2" x14ac:dyDescent="0.2">
      <c r="A172" t="s">
        <v>349</v>
      </c>
      <c r="B172" s="1">
        <v>0.82613000000000003</v>
      </c>
    </row>
    <row r="173" spans="1:2" x14ac:dyDescent="0.2">
      <c r="A173" t="s">
        <v>351</v>
      </c>
      <c r="B173" s="1">
        <v>0.95682</v>
      </c>
    </row>
    <row r="174" spans="1:2" x14ac:dyDescent="0.2">
      <c r="A174" t="s">
        <v>353</v>
      </c>
      <c r="B174" s="1" t="s">
        <v>632</v>
      </c>
    </row>
    <row r="175" spans="1:2" x14ac:dyDescent="0.2">
      <c r="A175" t="s">
        <v>355</v>
      </c>
      <c r="B175" s="1" t="s">
        <v>632</v>
      </c>
    </row>
    <row r="176" spans="1:2" x14ac:dyDescent="0.2">
      <c r="A176" t="s">
        <v>357</v>
      </c>
      <c r="B176" s="1">
        <v>0.98223000000000005</v>
      </c>
    </row>
    <row r="177" spans="1:2" x14ac:dyDescent="0.2">
      <c r="A177" t="s">
        <v>359</v>
      </c>
      <c r="B177" s="1">
        <v>1.0530200000000001</v>
      </c>
    </row>
    <row r="178" spans="1:2" x14ac:dyDescent="0.2">
      <c r="A178" t="s">
        <v>361</v>
      </c>
      <c r="B178" s="1">
        <v>0.93766000000000005</v>
      </c>
    </row>
    <row r="179" spans="1:2" x14ac:dyDescent="0.2">
      <c r="A179" t="s">
        <v>363</v>
      </c>
      <c r="B179" s="1">
        <v>1.03816</v>
      </c>
    </row>
    <row r="180" spans="1:2" x14ac:dyDescent="0.2">
      <c r="A180" t="s">
        <v>365</v>
      </c>
      <c r="B180" s="1">
        <v>1.0016799999999999</v>
      </c>
    </row>
    <row r="181" spans="1:2" x14ac:dyDescent="0.2">
      <c r="A181" t="s">
        <v>367</v>
      </c>
      <c r="B181" s="1" t="s">
        <v>632</v>
      </c>
    </row>
    <row r="182" spans="1:2" x14ac:dyDescent="0.2">
      <c r="A182" t="s">
        <v>369</v>
      </c>
      <c r="B182" s="1">
        <v>0.99678999999999995</v>
      </c>
    </row>
    <row r="183" spans="1:2" x14ac:dyDescent="0.2">
      <c r="A183" t="s">
        <v>371</v>
      </c>
      <c r="B183" s="1">
        <v>0.82981000000000005</v>
      </c>
    </row>
    <row r="184" spans="1:2" x14ac:dyDescent="0.2">
      <c r="A184" t="s">
        <v>373</v>
      </c>
      <c r="B184" s="1">
        <v>1.01641</v>
      </c>
    </row>
    <row r="185" spans="1:2" x14ac:dyDescent="0.2">
      <c r="A185" t="s">
        <v>375</v>
      </c>
      <c r="B185" s="1">
        <v>0.99489000000000005</v>
      </c>
    </row>
    <row r="186" spans="1:2" x14ac:dyDescent="0.2">
      <c r="A186" t="s">
        <v>377</v>
      </c>
      <c r="B186" s="1">
        <v>1.0153099999999999</v>
      </c>
    </row>
    <row r="187" spans="1:2" x14ac:dyDescent="0.2">
      <c r="A187" t="s">
        <v>379</v>
      </c>
      <c r="B187" s="1">
        <v>0.98585</v>
      </c>
    </row>
    <row r="188" spans="1:2" x14ac:dyDescent="0.2">
      <c r="A188" t="s">
        <v>381</v>
      </c>
      <c r="B188" s="1" t="s">
        <v>632</v>
      </c>
    </row>
    <row r="189" spans="1:2" x14ac:dyDescent="0.2">
      <c r="A189" t="s">
        <v>383</v>
      </c>
      <c r="B189" s="1">
        <v>0.97989000000000004</v>
      </c>
    </row>
    <row r="190" spans="1:2" x14ac:dyDescent="0.2">
      <c r="A190" t="s">
        <v>385</v>
      </c>
      <c r="B190" s="1">
        <v>0.89380999999999999</v>
      </c>
    </row>
    <row r="191" spans="1:2" x14ac:dyDescent="0.2">
      <c r="A191" t="s">
        <v>387</v>
      </c>
      <c r="B191" s="1">
        <v>1.0423500000000001</v>
      </c>
    </row>
    <row r="192" spans="1:2" x14ac:dyDescent="0.2">
      <c r="A192" t="s">
        <v>389</v>
      </c>
      <c r="B192" s="1" t="s">
        <v>632</v>
      </c>
    </row>
    <row r="193" spans="1:2" x14ac:dyDescent="0.2">
      <c r="A193" t="s">
        <v>391</v>
      </c>
      <c r="B193" s="1">
        <v>0.96825000000000006</v>
      </c>
    </row>
    <row r="194" spans="1:2" x14ac:dyDescent="0.2">
      <c r="A194" t="s">
        <v>393</v>
      </c>
      <c r="B194" s="1" t="s">
        <v>632</v>
      </c>
    </row>
    <row r="195" spans="1:2" x14ac:dyDescent="0.2">
      <c r="A195" t="s">
        <v>395</v>
      </c>
      <c r="B195" s="1">
        <v>1.0562</v>
      </c>
    </row>
    <row r="196" spans="1:2" x14ac:dyDescent="0.2">
      <c r="A196" t="s">
        <v>397</v>
      </c>
      <c r="B196" s="1" t="s">
        <v>632</v>
      </c>
    </row>
    <row r="197" spans="1:2" x14ac:dyDescent="0.2">
      <c r="A197" t="s">
        <v>399</v>
      </c>
      <c r="B197" s="1">
        <v>1.0006299999999999</v>
      </c>
    </row>
    <row r="198" spans="1:2" x14ac:dyDescent="0.2">
      <c r="A198" t="s">
        <v>401</v>
      </c>
      <c r="B198" s="1" t="s">
        <v>632</v>
      </c>
    </row>
    <row r="199" spans="1:2" x14ac:dyDescent="0.2">
      <c r="A199" t="s">
        <v>403</v>
      </c>
      <c r="B199" s="1" t="s">
        <v>632</v>
      </c>
    </row>
    <row r="200" spans="1:2" x14ac:dyDescent="0.2">
      <c r="A200" t="s">
        <v>405</v>
      </c>
      <c r="B200" s="1" t="s">
        <v>632</v>
      </c>
    </row>
    <row r="201" spans="1:2" x14ac:dyDescent="0.2">
      <c r="A201" t="s">
        <v>407</v>
      </c>
      <c r="B201" s="1">
        <v>0.98867000000000005</v>
      </c>
    </row>
    <row r="202" spans="1:2" x14ac:dyDescent="0.2">
      <c r="A202" t="s">
        <v>409</v>
      </c>
      <c r="B202" s="1">
        <v>1.0374300000000001</v>
      </c>
    </row>
    <row r="203" spans="1:2" x14ac:dyDescent="0.2">
      <c r="A203" t="s">
        <v>411</v>
      </c>
      <c r="B203" s="1">
        <v>1.03264</v>
      </c>
    </row>
    <row r="204" spans="1:2" x14ac:dyDescent="0.2">
      <c r="A204" t="s">
        <v>413</v>
      </c>
      <c r="B204" s="1">
        <v>0.87100999999999995</v>
      </c>
    </row>
    <row r="205" spans="1:2" x14ac:dyDescent="0.2">
      <c r="A205" t="s">
        <v>415</v>
      </c>
      <c r="B205" s="1">
        <v>0.91829000000000005</v>
      </c>
    </row>
    <row r="206" spans="1:2" x14ac:dyDescent="0.2">
      <c r="A206" t="s">
        <v>417</v>
      </c>
      <c r="B206" s="1">
        <v>1.07162</v>
      </c>
    </row>
    <row r="207" spans="1:2" x14ac:dyDescent="0.2">
      <c r="A207" t="s">
        <v>419</v>
      </c>
      <c r="B207" s="1" t="s">
        <v>632</v>
      </c>
    </row>
    <row r="208" spans="1:2" x14ac:dyDescent="0.2">
      <c r="A208" t="s">
        <v>421</v>
      </c>
      <c r="B208" s="1" t="s">
        <v>632</v>
      </c>
    </row>
    <row r="209" spans="1:2" x14ac:dyDescent="0.2">
      <c r="A209" t="s">
        <v>423</v>
      </c>
      <c r="B209" s="1" t="s">
        <v>632</v>
      </c>
    </row>
    <row r="210" spans="1:2" x14ac:dyDescent="0.2">
      <c r="A210" t="s">
        <v>425</v>
      </c>
      <c r="B210" s="1">
        <v>0.97706999999999999</v>
      </c>
    </row>
    <row r="211" spans="1:2" x14ac:dyDescent="0.2">
      <c r="A211" t="s">
        <v>427</v>
      </c>
      <c r="B211" s="1" t="s">
        <v>632</v>
      </c>
    </row>
    <row r="212" spans="1:2" x14ac:dyDescent="0.2">
      <c r="A212" t="s">
        <v>429</v>
      </c>
      <c r="B212" s="1" t="s">
        <v>632</v>
      </c>
    </row>
    <row r="213" spans="1:2" x14ac:dyDescent="0.2">
      <c r="A213" t="s">
        <v>431</v>
      </c>
      <c r="B213" s="1">
        <v>1.01616</v>
      </c>
    </row>
    <row r="214" spans="1:2" x14ac:dyDescent="0.2">
      <c r="A214" t="s">
        <v>433</v>
      </c>
      <c r="B214" s="1">
        <v>0.92522000000000004</v>
      </c>
    </row>
    <row r="215" spans="1:2" x14ac:dyDescent="0.2">
      <c r="A215" t="s">
        <v>435</v>
      </c>
      <c r="B215" s="1" t="s">
        <v>632</v>
      </c>
    </row>
    <row r="216" spans="1:2" x14ac:dyDescent="0.2">
      <c r="A216" t="s">
        <v>437</v>
      </c>
      <c r="B216" s="1">
        <v>0.92522000000000004</v>
      </c>
    </row>
    <row r="217" spans="1:2" x14ac:dyDescent="0.2">
      <c r="A217" t="s">
        <v>439</v>
      </c>
      <c r="B217" s="1">
        <v>1.00213</v>
      </c>
    </row>
    <row r="218" spans="1:2" x14ac:dyDescent="0.2">
      <c r="A218" t="s">
        <v>441</v>
      </c>
      <c r="B218" s="1">
        <v>1.01152</v>
      </c>
    </row>
    <row r="219" spans="1:2" x14ac:dyDescent="0.2">
      <c r="A219" t="s">
        <v>443</v>
      </c>
      <c r="B219" s="1">
        <v>1.1549400000000001</v>
      </c>
    </row>
    <row r="220" spans="1:2" x14ac:dyDescent="0.2">
      <c r="A220" t="s">
        <v>445</v>
      </c>
      <c r="B220" s="1">
        <v>1.0048299999999999</v>
      </c>
    </row>
    <row r="221" spans="1:2" x14ac:dyDescent="0.2">
      <c r="A221" t="s">
        <v>447</v>
      </c>
      <c r="B221" s="1">
        <v>1.0056799999999999</v>
      </c>
    </row>
    <row r="222" spans="1:2" x14ac:dyDescent="0.2">
      <c r="A222" t="s">
        <v>449</v>
      </c>
      <c r="B222" s="1">
        <v>1.0963000000000001</v>
      </c>
    </row>
    <row r="223" spans="1:2" x14ac:dyDescent="0.2">
      <c r="A223" t="s">
        <v>451</v>
      </c>
      <c r="B223" s="1">
        <v>0.93162</v>
      </c>
    </row>
    <row r="224" spans="1:2" x14ac:dyDescent="0.2">
      <c r="A224" t="s">
        <v>453</v>
      </c>
      <c r="B224" s="1">
        <v>0.97911000000000004</v>
      </c>
    </row>
    <row r="225" spans="1:2" x14ac:dyDescent="0.2">
      <c r="A225" t="s">
        <v>455</v>
      </c>
      <c r="B225" s="1">
        <v>1.03241</v>
      </c>
    </row>
    <row r="226" spans="1:2" x14ac:dyDescent="0.2">
      <c r="A226" t="s">
        <v>457</v>
      </c>
      <c r="B226" s="1" t="s">
        <v>632</v>
      </c>
    </row>
    <row r="227" spans="1:2" x14ac:dyDescent="0.2">
      <c r="A227" t="s">
        <v>459</v>
      </c>
      <c r="B227" s="1" t="s">
        <v>632</v>
      </c>
    </row>
    <row r="228" spans="1:2" x14ac:dyDescent="0.2">
      <c r="A228" t="s">
        <v>461</v>
      </c>
      <c r="B228" s="1">
        <v>0.69410000000000005</v>
      </c>
    </row>
    <row r="229" spans="1:2" x14ac:dyDescent="0.2">
      <c r="A229" t="s">
        <v>463</v>
      </c>
      <c r="B229" s="1">
        <v>1.0023599999999999</v>
      </c>
    </row>
    <row r="230" spans="1:2" x14ac:dyDescent="0.2">
      <c r="A230" t="s">
        <v>465</v>
      </c>
      <c r="B230" s="1">
        <v>0.98773</v>
      </c>
    </row>
    <row r="231" spans="1:2" x14ac:dyDescent="0.2">
      <c r="A231" t="s">
        <v>467</v>
      </c>
      <c r="B231" s="1" t="s">
        <v>632</v>
      </c>
    </row>
    <row r="232" spans="1:2" x14ac:dyDescent="0.2">
      <c r="A232" t="s">
        <v>469</v>
      </c>
      <c r="B232" s="1">
        <v>1.0377799999999999</v>
      </c>
    </row>
    <row r="233" spans="1:2" x14ac:dyDescent="0.2">
      <c r="A233" t="s">
        <v>471</v>
      </c>
      <c r="B233" s="1" t="s">
        <v>632</v>
      </c>
    </row>
    <row r="234" spans="1:2" x14ac:dyDescent="0.2">
      <c r="A234" t="s">
        <v>473</v>
      </c>
      <c r="B234" s="1">
        <v>0.96660999999999997</v>
      </c>
    </row>
    <row r="235" spans="1:2" x14ac:dyDescent="0.2">
      <c r="A235" t="s">
        <v>475</v>
      </c>
      <c r="B235" s="1">
        <v>1.0207200000000001</v>
      </c>
    </row>
    <row r="236" spans="1:2" x14ac:dyDescent="0.2">
      <c r="A236" t="s">
        <v>477</v>
      </c>
      <c r="B236" s="1">
        <v>1.0022</v>
      </c>
    </row>
    <row r="237" spans="1:2" x14ac:dyDescent="0.2">
      <c r="A237" t="s">
        <v>479</v>
      </c>
      <c r="B237" s="1">
        <v>0.95093000000000005</v>
      </c>
    </row>
    <row r="238" spans="1:2" x14ac:dyDescent="0.2">
      <c r="A238" t="s">
        <v>481</v>
      </c>
      <c r="B238" s="1">
        <v>1.0293399999999999</v>
      </c>
    </row>
    <row r="239" spans="1:2" x14ac:dyDescent="0.2">
      <c r="A239" t="s">
        <v>483</v>
      </c>
      <c r="B239" s="1">
        <v>1.03264</v>
      </c>
    </row>
    <row r="240" spans="1:2" x14ac:dyDescent="0.2">
      <c r="A240" t="s">
        <v>485</v>
      </c>
      <c r="B240" s="1">
        <v>0.92522000000000004</v>
      </c>
    </row>
    <row r="241" spans="1:2" x14ac:dyDescent="0.2">
      <c r="A241" t="s">
        <v>487</v>
      </c>
      <c r="B241" s="1" t="s">
        <v>632</v>
      </c>
    </row>
    <row r="242" spans="1:2" x14ac:dyDescent="0.2">
      <c r="A242" t="s">
        <v>489</v>
      </c>
      <c r="B242" s="1" t="s">
        <v>632</v>
      </c>
    </row>
    <row r="243" spans="1:2" x14ac:dyDescent="0.2">
      <c r="A243" t="s">
        <v>491</v>
      </c>
      <c r="B243" s="1">
        <v>0.98053999999999997</v>
      </c>
    </row>
    <row r="244" spans="1:2" x14ac:dyDescent="0.2">
      <c r="A244" t="s">
        <v>493</v>
      </c>
      <c r="B244" s="1">
        <v>1.05311</v>
      </c>
    </row>
    <row r="245" spans="1:2" x14ac:dyDescent="0.2">
      <c r="A245" t="s">
        <v>495</v>
      </c>
      <c r="B245" s="1">
        <v>1.0318099999999999</v>
      </c>
    </row>
    <row r="246" spans="1:2" x14ac:dyDescent="0.2">
      <c r="A246" t="s">
        <v>497</v>
      </c>
      <c r="B246" s="1" t="s">
        <v>632</v>
      </c>
    </row>
    <row r="247" spans="1:2" x14ac:dyDescent="0.2">
      <c r="A247" t="s">
        <v>499</v>
      </c>
      <c r="B247" s="1">
        <v>0.99587000000000003</v>
      </c>
    </row>
    <row r="248" spans="1:2" x14ac:dyDescent="0.2">
      <c r="A248" t="s">
        <v>501</v>
      </c>
      <c r="B248" s="1">
        <v>1.0099100000000001</v>
      </c>
    </row>
    <row r="249" spans="1:2" x14ac:dyDescent="0.2">
      <c r="A249" t="s">
        <v>503</v>
      </c>
      <c r="B249" s="1" t="s">
        <v>632</v>
      </c>
    </row>
    <row r="250" spans="1:2" x14ac:dyDescent="0.2">
      <c r="A250" t="s">
        <v>505</v>
      </c>
      <c r="B250" s="1">
        <v>1.00423</v>
      </c>
    </row>
    <row r="251" spans="1:2" x14ac:dyDescent="0.2">
      <c r="A251" t="s">
        <v>507</v>
      </c>
      <c r="B251" s="1">
        <v>0.98716999999999999</v>
      </c>
    </row>
    <row r="252" spans="1:2" x14ac:dyDescent="0.2">
      <c r="A252" t="s">
        <v>509</v>
      </c>
      <c r="B252" s="1">
        <v>0.99270999999999998</v>
      </c>
    </row>
    <row r="253" spans="1:2" x14ac:dyDescent="0.2">
      <c r="A253" t="s">
        <v>511</v>
      </c>
      <c r="B253" s="1">
        <v>1.0215000000000001</v>
      </c>
    </row>
    <row r="254" spans="1:2" x14ac:dyDescent="0.2">
      <c r="A254" t="s">
        <v>513</v>
      </c>
      <c r="B254" s="1">
        <v>1.0079</v>
      </c>
    </row>
    <row r="255" spans="1:2" x14ac:dyDescent="0.2">
      <c r="A255" t="s">
        <v>515</v>
      </c>
      <c r="B255" s="1" t="s">
        <v>632</v>
      </c>
    </row>
    <row r="256" spans="1:2" x14ac:dyDescent="0.2">
      <c r="A256" t="s">
        <v>517</v>
      </c>
      <c r="B256" s="1" t="s">
        <v>632</v>
      </c>
    </row>
    <row r="257" spans="1:2" x14ac:dyDescent="0.2">
      <c r="A257" t="s">
        <v>519</v>
      </c>
      <c r="B257" s="1" t="s">
        <v>632</v>
      </c>
    </row>
    <row r="258" spans="1:2" x14ac:dyDescent="0.2">
      <c r="A258" t="s">
        <v>521</v>
      </c>
      <c r="B258" s="1">
        <v>0.99382000000000004</v>
      </c>
    </row>
    <row r="259" spans="1:2" x14ac:dyDescent="0.2">
      <c r="A259" t="s">
        <v>523</v>
      </c>
      <c r="B259" s="1">
        <v>1.0572699999999999</v>
      </c>
    </row>
    <row r="260" spans="1:2" x14ac:dyDescent="0.2">
      <c r="A260" t="s">
        <v>525</v>
      </c>
      <c r="B260" s="1" t="s">
        <v>632</v>
      </c>
    </row>
    <row r="261" spans="1:2" x14ac:dyDescent="0.2">
      <c r="A261" t="s">
        <v>527</v>
      </c>
      <c r="B261" s="1" t="s">
        <v>632</v>
      </c>
    </row>
    <row r="262" spans="1:2" x14ac:dyDescent="0.2">
      <c r="A262" t="s">
        <v>529</v>
      </c>
      <c r="B262" s="1">
        <v>1.0161100000000001</v>
      </c>
    </row>
    <row r="263" spans="1:2" x14ac:dyDescent="0.2">
      <c r="A263" t="s">
        <v>531</v>
      </c>
      <c r="B263" s="1" t="s">
        <v>632</v>
      </c>
    </row>
    <row r="264" spans="1:2" x14ac:dyDescent="0.2">
      <c r="A264" t="s">
        <v>533</v>
      </c>
      <c r="B264" s="1"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5"/>
  <sheetViews>
    <sheetView topLeftCell="A239" workbookViewId="0">
      <selection activeCell="C1" sqref="C1:C1048576"/>
    </sheetView>
  </sheetViews>
  <sheetFormatPr baseColWidth="10" defaultRowHeight="16" x14ac:dyDescent="0.2"/>
  <sheetData>
    <row r="1" spans="1:10" x14ac:dyDescent="0.2">
      <c r="A1" t="s">
        <v>0</v>
      </c>
      <c r="B1" t="s">
        <v>1</v>
      </c>
      <c r="C1">
        <v>2010</v>
      </c>
      <c r="D1">
        <v>2011</v>
      </c>
      <c r="E1">
        <v>2012</v>
      </c>
      <c r="F1">
        <v>2013</v>
      </c>
      <c r="G1">
        <v>2014</v>
      </c>
      <c r="H1">
        <v>2015</v>
      </c>
      <c r="I1">
        <v>2016</v>
      </c>
      <c r="J1">
        <v>2017</v>
      </c>
    </row>
    <row r="2" spans="1:10" x14ac:dyDescent="0.2">
      <c r="A2" t="s">
        <v>4</v>
      </c>
      <c r="B2" t="s">
        <v>5</v>
      </c>
    </row>
    <row r="3" spans="1:10" x14ac:dyDescent="0.2">
      <c r="A3" t="s">
        <v>8</v>
      </c>
      <c r="B3" t="s">
        <v>9</v>
      </c>
      <c r="C3">
        <v>65.245591680045393</v>
      </c>
      <c r="D3">
        <v>66.835727107132698</v>
      </c>
      <c r="E3">
        <v>66.023174212239994</v>
      </c>
      <c r="F3">
        <v>61.366744515258397</v>
      </c>
      <c r="G3">
        <v>59.0103302514867</v>
      </c>
      <c r="H3">
        <v>61.252655795293201</v>
      </c>
      <c r="I3">
        <v>56.287046722430802</v>
      </c>
      <c r="J3">
        <v>56.910808354508099</v>
      </c>
    </row>
    <row r="4" spans="1:10" x14ac:dyDescent="0.2">
      <c r="A4" t="s">
        <v>10</v>
      </c>
      <c r="B4" t="s">
        <v>11</v>
      </c>
      <c r="C4">
        <v>33.787247185457304</v>
      </c>
      <c r="D4">
        <v>33.104194633020299</v>
      </c>
      <c r="E4">
        <v>33.415495059366897</v>
      </c>
      <c r="F4">
        <v>34.663922565838597</v>
      </c>
      <c r="G4">
        <v>32.974025038369902</v>
      </c>
      <c r="H4">
        <v>32.729873143895198</v>
      </c>
      <c r="I4">
        <v>31.785388814817001</v>
      </c>
      <c r="J4">
        <v>32.388504907642499</v>
      </c>
    </row>
    <row r="5" spans="1:10" x14ac:dyDescent="0.2">
      <c r="A5" t="s">
        <v>12</v>
      </c>
      <c r="B5" t="s">
        <v>13</v>
      </c>
      <c r="C5">
        <v>21.2778281243428</v>
      </c>
      <c r="D5">
        <v>22.7725366537911</v>
      </c>
      <c r="E5">
        <v>20.578259176983799</v>
      </c>
      <c r="F5">
        <v>19.938517105337802</v>
      </c>
      <c r="G5">
        <v>18.8839549651717</v>
      </c>
      <c r="H5">
        <v>19.5125396228106</v>
      </c>
      <c r="I5">
        <v>18.189933751447199</v>
      </c>
      <c r="J5">
        <v>18.200602521591399</v>
      </c>
    </row>
    <row r="6" spans="1:10" x14ac:dyDescent="0.2">
      <c r="A6" t="s">
        <v>14</v>
      </c>
      <c r="B6" t="s">
        <v>15</v>
      </c>
      <c r="C6">
        <v>12.8071974989972</v>
      </c>
      <c r="D6">
        <v>13.273505548961801</v>
      </c>
      <c r="E6">
        <v>12.4070530290878</v>
      </c>
      <c r="F6">
        <v>11.813673307576799</v>
      </c>
      <c r="G6">
        <v>10.830418245069099</v>
      </c>
      <c r="H6">
        <v>11.462178465567</v>
      </c>
      <c r="I6">
        <v>10.2558344278431</v>
      </c>
      <c r="J6">
        <v>10.307621394954801</v>
      </c>
    </row>
    <row r="7" spans="1:10" x14ac:dyDescent="0.2">
      <c r="A7" t="s">
        <v>16</v>
      </c>
      <c r="B7" t="s">
        <v>17</v>
      </c>
      <c r="C7">
        <v>53.787001382305803</v>
      </c>
      <c r="D7">
        <v>52.652278691454399</v>
      </c>
      <c r="E7">
        <v>53.2972698457394</v>
      </c>
      <c r="F7">
        <v>54.053821894182498</v>
      </c>
      <c r="G7">
        <v>52.583602847338803</v>
      </c>
      <c r="H7">
        <v>60.4068134713159</v>
      </c>
      <c r="I7">
        <v>58.764904700707902</v>
      </c>
      <c r="J7">
        <v>58.6892586001699</v>
      </c>
    </row>
    <row r="8" spans="1:10" x14ac:dyDescent="0.2">
      <c r="A8" t="s">
        <v>18</v>
      </c>
      <c r="B8" t="s">
        <v>19</v>
      </c>
      <c r="C8">
        <v>38.980068489772599</v>
      </c>
      <c r="D8">
        <v>39.193430099549701</v>
      </c>
      <c r="E8">
        <v>39.2771281064554</v>
      </c>
      <c r="F8">
        <v>39.608155098483401</v>
      </c>
      <c r="G8">
        <v>37.983421063345403</v>
      </c>
      <c r="H8">
        <v>42.334989997674398</v>
      </c>
      <c r="I8">
        <v>40.522103483617101</v>
      </c>
      <c r="J8">
        <v>40.9175098248731</v>
      </c>
    </row>
    <row r="9" spans="1:10" x14ac:dyDescent="0.2">
      <c r="A9" t="s">
        <v>20</v>
      </c>
      <c r="B9" t="s">
        <v>21</v>
      </c>
      <c r="C9">
        <v>16.859100615872201</v>
      </c>
      <c r="D9">
        <v>17.382982132833</v>
      </c>
      <c r="E9">
        <v>16.135071823748099</v>
      </c>
      <c r="F9">
        <v>15.5973751475223</v>
      </c>
      <c r="G9">
        <v>14.4669804074766</v>
      </c>
      <c r="H9">
        <v>14.6316258961135</v>
      </c>
      <c r="I9">
        <v>13.751444026963799</v>
      </c>
      <c r="J9">
        <v>13.311833946835</v>
      </c>
    </row>
    <row r="10" spans="1:10" x14ac:dyDescent="0.2">
      <c r="A10" t="s">
        <v>22</v>
      </c>
      <c r="B10" t="s">
        <v>23</v>
      </c>
      <c r="C10">
        <v>37.530040929936099</v>
      </c>
      <c r="D10">
        <v>38.612275215066703</v>
      </c>
      <c r="E10">
        <v>37.184484644841</v>
      </c>
      <c r="F10">
        <v>34.9372125951584</v>
      </c>
      <c r="G10">
        <v>33.085949815173898</v>
      </c>
      <c r="H10">
        <v>34.881432639314802</v>
      </c>
      <c r="I10">
        <v>32.227167727936802</v>
      </c>
      <c r="J10">
        <v>32.528118342059699</v>
      </c>
    </row>
    <row r="11" spans="1:10" x14ac:dyDescent="0.2">
      <c r="A11" t="s">
        <v>24</v>
      </c>
      <c r="B11" t="s">
        <v>25</v>
      </c>
      <c r="C11">
        <v>15.072721731996801</v>
      </c>
      <c r="D11">
        <v>15.3906418570512</v>
      </c>
      <c r="E11">
        <v>14.3441501484645</v>
      </c>
      <c r="F11">
        <v>14.1272255153053</v>
      </c>
      <c r="G11">
        <v>13.3169920338184</v>
      </c>
      <c r="H11">
        <v>13.0193901036704</v>
      </c>
      <c r="I11">
        <v>12.3827298738272</v>
      </c>
      <c r="J11">
        <v>12.473820241744299</v>
      </c>
    </row>
    <row r="12" spans="1:10" x14ac:dyDescent="0.2">
      <c r="A12" t="s">
        <v>26</v>
      </c>
      <c r="B12" t="s">
        <v>27</v>
      </c>
      <c r="C12">
        <v>22.528876106276201</v>
      </c>
      <c r="D12">
        <v>23.1478617038523</v>
      </c>
      <c r="E12">
        <v>21.471050437895499</v>
      </c>
      <c r="F12">
        <v>20.735385073662499</v>
      </c>
      <c r="G12">
        <v>19.725583618280499</v>
      </c>
      <c r="H12">
        <v>19.6963877942929</v>
      </c>
      <c r="I12">
        <v>18.4609303216643</v>
      </c>
      <c r="J12">
        <v>18.622342846475501</v>
      </c>
    </row>
    <row r="13" spans="1:10" x14ac:dyDescent="0.2">
      <c r="A13" t="s">
        <v>28</v>
      </c>
      <c r="B13" t="s">
        <v>29</v>
      </c>
      <c r="C13">
        <v>10.6188794048093</v>
      </c>
      <c r="D13">
        <v>11.047264924809401</v>
      </c>
      <c r="E13">
        <v>10.537089988896801</v>
      </c>
      <c r="F13">
        <v>9.9876838896019997</v>
      </c>
      <c r="G13">
        <v>9.49297875176193</v>
      </c>
      <c r="H13">
        <v>9.3200152885924599</v>
      </c>
      <c r="I13">
        <v>8.6145089239692307</v>
      </c>
      <c r="J13">
        <v>8.5503244014779405</v>
      </c>
    </row>
    <row r="14" spans="1:10" x14ac:dyDescent="0.2">
      <c r="A14" t="s">
        <v>30</v>
      </c>
      <c r="B14" t="s">
        <v>31</v>
      </c>
      <c r="C14">
        <v>15.1491399543527</v>
      </c>
      <c r="D14">
        <v>15.5733709260358</v>
      </c>
      <c r="E14">
        <v>14.282332052066</v>
      </c>
      <c r="F14">
        <v>14.0816134772545</v>
      </c>
      <c r="G14">
        <v>13.379227940236801</v>
      </c>
      <c r="H14">
        <v>13.5410951655305</v>
      </c>
      <c r="I14">
        <v>12.596816052409499</v>
      </c>
      <c r="J14">
        <v>12.4779667308248</v>
      </c>
    </row>
    <row r="15" spans="1:10" x14ac:dyDescent="0.2">
      <c r="A15" t="s">
        <v>32</v>
      </c>
      <c r="B15" t="s">
        <v>33</v>
      </c>
      <c r="C15">
        <v>23.047601200980498</v>
      </c>
      <c r="D15">
        <v>23.629868799647902</v>
      </c>
      <c r="E15">
        <v>22.1808103351695</v>
      </c>
      <c r="F15">
        <v>22.278780464960899</v>
      </c>
      <c r="G15">
        <v>20.7100675132803</v>
      </c>
      <c r="H15">
        <v>21.4141228108411</v>
      </c>
      <c r="I15">
        <v>20.208156638003501</v>
      </c>
      <c r="J15">
        <v>19.928663616669802</v>
      </c>
    </row>
    <row r="16" spans="1:10" x14ac:dyDescent="0.2">
      <c r="A16" t="s">
        <v>34</v>
      </c>
      <c r="B16" t="s">
        <v>35</v>
      </c>
      <c r="C16">
        <v>38.381168252879299</v>
      </c>
      <c r="D16">
        <v>38.236191213860899</v>
      </c>
      <c r="E16">
        <v>41.011327758890801</v>
      </c>
      <c r="F16">
        <v>39.971072037483601</v>
      </c>
      <c r="G16">
        <v>39.387558635198303</v>
      </c>
      <c r="H16">
        <v>38.430880477686102</v>
      </c>
      <c r="I16">
        <v>38.653223493059997</v>
      </c>
      <c r="J16">
        <v>38.8962679482295</v>
      </c>
    </row>
    <row r="17" spans="1:10" x14ac:dyDescent="0.2">
      <c r="A17" t="s">
        <v>36</v>
      </c>
      <c r="B17" t="s">
        <v>37</v>
      </c>
      <c r="C17">
        <v>16.009319233524799</v>
      </c>
      <c r="D17">
        <v>15.6984425660181</v>
      </c>
      <c r="E17">
        <v>14.741893652543901</v>
      </c>
      <c r="F17">
        <v>14.022669855410999</v>
      </c>
      <c r="G17">
        <v>13.2336213038739</v>
      </c>
      <c r="H17">
        <v>13.566523032877599</v>
      </c>
      <c r="I17">
        <v>12.833087509071101</v>
      </c>
      <c r="J17">
        <v>12.8865184713072</v>
      </c>
    </row>
    <row r="18" spans="1:10" x14ac:dyDescent="0.2">
      <c r="A18" t="s">
        <v>38</v>
      </c>
      <c r="B18" t="s">
        <v>39</v>
      </c>
      <c r="C18">
        <v>32.392969162311303</v>
      </c>
      <c r="D18">
        <v>32.580846233906499</v>
      </c>
      <c r="E18">
        <v>31.992000439670498</v>
      </c>
      <c r="F18">
        <v>31.4432986543429</v>
      </c>
      <c r="G18">
        <v>29.660455673757401</v>
      </c>
      <c r="H18">
        <v>40.470682631816899</v>
      </c>
      <c r="I18">
        <v>38.447703658220398</v>
      </c>
      <c r="J18">
        <v>38.999958763225699</v>
      </c>
    </row>
    <row r="19" spans="1:10" x14ac:dyDescent="0.2">
      <c r="A19" t="s">
        <v>40</v>
      </c>
      <c r="B19" t="s">
        <v>41</v>
      </c>
      <c r="C19">
        <v>37.491328724426502</v>
      </c>
      <c r="D19">
        <v>37.281375490908502</v>
      </c>
      <c r="E19">
        <v>38.7841514647357</v>
      </c>
      <c r="F19">
        <v>33.2872002087149</v>
      </c>
      <c r="G19">
        <v>33.969093165690403</v>
      </c>
      <c r="H19">
        <v>46.562167575819601</v>
      </c>
      <c r="I19">
        <v>41.537242910356198</v>
      </c>
      <c r="J19">
        <v>42.9355925055958</v>
      </c>
    </row>
    <row r="20" spans="1:10" x14ac:dyDescent="0.2">
      <c r="A20" t="s">
        <v>42</v>
      </c>
      <c r="B20" t="s">
        <v>43</v>
      </c>
      <c r="C20">
        <v>70.764995656196902</v>
      </c>
      <c r="D20">
        <v>70.210548897064299</v>
      </c>
      <c r="E20">
        <v>70.793908819051197</v>
      </c>
      <c r="F20">
        <v>65.645082894228594</v>
      </c>
      <c r="G20">
        <v>68.395377399973199</v>
      </c>
      <c r="H20">
        <v>66.965749241970997</v>
      </c>
      <c r="I20">
        <v>60.126274666584202</v>
      </c>
      <c r="J20">
        <v>60.845784576859799</v>
      </c>
    </row>
    <row r="21" spans="1:10" x14ac:dyDescent="0.2">
      <c r="A21" t="s">
        <v>44</v>
      </c>
      <c r="B21" t="s">
        <v>45</v>
      </c>
      <c r="C21">
        <v>22.756195493336399</v>
      </c>
      <c r="D21">
        <v>24.300327016043902</v>
      </c>
      <c r="E21">
        <v>22.6446557816423</v>
      </c>
      <c r="F21">
        <v>20.999637088697199</v>
      </c>
      <c r="G21">
        <v>20.743569961191099</v>
      </c>
      <c r="H21">
        <v>20.776427415721699</v>
      </c>
      <c r="I21">
        <v>19.2830130341207</v>
      </c>
      <c r="J21">
        <v>19.149132337092102</v>
      </c>
    </row>
    <row r="22" spans="1:10" x14ac:dyDescent="0.2">
      <c r="A22" t="s">
        <v>46</v>
      </c>
      <c r="B22" t="s">
        <v>47</v>
      </c>
      <c r="C22">
        <v>65.630880973638099</v>
      </c>
      <c r="D22">
        <v>63.732499288293901</v>
      </c>
      <c r="E22">
        <v>70.287482541520802</v>
      </c>
      <c r="F22">
        <v>67.794678177983997</v>
      </c>
      <c r="G22">
        <v>62.758543707641003</v>
      </c>
      <c r="H22">
        <v>72.604677426437306</v>
      </c>
      <c r="I22">
        <v>69.8641823640273</v>
      </c>
      <c r="J22">
        <v>70.816207682310093</v>
      </c>
    </row>
    <row r="23" spans="1:10" x14ac:dyDescent="0.2">
      <c r="A23" t="s">
        <v>48</v>
      </c>
      <c r="B23" t="s">
        <v>49</v>
      </c>
      <c r="C23">
        <v>21.110513697136199</v>
      </c>
      <c r="D23">
        <v>21.774424940510599</v>
      </c>
      <c r="E23">
        <v>20.317075693249599</v>
      </c>
      <c r="F23">
        <v>19.9094007901768</v>
      </c>
      <c r="G23">
        <v>18.4953332809446</v>
      </c>
      <c r="H23">
        <v>18.886306206947101</v>
      </c>
      <c r="I23">
        <v>17.651320694083299</v>
      </c>
      <c r="J23">
        <v>17.367720485856701</v>
      </c>
    </row>
    <row r="24" spans="1:10" x14ac:dyDescent="0.2">
      <c r="A24" t="s">
        <v>50</v>
      </c>
      <c r="B24" t="s">
        <v>51</v>
      </c>
      <c r="C24">
        <v>32.300156092482403</v>
      </c>
      <c r="D24">
        <v>34.191866478954502</v>
      </c>
      <c r="E24">
        <v>31.773259708363899</v>
      </c>
      <c r="F24">
        <v>30.446230754120801</v>
      </c>
      <c r="G24">
        <v>28.777325127083301</v>
      </c>
      <c r="H24">
        <v>29.622838385470001</v>
      </c>
      <c r="I24">
        <v>27.594467087400702</v>
      </c>
      <c r="J24">
        <v>27.747668964733698</v>
      </c>
    </row>
    <row r="25" spans="1:10" x14ac:dyDescent="0.2">
      <c r="A25" t="s">
        <v>52</v>
      </c>
      <c r="B25" t="s">
        <v>53</v>
      </c>
      <c r="C25">
        <v>23.319409581565601</v>
      </c>
      <c r="D25">
        <v>22.911145783336199</v>
      </c>
      <c r="E25">
        <v>21.646372262879598</v>
      </c>
      <c r="F25">
        <v>20.590459542797301</v>
      </c>
      <c r="G25">
        <v>19.766053664513599</v>
      </c>
      <c r="H25">
        <v>20.076276360132699</v>
      </c>
      <c r="I25">
        <v>18.8782395170299</v>
      </c>
      <c r="J25">
        <v>18.765579906381099</v>
      </c>
    </row>
    <row r="26" spans="1:10" x14ac:dyDescent="0.2">
      <c r="A26" t="s">
        <v>54</v>
      </c>
      <c r="B26" t="s">
        <v>55</v>
      </c>
      <c r="C26">
        <v>28.2730541965825</v>
      </c>
      <c r="D26">
        <v>28.800446275689801</v>
      </c>
      <c r="E26">
        <v>27.4091221262169</v>
      </c>
      <c r="F26">
        <v>27.284439661466202</v>
      </c>
      <c r="G26">
        <v>24.421148092658999</v>
      </c>
      <c r="H26">
        <v>25.2168256558382</v>
      </c>
      <c r="I26">
        <v>23.0656842383796</v>
      </c>
      <c r="J26">
        <v>23.011892109011299</v>
      </c>
    </row>
    <row r="27" spans="1:10" x14ac:dyDescent="0.2">
      <c r="A27" t="s">
        <v>56</v>
      </c>
      <c r="B27" t="s">
        <v>57</v>
      </c>
      <c r="C27">
        <v>14.647381512759701</v>
      </c>
      <c r="D27">
        <v>14.843112919876701</v>
      </c>
      <c r="E27">
        <v>13.9790826313443</v>
      </c>
      <c r="F27">
        <v>13.478850947860099</v>
      </c>
      <c r="G27">
        <v>12.806414772653399</v>
      </c>
      <c r="H27">
        <v>12.4179610821468</v>
      </c>
      <c r="I27">
        <v>11.659943622599799</v>
      </c>
      <c r="J27">
        <v>11.646359194991</v>
      </c>
    </row>
    <row r="28" spans="1:10" x14ac:dyDescent="0.2">
      <c r="A28" t="s">
        <v>58</v>
      </c>
      <c r="B28" t="s">
        <v>59</v>
      </c>
      <c r="C28">
        <v>29.572809898658601</v>
      </c>
      <c r="D28">
        <v>27.904204392855299</v>
      </c>
      <c r="E28">
        <v>26.390243884933501</v>
      </c>
      <c r="F28">
        <v>26.0904689724638</v>
      </c>
      <c r="G28">
        <v>24.818829320187898</v>
      </c>
      <c r="H28">
        <v>22.476399924085499</v>
      </c>
      <c r="I28">
        <v>21.386604102802501</v>
      </c>
      <c r="J28">
        <v>21.5689865956858</v>
      </c>
    </row>
    <row r="29" spans="1:10" x14ac:dyDescent="0.2">
      <c r="A29" t="s">
        <v>60</v>
      </c>
      <c r="B29" t="s">
        <v>61</v>
      </c>
      <c r="C29">
        <v>15.9552850623393</v>
      </c>
      <c r="D29">
        <v>15.912797988208901</v>
      </c>
      <c r="E29">
        <v>15.285455763598099</v>
      </c>
      <c r="F29">
        <v>14.6099009220172</v>
      </c>
      <c r="G29">
        <v>13.989934768646</v>
      </c>
      <c r="H29">
        <v>13.5946556248812</v>
      </c>
      <c r="I29">
        <v>12.6586760087632</v>
      </c>
      <c r="J29">
        <v>12.7066294740724</v>
      </c>
    </row>
    <row r="30" spans="1:10" x14ac:dyDescent="0.2">
      <c r="A30" t="s">
        <v>62</v>
      </c>
      <c r="B30" t="s">
        <v>63</v>
      </c>
      <c r="C30">
        <v>28.216814412808201</v>
      </c>
      <c r="D30">
        <v>29.303489671265499</v>
      </c>
      <c r="E30">
        <v>27.033529559811299</v>
      </c>
      <c r="F30">
        <v>26.230230544265901</v>
      </c>
      <c r="G30">
        <v>25.183014473691401</v>
      </c>
      <c r="H30">
        <v>24.6862408249598</v>
      </c>
      <c r="I30">
        <v>23.4591998416279</v>
      </c>
      <c r="J30">
        <v>23.0801758047572</v>
      </c>
    </row>
    <row r="31" spans="1:10" x14ac:dyDescent="0.2">
      <c r="A31" t="s">
        <v>64</v>
      </c>
      <c r="B31" t="s">
        <v>65</v>
      </c>
      <c r="C31">
        <v>7.4170044026245199</v>
      </c>
      <c r="D31">
        <v>7.3661871221438604</v>
      </c>
      <c r="E31">
        <v>7.5708229486359304</v>
      </c>
      <c r="F31">
        <v>6.7094896825773702</v>
      </c>
      <c r="G31">
        <v>6.1808301145872404</v>
      </c>
      <c r="H31">
        <v>6.4841797738614604</v>
      </c>
      <c r="I31">
        <v>5.9276000716915203</v>
      </c>
      <c r="J31">
        <v>5.9030654679238097</v>
      </c>
    </row>
    <row r="32" spans="1:10" x14ac:dyDescent="0.2">
      <c r="A32" t="s">
        <v>66</v>
      </c>
      <c r="B32" t="s">
        <v>67</v>
      </c>
      <c r="C32">
        <v>43.961883169177</v>
      </c>
      <c r="D32">
        <v>43.071703287670204</v>
      </c>
      <c r="E32">
        <v>42.932272890326097</v>
      </c>
      <c r="F32">
        <v>41.8819070055062</v>
      </c>
      <c r="G32">
        <v>40.839673733048002</v>
      </c>
      <c r="H32">
        <v>39.818638727738502</v>
      </c>
      <c r="I32">
        <v>37.224363936256204</v>
      </c>
      <c r="J32">
        <v>37.926503204093997</v>
      </c>
    </row>
    <row r="33" spans="1:10" x14ac:dyDescent="0.2">
      <c r="A33" t="s">
        <v>68</v>
      </c>
      <c r="B33" t="s">
        <v>69</v>
      </c>
      <c r="C33">
        <v>25.724720717595002</v>
      </c>
      <c r="D33">
        <v>24.592114591748501</v>
      </c>
      <c r="E33">
        <v>24.854038937200801</v>
      </c>
      <c r="F33">
        <v>24.874259310378001</v>
      </c>
      <c r="G33">
        <v>24.1512777920262</v>
      </c>
      <c r="H33">
        <v>24.330257959554601</v>
      </c>
      <c r="I33">
        <v>23.631267418573099</v>
      </c>
      <c r="J33">
        <v>23.094386181065001</v>
      </c>
    </row>
    <row r="34" spans="1:10" x14ac:dyDescent="0.2">
      <c r="A34" t="s">
        <v>70</v>
      </c>
      <c r="B34" t="s">
        <v>71</v>
      </c>
      <c r="C34">
        <v>51.533319611598003</v>
      </c>
      <c r="D34">
        <v>51.229531365651098</v>
      </c>
      <c r="E34">
        <v>53.3588338440954</v>
      </c>
      <c r="F34">
        <v>50.874913683433</v>
      </c>
      <c r="G34">
        <v>49.356363763103502</v>
      </c>
      <c r="H34">
        <v>58.326098514737801</v>
      </c>
      <c r="I34">
        <v>56.985422476033101</v>
      </c>
      <c r="J34">
        <v>56.8284973827312</v>
      </c>
    </row>
    <row r="35" spans="1:10" x14ac:dyDescent="0.2">
      <c r="A35" t="s">
        <v>72</v>
      </c>
      <c r="B35" t="s">
        <v>73</v>
      </c>
      <c r="C35">
        <v>8.3844572623460891</v>
      </c>
      <c r="D35">
        <v>8.6244610602140508</v>
      </c>
      <c r="E35">
        <v>8.1074104950887698</v>
      </c>
      <c r="F35">
        <v>7.7916361248635404</v>
      </c>
      <c r="G35">
        <v>7.4284198640711496</v>
      </c>
      <c r="H35">
        <v>7.15158214464181</v>
      </c>
      <c r="I35">
        <v>6.5490747612937099</v>
      </c>
      <c r="J35">
        <v>6.4283831325852496</v>
      </c>
    </row>
    <row r="36" spans="1:10" x14ac:dyDescent="0.2">
      <c r="A36" t="s">
        <v>74</v>
      </c>
      <c r="B36" t="s">
        <v>75</v>
      </c>
      <c r="C36">
        <v>21.988028656537701</v>
      </c>
      <c r="D36">
        <v>21.909830038553501</v>
      </c>
      <c r="E36">
        <v>20.203624890126498</v>
      </c>
      <c r="F36">
        <v>19.225375779830902</v>
      </c>
      <c r="G36">
        <v>18.609196229189799</v>
      </c>
      <c r="H36">
        <v>18.9941084555443</v>
      </c>
      <c r="I36">
        <v>17.641085680237001</v>
      </c>
      <c r="J36">
        <v>17.6333281162193</v>
      </c>
    </row>
    <row r="37" spans="1:10" x14ac:dyDescent="0.2">
      <c r="A37" t="s">
        <v>76</v>
      </c>
      <c r="B37" t="s">
        <v>77</v>
      </c>
      <c r="C37">
        <v>12.9222197296525</v>
      </c>
      <c r="D37">
        <v>13.0492212150514</v>
      </c>
      <c r="E37">
        <v>12.2613880127188</v>
      </c>
      <c r="F37">
        <v>11.8200549924358</v>
      </c>
      <c r="G37">
        <v>11.389107187270699</v>
      </c>
      <c r="H37">
        <v>11.165254679805299</v>
      </c>
      <c r="I37">
        <v>10.3426304652567</v>
      </c>
      <c r="J37">
        <v>10.3031001048906</v>
      </c>
    </row>
    <row r="38" spans="1:10" x14ac:dyDescent="0.2">
      <c r="A38" t="s">
        <v>78</v>
      </c>
      <c r="B38" t="s">
        <v>79</v>
      </c>
    </row>
    <row r="39" spans="1:10" x14ac:dyDescent="0.2">
      <c r="A39" t="s">
        <v>80</v>
      </c>
      <c r="B39" t="s">
        <v>81</v>
      </c>
      <c r="C39">
        <v>25.892291694985801</v>
      </c>
      <c r="D39">
        <v>27.245867067530501</v>
      </c>
      <c r="E39">
        <v>25.047155303969902</v>
      </c>
      <c r="F39">
        <v>23.936693604262899</v>
      </c>
      <c r="G39">
        <v>22.868251807303501</v>
      </c>
      <c r="H39">
        <v>22.569792554316699</v>
      </c>
      <c r="I39">
        <v>20.876870408508399</v>
      </c>
      <c r="J39">
        <v>21.036299061975399</v>
      </c>
    </row>
    <row r="40" spans="1:10" x14ac:dyDescent="0.2">
      <c r="A40" t="s">
        <v>82</v>
      </c>
      <c r="B40" t="s">
        <v>83</v>
      </c>
      <c r="C40">
        <v>69.479570409850197</v>
      </c>
      <c r="D40">
        <v>70.542028826062506</v>
      </c>
      <c r="E40">
        <v>63.827016840380402</v>
      </c>
      <c r="F40">
        <v>65.514550217615593</v>
      </c>
      <c r="G40">
        <v>59.767367508177998</v>
      </c>
      <c r="H40">
        <v>59.063422462234399</v>
      </c>
      <c r="I40">
        <v>52.211322038105202</v>
      </c>
      <c r="J40">
        <v>52.664595829198099</v>
      </c>
    </row>
    <row r="41" spans="1:10" x14ac:dyDescent="0.2">
      <c r="A41" t="s">
        <v>84</v>
      </c>
      <c r="B41" t="s">
        <v>85</v>
      </c>
      <c r="C41">
        <v>21.617705004533299</v>
      </c>
      <c r="D41">
        <v>22.5930725475998</v>
      </c>
      <c r="E41">
        <v>22.494404470504598</v>
      </c>
      <c r="F41">
        <v>21.305543161003001</v>
      </c>
      <c r="G41">
        <v>20.900177643782399</v>
      </c>
      <c r="H41">
        <v>27.687493961768201</v>
      </c>
      <c r="I41">
        <v>26.6747041085018</v>
      </c>
      <c r="J41">
        <v>25.886266336422199</v>
      </c>
    </row>
    <row r="42" spans="1:10" x14ac:dyDescent="0.2">
      <c r="A42" t="s">
        <v>86</v>
      </c>
      <c r="B42" t="s">
        <v>87</v>
      </c>
      <c r="C42">
        <v>59.293403150508503</v>
      </c>
      <c r="D42">
        <v>58.076901476941401</v>
      </c>
      <c r="E42">
        <v>62.776696996932998</v>
      </c>
      <c r="F42">
        <v>58.186338147769</v>
      </c>
      <c r="G42">
        <v>56.7153055798615</v>
      </c>
      <c r="H42">
        <v>77.051742977987601</v>
      </c>
      <c r="I42">
        <v>73.205291270273406</v>
      </c>
      <c r="J42">
        <v>72.793096223735304</v>
      </c>
    </row>
    <row r="43" spans="1:10" x14ac:dyDescent="0.2">
      <c r="A43" t="s">
        <v>88</v>
      </c>
      <c r="B43" t="s">
        <v>89</v>
      </c>
      <c r="C43">
        <v>41.398039330806597</v>
      </c>
      <c r="D43">
        <v>41.493287951865099</v>
      </c>
      <c r="E43">
        <v>43.036771568165598</v>
      </c>
      <c r="F43">
        <v>44.495760952403899</v>
      </c>
      <c r="G43">
        <v>42.549447101000801</v>
      </c>
      <c r="H43">
        <v>44.931185924325902</v>
      </c>
      <c r="I43">
        <v>45.4995001760321</v>
      </c>
      <c r="J43">
        <v>44.909263598684198</v>
      </c>
    </row>
    <row r="44" spans="1:10" x14ac:dyDescent="0.2">
      <c r="A44" t="s">
        <v>90</v>
      </c>
      <c r="B44" t="s">
        <v>91</v>
      </c>
      <c r="C44">
        <v>42.009092108636402</v>
      </c>
      <c r="D44">
        <v>44.155593454628303</v>
      </c>
      <c r="E44">
        <v>43.489987189080999</v>
      </c>
      <c r="F44">
        <v>46.126637322781697</v>
      </c>
      <c r="G44">
        <v>45.852816268472601</v>
      </c>
      <c r="H44">
        <v>44.147695139414601</v>
      </c>
      <c r="I44">
        <v>45.7110423973119</v>
      </c>
      <c r="J44">
        <v>46.638220275889203</v>
      </c>
    </row>
    <row r="45" spans="1:10" x14ac:dyDescent="0.2">
      <c r="A45" t="s">
        <v>92</v>
      </c>
      <c r="B45" t="s">
        <v>93</v>
      </c>
      <c r="C45">
        <v>21.497845423352501</v>
      </c>
      <c r="D45">
        <v>21.367778751187402</v>
      </c>
      <c r="E45">
        <v>20.536636215746299</v>
      </c>
      <c r="F45">
        <v>19.223348022423099</v>
      </c>
      <c r="G45">
        <v>18.344205257332298</v>
      </c>
      <c r="H45">
        <v>17.300284282117499</v>
      </c>
      <c r="I45">
        <v>16.580600367949</v>
      </c>
      <c r="J45">
        <v>16.527210221912402</v>
      </c>
    </row>
    <row r="46" spans="1:10" x14ac:dyDescent="0.2">
      <c r="A46" t="s">
        <v>94</v>
      </c>
      <c r="B46" t="s">
        <v>95</v>
      </c>
      <c r="C46">
        <v>20.666357884444899</v>
      </c>
      <c r="D46">
        <v>21.0201604355961</v>
      </c>
      <c r="E46">
        <v>21.2526292004144</v>
      </c>
      <c r="F46">
        <v>21.047961835469</v>
      </c>
      <c r="G46">
        <v>21.5020719890253</v>
      </c>
      <c r="H46">
        <v>20.715557458570402</v>
      </c>
      <c r="I46">
        <v>20.482727730483301</v>
      </c>
      <c r="J46">
        <v>20.546824599668099</v>
      </c>
    </row>
    <row r="47" spans="1:10" x14ac:dyDescent="0.2">
      <c r="A47" t="s">
        <v>96</v>
      </c>
      <c r="B47" t="s">
        <v>97</v>
      </c>
      <c r="C47">
        <v>27.596440673522199</v>
      </c>
      <c r="D47">
        <v>31.6417781748099</v>
      </c>
      <c r="E47">
        <v>32.9409930254958</v>
      </c>
      <c r="F47">
        <v>32.085843416813297</v>
      </c>
      <c r="G47">
        <v>31.6210811139822</v>
      </c>
      <c r="H47">
        <v>38.633613659069503</v>
      </c>
      <c r="I47">
        <v>33.392330750361097</v>
      </c>
      <c r="J47">
        <v>34.778700101066804</v>
      </c>
    </row>
    <row r="48" spans="1:10" x14ac:dyDescent="0.2">
      <c r="A48" t="s">
        <v>98</v>
      </c>
      <c r="B48" t="s">
        <v>99</v>
      </c>
      <c r="C48">
        <v>19.272952724390699</v>
      </c>
      <c r="D48">
        <v>19.702132934049899</v>
      </c>
      <c r="E48">
        <v>19.335127675511</v>
      </c>
      <c r="F48">
        <v>18.341517112516801</v>
      </c>
      <c r="G48">
        <v>17.543634113865501</v>
      </c>
      <c r="H48">
        <v>16.8792899428772</v>
      </c>
      <c r="I48">
        <v>15.655812271555201</v>
      </c>
      <c r="J48">
        <v>15.7259203021082</v>
      </c>
    </row>
    <row r="49" spans="1:10" x14ac:dyDescent="0.2">
      <c r="A49" t="s">
        <v>100</v>
      </c>
      <c r="B49" t="s">
        <v>101</v>
      </c>
      <c r="C49">
        <v>22.880053359383702</v>
      </c>
      <c r="D49">
        <v>23.604465813722602</v>
      </c>
      <c r="E49">
        <v>22.176495311505199</v>
      </c>
      <c r="F49">
        <v>21.456414736471501</v>
      </c>
      <c r="G49">
        <v>19.966534238263801</v>
      </c>
      <c r="H49">
        <v>20.0873845968182</v>
      </c>
      <c r="I49">
        <v>19.102377823150501</v>
      </c>
      <c r="J49">
        <v>19.009830133914399</v>
      </c>
    </row>
    <row r="50" spans="1:10" x14ac:dyDescent="0.2">
      <c r="A50" t="s">
        <v>102</v>
      </c>
      <c r="B50" t="s">
        <v>103</v>
      </c>
      <c r="C50">
        <v>23.933297727849801</v>
      </c>
      <c r="D50">
        <v>24.787319631585099</v>
      </c>
      <c r="E50">
        <v>23.239787139785999</v>
      </c>
      <c r="F50">
        <v>22.850743281956898</v>
      </c>
      <c r="G50">
        <v>21.2962343289296</v>
      </c>
      <c r="H50">
        <v>20.864099567541299</v>
      </c>
      <c r="I50">
        <v>19.737841352118199</v>
      </c>
      <c r="J50">
        <v>19.706047400420101</v>
      </c>
    </row>
    <row r="51" spans="1:10" x14ac:dyDescent="0.2">
      <c r="A51" t="s">
        <v>104</v>
      </c>
      <c r="B51" t="s">
        <v>105</v>
      </c>
    </row>
    <row r="52" spans="1:10" x14ac:dyDescent="0.2">
      <c r="A52" t="s">
        <v>106</v>
      </c>
      <c r="B52" t="s">
        <v>107</v>
      </c>
    </row>
    <row r="53" spans="1:10" x14ac:dyDescent="0.2">
      <c r="A53" t="s">
        <v>108</v>
      </c>
      <c r="B53" t="s">
        <v>109</v>
      </c>
      <c r="C53">
        <v>20.081865994281799</v>
      </c>
      <c r="D53">
        <v>20.0909639911253</v>
      </c>
      <c r="E53">
        <v>19.224843208837399</v>
      </c>
      <c r="F53">
        <v>18.684545735224599</v>
      </c>
      <c r="G53">
        <v>18.2935273677138</v>
      </c>
      <c r="H53">
        <v>19.101347631489201</v>
      </c>
      <c r="I53">
        <v>16.958021601932799</v>
      </c>
      <c r="J53">
        <v>17.294406199466199</v>
      </c>
    </row>
    <row r="54" spans="1:10" x14ac:dyDescent="0.2">
      <c r="A54" t="s">
        <v>110</v>
      </c>
      <c r="B54" t="s">
        <v>111</v>
      </c>
      <c r="C54">
        <v>20.676870473830402</v>
      </c>
      <c r="D54">
        <v>20.0812466454923</v>
      </c>
      <c r="E54">
        <v>18.743176078778099</v>
      </c>
      <c r="F54">
        <v>17.996286996353</v>
      </c>
      <c r="G54">
        <v>17.3912154857519</v>
      </c>
      <c r="H54">
        <v>17.416451691741798</v>
      </c>
      <c r="I54">
        <v>16.100583702567299</v>
      </c>
      <c r="J54">
        <v>16.071245352364599</v>
      </c>
    </row>
    <row r="55" spans="1:10" x14ac:dyDescent="0.2">
      <c r="A55" t="s">
        <v>112</v>
      </c>
      <c r="B55" t="s">
        <v>113</v>
      </c>
      <c r="C55">
        <v>15.189494959692301</v>
      </c>
      <c r="D55">
        <v>14.6642284358983</v>
      </c>
      <c r="E55">
        <v>13.5776422635013</v>
      </c>
      <c r="F55">
        <v>13.191919462520399</v>
      </c>
      <c r="G55">
        <v>12.751220573963</v>
      </c>
      <c r="H55">
        <v>12.8260975790022</v>
      </c>
      <c r="I55">
        <v>11.937811123700699</v>
      </c>
      <c r="J55">
        <v>12.028767360745</v>
      </c>
    </row>
    <row r="56" spans="1:10" x14ac:dyDescent="0.2">
      <c r="A56" t="s">
        <v>114</v>
      </c>
      <c r="B56" t="s">
        <v>115</v>
      </c>
      <c r="C56">
        <v>38.240869268859399</v>
      </c>
      <c r="D56">
        <v>40.441835460031498</v>
      </c>
      <c r="E56">
        <v>39.942820790479701</v>
      </c>
      <c r="F56">
        <v>40.103773025949003</v>
      </c>
      <c r="G56">
        <v>41.259727537873701</v>
      </c>
      <c r="H56">
        <v>45.950808510931402</v>
      </c>
      <c r="I56">
        <v>45.8688751305626</v>
      </c>
      <c r="J56">
        <v>45.549617597741097</v>
      </c>
    </row>
    <row r="57" spans="1:10" x14ac:dyDescent="0.2">
      <c r="A57" t="s">
        <v>116</v>
      </c>
      <c r="B57" t="s">
        <v>117</v>
      </c>
      <c r="C57">
        <v>23.740746188115398</v>
      </c>
      <c r="D57">
        <v>24.276122983616801</v>
      </c>
      <c r="E57">
        <v>22.215799253351801</v>
      </c>
      <c r="F57">
        <v>22.151068274697799</v>
      </c>
      <c r="G57">
        <v>21.010307467555201</v>
      </c>
      <c r="H57">
        <v>20.688788626214301</v>
      </c>
      <c r="I57">
        <v>19.988148348551299</v>
      </c>
      <c r="J57">
        <v>19.4931537608634</v>
      </c>
    </row>
    <row r="58" spans="1:10" x14ac:dyDescent="0.2">
      <c r="A58" t="s">
        <v>118</v>
      </c>
      <c r="B58" t="s">
        <v>119</v>
      </c>
      <c r="C58">
        <v>11.9291481716307</v>
      </c>
      <c r="D58">
        <v>12.6623313832271</v>
      </c>
      <c r="E58">
        <v>11.1155250054339</v>
      </c>
      <c r="F58">
        <v>10.820278844092201</v>
      </c>
      <c r="G58">
        <v>11.0667045307585</v>
      </c>
      <c r="H58">
        <v>10.6572856560768</v>
      </c>
      <c r="I58">
        <v>10.095971964146401</v>
      </c>
      <c r="J58">
        <v>10.029653438569399</v>
      </c>
    </row>
    <row r="59" spans="1:10" x14ac:dyDescent="0.2">
      <c r="A59" t="s">
        <v>120</v>
      </c>
      <c r="B59" t="s">
        <v>121</v>
      </c>
      <c r="C59">
        <v>16.874465458714699</v>
      </c>
      <c r="D59">
        <v>17.2997798585331</v>
      </c>
      <c r="E59">
        <v>16.1528399096455</v>
      </c>
      <c r="F59">
        <v>15.396950633262399</v>
      </c>
      <c r="G59">
        <v>14.1880736961777</v>
      </c>
      <c r="H59">
        <v>14.858220760744199</v>
      </c>
      <c r="I59">
        <v>13.6902277245854</v>
      </c>
      <c r="J59">
        <v>13.726321150433</v>
      </c>
    </row>
    <row r="60" spans="1:10" x14ac:dyDescent="0.2">
      <c r="A60" t="s">
        <v>122</v>
      </c>
      <c r="B60" t="s">
        <v>123</v>
      </c>
      <c r="C60">
        <v>33.635820262401197</v>
      </c>
      <c r="D60">
        <v>33.834047741032798</v>
      </c>
      <c r="E60">
        <v>33.366826204369197</v>
      </c>
      <c r="F60">
        <v>34.245327907206303</v>
      </c>
      <c r="G60">
        <v>35.563917177565003</v>
      </c>
      <c r="H60">
        <v>36.089163565384801</v>
      </c>
      <c r="I60">
        <v>39.853273847240999</v>
      </c>
      <c r="J60">
        <v>38.884010698300202</v>
      </c>
    </row>
    <row r="61" spans="1:10" x14ac:dyDescent="0.2">
      <c r="A61" t="s">
        <v>124</v>
      </c>
      <c r="B61" t="s">
        <v>125</v>
      </c>
      <c r="C61">
        <v>55.844976197840602</v>
      </c>
      <c r="D61">
        <v>56.384661859411104</v>
      </c>
      <c r="E61">
        <v>51.640486582123003</v>
      </c>
      <c r="F61">
        <v>52.440747266283601</v>
      </c>
      <c r="G61">
        <v>48.120641756841898</v>
      </c>
      <c r="H61">
        <v>47.373097174214401</v>
      </c>
      <c r="I61">
        <v>42.299506586544403</v>
      </c>
      <c r="J61">
        <v>42.539467944071603</v>
      </c>
    </row>
    <row r="62" spans="1:10" x14ac:dyDescent="0.2">
      <c r="A62" t="s">
        <v>126</v>
      </c>
      <c r="B62" t="s">
        <v>127</v>
      </c>
      <c r="C62">
        <v>64.284312992637496</v>
      </c>
      <c r="D62">
        <v>64.851089909222395</v>
      </c>
      <c r="E62">
        <v>60.374966253459803</v>
      </c>
      <c r="F62">
        <v>61.395173681476699</v>
      </c>
      <c r="G62">
        <v>59.995968771783197</v>
      </c>
      <c r="H62">
        <v>60.614440669841102</v>
      </c>
      <c r="I62">
        <v>59.870180313964497</v>
      </c>
      <c r="J62">
        <v>60.359290445364202</v>
      </c>
    </row>
    <row r="63" spans="1:10" x14ac:dyDescent="0.2">
      <c r="A63" t="s">
        <v>128</v>
      </c>
      <c r="B63" t="s">
        <v>129</v>
      </c>
      <c r="C63">
        <v>51.912011198030903</v>
      </c>
      <c r="D63">
        <v>52.4169327143941</v>
      </c>
      <c r="E63">
        <v>48.056728349221103</v>
      </c>
      <c r="F63">
        <v>48.827170516475</v>
      </c>
      <c r="G63">
        <v>44.849527020902102</v>
      </c>
      <c r="H63">
        <v>44.218931878493997</v>
      </c>
      <c r="I63">
        <v>39.5205421761667</v>
      </c>
      <c r="J63">
        <v>39.749957538965603</v>
      </c>
    </row>
    <row r="64" spans="1:10" x14ac:dyDescent="0.2">
      <c r="A64" t="s">
        <v>130</v>
      </c>
      <c r="B64" t="s">
        <v>131</v>
      </c>
      <c r="C64">
        <v>26.601386858486698</v>
      </c>
      <c r="D64">
        <v>26.3768205545807</v>
      </c>
      <c r="E64">
        <v>25.521196152249999</v>
      </c>
      <c r="F64">
        <v>25.099614726200201</v>
      </c>
      <c r="G64">
        <v>24.2755719429775</v>
      </c>
      <c r="H64">
        <v>25.4068095306883</v>
      </c>
      <c r="I64">
        <v>24.318622649107201</v>
      </c>
      <c r="J64">
        <v>24.433939265641399</v>
      </c>
    </row>
    <row r="65" spans="1:10" x14ac:dyDescent="0.2">
      <c r="A65" t="s">
        <v>132</v>
      </c>
      <c r="B65" t="s">
        <v>133</v>
      </c>
      <c r="C65">
        <v>20.5825972493524</v>
      </c>
      <c r="D65">
        <v>20.575103597783301</v>
      </c>
      <c r="E65">
        <v>19.5001189507636</v>
      </c>
      <c r="F65">
        <v>19.079159823052901</v>
      </c>
      <c r="G65">
        <v>18.3904912374588</v>
      </c>
      <c r="H65">
        <v>18.998909342124701</v>
      </c>
      <c r="I65">
        <v>18.007777885148698</v>
      </c>
      <c r="J65">
        <v>18.081955970916798</v>
      </c>
    </row>
    <row r="66" spans="1:10" x14ac:dyDescent="0.2">
      <c r="A66" t="s">
        <v>134</v>
      </c>
      <c r="B66" t="s">
        <v>135</v>
      </c>
      <c r="C66">
        <v>19.979188123559499</v>
      </c>
      <c r="D66">
        <v>19.3219949957209</v>
      </c>
      <c r="E66">
        <v>19.557710481805302</v>
      </c>
      <c r="F66">
        <v>18.118609304990699</v>
      </c>
      <c r="G66">
        <v>16.234187513681199</v>
      </c>
      <c r="H66">
        <v>15.6997076125771</v>
      </c>
      <c r="I66">
        <v>14.9815780055032</v>
      </c>
      <c r="J66">
        <v>14.8861006610676</v>
      </c>
    </row>
    <row r="67" spans="1:10" x14ac:dyDescent="0.2">
      <c r="A67" t="s">
        <v>136</v>
      </c>
      <c r="B67" t="s">
        <v>137</v>
      </c>
      <c r="C67">
        <v>77.446618848281801</v>
      </c>
      <c r="D67">
        <v>70.786356376329294</v>
      </c>
      <c r="E67">
        <v>72.7905686134078</v>
      </c>
      <c r="F67">
        <v>76.213653543382307</v>
      </c>
      <c r="G67">
        <v>76.559601259370893</v>
      </c>
      <c r="H67">
        <v>88.213387649316999</v>
      </c>
      <c r="I67">
        <v>88.148500404108404</v>
      </c>
      <c r="J67">
        <v>86.999452050327207</v>
      </c>
    </row>
    <row r="68" spans="1:10" x14ac:dyDescent="0.2">
      <c r="A68" t="s">
        <v>138</v>
      </c>
      <c r="B68" t="s">
        <v>139</v>
      </c>
      <c r="C68">
        <v>15.1874175006733</v>
      </c>
      <c r="D68">
        <v>15.366386183998101</v>
      </c>
      <c r="E68">
        <v>14.1575008327824</v>
      </c>
      <c r="F68">
        <v>13.788141668022901</v>
      </c>
      <c r="G68">
        <v>13.2245457082022</v>
      </c>
      <c r="H68">
        <v>13.4305535710865</v>
      </c>
      <c r="I68">
        <v>12.4660731829517</v>
      </c>
      <c r="J68">
        <v>12.5251111465232</v>
      </c>
    </row>
    <row r="69" spans="1:10" x14ac:dyDescent="0.2">
      <c r="A69" t="s">
        <v>140</v>
      </c>
      <c r="B69" t="s">
        <v>141</v>
      </c>
      <c r="C69">
        <v>45.227138595844899</v>
      </c>
      <c r="D69">
        <v>45.257446747846998</v>
      </c>
      <c r="E69">
        <v>46.133846453117499</v>
      </c>
      <c r="F69">
        <v>47.6278159610427</v>
      </c>
      <c r="G69">
        <v>44.374946293963298</v>
      </c>
      <c r="H69">
        <v>49.8289121354914</v>
      </c>
      <c r="I69">
        <v>48.670936675758298</v>
      </c>
      <c r="J69">
        <v>48.030198680601501</v>
      </c>
    </row>
    <row r="70" spans="1:10" x14ac:dyDescent="0.2">
      <c r="A70" t="s">
        <v>142</v>
      </c>
      <c r="B70" t="s">
        <v>143</v>
      </c>
      <c r="C70">
        <v>11.3493290990506</v>
      </c>
      <c r="D70">
        <v>12.037997890065901</v>
      </c>
      <c r="E70">
        <v>11.1496233247265</v>
      </c>
      <c r="F70">
        <v>10.7425820621415</v>
      </c>
      <c r="G70">
        <v>10.074588830586601</v>
      </c>
      <c r="H70">
        <v>10.449102409485601</v>
      </c>
      <c r="I70">
        <v>9.7041385528968007</v>
      </c>
      <c r="J70">
        <v>9.6979278628495305</v>
      </c>
    </row>
    <row r="71" spans="1:10" x14ac:dyDescent="0.2">
      <c r="A71" t="s">
        <v>144</v>
      </c>
      <c r="B71" t="s">
        <v>145</v>
      </c>
      <c r="C71">
        <v>8.5198487626541706</v>
      </c>
      <c r="D71">
        <v>8.4425589185043997</v>
      </c>
      <c r="E71">
        <v>7.8106986513574697</v>
      </c>
      <c r="F71">
        <v>7.48281357819371</v>
      </c>
      <c r="G71">
        <v>7.70555257158518</v>
      </c>
      <c r="H71">
        <v>7.0037276730056597</v>
      </c>
      <c r="I71">
        <v>6.82144803091977</v>
      </c>
      <c r="J71">
        <v>6.73212401545877</v>
      </c>
    </row>
    <row r="72" spans="1:10" x14ac:dyDescent="0.2">
      <c r="A72" t="s">
        <v>146</v>
      </c>
      <c r="B72" t="s">
        <v>147</v>
      </c>
      <c r="C72">
        <v>35.6341454113469</v>
      </c>
      <c r="D72">
        <v>36.317941948404702</v>
      </c>
      <c r="E72">
        <v>35.973842134153799</v>
      </c>
      <c r="F72">
        <v>35.884205364555598</v>
      </c>
      <c r="G72">
        <v>35.043597452895703</v>
      </c>
      <c r="H72">
        <v>38.858604690717698</v>
      </c>
      <c r="I72">
        <v>39.245037575296998</v>
      </c>
      <c r="J72">
        <v>38.978737757603703</v>
      </c>
    </row>
    <row r="73" spans="1:10" x14ac:dyDescent="0.2">
      <c r="A73" t="s">
        <v>148</v>
      </c>
      <c r="B73" t="s">
        <v>149</v>
      </c>
      <c r="C73">
        <v>15.979084062714501</v>
      </c>
      <c r="D73">
        <v>16.156369365741</v>
      </c>
      <c r="E73">
        <v>14.8692437301198</v>
      </c>
      <c r="F73">
        <v>14.396687879472699</v>
      </c>
      <c r="G73">
        <v>13.8114445735469</v>
      </c>
      <c r="H73">
        <v>13.9960792031648</v>
      </c>
      <c r="I73">
        <v>13.0556906699802</v>
      </c>
      <c r="J73">
        <v>13.080030195402401</v>
      </c>
    </row>
    <row r="74" spans="1:10" x14ac:dyDescent="0.2">
      <c r="A74" t="s">
        <v>150</v>
      </c>
      <c r="B74" t="s">
        <v>151</v>
      </c>
      <c r="C74">
        <v>41.863781492558097</v>
      </c>
      <c r="D74">
        <v>42.282997257142803</v>
      </c>
      <c r="E74">
        <v>42.418840338943902</v>
      </c>
      <c r="F74">
        <v>41.747056578471003</v>
      </c>
      <c r="G74">
        <v>40.1098556469504</v>
      </c>
      <c r="H74">
        <v>44.081487817656402</v>
      </c>
      <c r="I74">
        <v>42.2883734098654</v>
      </c>
      <c r="J74">
        <v>42.217315115591902</v>
      </c>
    </row>
    <row r="75" spans="1:10" x14ac:dyDescent="0.2">
      <c r="A75" t="s">
        <v>152</v>
      </c>
      <c r="B75" t="s">
        <v>153</v>
      </c>
      <c r="C75">
        <v>7.1903313964179798</v>
      </c>
      <c r="D75">
        <v>7.2836997083722004</v>
      </c>
      <c r="E75">
        <v>6.6011335810110401</v>
      </c>
      <c r="F75">
        <v>6.2786891979728798</v>
      </c>
      <c r="G75">
        <v>6.4686398677759502</v>
      </c>
      <c r="H75">
        <v>6.0638343527682803</v>
      </c>
      <c r="I75">
        <v>5.8937574825561097</v>
      </c>
      <c r="J75">
        <v>5.8613310008192796</v>
      </c>
    </row>
    <row r="76" spans="1:10" x14ac:dyDescent="0.2">
      <c r="A76" t="s">
        <v>154</v>
      </c>
      <c r="B76" t="s">
        <v>155</v>
      </c>
      <c r="C76">
        <v>13.533813461744</v>
      </c>
      <c r="D76">
        <v>13.836461415573201</v>
      </c>
      <c r="E76">
        <v>12.8520532804267</v>
      </c>
      <c r="F76">
        <v>12.1446176115208</v>
      </c>
      <c r="G76">
        <v>11.922892832693</v>
      </c>
      <c r="H76">
        <v>11.641945126641099</v>
      </c>
      <c r="I76">
        <v>11.0593431579204</v>
      </c>
      <c r="J76">
        <v>10.840159904294399</v>
      </c>
    </row>
    <row r="77" spans="1:10" x14ac:dyDescent="0.2">
      <c r="A77" t="s">
        <v>156</v>
      </c>
      <c r="B77" t="s">
        <v>157</v>
      </c>
      <c r="C77">
        <v>14.845621265224</v>
      </c>
      <c r="D77">
        <v>14.8780192641266</v>
      </c>
      <c r="E77">
        <v>13.8347537060109</v>
      </c>
      <c r="F77">
        <v>13.594308697458001</v>
      </c>
      <c r="G77">
        <v>12.2897030738557</v>
      </c>
      <c r="H77">
        <v>12.7457079788417</v>
      </c>
      <c r="I77">
        <v>11.855184217391599</v>
      </c>
      <c r="J77">
        <v>11.814963616289299</v>
      </c>
    </row>
    <row r="78" spans="1:10" x14ac:dyDescent="0.2">
      <c r="A78" t="s">
        <v>158</v>
      </c>
      <c r="B78" t="s">
        <v>159</v>
      </c>
    </row>
    <row r="79" spans="1:10" x14ac:dyDescent="0.2">
      <c r="A79" t="s">
        <v>160</v>
      </c>
      <c r="B79" t="s">
        <v>161</v>
      </c>
      <c r="C79">
        <v>13.7492451986709</v>
      </c>
      <c r="D79">
        <v>13.731652096335701</v>
      </c>
      <c r="E79">
        <v>12.97443871936</v>
      </c>
      <c r="F79">
        <v>12.742515334697501</v>
      </c>
      <c r="G79">
        <v>11.8668688547721</v>
      </c>
      <c r="H79">
        <v>11.7259846518341</v>
      </c>
      <c r="I79">
        <v>11.134511068424001</v>
      </c>
      <c r="J79">
        <v>11.2833994444834</v>
      </c>
    </row>
    <row r="80" spans="1:10" x14ac:dyDescent="0.2">
      <c r="A80" t="s">
        <v>162</v>
      </c>
      <c r="B80" t="s">
        <v>163</v>
      </c>
      <c r="C80">
        <v>40.277578559829401</v>
      </c>
      <c r="D80">
        <v>41.130283746480998</v>
      </c>
      <c r="E80">
        <v>40.8140906044353</v>
      </c>
      <c r="F80">
        <v>40.725662520758704</v>
      </c>
      <c r="G80">
        <v>41.319569686585297</v>
      </c>
      <c r="H80">
        <v>44.095901169287004</v>
      </c>
      <c r="I80">
        <v>43.720652911011797</v>
      </c>
      <c r="J80">
        <v>44.385548464417901</v>
      </c>
    </row>
    <row r="81" spans="1:10" x14ac:dyDescent="0.2">
      <c r="A81" t="s">
        <v>164</v>
      </c>
      <c r="B81" t="s">
        <v>165</v>
      </c>
      <c r="C81">
        <v>12.2991081472031</v>
      </c>
      <c r="D81">
        <v>12.8479990077242</v>
      </c>
      <c r="E81">
        <v>11.8144949443403</v>
      </c>
      <c r="F81">
        <v>11.618901488364701</v>
      </c>
      <c r="G81">
        <v>10.800559781776199</v>
      </c>
      <c r="H81">
        <v>10.754872868113999</v>
      </c>
      <c r="I81">
        <v>10.5046668416263</v>
      </c>
      <c r="J81">
        <v>10.4726903888942</v>
      </c>
    </row>
    <row r="82" spans="1:10" x14ac:dyDescent="0.2">
      <c r="A82" t="s">
        <v>166</v>
      </c>
      <c r="B82" t="s">
        <v>167</v>
      </c>
      <c r="C82">
        <v>26.101237727765099</v>
      </c>
      <c r="D82">
        <v>26.783603319388298</v>
      </c>
      <c r="E82">
        <v>25.002849284703501</v>
      </c>
      <c r="F82">
        <v>23.910203529985601</v>
      </c>
      <c r="G82">
        <v>22.966707418124599</v>
      </c>
      <c r="H82">
        <v>24.252646271027398</v>
      </c>
      <c r="I82">
        <v>21.829636184460501</v>
      </c>
      <c r="J82">
        <v>22.196054618119401</v>
      </c>
    </row>
    <row r="83" spans="1:10" x14ac:dyDescent="0.2">
      <c r="A83" t="s">
        <v>168</v>
      </c>
      <c r="B83" t="s">
        <v>169</v>
      </c>
      <c r="C83">
        <v>27.3682835909304</v>
      </c>
      <c r="D83">
        <v>28.211698971910501</v>
      </c>
      <c r="E83">
        <v>28.897427230449701</v>
      </c>
      <c r="F83">
        <v>27.815340059986699</v>
      </c>
      <c r="G83">
        <v>25.8895232969885</v>
      </c>
      <c r="H83">
        <v>34.681900710899697</v>
      </c>
      <c r="I83">
        <v>36.252656218446802</v>
      </c>
      <c r="J83">
        <v>34.713514102151997</v>
      </c>
    </row>
    <row r="84" spans="1:10" x14ac:dyDescent="0.2">
      <c r="A84" t="s">
        <v>170</v>
      </c>
      <c r="B84" t="s">
        <v>171</v>
      </c>
    </row>
    <row r="85" spans="1:10" x14ac:dyDescent="0.2">
      <c r="A85" t="s">
        <v>172</v>
      </c>
      <c r="B85" t="s">
        <v>173</v>
      </c>
      <c r="C85">
        <v>21.9710278607043</v>
      </c>
      <c r="D85">
        <v>22.445359340181501</v>
      </c>
      <c r="E85">
        <v>22.989965086160002</v>
      </c>
      <c r="F85">
        <v>21.258561451722102</v>
      </c>
      <c r="G85">
        <v>21.196672751491601</v>
      </c>
      <c r="H85">
        <v>26.942885244375098</v>
      </c>
      <c r="I85">
        <v>24.777714167548901</v>
      </c>
      <c r="J85">
        <v>26.062490198745</v>
      </c>
    </row>
    <row r="86" spans="1:10" x14ac:dyDescent="0.2">
      <c r="A86" t="s">
        <v>174</v>
      </c>
      <c r="B86" t="s">
        <v>175</v>
      </c>
      <c r="C86">
        <v>30.2012634082663</v>
      </c>
      <c r="D86">
        <v>29.264922227480199</v>
      </c>
      <c r="E86">
        <v>30.729064781423101</v>
      </c>
      <c r="F86">
        <v>29.8046727294135</v>
      </c>
      <c r="G86">
        <v>30.6218953906045</v>
      </c>
      <c r="H86">
        <v>36.305380815934001</v>
      </c>
      <c r="I86">
        <v>32.615302078961598</v>
      </c>
      <c r="J86">
        <v>33.982638553814702</v>
      </c>
    </row>
    <row r="87" spans="1:10" x14ac:dyDescent="0.2">
      <c r="A87" t="s">
        <v>176</v>
      </c>
      <c r="B87" t="s">
        <v>177</v>
      </c>
      <c r="C87">
        <v>26.8363595729313</v>
      </c>
      <c r="D87">
        <v>27.3894399495695</v>
      </c>
      <c r="E87">
        <v>27.090217800645199</v>
      </c>
      <c r="F87">
        <v>26.524207276787099</v>
      </c>
      <c r="G87">
        <v>26.940959775274401</v>
      </c>
      <c r="H87">
        <v>31.791272018733402</v>
      </c>
      <c r="I87">
        <v>29.585867726536499</v>
      </c>
      <c r="J87">
        <v>29.774702280635999</v>
      </c>
    </row>
    <row r="88" spans="1:10" x14ac:dyDescent="0.2">
      <c r="A88" t="s">
        <v>178</v>
      </c>
      <c r="B88" t="s">
        <v>179</v>
      </c>
      <c r="C88">
        <v>46.186486547698998</v>
      </c>
      <c r="D88">
        <v>46.852587668042503</v>
      </c>
      <c r="E88">
        <v>45.232372473824903</v>
      </c>
      <c r="F88">
        <v>43.625793221705003</v>
      </c>
      <c r="G88">
        <v>44.301799694143398</v>
      </c>
      <c r="H88">
        <v>52.634370565951102</v>
      </c>
      <c r="I88">
        <v>54.509030174326398</v>
      </c>
      <c r="J88">
        <v>53.240621037110103</v>
      </c>
    </row>
    <row r="89" spans="1:10" x14ac:dyDescent="0.2">
      <c r="A89" t="s">
        <v>180</v>
      </c>
      <c r="B89" t="s">
        <v>181</v>
      </c>
      <c r="C89">
        <v>19.061088137852</v>
      </c>
      <c r="D89">
        <v>20.001541241056501</v>
      </c>
      <c r="E89">
        <v>18.4207688970153</v>
      </c>
      <c r="F89">
        <v>17.779416281194798</v>
      </c>
      <c r="G89">
        <v>17.3650418530673</v>
      </c>
      <c r="H89">
        <v>17.740557112382099</v>
      </c>
      <c r="I89">
        <v>16.3289203019261</v>
      </c>
      <c r="J89">
        <v>16.218266380655798</v>
      </c>
    </row>
    <row r="90" spans="1:10" x14ac:dyDescent="0.2">
      <c r="A90" t="s">
        <v>182</v>
      </c>
      <c r="B90" t="s">
        <v>183</v>
      </c>
      <c r="C90">
        <v>27.4729078141605</v>
      </c>
      <c r="D90">
        <v>28.139515209818299</v>
      </c>
      <c r="E90">
        <v>26.468918429054199</v>
      </c>
      <c r="F90">
        <v>25.847308137898601</v>
      </c>
      <c r="G90">
        <v>24.287031132336001</v>
      </c>
      <c r="H90">
        <v>24.162782932011101</v>
      </c>
      <c r="I90">
        <v>22.888691243866901</v>
      </c>
      <c r="J90">
        <v>22.722687475907001</v>
      </c>
    </row>
    <row r="91" spans="1:10" x14ac:dyDescent="0.2">
      <c r="A91" t="s">
        <v>184</v>
      </c>
      <c r="B91" t="s">
        <v>185</v>
      </c>
      <c r="C91">
        <v>13.922323947474901</v>
      </c>
      <c r="D91">
        <v>14.096605437038599</v>
      </c>
      <c r="E91">
        <v>13.406690246438</v>
      </c>
      <c r="F91">
        <v>12.757967559073901</v>
      </c>
      <c r="G91">
        <v>12.510547725330399</v>
      </c>
      <c r="H91">
        <v>11.7620395106561</v>
      </c>
      <c r="I91">
        <v>11.572504853488599</v>
      </c>
      <c r="J91">
        <v>11.6021794589767</v>
      </c>
    </row>
    <row r="92" spans="1:10" x14ac:dyDescent="0.2">
      <c r="A92" t="s">
        <v>186</v>
      </c>
      <c r="B92" t="s">
        <v>187</v>
      </c>
      <c r="C92">
        <v>29.9825902496593</v>
      </c>
      <c r="D92">
        <v>31.727331220151001</v>
      </c>
      <c r="E92">
        <v>29.886258891543001</v>
      </c>
      <c r="F92">
        <v>30.0568240166434</v>
      </c>
      <c r="G92">
        <v>26.527855424098099</v>
      </c>
      <c r="H92">
        <v>25.072726104393599</v>
      </c>
      <c r="I92">
        <v>23.797828770441701</v>
      </c>
      <c r="J92">
        <v>24.070648934074601</v>
      </c>
    </row>
    <row r="93" spans="1:10" x14ac:dyDescent="0.2">
      <c r="A93" t="s">
        <v>188</v>
      </c>
      <c r="B93" t="s">
        <v>189</v>
      </c>
      <c r="C93">
        <v>13.8883404919368</v>
      </c>
      <c r="D93">
        <v>14.103532897587501</v>
      </c>
      <c r="E93">
        <v>13.2423017791352</v>
      </c>
      <c r="F93">
        <v>12.788794606692599</v>
      </c>
      <c r="G93">
        <v>12.022552893928401</v>
      </c>
      <c r="H93">
        <v>12.5317835244776</v>
      </c>
      <c r="I93">
        <v>11.6517678363175</v>
      </c>
      <c r="J93">
        <v>11.634406810239399</v>
      </c>
    </row>
    <row r="94" spans="1:10" x14ac:dyDescent="0.2">
      <c r="A94" t="s">
        <v>190</v>
      </c>
      <c r="B94" t="s">
        <v>191</v>
      </c>
      <c r="C94">
        <v>27.311864744201401</v>
      </c>
      <c r="D94">
        <v>27.929424655121899</v>
      </c>
      <c r="E94">
        <v>26.9012994219331</v>
      </c>
      <c r="F94">
        <v>24.855502574739401</v>
      </c>
      <c r="G94">
        <v>23.648265690942299</v>
      </c>
      <c r="H94">
        <v>23.8878817398884</v>
      </c>
      <c r="I94">
        <v>22.371498812716698</v>
      </c>
      <c r="J94">
        <v>22.3755746295002</v>
      </c>
    </row>
    <row r="95" spans="1:10" x14ac:dyDescent="0.2">
      <c r="A95" t="s">
        <v>192</v>
      </c>
      <c r="B95" t="s">
        <v>193</v>
      </c>
      <c r="C95">
        <v>16.669338452351301</v>
      </c>
      <c r="D95">
        <v>16.9587905416609</v>
      </c>
      <c r="E95">
        <v>16.080917497786899</v>
      </c>
      <c r="F95">
        <v>15.8795914804647</v>
      </c>
      <c r="G95">
        <v>14.9869481056962</v>
      </c>
      <c r="H95">
        <v>15.8144544066271</v>
      </c>
      <c r="I95">
        <v>14.5179517997056</v>
      </c>
      <c r="J95">
        <v>14.682930847740099</v>
      </c>
    </row>
    <row r="96" spans="1:10" x14ac:dyDescent="0.2">
      <c r="A96" t="s">
        <v>194</v>
      </c>
      <c r="B96" t="s">
        <v>195</v>
      </c>
    </row>
    <row r="97" spans="1:10" x14ac:dyDescent="0.2">
      <c r="A97" t="s">
        <v>196</v>
      </c>
      <c r="B97" t="s">
        <v>197</v>
      </c>
      <c r="C97">
        <v>26.882952418973101</v>
      </c>
      <c r="D97">
        <v>28.900747161390498</v>
      </c>
      <c r="E97">
        <v>27.447149352927902</v>
      </c>
      <c r="F97">
        <v>27.684136114994001</v>
      </c>
      <c r="G97">
        <v>23.1615400770342</v>
      </c>
      <c r="H97">
        <v>22.406196221057701</v>
      </c>
      <c r="I97">
        <v>21.086959919533601</v>
      </c>
      <c r="J97">
        <v>20.628850648765098</v>
      </c>
    </row>
    <row r="98" spans="1:10" x14ac:dyDescent="0.2">
      <c r="A98" t="s">
        <v>198</v>
      </c>
      <c r="B98" t="s">
        <v>199</v>
      </c>
      <c r="C98">
        <v>37.194026532878802</v>
      </c>
      <c r="D98">
        <v>37.920887954883398</v>
      </c>
      <c r="E98">
        <v>38.512400978552698</v>
      </c>
      <c r="F98">
        <v>37.228994620212397</v>
      </c>
      <c r="G98">
        <v>36.424758153126199</v>
      </c>
      <c r="H98">
        <v>41.412956230392602</v>
      </c>
      <c r="I98">
        <v>40.504742269958101</v>
      </c>
      <c r="J98">
        <v>40.718062351666198</v>
      </c>
    </row>
    <row r="99" spans="1:10" x14ac:dyDescent="0.2">
      <c r="A99" t="s">
        <v>200</v>
      </c>
      <c r="B99" t="s">
        <v>201</v>
      </c>
      <c r="C99">
        <v>21.334718644148701</v>
      </c>
      <c r="D99">
        <v>21.966003687654698</v>
      </c>
      <c r="E99">
        <v>20.202422798471201</v>
      </c>
      <c r="F99">
        <v>19.586962012414801</v>
      </c>
      <c r="G99">
        <v>18.433103516630698</v>
      </c>
      <c r="H99">
        <v>19.206681508718098</v>
      </c>
      <c r="I99">
        <v>17.789318913415901</v>
      </c>
      <c r="J99">
        <v>17.901772288401599</v>
      </c>
    </row>
    <row r="100" spans="1:10" x14ac:dyDescent="0.2">
      <c r="A100" t="s">
        <v>202</v>
      </c>
      <c r="B100" t="s">
        <v>203</v>
      </c>
      <c r="C100">
        <v>17.795241402310399</v>
      </c>
      <c r="D100">
        <v>18.757917032738199</v>
      </c>
      <c r="E100">
        <v>17.4802448836708</v>
      </c>
      <c r="F100">
        <v>16.7670112301548</v>
      </c>
      <c r="G100">
        <v>16.262224562287901</v>
      </c>
      <c r="H100">
        <v>15.540277299239801</v>
      </c>
      <c r="I100">
        <v>15.086483128335299</v>
      </c>
      <c r="J100">
        <v>15.019824376722299</v>
      </c>
    </row>
    <row r="101" spans="1:10" x14ac:dyDescent="0.2">
      <c r="A101" t="s">
        <v>204</v>
      </c>
      <c r="B101" t="s">
        <v>205</v>
      </c>
      <c r="C101">
        <v>19.135524384888502</v>
      </c>
      <c r="D101">
        <v>19.360690001451299</v>
      </c>
      <c r="E101">
        <v>17.529960081516698</v>
      </c>
      <c r="F101">
        <v>17.231831197508299</v>
      </c>
      <c r="G101">
        <v>16.315327931298999</v>
      </c>
      <c r="H101">
        <v>17.232130140709501</v>
      </c>
      <c r="I101">
        <v>15.8853502449507</v>
      </c>
      <c r="J101">
        <v>15.9260481922424</v>
      </c>
    </row>
    <row r="102" spans="1:10" x14ac:dyDescent="0.2">
      <c r="A102" t="s">
        <v>206</v>
      </c>
      <c r="B102" t="s">
        <v>207</v>
      </c>
      <c r="C102">
        <v>59.5207515031531</v>
      </c>
      <c r="D102">
        <v>60.154070851157996</v>
      </c>
      <c r="E102">
        <v>55.300454491894001</v>
      </c>
      <c r="F102">
        <v>56.642568218339299</v>
      </c>
      <c r="G102">
        <v>53.925147736763698</v>
      </c>
      <c r="H102">
        <v>53.907975140574003</v>
      </c>
      <c r="I102">
        <v>51.618417229850003</v>
      </c>
      <c r="J102">
        <v>52.045353175581802</v>
      </c>
    </row>
    <row r="103" spans="1:10" x14ac:dyDescent="0.2">
      <c r="A103" t="s">
        <v>208</v>
      </c>
      <c r="B103" t="s">
        <v>209</v>
      </c>
      <c r="C103">
        <v>56.721076067529197</v>
      </c>
      <c r="D103">
        <v>57.2299228983699</v>
      </c>
      <c r="E103">
        <v>53.496869036078799</v>
      </c>
      <c r="F103">
        <v>53.972010818099697</v>
      </c>
      <c r="G103">
        <v>51.725162350095097</v>
      </c>
      <c r="H103">
        <v>53.046231050428801</v>
      </c>
      <c r="I103">
        <v>50.801625556899801</v>
      </c>
      <c r="J103">
        <v>51.168290512903702</v>
      </c>
    </row>
    <row r="104" spans="1:10" x14ac:dyDescent="0.2">
      <c r="A104" t="s">
        <v>210</v>
      </c>
      <c r="B104" t="s">
        <v>211</v>
      </c>
      <c r="C104">
        <v>47.6838810456697</v>
      </c>
      <c r="D104">
        <v>47.911709549869499</v>
      </c>
      <c r="E104">
        <v>47.807510478186202</v>
      </c>
      <c r="F104">
        <v>45.6513877727363</v>
      </c>
      <c r="G104">
        <v>44.955981921975997</v>
      </c>
      <c r="H104">
        <v>50.428415648342401</v>
      </c>
      <c r="I104">
        <v>48.3523682487548</v>
      </c>
      <c r="J104">
        <v>48.572738800649702</v>
      </c>
    </row>
    <row r="105" spans="1:10" x14ac:dyDescent="0.2">
      <c r="A105" t="s">
        <v>212</v>
      </c>
      <c r="B105" t="s">
        <v>213</v>
      </c>
      <c r="C105">
        <v>53.379459053795202</v>
      </c>
      <c r="D105">
        <v>53.179772987715403</v>
      </c>
      <c r="E105">
        <v>52.660014638806203</v>
      </c>
      <c r="F105">
        <v>49.643868988108999</v>
      </c>
      <c r="G105">
        <v>48.458700180139203</v>
      </c>
      <c r="H105">
        <v>58.967558649311599</v>
      </c>
      <c r="I105">
        <v>56.689193764689001</v>
      </c>
      <c r="J105">
        <v>56.796241418713997</v>
      </c>
    </row>
    <row r="106" spans="1:10" x14ac:dyDescent="0.2">
      <c r="A106" t="s">
        <v>214</v>
      </c>
      <c r="B106" t="s">
        <v>215</v>
      </c>
      <c r="C106">
        <v>18.169280328980399</v>
      </c>
      <c r="D106">
        <v>18.049651168565099</v>
      </c>
      <c r="E106">
        <v>18.170169505879599</v>
      </c>
      <c r="F106">
        <v>16.879181321431702</v>
      </c>
      <c r="G106">
        <v>16.4546318303932</v>
      </c>
      <c r="H106">
        <v>16.640280422091401</v>
      </c>
      <c r="I106">
        <v>16.384153626116401</v>
      </c>
      <c r="J106">
        <v>16.502653300894899</v>
      </c>
    </row>
    <row r="107" spans="1:10" x14ac:dyDescent="0.2">
      <c r="A107" t="s">
        <v>216</v>
      </c>
      <c r="B107" t="s">
        <v>217</v>
      </c>
      <c r="C107">
        <v>44.782268262838301</v>
      </c>
      <c r="D107">
        <v>45.222628675480102</v>
      </c>
      <c r="E107">
        <v>45.318677479957401</v>
      </c>
      <c r="F107">
        <v>43.600899823467302</v>
      </c>
      <c r="G107">
        <v>43.154825511850603</v>
      </c>
      <c r="H107">
        <v>46.033362821689401</v>
      </c>
      <c r="I107">
        <v>44.058927470864298</v>
      </c>
      <c r="J107">
        <v>44.336625431126699</v>
      </c>
    </row>
    <row r="108" spans="1:10" x14ac:dyDescent="0.2">
      <c r="A108" t="s">
        <v>218</v>
      </c>
      <c r="B108" t="s">
        <v>219</v>
      </c>
    </row>
    <row r="109" spans="1:10" x14ac:dyDescent="0.2">
      <c r="A109" t="s">
        <v>220</v>
      </c>
      <c r="B109" t="s">
        <v>221</v>
      </c>
      <c r="C109">
        <v>95.758179445196603</v>
      </c>
      <c r="D109">
        <v>97.599378627319695</v>
      </c>
      <c r="E109">
        <v>88.169440597117202</v>
      </c>
      <c r="F109">
        <v>91.804791605620593</v>
      </c>
      <c r="G109">
        <v>89.622382685086805</v>
      </c>
      <c r="H109">
        <v>89.303334297092107</v>
      </c>
      <c r="I109">
        <v>89.672176931391903</v>
      </c>
      <c r="J109">
        <v>90.873210468899302</v>
      </c>
    </row>
    <row r="110" spans="1:10" x14ac:dyDescent="0.2">
      <c r="A110" t="s">
        <v>222</v>
      </c>
      <c r="B110" t="s">
        <v>223</v>
      </c>
    </row>
    <row r="111" spans="1:10" x14ac:dyDescent="0.2">
      <c r="A111" t="s">
        <v>224</v>
      </c>
      <c r="B111" t="s">
        <v>225</v>
      </c>
      <c r="C111">
        <v>9.9763750868814505</v>
      </c>
      <c r="D111">
        <v>10.285079379478599</v>
      </c>
      <c r="E111">
        <v>9.5226919934038996</v>
      </c>
      <c r="F111">
        <v>9.36015363539288</v>
      </c>
      <c r="G111">
        <v>8.7505215329589596</v>
      </c>
      <c r="H111">
        <v>8.6724734580111704</v>
      </c>
      <c r="I111">
        <v>8.2791633450229902</v>
      </c>
      <c r="J111">
        <v>8.2085767352683696</v>
      </c>
    </row>
    <row r="112" spans="1:10" x14ac:dyDescent="0.2">
      <c r="A112" t="s">
        <v>226</v>
      </c>
      <c r="B112" t="s">
        <v>227</v>
      </c>
      <c r="C112">
        <v>38.651501792026103</v>
      </c>
      <c r="D112">
        <v>38.049689201137397</v>
      </c>
      <c r="E112">
        <v>38.542052437915302</v>
      </c>
      <c r="F112">
        <v>38.101092061874198</v>
      </c>
      <c r="G112">
        <v>38.109493058665201</v>
      </c>
      <c r="H112">
        <v>39.6105323808912</v>
      </c>
      <c r="I112">
        <v>38.841302476942097</v>
      </c>
      <c r="J112">
        <v>38.978760281370299</v>
      </c>
    </row>
    <row r="113" spans="1:10" x14ac:dyDescent="0.2">
      <c r="A113" t="s">
        <v>228</v>
      </c>
      <c r="B113" t="s">
        <v>229</v>
      </c>
      <c r="C113">
        <v>68.711404818508697</v>
      </c>
      <c r="D113">
        <v>66.362609794835393</v>
      </c>
      <c r="E113">
        <v>66.842076871396102</v>
      </c>
      <c r="F113">
        <v>63.802695913375402</v>
      </c>
      <c r="G113">
        <v>56.567030270169901</v>
      </c>
      <c r="H113">
        <v>66.265037911869399</v>
      </c>
      <c r="I113">
        <v>63.954796073481802</v>
      </c>
      <c r="J113">
        <v>61.6362357139826</v>
      </c>
    </row>
    <row r="114" spans="1:10" x14ac:dyDescent="0.2">
      <c r="A114" t="s">
        <v>230</v>
      </c>
      <c r="B114" t="s">
        <v>231</v>
      </c>
      <c r="C114">
        <v>7.8565366670675498</v>
      </c>
      <c r="D114">
        <v>8.0988848456403009</v>
      </c>
      <c r="E114">
        <v>7.3369292600527602</v>
      </c>
      <c r="F114">
        <v>7.1712070354206103</v>
      </c>
      <c r="G114">
        <v>6.9488966463756601</v>
      </c>
      <c r="H114">
        <v>6.9279689409356697</v>
      </c>
      <c r="I114">
        <v>6.6076541598666596</v>
      </c>
      <c r="J114">
        <v>6.4811472626574904</v>
      </c>
    </row>
    <row r="115" spans="1:10" x14ac:dyDescent="0.2">
      <c r="A115" t="s">
        <v>232</v>
      </c>
      <c r="B115" t="s">
        <v>233</v>
      </c>
      <c r="C115">
        <v>24.019237718273999</v>
      </c>
      <c r="D115">
        <v>23.904686729816401</v>
      </c>
      <c r="E115">
        <v>23.038849041739802</v>
      </c>
      <c r="F115">
        <v>22.9463302247926</v>
      </c>
      <c r="G115">
        <v>22.059146877031001</v>
      </c>
      <c r="H115">
        <v>22.779782696055399</v>
      </c>
      <c r="I115">
        <v>20.7657015101267</v>
      </c>
      <c r="J115">
        <v>21.381102240014599</v>
      </c>
    </row>
    <row r="116" spans="1:10" x14ac:dyDescent="0.2">
      <c r="A116" t="s">
        <v>234</v>
      </c>
      <c r="B116" t="s">
        <v>235</v>
      </c>
      <c r="C116">
        <v>19.025230653663801</v>
      </c>
      <c r="D116">
        <v>19.9942667134105</v>
      </c>
      <c r="E116">
        <v>18.1052474138721</v>
      </c>
      <c r="F116">
        <v>17.757722442087299</v>
      </c>
      <c r="G116">
        <v>17.7692708430857</v>
      </c>
      <c r="H116">
        <v>17.8914451733507</v>
      </c>
      <c r="I116">
        <v>16.4903737381422</v>
      </c>
      <c r="J116">
        <v>16.750711944660701</v>
      </c>
    </row>
    <row r="117" spans="1:10" x14ac:dyDescent="0.2">
      <c r="A117" t="s">
        <v>236</v>
      </c>
      <c r="B117" t="s">
        <v>237</v>
      </c>
      <c r="C117">
        <v>16.091714978212199</v>
      </c>
      <c r="D117">
        <v>16.5424989128284</v>
      </c>
      <c r="E117">
        <v>15.460470971142</v>
      </c>
      <c r="F117">
        <v>14.931399746328699</v>
      </c>
      <c r="G117">
        <v>14.074331694044499</v>
      </c>
      <c r="H117">
        <v>14.176659304077299</v>
      </c>
      <c r="I117">
        <v>13.3959632146505</v>
      </c>
      <c r="J117">
        <v>13.404150529948099</v>
      </c>
    </row>
    <row r="118" spans="1:10" x14ac:dyDescent="0.2">
      <c r="A118" t="s">
        <v>238</v>
      </c>
      <c r="B118" t="s">
        <v>239</v>
      </c>
      <c r="C118">
        <v>33.5505663630939</v>
      </c>
      <c r="D118">
        <v>33.017261481967701</v>
      </c>
      <c r="E118">
        <v>33.016935240001999</v>
      </c>
      <c r="F118">
        <v>33.417610717010497</v>
      </c>
      <c r="G118">
        <v>33.205420580840503</v>
      </c>
      <c r="H118">
        <v>34.305449260300598</v>
      </c>
      <c r="I118">
        <v>33.176616676566503</v>
      </c>
      <c r="J118">
        <v>33.006081178231803</v>
      </c>
    </row>
    <row r="119" spans="1:10" x14ac:dyDescent="0.2">
      <c r="A119" t="s">
        <v>240</v>
      </c>
      <c r="B119" t="s">
        <v>241</v>
      </c>
      <c r="C119">
        <v>14.142338239569099</v>
      </c>
      <c r="D119">
        <v>14.141031045741499</v>
      </c>
      <c r="E119">
        <v>13.1288723322631</v>
      </c>
      <c r="F119">
        <v>13.362558329000899</v>
      </c>
      <c r="G119">
        <v>12.5866169217069</v>
      </c>
      <c r="H119">
        <v>12.6874597254807</v>
      </c>
      <c r="I119">
        <v>11.6239225879707</v>
      </c>
      <c r="J119">
        <v>11.7047781866642</v>
      </c>
    </row>
    <row r="120" spans="1:10" x14ac:dyDescent="0.2">
      <c r="A120" t="s">
        <v>242</v>
      </c>
      <c r="B120" t="s">
        <v>243</v>
      </c>
      <c r="C120">
        <v>15.9144931905728</v>
      </c>
      <c r="D120">
        <v>15.2438354580009</v>
      </c>
      <c r="E120">
        <v>14.4810376792648</v>
      </c>
      <c r="F120">
        <v>14.5985643001037</v>
      </c>
      <c r="G120">
        <v>13.7497535098887</v>
      </c>
      <c r="H120">
        <v>14.384802075753401</v>
      </c>
      <c r="I120">
        <v>13.0844384590464</v>
      </c>
      <c r="J120">
        <v>13.8242883553909</v>
      </c>
    </row>
    <row r="121" spans="1:10" x14ac:dyDescent="0.2">
      <c r="A121" t="s">
        <v>244</v>
      </c>
      <c r="B121" t="s">
        <v>245</v>
      </c>
      <c r="C121">
        <v>28.154770842473301</v>
      </c>
      <c r="D121">
        <v>28.662884656417699</v>
      </c>
      <c r="E121">
        <v>29.372279881071801</v>
      </c>
      <c r="F121">
        <v>28.935345281859</v>
      </c>
      <c r="G121">
        <v>28.949350130545302</v>
      </c>
      <c r="H121">
        <v>28.536280170742899</v>
      </c>
      <c r="I121">
        <v>28.583377268437498</v>
      </c>
      <c r="J121">
        <v>28.578374271570201</v>
      </c>
    </row>
    <row r="122" spans="1:10" x14ac:dyDescent="0.2">
      <c r="A122" t="s">
        <v>246</v>
      </c>
      <c r="B122" t="s">
        <v>247</v>
      </c>
      <c r="C122">
        <v>27.265386166523299</v>
      </c>
      <c r="D122">
        <v>27.517602067098402</v>
      </c>
      <c r="E122">
        <v>25.4898325225044</v>
      </c>
      <c r="F122">
        <v>25.4403553355173</v>
      </c>
      <c r="G122">
        <v>23.2981915317797</v>
      </c>
      <c r="H122">
        <v>24.344735508573699</v>
      </c>
      <c r="I122">
        <v>23.195555798872601</v>
      </c>
      <c r="J122">
        <v>22.737768057101999</v>
      </c>
    </row>
    <row r="123" spans="1:10" x14ac:dyDescent="0.2">
      <c r="A123" t="s">
        <v>248</v>
      </c>
      <c r="B123" t="s">
        <v>249</v>
      </c>
      <c r="C123">
        <v>31.3431363217476</v>
      </c>
      <c r="D123">
        <v>30.919623586084999</v>
      </c>
      <c r="E123">
        <v>31.283732612951699</v>
      </c>
      <c r="F123">
        <v>30.336529570532001</v>
      </c>
      <c r="G123">
        <v>28.583366281622599</v>
      </c>
      <c r="H123">
        <v>26.769238536994902</v>
      </c>
      <c r="I123">
        <v>25.202874783628602</v>
      </c>
      <c r="J123">
        <v>25.614291867575499</v>
      </c>
    </row>
    <row r="124" spans="1:10" x14ac:dyDescent="0.2">
      <c r="A124" t="s">
        <v>250</v>
      </c>
      <c r="B124" t="s">
        <v>251</v>
      </c>
      <c r="C124">
        <v>13.1750407887055</v>
      </c>
      <c r="D124">
        <v>13.3581546281934</v>
      </c>
      <c r="E124">
        <v>12.594231747152101</v>
      </c>
      <c r="F124">
        <v>12.325297511571801</v>
      </c>
      <c r="G124">
        <v>11.393742324751001</v>
      </c>
      <c r="H124">
        <v>11.5143184739666</v>
      </c>
      <c r="I124">
        <v>10.537839260749401</v>
      </c>
      <c r="J124">
        <v>10.6408558565694</v>
      </c>
    </row>
    <row r="125" spans="1:10" x14ac:dyDescent="0.2">
      <c r="A125" t="s">
        <v>252</v>
      </c>
      <c r="B125" t="s">
        <v>253</v>
      </c>
    </row>
    <row r="126" spans="1:10" x14ac:dyDescent="0.2">
      <c r="A126" t="s">
        <v>254</v>
      </c>
      <c r="B126" t="s">
        <v>255</v>
      </c>
      <c r="C126">
        <v>29.802009999571499</v>
      </c>
      <c r="D126">
        <v>29.681194542774801</v>
      </c>
      <c r="E126">
        <v>27.9159525934896</v>
      </c>
      <c r="F126">
        <v>29.4619172924269</v>
      </c>
      <c r="G126">
        <v>27.213110366845999</v>
      </c>
      <c r="H126">
        <v>28.214243698344301</v>
      </c>
      <c r="I126">
        <v>25.098540671075401</v>
      </c>
      <c r="J126">
        <v>25.0394253880491</v>
      </c>
    </row>
    <row r="127" spans="1:10" x14ac:dyDescent="0.2">
      <c r="A127" t="s">
        <v>256</v>
      </c>
      <c r="B127" t="s">
        <v>257</v>
      </c>
      <c r="C127">
        <v>62.743980936686803</v>
      </c>
      <c r="D127">
        <v>62.825406768918803</v>
      </c>
      <c r="E127">
        <v>64.070911032082293</v>
      </c>
      <c r="F127">
        <v>62.611308950065499</v>
      </c>
      <c r="G127">
        <v>55.623904218646402</v>
      </c>
      <c r="H127">
        <v>65.4060771533847</v>
      </c>
      <c r="I127">
        <v>60.843851611484801</v>
      </c>
      <c r="J127">
        <v>60.745159538073203</v>
      </c>
    </row>
    <row r="128" spans="1:10" x14ac:dyDescent="0.2">
      <c r="A128" t="s">
        <v>258</v>
      </c>
      <c r="B128" t="s">
        <v>259</v>
      </c>
      <c r="C128">
        <v>21.067843953006001</v>
      </c>
      <c r="D128">
        <v>21.497793516777701</v>
      </c>
      <c r="E128">
        <v>20.456598076009801</v>
      </c>
      <c r="F128">
        <v>19.7931976379151</v>
      </c>
      <c r="G128">
        <v>18.389069781430599</v>
      </c>
      <c r="H128">
        <v>17.729945147172099</v>
      </c>
      <c r="I128">
        <v>16.687160842872899</v>
      </c>
      <c r="J128">
        <v>16.691009569603299</v>
      </c>
    </row>
    <row r="129" spans="1:10" x14ac:dyDescent="0.2">
      <c r="A129" t="s">
        <v>260</v>
      </c>
      <c r="B129" t="s">
        <v>261</v>
      </c>
      <c r="C129">
        <v>31.731995767700599</v>
      </c>
      <c r="D129">
        <v>29.66966026439</v>
      </c>
      <c r="E129">
        <v>30.2974181215728</v>
      </c>
      <c r="F129">
        <v>30.259489380022401</v>
      </c>
      <c r="G129">
        <v>28.390171769906601</v>
      </c>
      <c r="H129">
        <v>26.139488755726799</v>
      </c>
      <c r="I129">
        <v>25.801018050614399</v>
      </c>
      <c r="J129">
        <v>25.109538343916899</v>
      </c>
    </row>
    <row r="130" spans="1:10" x14ac:dyDescent="0.2">
      <c r="A130" t="s">
        <v>262</v>
      </c>
      <c r="B130" t="s">
        <v>263</v>
      </c>
      <c r="C130">
        <v>30.8921251256718</v>
      </c>
      <c r="D130">
        <v>30.0691074674322</v>
      </c>
      <c r="E130">
        <v>30.1080518825115</v>
      </c>
      <c r="F130">
        <v>30.588097667827299</v>
      </c>
      <c r="G130">
        <v>30.4445669154066</v>
      </c>
      <c r="H130">
        <v>31.2292952792499</v>
      </c>
      <c r="I130">
        <v>30.171868653421601</v>
      </c>
      <c r="J130">
        <v>30.621110507606598</v>
      </c>
    </row>
    <row r="131" spans="1:10" x14ac:dyDescent="0.2">
      <c r="A131" t="s">
        <v>264</v>
      </c>
      <c r="B131" t="s">
        <v>265</v>
      </c>
      <c r="C131">
        <v>15.2491969118082</v>
      </c>
      <c r="D131">
        <v>16.147051514678601</v>
      </c>
      <c r="E131">
        <v>16.2882074675395</v>
      </c>
      <c r="F131">
        <v>15.3828573189857</v>
      </c>
      <c r="G131">
        <v>14.942270714804501</v>
      </c>
      <c r="H131">
        <v>18.2128041772757</v>
      </c>
      <c r="I131">
        <v>17.886778357533402</v>
      </c>
      <c r="J131">
        <v>17.984112455152498</v>
      </c>
    </row>
    <row r="132" spans="1:10" x14ac:dyDescent="0.2">
      <c r="A132" t="s">
        <v>266</v>
      </c>
      <c r="B132" t="s">
        <v>267</v>
      </c>
      <c r="C132">
        <v>50.147229497501201</v>
      </c>
      <c r="D132">
        <v>44.6317339618723</v>
      </c>
      <c r="E132">
        <v>44.911363496427803</v>
      </c>
      <c r="F132">
        <v>49.279482301102497</v>
      </c>
      <c r="G132">
        <v>47.501233907002302</v>
      </c>
      <c r="H132">
        <v>51.532640142750999</v>
      </c>
      <c r="I132">
        <v>52.129206302378897</v>
      </c>
      <c r="J132">
        <v>54.254681793931901</v>
      </c>
    </row>
    <row r="133" spans="1:10" x14ac:dyDescent="0.2">
      <c r="A133" t="s">
        <v>268</v>
      </c>
      <c r="B133" t="s">
        <v>269</v>
      </c>
      <c r="C133">
        <v>27.635972268682501</v>
      </c>
      <c r="D133">
        <v>28.078655933783399</v>
      </c>
      <c r="E133">
        <v>26.3674847803291</v>
      </c>
      <c r="F133">
        <v>25.4448016753621</v>
      </c>
      <c r="G133">
        <v>24.2363025921188</v>
      </c>
      <c r="H133">
        <v>24.2832396784077</v>
      </c>
      <c r="I133">
        <v>22.353399262541298</v>
      </c>
      <c r="J133">
        <v>22.4008171246298</v>
      </c>
    </row>
    <row r="134" spans="1:10" x14ac:dyDescent="0.2">
      <c r="A134" t="s">
        <v>270</v>
      </c>
      <c r="B134" t="s">
        <v>271</v>
      </c>
      <c r="C134">
        <v>21.0592762492834</v>
      </c>
      <c r="D134">
        <v>21.516420589483001</v>
      </c>
      <c r="E134">
        <v>20.4482564414153</v>
      </c>
      <c r="F134">
        <v>19.7791896878066</v>
      </c>
      <c r="G134">
        <v>18.3999365135505</v>
      </c>
      <c r="H134">
        <v>17.761670042226399</v>
      </c>
      <c r="I134">
        <v>16.708328466169899</v>
      </c>
      <c r="J134">
        <v>16.7180327088345</v>
      </c>
    </row>
    <row r="135" spans="1:10" x14ac:dyDescent="0.2">
      <c r="A135" t="s">
        <v>272</v>
      </c>
      <c r="B135" t="s">
        <v>273</v>
      </c>
      <c r="C135">
        <v>46.029563746868398</v>
      </c>
      <c r="D135">
        <v>46.4098586655589</v>
      </c>
      <c r="E135">
        <v>46.575632374208901</v>
      </c>
      <c r="F135">
        <v>44.782953706911997</v>
      </c>
      <c r="G135">
        <v>44.421826296127698</v>
      </c>
      <c r="H135">
        <v>47.016350144504401</v>
      </c>
      <c r="I135">
        <v>44.9132637529882</v>
      </c>
      <c r="J135">
        <v>45.268664633571902</v>
      </c>
    </row>
    <row r="136" spans="1:10" x14ac:dyDescent="0.2">
      <c r="A136" t="s">
        <v>274</v>
      </c>
      <c r="B136" t="s">
        <v>275</v>
      </c>
      <c r="C136">
        <v>41.342198584358201</v>
      </c>
      <c r="D136">
        <v>41.944467293208803</v>
      </c>
      <c r="E136">
        <v>42.0549648673883</v>
      </c>
      <c r="F136">
        <v>41.011816494181403</v>
      </c>
      <c r="G136">
        <v>40.047795923489701</v>
      </c>
      <c r="H136">
        <v>43.773330005510601</v>
      </c>
      <c r="I136">
        <v>42.891301347520702</v>
      </c>
      <c r="J136">
        <v>43.216660663214</v>
      </c>
    </row>
    <row r="137" spans="1:10" x14ac:dyDescent="0.2">
      <c r="A137" t="s">
        <v>276</v>
      </c>
      <c r="B137" t="s">
        <v>277</v>
      </c>
    </row>
    <row r="138" spans="1:10" x14ac:dyDescent="0.2">
      <c r="A138" t="s">
        <v>278</v>
      </c>
      <c r="B138" t="s">
        <v>279</v>
      </c>
      <c r="C138">
        <v>31.0337811506039</v>
      </c>
      <c r="D138">
        <v>31.232074659497801</v>
      </c>
      <c r="E138">
        <v>30.083972827657298</v>
      </c>
      <c r="F138">
        <v>28.898227693410298</v>
      </c>
      <c r="G138">
        <v>26.922776520837999</v>
      </c>
      <c r="H138">
        <v>25.337343713407499</v>
      </c>
      <c r="I138">
        <v>14.025445230069201</v>
      </c>
      <c r="J138">
        <v>11.099617242399599</v>
      </c>
    </row>
    <row r="139" spans="1:10" x14ac:dyDescent="0.2">
      <c r="A139" t="s">
        <v>280</v>
      </c>
      <c r="B139" t="s">
        <v>281</v>
      </c>
      <c r="C139">
        <v>67.279585507554003</v>
      </c>
      <c r="D139">
        <v>67.794463503102094</v>
      </c>
      <c r="E139">
        <v>63.3120055369033</v>
      </c>
      <c r="F139">
        <v>64.011950745925006</v>
      </c>
      <c r="G139">
        <v>62.651687183678703</v>
      </c>
      <c r="H139">
        <v>64.847860157468801</v>
      </c>
      <c r="I139">
        <v>63.895911515837099</v>
      </c>
      <c r="J139">
        <v>64.3985789376799</v>
      </c>
    </row>
    <row r="140" spans="1:10" x14ac:dyDescent="0.2">
      <c r="A140" t="s">
        <v>282</v>
      </c>
      <c r="B140" t="s">
        <v>283</v>
      </c>
      <c r="C140">
        <v>56.940948098760401</v>
      </c>
      <c r="D140">
        <v>57.449893026878001</v>
      </c>
      <c r="E140">
        <v>53.705757780155601</v>
      </c>
      <c r="F140">
        <v>54.196407142805597</v>
      </c>
      <c r="G140">
        <v>51.935476795543003</v>
      </c>
      <c r="H140">
        <v>53.266688324792902</v>
      </c>
      <c r="I140">
        <v>51.001533718058496</v>
      </c>
      <c r="J140">
        <v>51.369638690664502</v>
      </c>
    </row>
    <row r="141" spans="1:10" x14ac:dyDescent="0.2">
      <c r="A141" t="s">
        <v>284</v>
      </c>
      <c r="B141" t="s">
        <v>285</v>
      </c>
      <c r="C141">
        <v>32.240597622285897</v>
      </c>
      <c r="D141">
        <v>31.354741200959001</v>
      </c>
      <c r="E141">
        <v>31.2132430668143</v>
      </c>
      <c r="F141">
        <v>32.148697824897802</v>
      </c>
      <c r="G141">
        <v>33.080102608526502</v>
      </c>
      <c r="H141">
        <v>30.8849770749962</v>
      </c>
      <c r="I141">
        <v>28.336833347012998</v>
      </c>
      <c r="J141">
        <v>28.0286535158261</v>
      </c>
    </row>
    <row r="142" spans="1:10" x14ac:dyDescent="0.2">
      <c r="A142" t="s">
        <v>286</v>
      </c>
      <c r="B142" t="s">
        <v>287</v>
      </c>
      <c r="C142">
        <v>52.066881007971602</v>
      </c>
      <c r="D142">
        <v>52.652316092127002</v>
      </c>
      <c r="E142">
        <v>48.161560761786703</v>
      </c>
      <c r="F142">
        <v>48.981271738635698</v>
      </c>
      <c r="G142">
        <v>45.0221550044688</v>
      </c>
      <c r="H142">
        <v>44.529302721869001</v>
      </c>
      <c r="I142">
        <v>39.772923663658702</v>
      </c>
      <c r="J142">
        <v>40.000206834531497</v>
      </c>
    </row>
    <row r="143" spans="1:10" x14ac:dyDescent="0.2">
      <c r="A143" t="s">
        <v>288</v>
      </c>
      <c r="B143" t="s">
        <v>289</v>
      </c>
      <c r="C143">
        <v>14.9710649600468</v>
      </c>
      <c r="D143">
        <v>14.509682782608699</v>
      </c>
      <c r="E143">
        <v>13.784524676445301</v>
      </c>
      <c r="F143">
        <v>12.9811920279357</v>
      </c>
      <c r="G143">
        <v>12.8451942490357</v>
      </c>
      <c r="H143">
        <v>12.455035117655401</v>
      </c>
      <c r="I143">
        <v>11.8216155823441</v>
      </c>
      <c r="J143">
        <v>11.8532823587456</v>
      </c>
    </row>
    <row r="144" spans="1:10" x14ac:dyDescent="0.2">
      <c r="A144" t="s">
        <v>290</v>
      </c>
      <c r="B144" t="s">
        <v>291</v>
      </c>
      <c r="C144">
        <v>12.958783690599001</v>
      </c>
      <c r="D144">
        <v>12.6859956830904</v>
      </c>
      <c r="E144">
        <v>11.775576091494001</v>
      </c>
      <c r="F144">
        <v>11.6053841041329</v>
      </c>
      <c r="G144">
        <v>10.857613387157899</v>
      </c>
      <c r="H144">
        <v>11.0066546456162</v>
      </c>
      <c r="I144">
        <v>10.3119812903207</v>
      </c>
      <c r="J144">
        <v>10.3646374004433</v>
      </c>
    </row>
    <row r="145" spans="1:10" x14ac:dyDescent="0.2">
      <c r="A145" t="s">
        <v>292</v>
      </c>
      <c r="B145" t="s">
        <v>293</v>
      </c>
      <c r="C145">
        <v>17.115064514245901</v>
      </c>
      <c r="D145">
        <v>16.572676297411199</v>
      </c>
      <c r="E145">
        <v>15.5985597314542</v>
      </c>
      <c r="F145">
        <v>14.8843081927737</v>
      </c>
      <c r="G145">
        <v>14.879085101557401</v>
      </c>
      <c r="H145">
        <v>13.9682016010363</v>
      </c>
      <c r="I145">
        <v>13.4474719656857</v>
      </c>
      <c r="J145">
        <v>13.4264575158321</v>
      </c>
    </row>
    <row r="146" spans="1:10" x14ac:dyDescent="0.2">
      <c r="A146" t="s">
        <v>294</v>
      </c>
      <c r="B146" t="s">
        <v>295</v>
      </c>
    </row>
    <row r="147" spans="1:10" x14ac:dyDescent="0.2">
      <c r="A147" t="s">
        <v>296</v>
      </c>
      <c r="B147" t="s">
        <v>297</v>
      </c>
    </row>
    <row r="148" spans="1:10" x14ac:dyDescent="0.2">
      <c r="A148" t="s">
        <v>298</v>
      </c>
      <c r="B148" t="s">
        <v>299</v>
      </c>
      <c r="C148">
        <v>29.6489602985204</v>
      </c>
      <c r="D148">
        <v>29.2665642608242</v>
      </c>
      <c r="E148">
        <v>27.7902835753525</v>
      </c>
      <c r="F148">
        <v>29.2595191342993</v>
      </c>
      <c r="G148">
        <v>29.949449987403</v>
      </c>
      <c r="H148">
        <v>31.440086913175101</v>
      </c>
      <c r="I148">
        <v>32.9353742281018</v>
      </c>
      <c r="J148">
        <v>32.5935414574286</v>
      </c>
    </row>
    <row r="149" spans="1:10" x14ac:dyDescent="0.2">
      <c r="A149" t="s">
        <v>300</v>
      </c>
      <c r="B149" t="s">
        <v>301</v>
      </c>
    </row>
    <row r="150" spans="1:10" x14ac:dyDescent="0.2">
      <c r="A150" t="s">
        <v>302</v>
      </c>
      <c r="B150" t="s">
        <v>303</v>
      </c>
      <c r="C150">
        <v>19.116104148849001</v>
      </c>
      <c r="D150">
        <v>19.9248681713194</v>
      </c>
      <c r="E150">
        <v>18.4092847429465</v>
      </c>
      <c r="F150">
        <v>17.432399731639698</v>
      </c>
      <c r="G150">
        <v>16.7264610493413</v>
      </c>
      <c r="H150">
        <v>17.079139594416901</v>
      </c>
      <c r="I150">
        <v>16.3637975396712</v>
      </c>
      <c r="J150">
        <v>16.251032708151499</v>
      </c>
    </row>
    <row r="151" spans="1:10" x14ac:dyDescent="0.2">
      <c r="A151" t="s">
        <v>304</v>
      </c>
      <c r="B151" t="s">
        <v>305</v>
      </c>
      <c r="C151">
        <v>22.662010533392898</v>
      </c>
      <c r="D151">
        <v>23.362859630029799</v>
      </c>
      <c r="E151">
        <v>22.716425269635501</v>
      </c>
      <c r="F151">
        <v>23.9091617576006</v>
      </c>
      <c r="G151">
        <v>23.517766659410398</v>
      </c>
      <c r="H151">
        <v>22.950401173312802</v>
      </c>
      <c r="I151">
        <v>22.895708236792402</v>
      </c>
      <c r="J151">
        <v>22.542282875086698</v>
      </c>
    </row>
    <row r="152" spans="1:10" x14ac:dyDescent="0.2">
      <c r="A152" t="s">
        <v>306</v>
      </c>
      <c r="B152" t="s">
        <v>307</v>
      </c>
      <c r="C152">
        <v>11.309829389338001</v>
      </c>
      <c r="D152">
        <v>11.789634616877599</v>
      </c>
      <c r="E152">
        <v>11.157482296675999</v>
      </c>
      <c r="F152">
        <v>10.569679282989799</v>
      </c>
      <c r="G152">
        <v>9.9212308626936299</v>
      </c>
      <c r="H152">
        <v>9.3739439403401796</v>
      </c>
      <c r="I152">
        <v>7.9724289253959704</v>
      </c>
      <c r="J152">
        <v>7.7958207989003103</v>
      </c>
    </row>
    <row r="153" spans="1:10" x14ac:dyDescent="0.2">
      <c r="A153" t="s">
        <v>308</v>
      </c>
      <c r="B153" t="s">
        <v>309</v>
      </c>
      <c r="C153">
        <v>51.810859438678698</v>
      </c>
      <c r="D153">
        <v>50.260498790925297</v>
      </c>
      <c r="E153">
        <v>51.059999490588901</v>
      </c>
      <c r="F153">
        <v>51.9401855306009</v>
      </c>
      <c r="G153">
        <v>50.522729787220698</v>
      </c>
      <c r="H153">
        <v>57.018339225528699</v>
      </c>
      <c r="I153">
        <v>55.8073484260578</v>
      </c>
      <c r="J153">
        <v>55.669326200854599</v>
      </c>
    </row>
    <row r="154" spans="1:10" x14ac:dyDescent="0.2">
      <c r="A154" t="s">
        <v>310</v>
      </c>
      <c r="B154" t="s">
        <v>311</v>
      </c>
      <c r="C154">
        <v>26.365438999887498</v>
      </c>
      <c r="D154">
        <v>27.741296794273801</v>
      </c>
      <c r="E154">
        <v>25.981658828264599</v>
      </c>
      <c r="F154">
        <v>25.449089672248501</v>
      </c>
      <c r="G154">
        <v>23.099689746760198</v>
      </c>
      <c r="H154">
        <v>22.132995848429001</v>
      </c>
      <c r="I154">
        <v>20.706828543619501</v>
      </c>
      <c r="J154">
        <v>20.921115787408102</v>
      </c>
    </row>
    <row r="155" spans="1:10" x14ac:dyDescent="0.2">
      <c r="A155" t="s">
        <v>312</v>
      </c>
      <c r="B155" t="s">
        <v>313</v>
      </c>
      <c r="C155">
        <v>12.9467083617585</v>
      </c>
      <c r="D155">
        <v>12.9321705662685</v>
      </c>
      <c r="E155">
        <v>12.123533576863901</v>
      </c>
      <c r="F155">
        <v>11.8743885912056</v>
      </c>
      <c r="G155">
        <v>11.0702201813227</v>
      </c>
      <c r="H155">
        <v>10.8376684557803</v>
      </c>
      <c r="I155">
        <v>10.152001991766801</v>
      </c>
      <c r="J155">
        <v>10.241332219379901</v>
      </c>
    </row>
    <row r="156" spans="1:10" x14ac:dyDescent="0.2">
      <c r="A156" t="s">
        <v>314</v>
      </c>
      <c r="B156" t="s">
        <v>315</v>
      </c>
      <c r="C156">
        <v>58.677289101900897</v>
      </c>
      <c r="D156">
        <v>59.1996625136617</v>
      </c>
      <c r="E156">
        <v>55.030760530358201</v>
      </c>
      <c r="F156">
        <v>55.715290388934598</v>
      </c>
      <c r="G156">
        <v>53.323007711317999</v>
      </c>
      <c r="H156">
        <v>54.389965640453902</v>
      </c>
      <c r="I156">
        <v>51.974827920337198</v>
      </c>
      <c r="J156">
        <v>52.362460679855801</v>
      </c>
    </row>
    <row r="157" spans="1:10" x14ac:dyDescent="0.2">
      <c r="A157" t="s">
        <v>316</v>
      </c>
      <c r="B157" t="s">
        <v>317</v>
      </c>
      <c r="C157">
        <v>34.456969769624003</v>
      </c>
      <c r="D157">
        <v>38.083119498449797</v>
      </c>
      <c r="E157">
        <v>34.657814550831901</v>
      </c>
      <c r="F157">
        <v>32.0150486303937</v>
      </c>
      <c r="G157">
        <v>31.790541234384399</v>
      </c>
      <c r="H157">
        <v>31.975989139898498</v>
      </c>
      <c r="I157">
        <v>29.593269073330902</v>
      </c>
      <c r="J157">
        <v>29.726944508356802</v>
      </c>
    </row>
    <row r="158" spans="1:10" x14ac:dyDescent="0.2">
      <c r="A158" t="s">
        <v>318</v>
      </c>
      <c r="B158" t="s">
        <v>319</v>
      </c>
      <c r="C158">
        <v>36.397659727560701</v>
      </c>
      <c r="D158">
        <v>35.1416443704817</v>
      </c>
      <c r="E158">
        <v>34.700226298586202</v>
      </c>
      <c r="F158">
        <v>32.306823378500198</v>
      </c>
      <c r="G158">
        <v>33.916115735548097</v>
      </c>
      <c r="H158">
        <v>41.9269276620876</v>
      </c>
      <c r="I158">
        <v>38.480395275870499</v>
      </c>
      <c r="J158">
        <v>38.526606163845798</v>
      </c>
    </row>
    <row r="159" spans="1:10" x14ac:dyDescent="0.2">
      <c r="A159" t="s">
        <v>320</v>
      </c>
      <c r="B159" t="s">
        <v>321</v>
      </c>
      <c r="C159">
        <v>16.449399895399701</v>
      </c>
      <c r="D159">
        <v>16.644303975652299</v>
      </c>
      <c r="E159">
        <v>15.397160950562199</v>
      </c>
      <c r="F159">
        <v>15.281944222402799</v>
      </c>
      <c r="G159">
        <v>14.4354035652968</v>
      </c>
      <c r="H159">
        <v>14.722462541332501</v>
      </c>
      <c r="I159">
        <v>13.811394441472199</v>
      </c>
      <c r="J159">
        <v>13.9095433663149</v>
      </c>
    </row>
    <row r="160" spans="1:10" x14ac:dyDescent="0.2">
      <c r="A160" t="s">
        <v>322</v>
      </c>
      <c r="B160" t="s">
        <v>323</v>
      </c>
      <c r="C160">
        <v>44.056115247106199</v>
      </c>
      <c r="D160">
        <v>43.6199034673322</v>
      </c>
      <c r="E160">
        <v>42.5228123967659</v>
      </c>
      <c r="F160">
        <v>42.882869439318497</v>
      </c>
      <c r="G160">
        <v>40.288968543642298</v>
      </c>
      <c r="H160">
        <v>38.513782051463402</v>
      </c>
      <c r="I160">
        <v>36.033700999721297</v>
      </c>
      <c r="J160">
        <v>35.557452919076702</v>
      </c>
    </row>
    <row r="161" spans="1:10" x14ac:dyDescent="0.2">
      <c r="A161" t="s">
        <v>324</v>
      </c>
      <c r="B161" t="s">
        <v>325</v>
      </c>
      <c r="C161">
        <v>50.158974385629897</v>
      </c>
      <c r="D161">
        <v>48.267501997102201</v>
      </c>
      <c r="E161">
        <v>48.809468875605504</v>
      </c>
      <c r="F161">
        <v>49.966095697815902</v>
      </c>
      <c r="G161">
        <v>49.2261517642361</v>
      </c>
      <c r="H161">
        <v>54.4683229252744</v>
      </c>
      <c r="I161">
        <v>54.372555277800402</v>
      </c>
      <c r="J161">
        <v>53.857762537618399</v>
      </c>
    </row>
    <row r="162" spans="1:10" x14ac:dyDescent="0.2">
      <c r="A162" t="s">
        <v>326</v>
      </c>
      <c r="B162" t="s">
        <v>327</v>
      </c>
      <c r="C162">
        <v>25.055406302723199</v>
      </c>
      <c r="D162">
        <v>26.629223881406801</v>
      </c>
      <c r="E162">
        <v>24.680302894442001</v>
      </c>
      <c r="F162">
        <v>23.2742259885772</v>
      </c>
      <c r="G162">
        <v>21.9470516779019</v>
      </c>
      <c r="H162">
        <v>22.559691291126999</v>
      </c>
      <c r="I162">
        <v>20.924051369611298</v>
      </c>
      <c r="J162">
        <v>20.781813550173801</v>
      </c>
    </row>
    <row r="163" spans="1:10" x14ac:dyDescent="0.2">
      <c r="A163" t="s">
        <v>328</v>
      </c>
      <c r="B163" t="s">
        <v>329</v>
      </c>
      <c r="C163">
        <v>43.304653287271798</v>
      </c>
      <c r="D163">
        <v>45.360170053419303</v>
      </c>
      <c r="E163">
        <v>42.654374799774097</v>
      </c>
      <c r="F163">
        <v>42.321311269722599</v>
      </c>
      <c r="G163">
        <v>39.295140058935601</v>
      </c>
      <c r="H163">
        <v>42.514649875295397</v>
      </c>
      <c r="I163">
        <v>38.222817112000499</v>
      </c>
      <c r="J163">
        <v>40.112849047047597</v>
      </c>
    </row>
    <row r="164" spans="1:10" x14ac:dyDescent="0.2">
      <c r="A164" t="s">
        <v>330</v>
      </c>
      <c r="B164" t="s">
        <v>331</v>
      </c>
      <c r="C164">
        <v>11.926380998869901</v>
      </c>
      <c r="D164">
        <v>12.1996265682633</v>
      </c>
      <c r="E164">
        <v>11.439996106665999</v>
      </c>
      <c r="F164">
        <v>10.9650202104021</v>
      </c>
      <c r="G164">
        <v>10.313472201453701</v>
      </c>
      <c r="H164">
        <v>10.397712044267699</v>
      </c>
      <c r="I164">
        <v>9.9177557502014206</v>
      </c>
      <c r="J164">
        <v>9.8929811293251397</v>
      </c>
    </row>
    <row r="165" spans="1:10" x14ac:dyDescent="0.2">
      <c r="A165" t="s">
        <v>332</v>
      </c>
      <c r="B165" t="s">
        <v>333</v>
      </c>
      <c r="C165">
        <v>23.561468719368001</v>
      </c>
      <c r="D165">
        <v>22.6090715027632</v>
      </c>
      <c r="E165">
        <v>22.867601088859502</v>
      </c>
      <c r="F165">
        <v>22.636159991172601</v>
      </c>
      <c r="G165">
        <v>22.614164139077999</v>
      </c>
      <c r="H165">
        <v>21.905881939249099</v>
      </c>
      <c r="I165">
        <v>21.471825544650802</v>
      </c>
      <c r="J165">
        <v>21.298695459134098</v>
      </c>
    </row>
    <row r="166" spans="1:10" x14ac:dyDescent="0.2">
      <c r="A166" t="s">
        <v>334</v>
      </c>
      <c r="B166" t="s">
        <v>335</v>
      </c>
      <c r="C166">
        <v>39.6374133803318</v>
      </c>
      <c r="D166">
        <v>40.043144967853102</v>
      </c>
      <c r="E166">
        <v>42.343511694877101</v>
      </c>
      <c r="F166">
        <v>40.215791554398898</v>
      </c>
      <c r="G166">
        <v>43.110784080108097</v>
      </c>
      <c r="H166">
        <v>49.498255915992203</v>
      </c>
      <c r="I166">
        <v>46.667587717929102</v>
      </c>
      <c r="J166">
        <v>47.4229917763898</v>
      </c>
    </row>
    <row r="167" spans="1:10" x14ac:dyDescent="0.2">
      <c r="A167" t="s">
        <v>336</v>
      </c>
      <c r="B167" t="s">
        <v>337</v>
      </c>
      <c r="C167">
        <v>15.1947729014188</v>
      </c>
      <c r="D167">
        <v>15.201701650387999</v>
      </c>
      <c r="E167">
        <v>15.245855963019199</v>
      </c>
      <c r="F167">
        <v>15.556176505201901</v>
      </c>
      <c r="G167">
        <v>15.292648228243999</v>
      </c>
      <c r="H167">
        <v>14.441955794383899</v>
      </c>
      <c r="I167">
        <v>14.346379469988801</v>
      </c>
      <c r="J167">
        <v>14.457827322358201</v>
      </c>
    </row>
    <row r="168" spans="1:10" x14ac:dyDescent="0.2">
      <c r="A168" t="s">
        <v>338</v>
      </c>
      <c r="B168" t="s">
        <v>339</v>
      </c>
      <c r="C168">
        <v>25.696198401348202</v>
      </c>
      <c r="D168">
        <v>25.1650089099494</v>
      </c>
      <c r="E168">
        <v>25.7384015112371</v>
      </c>
      <c r="F168">
        <v>24.683478782694401</v>
      </c>
      <c r="G168">
        <v>25.1982288421354</v>
      </c>
      <c r="H168">
        <v>24.5374293154571</v>
      </c>
      <c r="I168">
        <v>23.09261541974</v>
      </c>
      <c r="J168">
        <v>23.5659214726087</v>
      </c>
    </row>
    <row r="169" spans="1:10" x14ac:dyDescent="0.2">
      <c r="A169" t="s">
        <v>340</v>
      </c>
      <c r="B169" t="s">
        <v>341</v>
      </c>
      <c r="C169">
        <v>18.593753058662799</v>
      </c>
      <c r="D169">
        <v>19.202608689102199</v>
      </c>
      <c r="E169">
        <v>19.1822224966315</v>
      </c>
      <c r="F169">
        <v>17.554447041019699</v>
      </c>
      <c r="G169">
        <v>16.9231552895486</v>
      </c>
      <c r="H169">
        <v>17.440910234571401</v>
      </c>
      <c r="I169">
        <v>15.751286185390899</v>
      </c>
      <c r="J169">
        <v>16.035808706070501</v>
      </c>
    </row>
    <row r="170" spans="1:10" x14ac:dyDescent="0.2">
      <c r="A170" t="s">
        <v>342</v>
      </c>
      <c r="B170" t="s">
        <v>343</v>
      </c>
      <c r="C170">
        <v>9.2631710576624204</v>
      </c>
      <c r="D170">
        <v>9.6308105851149808</v>
      </c>
      <c r="E170">
        <v>8.9149010759455205</v>
      </c>
      <c r="F170">
        <v>8.6414421441993792</v>
      </c>
      <c r="G170">
        <v>8.1422256816249394</v>
      </c>
      <c r="H170">
        <v>7.9733505468688204</v>
      </c>
      <c r="I170">
        <v>7.3210480839649197</v>
      </c>
      <c r="J170">
        <v>7.3110936632646997</v>
      </c>
    </row>
    <row r="171" spans="1:10" x14ac:dyDescent="0.2">
      <c r="A171" t="s">
        <v>344</v>
      </c>
      <c r="B171" t="s">
        <v>345</v>
      </c>
      <c r="C171">
        <v>27.659896325886699</v>
      </c>
      <c r="D171">
        <v>27.010154514584801</v>
      </c>
      <c r="E171">
        <v>26.7987080593328</v>
      </c>
      <c r="F171">
        <v>27.092816086218701</v>
      </c>
      <c r="G171">
        <v>26.018121530434001</v>
      </c>
      <c r="H171">
        <v>26.9100167290608</v>
      </c>
      <c r="I171">
        <v>25.552141960333099</v>
      </c>
      <c r="J171">
        <v>25.358765398457301</v>
      </c>
    </row>
    <row r="172" spans="1:10" x14ac:dyDescent="0.2">
      <c r="A172" t="s">
        <v>346</v>
      </c>
      <c r="B172" t="s">
        <v>347</v>
      </c>
    </row>
    <row r="173" spans="1:10" x14ac:dyDescent="0.2">
      <c r="A173" t="s">
        <v>348</v>
      </c>
      <c r="B173" t="s">
        <v>349</v>
      </c>
      <c r="C173">
        <v>69.150176686221698</v>
      </c>
      <c r="D173">
        <v>72.982766776675305</v>
      </c>
      <c r="E173">
        <v>72.544644586673499</v>
      </c>
      <c r="F173">
        <v>63.031717247781302</v>
      </c>
      <c r="G173">
        <v>60.541357221785098</v>
      </c>
      <c r="H173">
        <v>87.281282012185201</v>
      </c>
      <c r="I173">
        <v>87.708472008794601</v>
      </c>
      <c r="J173">
        <v>94.053817677428199</v>
      </c>
    </row>
    <row r="174" spans="1:10" x14ac:dyDescent="0.2">
      <c r="A174" t="s">
        <v>350</v>
      </c>
      <c r="B174" t="s">
        <v>351</v>
      </c>
      <c r="C174">
        <v>52.609063910874397</v>
      </c>
      <c r="D174">
        <v>50.973089225739201</v>
      </c>
      <c r="E174">
        <v>56.1296377006339</v>
      </c>
      <c r="F174">
        <v>49.740688936045203</v>
      </c>
      <c r="G174">
        <v>48.6333736074304</v>
      </c>
      <c r="H174">
        <v>75.398991874132605</v>
      </c>
      <c r="I174">
        <v>71.369601001274404</v>
      </c>
      <c r="J174">
        <v>71.798174375332593</v>
      </c>
    </row>
    <row r="175" spans="1:10" x14ac:dyDescent="0.2">
      <c r="A175" t="s">
        <v>352</v>
      </c>
      <c r="B175" t="s">
        <v>353</v>
      </c>
      <c r="C175">
        <v>22.492269099541598</v>
      </c>
      <c r="D175">
        <v>22.4795201525219</v>
      </c>
      <c r="E175">
        <v>22.3527116058236</v>
      </c>
      <c r="F175">
        <v>21.9290757507362</v>
      </c>
      <c r="G175">
        <v>19.3877213369292</v>
      </c>
      <c r="H175">
        <v>18.569132768179902</v>
      </c>
      <c r="I175">
        <v>17.727729100120399</v>
      </c>
      <c r="J175">
        <v>17.614180448958098</v>
      </c>
    </row>
    <row r="176" spans="1:10" x14ac:dyDescent="0.2">
      <c r="A176" t="s">
        <v>354</v>
      </c>
      <c r="B176" t="s">
        <v>355</v>
      </c>
      <c r="C176">
        <v>15.232430251461199</v>
      </c>
      <c r="D176">
        <v>14.9881386449491</v>
      </c>
      <c r="E176">
        <v>13.8124137319952</v>
      </c>
      <c r="F176">
        <v>13.0431451072111</v>
      </c>
      <c r="G176">
        <v>12.828797069832399</v>
      </c>
      <c r="H176">
        <v>12.932105147386499</v>
      </c>
      <c r="I176">
        <v>12.025242781746099</v>
      </c>
      <c r="J176">
        <v>12.0344080729237</v>
      </c>
    </row>
    <row r="177" spans="1:10" x14ac:dyDescent="0.2">
      <c r="A177" t="s">
        <v>356</v>
      </c>
      <c r="B177" t="s">
        <v>357</v>
      </c>
      <c r="C177">
        <v>8.34150722274663</v>
      </c>
      <c r="D177">
        <v>8.8535107808327904</v>
      </c>
      <c r="E177">
        <v>7.9252812408156696</v>
      </c>
      <c r="F177">
        <v>7.63367482383289</v>
      </c>
      <c r="G177">
        <v>7.6708959265271899</v>
      </c>
      <c r="H177">
        <v>7.2427753361408698</v>
      </c>
      <c r="I177">
        <v>6.9594573295061997</v>
      </c>
      <c r="J177">
        <v>6.95651980294718</v>
      </c>
    </row>
    <row r="178" spans="1:10" x14ac:dyDescent="0.2">
      <c r="A178" t="s">
        <v>358</v>
      </c>
      <c r="B178" t="s">
        <v>359</v>
      </c>
      <c r="C178">
        <v>100.78442788637901</v>
      </c>
      <c r="D178">
        <v>100.76606073329</v>
      </c>
      <c r="E178">
        <v>96.963291493844693</v>
      </c>
      <c r="F178">
        <v>95.313985605912407</v>
      </c>
      <c r="G178">
        <v>98.116016565125804</v>
      </c>
      <c r="H178">
        <v>96.252768180308493</v>
      </c>
      <c r="I178">
        <v>98.054714029143597</v>
      </c>
      <c r="J178">
        <v>99.734373719850495</v>
      </c>
    </row>
    <row r="179" spans="1:10" x14ac:dyDescent="0.2">
      <c r="A179" t="s">
        <v>360</v>
      </c>
      <c r="B179" t="s">
        <v>361</v>
      </c>
    </row>
    <row r="180" spans="1:10" x14ac:dyDescent="0.2">
      <c r="A180" t="s">
        <v>362</v>
      </c>
      <c r="B180" t="s">
        <v>363</v>
      </c>
      <c r="C180">
        <v>7.1528656911800397</v>
      </c>
      <c r="D180">
        <v>7.4206964350821503</v>
      </c>
      <c r="E180">
        <v>6.8358356403692504</v>
      </c>
      <c r="F180">
        <v>6.7818855513345504</v>
      </c>
      <c r="G180">
        <v>6.3579035116596403</v>
      </c>
      <c r="H180">
        <v>6.3304338104259799</v>
      </c>
      <c r="I180">
        <v>5.9873631540745196</v>
      </c>
      <c r="J180">
        <v>5.9560011294156201</v>
      </c>
    </row>
    <row r="181" spans="1:10" x14ac:dyDescent="0.2">
      <c r="A181" t="s">
        <v>364</v>
      </c>
      <c r="B181" t="s">
        <v>365</v>
      </c>
      <c r="C181">
        <v>16.987410147862001</v>
      </c>
      <c r="D181">
        <v>17.123976433628101</v>
      </c>
      <c r="E181">
        <v>16.155447887650698</v>
      </c>
      <c r="F181">
        <v>15.954532645529</v>
      </c>
      <c r="G181">
        <v>15.2262503636227</v>
      </c>
      <c r="H181">
        <v>15.3898251990215</v>
      </c>
      <c r="I181">
        <v>14.405939204739701</v>
      </c>
      <c r="J181">
        <v>14.4556354696029</v>
      </c>
    </row>
    <row r="182" spans="1:10" x14ac:dyDescent="0.2">
      <c r="A182" t="s">
        <v>366</v>
      </c>
      <c r="B182" t="s">
        <v>367</v>
      </c>
      <c r="C182">
        <v>37.515333940781403</v>
      </c>
      <c r="D182">
        <v>39.103794824234399</v>
      </c>
      <c r="E182">
        <v>40.733283483823897</v>
      </c>
      <c r="F182">
        <v>41.052768701735602</v>
      </c>
      <c r="G182">
        <v>37.710880509043697</v>
      </c>
      <c r="H182">
        <v>42.6275897249065</v>
      </c>
      <c r="I182">
        <v>41.782191814380198</v>
      </c>
      <c r="J182">
        <v>41.115238265513703</v>
      </c>
    </row>
    <row r="183" spans="1:10" x14ac:dyDescent="0.2">
      <c r="A183" t="s">
        <v>368</v>
      </c>
      <c r="B183" t="s">
        <v>369</v>
      </c>
      <c r="C183">
        <v>32.364586627206897</v>
      </c>
      <c r="D183">
        <v>32.461584133141102</v>
      </c>
      <c r="E183">
        <v>33.513639308591799</v>
      </c>
      <c r="F183">
        <v>33.424207718670097</v>
      </c>
      <c r="G183">
        <v>32.465950154286801</v>
      </c>
      <c r="H183">
        <v>35.844679372386999</v>
      </c>
      <c r="I183">
        <v>34.254472600851997</v>
      </c>
      <c r="J183">
        <v>34.754428349495598</v>
      </c>
    </row>
    <row r="184" spans="1:10" x14ac:dyDescent="0.2">
      <c r="A184" t="s">
        <v>370</v>
      </c>
      <c r="B184" t="s">
        <v>371</v>
      </c>
      <c r="C184">
        <v>68.005190441013298</v>
      </c>
      <c r="D184">
        <v>68.544935607942904</v>
      </c>
      <c r="E184">
        <v>62.376646285051002</v>
      </c>
      <c r="F184">
        <v>61.022162871485499</v>
      </c>
      <c r="G184">
        <v>59.518362710533403</v>
      </c>
      <c r="H184">
        <v>60.085892907290997</v>
      </c>
      <c r="I184">
        <v>58.632763927285602</v>
      </c>
      <c r="J184">
        <v>58.282418771519701</v>
      </c>
    </row>
    <row r="185" spans="1:10" x14ac:dyDescent="0.2">
      <c r="A185" t="s">
        <v>372</v>
      </c>
      <c r="B185" t="s">
        <v>373</v>
      </c>
      <c r="C185">
        <v>14.1389184639819</v>
      </c>
      <c r="D185">
        <v>14.296038992559099</v>
      </c>
      <c r="E185">
        <v>13.972366511728101</v>
      </c>
      <c r="F185">
        <v>13.3978705006529</v>
      </c>
      <c r="G185">
        <v>12.921615134001801</v>
      </c>
      <c r="H185">
        <v>12.4907439402203</v>
      </c>
      <c r="I185">
        <v>11.4655474228093</v>
      </c>
      <c r="J185">
        <v>11.400054332155401</v>
      </c>
    </row>
    <row r="186" spans="1:10" x14ac:dyDescent="0.2">
      <c r="A186" t="s">
        <v>374</v>
      </c>
      <c r="B186" t="s">
        <v>375</v>
      </c>
      <c r="C186">
        <v>31.5025740143547</v>
      </c>
      <c r="D186">
        <v>31.5711656864502</v>
      </c>
      <c r="E186">
        <v>30.494455831491901</v>
      </c>
      <c r="F186">
        <v>29.74308640988</v>
      </c>
      <c r="G186">
        <v>27.582672601601601</v>
      </c>
      <c r="H186">
        <v>26.037267933324902</v>
      </c>
      <c r="I186">
        <v>25.542746040526001</v>
      </c>
      <c r="J186">
        <v>24.786728048653998</v>
      </c>
    </row>
    <row r="187" spans="1:10" x14ac:dyDescent="0.2">
      <c r="A187" t="s">
        <v>376</v>
      </c>
      <c r="B187" t="s">
        <v>377</v>
      </c>
      <c r="C187">
        <v>23.592315518290601</v>
      </c>
      <c r="D187">
        <v>22.754834468872701</v>
      </c>
      <c r="E187">
        <v>22.549583608233799</v>
      </c>
      <c r="F187">
        <v>21.216287774400602</v>
      </c>
      <c r="G187">
        <v>20.2595871582438</v>
      </c>
      <c r="H187">
        <v>19.581542017242501</v>
      </c>
      <c r="I187">
        <v>18.226928344892201</v>
      </c>
      <c r="J187">
        <v>18.069798913274099</v>
      </c>
    </row>
    <row r="188" spans="1:10" x14ac:dyDescent="0.2">
      <c r="A188" t="s">
        <v>378</v>
      </c>
      <c r="B188" t="s">
        <v>379</v>
      </c>
    </row>
    <row r="189" spans="1:10" x14ac:dyDescent="0.2">
      <c r="A189" t="s">
        <v>380</v>
      </c>
      <c r="B189" t="s">
        <v>381</v>
      </c>
      <c r="C189">
        <v>14.9413587064079</v>
      </c>
      <c r="D189">
        <v>15.5190338310274</v>
      </c>
      <c r="E189">
        <v>14.6065331586861</v>
      </c>
      <c r="F189">
        <v>13.9526279259945</v>
      </c>
      <c r="G189">
        <v>13.245298225543101</v>
      </c>
      <c r="H189">
        <v>13.2617261015842</v>
      </c>
      <c r="I189">
        <v>12.615055986926</v>
      </c>
      <c r="J189">
        <v>12.2944182563739</v>
      </c>
    </row>
    <row r="190" spans="1:10" x14ac:dyDescent="0.2">
      <c r="A190" t="s">
        <v>382</v>
      </c>
      <c r="B190" t="s">
        <v>383</v>
      </c>
      <c r="C190">
        <v>27.176500175917798</v>
      </c>
      <c r="D190">
        <v>26.372507074367501</v>
      </c>
      <c r="E190">
        <v>24.263977390580902</v>
      </c>
      <c r="F190">
        <v>22.928723696843701</v>
      </c>
      <c r="G190">
        <v>22.2108917899162</v>
      </c>
      <c r="H190">
        <v>22.691318051645801</v>
      </c>
      <c r="I190">
        <v>20.975767897596299</v>
      </c>
      <c r="J190">
        <v>20.8778222190899</v>
      </c>
    </row>
    <row r="191" spans="1:10" x14ac:dyDescent="0.2">
      <c r="A191" t="s">
        <v>384</v>
      </c>
      <c r="B191" t="s">
        <v>385</v>
      </c>
      <c r="C191">
        <v>42.3313164918602</v>
      </c>
      <c r="D191">
        <v>42.3823399437684</v>
      </c>
      <c r="E191">
        <v>44.082417039144502</v>
      </c>
      <c r="F191">
        <v>41.525253941321303</v>
      </c>
      <c r="G191">
        <v>40.524651386245402</v>
      </c>
      <c r="H191">
        <v>50.262603306701301</v>
      </c>
      <c r="I191">
        <v>48.379684244642696</v>
      </c>
      <c r="J191">
        <v>48.6378911456843</v>
      </c>
    </row>
    <row r="192" spans="1:10" x14ac:dyDescent="0.2">
      <c r="A192" t="s">
        <v>386</v>
      </c>
      <c r="B192" t="s">
        <v>387</v>
      </c>
      <c r="C192">
        <v>10.3725485093891</v>
      </c>
      <c r="D192">
        <v>10.5794061082171</v>
      </c>
      <c r="E192">
        <v>9.9662444498332299</v>
      </c>
      <c r="F192">
        <v>9.7037541360889108</v>
      </c>
      <c r="G192">
        <v>9.0892277168394298</v>
      </c>
      <c r="H192">
        <v>8.9209102871279899</v>
      </c>
      <c r="I192">
        <v>8.3428712579403204</v>
      </c>
      <c r="J192">
        <v>8.3490333394451799</v>
      </c>
    </row>
    <row r="193" spans="1:10" x14ac:dyDescent="0.2">
      <c r="A193" t="s">
        <v>388</v>
      </c>
      <c r="B193" t="s">
        <v>389</v>
      </c>
      <c r="C193">
        <v>39.342656962965798</v>
      </c>
      <c r="D193">
        <v>38.893368793621903</v>
      </c>
      <c r="E193">
        <v>36.4075144608111</v>
      </c>
      <c r="F193">
        <v>37.1348558556884</v>
      </c>
      <c r="G193">
        <v>35.240215404866397</v>
      </c>
      <c r="H193">
        <v>37.411783812276099</v>
      </c>
      <c r="I193">
        <v>31.758424145944701</v>
      </c>
      <c r="J193">
        <v>32.007451623745297</v>
      </c>
    </row>
    <row r="194" spans="1:10" x14ac:dyDescent="0.2">
      <c r="A194" t="s">
        <v>390</v>
      </c>
      <c r="B194" t="s">
        <v>391</v>
      </c>
      <c r="C194">
        <v>10.0768869309899</v>
      </c>
      <c r="D194">
        <v>10.3550126282855</v>
      </c>
      <c r="E194">
        <v>9.4848027989208497</v>
      </c>
      <c r="F194">
        <v>9.4320441293110004</v>
      </c>
      <c r="G194">
        <v>8.7847928895098892</v>
      </c>
      <c r="H194">
        <v>8.8232834347333</v>
      </c>
      <c r="I194">
        <v>8.0527636861792704</v>
      </c>
      <c r="J194">
        <v>8.1607522479173493</v>
      </c>
    </row>
    <row r="195" spans="1:10" x14ac:dyDescent="0.2">
      <c r="A195" t="s">
        <v>392</v>
      </c>
      <c r="B195" t="s">
        <v>393</v>
      </c>
      <c r="C195">
        <v>15.102923169863001</v>
      </c>
      <c r="D195">
        <v>14.598118548124001</v>
      </c>
      <c r="E195">
        <v>13.948306146742601</v>
      </c>
      <c r="F195">
        <v>12.926569282926801</v>
      </c>
      <c r="G195">
        <v>12.6410754978609</v>
      </c>
      <c r="H195">
        <v>13.0380740210492</v>
      </c>
      <c r="I195">
        <v>11.649322480578</v>
      </c>
      <c r="J195">
        <v>11.9090808488171</v>
      </c>
    </row>
    <row r="196" spans="1:10" x14ac:dyDescent="0.2">
      <c r="A196" t="s">
        <v>394</v>
      </c>
      <c r="B196" t="s">
        <v>395</v>
      </c>
      <c r="C196">
        <v>33.006674248967897</v>
      </c>
      <c r="D196">
        <v>32.8733127376724</v>
      </c>
      <c r="E196">
        <v>32.769459041531803</v>
      </c>
      <c r="F196">
        <v>33.492963579370397</v>
      </c>
      <c r="G196">
        <v>33.448282764997501</v>
      </c>
      <c r="H196">
        <v>33.891411509715397</v>
      </c>
      <c r="I196">
        <v>32.742067639198403</v>
      </c>
      <c r="J196">
        <v>33.225630375895101</v>
      </c>
    </row>
    <row r="197" spans="1:10" x14ac:dyDescent="0.2">
      <c r="A197" t="s">
        <v>396</v>
      </c>
      <c r="B197" t="s">
        <v>397</v>
      </c>
      <c r="C197">
        <v>13.844728983990899</v>
      </c>
      <c r="D197">
        <v>14.036113056080501</v>
      </c>
      <c r="E197">
        <v>13.0615287589487</v>
      </c>
      <c r="F197">
        <v>12.450485233786701</v>
      </c>
      <c r="G197">
        <v>12.005458858122701</v>
      </c>
      <c r="H197">
        <v>11.9983409982139</v>
      </c>
      <c r="I197">
        <v>11.303031468922599</v>
      </c>
      <c r="J197">
        <v>11.2676413975279</v>
      </c>
    </row>
    <row r="198" spans="1:10" x14ac:dyDescent="0.2">
      <c r="A198" t="s">
        <v>398</v>
      </c>
      <c r="B198" t="s">
        <v>399</v>
      </c>
      <c r="C198">
        <v>14.1712804763634</v>
      </c>
      <c r="D198">
        <v>14.413605381796</v>
      </c>
      <c r="E198">
        <v>13.3591083649598</v>
      </c>
      <c r="F198">
        <v>13.1314129035752</v>
      </c>
      <c r="G198">
        <v>12.434804376366801</v>
      </c>
      <c r="H198">
        <v>12.533680186494101</v>
      </c>
      <c r="I198">
        <v>11.601161252475199</v>
      </c>
      <c r="J198">
        <v>11.593762289458899</v>
      </c>
    </row>
    <row r="199" spans="1:10" x14ac:dyDescent="0.2">
      <c r="A199" t="s">
        <v>400</v>
      </c>
      <c r="B199" t="s">
        <v>401</v>
      </c>
    </row>
    <row r="200" spans="1:10" x14ac:dyDescent="0.2">
      <c r="A200" t="s">
        <v>402</v>
      </c>
      <c r="B200" t="s">
        <v>403</v>
      </c>
      <c r="C200">
        <v>84.122902347125105</v>
      </c>
      <c r="D200">
        <v>81.273005500260496</v>
      </c>
      <c r="E200">
        <v>89.246971277601205</v>
      </c>
      <c r="F200">
        <v>88.890515028433498</v>
      </c>
      <c r="G200">
        <v>78.832840349672296</v>
      </c>
      <c r="H200">
        <v>94.403891189995093</v>
      </c>
      <c r="I200">
        <v>88.222446516611996</v>
      </c>
      <c r="J200">
        <v>91.187327932316407</v>
      </c>
    </row>
    <row r="201" spans="1:10" x14ac:dyDescent="0.2">
      <c r="A201" t="s">
        <v>404</v>
      </c>
      <c r="B201" t="s">
        <v>405</v>
      </c>
      <c r="C201">
        <v>17.062147491567099</v>
      </c>
      <c r="D201">
        <v>17.636754638819301</v>
      </c>
      <c r="E201">
        <v>16.3158453881701</v>
      </c>
      <c r="F201">
        <v>15.3693093546066</v>
      </c>
      <c r="G201">
        <v>15.006495460308701</v>
      </c>
      <c r="H201">
        <v>15.433555256712699</v>
      </c>
      <c r="I201">
        <v>14.5370628442541</v>
      </c>
      <c r="J201">
        <v>14.611340188661099</v>
      </c>
    </row>
    <row r="202" spans="1:10" x14ac:dyDescent="0.2">
      <c r="A202" t="s">
        <v>406</v>
      </c>
      <c r="B202" t="s">
        <v>407</v>
      </c>
      <c r="C202">
        <v>19.480310979476201</v>
      </c>
      <c r="D202">
        <v>19.1915108278417</v>
      </c>
      <c r="E202">
        <v>18.304338412726899</v>
      </c>
      <c r="F202">
        <v>17.795070551186001</v>
      </c>
      <c r="G202">
        <v>16.5821629520409</v>
      </c>
      <c r="H202">
        <v>17.019191199828001</v>
      </c>
      <c r="I202">
        <v>16.219889710131799</v>
      </c>
      <c r="J202">
        <v>16.160223806494901</v>
      </c>
    </row>
    <row r="203" spans="1:10" x14ac:dyDescent="0.2">
      <c r="A203" t="s">
        <v>408</v>
      </c>
      <c r="B203" t="s">
        <v>409</v>
      </c>
      <c r="C203">
        <v>41.440911919259698</v>
      </c>
      <c r="D203">
        <v>42.680959372386297</v>
      </c>
      <c r="E203">
        <v>44.560896241059901</v>
      </c>
      <c r="F203">
        <v>44.411585080541798</v>
      </c>
      <c r="G203">
        <v>42.211487439030797</v>
      </c>
      <c r="H203">
        <v>42.6144897076476</v>
      </c>
      <c r="I203">
        <v>42.843802085714202</v>
      </c>
      <c r="J203">
        <v>43.210217163029299</v>
      </c>
    </row>
    <row r="204" spans="1:10" x14ac:dyDescent="0.2">
      <c r="A204" t="s">
        <v>410</v>
      </c>
      <c r="B204" t="s">
        <v>411</v>
      </c>
      <c r="C204">
        <v>89.167645141819804</v>
      </c>
      <c r="D204">
        <v>90.569466041299293</v>
      </c>
      <c r="E204">
        <v>82.731663173635695</v>
      </c>
      <c r="F204">
        <v>84.690260998234805</v>
      </c>
      <c r="G204">
        <v>83.067170572581503</v>
      </c>
      <c r="H204">
        <v>82.724876784727897</v>
      </c>
      <c r="I204">
        <v>81.981180267495503</v>
      </c>
      <c r="J204">
        <v>82.869521237838697</v>
      </c>
    </row>
    <row r="205" spans="1:10" x14ac:dyDescent="0.2">
      <c r="A205" t="s">
        <v>412</v>
      </c>
      <c r="B205" t="s">
        <v>413</v>
      </c>
      <c r="C205">
        <v>81.699182082562103</v>
      </c>
      <c r="D205">
        <v>82.419031913116498</v>
      </c>
      <c r="E205">
        <v>85.513303112692896</v>
      </c>
      <c r="F205">
        <v>83.630992229602697</v>
      </c>
      <c r="G205">
        <v>75.608440624249695</v>
      </c>
      <c r="H205">
        <v>97.432289001558502</v>
      </c>
      <c r="I205">
        <v>84.465775050776202</v>
      </c>
      <c r="J205">
        <v>87.945446677815198</v>
      </c>
    </row>
    <row r="206" spans="1:10" x14ac:dyDescent="0.2">
      <c r="A206" t="s">
        <v>414</v>
      </c>
      <c r="B206" t="s">
        <v>415</v>
      </c>
      <c r="C206">
        <v>47.262055579540601</v>
      </c>
      <c r="D206">
        <v>51.1524272650257</v>
      </c>
      <c r="E206">
        <v>49.685938949640899</v>
      </c>
      <c r="F206">
        <v>48.028144909870797</v>
      </c>
      <c r="G206">
        <v>48.141742181752399</v>
      </c>
      <c r="H206">
        <v>58.904785729789999</v>
      </c>
      <c r="I206">
        <v>54.147276332809398</v>
      </c>
      <c r="J206">
        <v>55.370834443393697</v>
      </c>
    </row>
    <row r="207" spans="1:10" x14ac:dyDescent="0.2">
      <c r="A207" t="s">
        <v>416</v>
      </c>
      <c r="B207" t="s">
        <v>417</v>
      </c>
      <c r="C207">
        <v>34.985383946825102</v>
      </c>
      <c r="D207">
        <v>35.935399516477297</v>
      </c>
      <c r="E207">
        <v>36.167755963168503</v>
      </c>
      <c r="F207">
        <v>34.018224896356799</v>
      </c>
      <c r="G207">
        <v>36.826837761194902</v>
      </c>
      <c r="H207">
        <v>44.3408007163737</v>
      </c>
      <c r="I207">
        <v>38.694946545358903</v>
      </c>
      <c r="J207">
        <v>40.695825895375798</v>
      </c>
    </row>
    <row r="208" spans="1:10" x14ac:dyDescent="0.2">
      <c r="A208" t="s">
        <v>418</v>
      </c>
      <c r="B208" t="s">
        <v>419</v>
      </c>
      <c r="C208">
        <v>20.609461738953001</v>
      </c>
      <c r="D208">
        <v>19.349420784778602</v>
      </c>
      <c r="E208">
        <v>20.886493005232801</v>
      </c>
      <c r="F208">
        <v>18.707071475396599</v>
      </c>
      <c r="G208">
        <v>17.408877048175398</v>
      </c>
      <c r="H208">
        <v>20.663389470433501</v>
      </c>
      <c r="I208">
        <v>18.7978026216798</v>
      </c>
      <c r="J208">
        <v>19.078256499753401</v>
      </c>
    </row>
    <row r="209" spans="1:10" x14ac:dyDescent="0.2">
      <c r="A209" t="s">
        <v>420</v>
      </c>
      <c r="B209" t="s">
        <v>421</v>
      </c>
      <c r="C209">
        <v>14.374255590926101</v>
      </c>
      <c r="D209">
        <v>14.3753733078393</v>
      </c>
      <c r="E209">
        <v>13.4302449262841</v>
      </c>
      <c r="F209">
        <v>12.5532549641069</v>
      </c>
      <c r="G209">
        <v>12.1720308222061</v>
      </c>
      <c r="H209">
        <v>12.6996955537759</v>
      </c>
      <c r="I209">
        <v>11.8306891531226</v>
      </c>
      <c r="J209">
        <v>11.8791218449166</v>
      </c>
    </row>
    <row r="210" spans="1:10" x14ac:dyDescent="0.2">
      <c r="A210" t="s">
        <v>422</v>
      </c>
      <c r="B210" t="s">
        <v>423</v>
      </c>
      <c r="C210">
        <v>18.528888405094701</v>
      </c>
      <c r="D210">
        <v>18.7431558075717</v>
      </c>
      <c r="E210">
        <v>20.101294173048299</v>
      </c>
      <c r="F210">
        <v>18.4356667921992</v>
      </c>
      <c r="G210">
        <v>17.698232224657598</v>
      </c>
      <c r="H210">
        <v>22.528597932081599</v>
      </c>
      <c r="I210">
        <v>21.343932325465499</v>
      </c>
      <c r="J210">
        <v>21.6259466795766</v>
      </c>
    </row>
    <row r="211" spans="1:10" x14ac:dyDescent="0.2">
      <c r="A211" t="s">
        <v>424</v>
      </c>
      <c r="B211" t="s">
        <v>425</v>
      </c>
      <c r="C211">
        <v>30.461941354825299</v>
      </c>
      <c r="D211">
        <v>33.6282651306406</v>
      </c>
      <c r="E211">
        <v>30.933974345747799</v>
      </c>
      <c r="F211">
        <v>30.759881570326801</v>
      </c>
      <c r="G211">
        <v>27.502590840529599</v>
      </c>
      <c r="H211">
        <v>26.474730924230101</v>
      </c>
      <c r="I211">
        <v>24.7364861051311</v>
      </c>
      <c r="J211">
        <v>24.472292294692199</v>
      </c>
    </row>
    <row r="212" spans="1:10" x14ac:dyDescent="0.2">
      <c r="A212" t="s">
        <v>426</v>
      </c>
      <c r="B212" t="s">
        <v>427</v>
      </c>
    </row>
    <row r="213" spans="1:10" x14ac:dyDescent="0.2">
      <c r="A213" t="s">
        <v>428</v>
      </c>
      <c r="B213" t="s">
        <v>429</v>
      </c>
      <c r="C213">
        <v>29.000185346019599</v>
      </c>
      <c r="D213">
        <v>31.230155808806</v>
      </c>
      <c r="E213">
        <v>31.587104951029101</v>
      </c>
      <c r="F213">
        <v>29.5515725965593</v>
      </c>
      <c r="G213">
        <v>30.401080667292099</v>
      </c>
      <c r="H213">
        <v>32.018392431610501</v>
      </c>
      <c r="I213">
        <v>31.751746079705001</v>
      </c>
      <c r="J213">
        <v>32.034584228234401</v>
      </c>
    </row>
    <row r="214" spans="1:10" x14ac:dyDescent="0.2">
      <c r="A214" t="s">
        <v>430</v>
      </c>
      <c r="B214" t="s">
        <v>431</v>
      </c>
      <c r="C214">
        <v>29.100588985631401</v>
      </c>
      <c r="D214">
        <v>31.034027761671901</v>
      </c>
      <c r="E214">
        <v>28.584748398726099</v>
      </c>
      <c r="F214">
        <v>27.430785910355201</v>
      </c>
      <c r="G214">
        <v>26.492072550335202</v>
      </c>
      <c r="H214">
        <v>26.954377893113101</v>
      </c>
      <c r="I214">
        <v>24.7806216220559</v>
      </c>
      <c r="J214">
        <v>24.726358190423699</v>
      </c>
    </row>
    <row r="215" spans="1:10" x14ac:dyDescent="0.2">
      <c r="A215" t="s">
        <v>432</v>
      </c>
      <c r="B215" t="s">
        <v>433</v>
      </c>
      <c r="C215">
        <v>38.214403770301701</v>
      </c>
      <c r="D215">
        <v>38.3628544382847</v>
      </c>
      <c r="E215">
        <v>39.809168038233501</v>
      </c>
      <c r="F215">
        <v>37.884913818115898</v>
      </c>
      <c r="G215">
        <v>37.209622140393897</v>
      </c>
      <c r="H215">
        <v>45.65906954607</v>
      </c>
      <c r="I215">
        <v>44.3564818393046</v>
      </c>
      <c r="J215">
        <v>44.6043324023385</v>
      </c>
    </row>
    <row r="216" spans="1:10" x14ac:dyDescent="0.2">
      <c r="A216" t="s">
        <v>434</v>
      </c>
      <c r="B216" t="s">
        <v>435</v>
      </c>
      <c r="C216">
        <v>43.225339957803897</v>
      </c>
      <c r="D216">
        <v>45.101472408541298</v>
      </c>
      <c r="E216">
        <v>43.974058635313298</v>
      </c>
      <c r="F216">
        <v>42.642001213316298</v>
      </c>
      <c r="G216">
        <v>41.9005603291223</v>
      </c>
      <c r="H216">
        <v>47.768031691747801</v>
      </c>
      <c r="I216">
        <v>44.846571989427702</v>
      </c>
      <c r="J216">
        <v>45.577505566415802</v>
      </c>
    </row>
    <row r="217" spans="1:10" x14ac:dyDescent="0.2">
      <c r="A217" t="s">
        <v>436</v>
      </c>
      <c r="B217" t="s">
        <v>437</v>
      </c>
      <c r="C217">
        <v>38.2126349561631</v>
      </c>
      <c r="D217">
        <v>38.361214147914097</v>
      </c>
      <c r="E217">
        <v>39.807399632234997</v>
      </c>
      <c r="F217">
        <v>37.883294783615199</v>
      </c>
      <c r="G217">
        <v>37.208085775337501</v>
      </c>
      <c r="H217">
        <v>45.656658498723097</v>
      </c>
      <c r="I217">
        <v>44.354256685224897</v>
      </c>
      <c r="J217">
        <v>44.6020959071314</v>
      </c>
    </row>
    <row r="218" spans="1:10" x14ac:dyDescent="0.2">
      <c r="A218" t="s">
        <v>438</v>
      </c>
      <c r="B218" t="s">
        <v>439</v>
      </c>
      <c r="C218">
        <v>29.3471417837704</v>
      </c>
      <c r="D218">
        <v>29.601826965348199</v>
      </c>
      <c r="E218">
        <v>30.0778587369824</v>
      </c>
      <c r="F218">
        <v>29.8659589495857</v>
      </c>
      <c r="G218">
        <v>28.868197945875401</v>
      </c>
      <c r="H218">
        <v>31.464942274294199</v>
      </c>
      <c r="I218">
        <v>30.077329969294599</v>
      </c>
      <c r="J218">
        <v>30.472246109483201</v>
      </c>
    </row>
    <row r="219" spans="1:10" x14ac:dyDescent="0.2">
      <c r="A219" t="s">
        <v>440</v>
      </c>
      <c r="B219" t="s">
        <v>441</v>
      </c>
      <c r="C219">
        <v>27.126621106171498</v>
      </c>
      <c r="D219">
        <v>27.860244016335098</v>
      </c>
      <c r="E219">
        <v>25.915843372975701</v>
      </c>
      <c r="F219">
        <v>27.6588166567707</v>
      </c>
      <c r="G219">
        <v>27.862301894426899</v>
      </c>
      <c r="H219">
        <v>28.4320935154221</v>
      </c>
      <c r="I219">
        <v>28.6665385958683</v>
      </c>
      <c r="J219">
        <v>28.539584356814601</v>
      </c>
    </row>
    <row r="220" spans="1:10" x14ac:dyDescent="0.2">
      <c r="A220" t="s">
        <v>442</v>
      </c>
      <c r="B220" t="s">
        <v>443</v>
      </c>
      <c r="C220">
        <v>29.831888985494601</v>
      </c>
      <c r="D220">
        <v>31.038721825450601</v>
      </c>
      <c r="E220">
        <v>29.133610099665599</v>
      </c>
      <c r="F220">
        <v>28.808316851262902</v>
      </c>
      <c r="G220">
        <v>25.998847134426502</v>
      </c>
      <c r="H220">
        <v>25.973284400389399</v>
      </c>
      <c r="I220">
        <v>25.3169781742601</v>
      </c>
      <c r="J220">
        <v>24.780010535768401</v>
      </c>
    </row>
    <row r="221" spans="1:10" x14ac:dyDescent="0.2">
      <c r="A221" t="s">
        <v>444</v>
      </c>
      <c r="B221" t="s">
        <v>445</v>
      </c>
      <c r="C221">
        <v>21.690219742330498</v>
      </c>
      <c r="D221">
        <v>21.767198508108599</v>
      </c>
      <c r="E221">
        <v>19.764932926490001</v>
      </c>
      <c r="F221">
        <v>19.315492679545201</v>
      </c>
      <c r="G221">
        <v>18.304181605683699</v>
      </c>
      <c r="H221">
        <v>18.802645698650899</v>
      </c>
      <c r="I221">
        <v>17.3536626389673</v>
      </c>
      <c r="J221">
        <v>17.562911343852701</v>
      </c>
    </row>
    <row r="222" spans="1:10" x14ac:dyDescent="0.2">
      <c r="A222" t="s">
        <v>446</v>
      </c>
      <c r="B222" t="s">
        <v>447</v>
      </c>
      <c r="C222">
        <v>18.681656104969001</v>
      </c>
      <c r="D222">
        <v>19.5141378986477</v>
      </c>
      <c r="E222">
        <v>17.670079058753799</v>
      </c>
      <c r="F222">
        <v>17.571378638363001</v>
      </c>
      <c r="G222">
        <v>16.632700739278299</v>
      </c>
      <c r="H222">
        <v>17.128151919322701</v>
      </c>
      <c r="I222">
        <v>15.912737267979701</v>
      </c>
      <c r="J222">
        <v>16.023979976086899</v>
      </c>
    </row>
    <row r="223" spans="1:10" x14ac:dyDescent="0.2">
      <c r="A223" t="s">
        <v>448</v>
      </c>
      <c r="B223" t="s">
        <v>449</v>
      </c>
      <c r="C223">
        <v>7.2097590358213299</v>
      </c>
      <c r="D223">
        <v>7.3912213307805699</v>
      </c>
      <c r="E223">
        <v>6.6279419963919803</v>
      </c>
      <c r="F223">
        <v>6.4311688972486802</v>
      </c>
      <c r="G223">
        <v>6.9591976814888099</v>
      </c>
      <c r="H223">
        <v>6.3224983333038001</v>
      </c>
      <c r="I223">
        <v>6.1142584620590403</v>
      </c>
      <c r="J223">
        <v>6.18466509039924</v>
      </c>
    </row>
    <row r="224" spans="1:10" x14ac:dyDescent="0.2">
      <c r="A224" t="s">
        <v>450</v>
      </c>
      <c r="B224" t="s">
        <v>451</v>
      </c>
      <c r="C224">
        <v>18.128192683493499</v>
      </c>
      <c r="D224">
        <v>17.973312132626599</v>
      </c>
      <c r="E224">
        <v>18.1823312998783</v>
      </c>
      <c r="F224">
        <v>18.3078084897259</v>
      </c>
      <c r="G224">
        <v>17.978777388816301</v>
      </c>
      <c r="H224">
        <v>17.9248082623042</v>
      </c>
      <c r="I224">
        <v>17.148547760829299</v>
      </c>
      <c r="J224">
        <v>17.1687873115117</v>
      </c>
    </row>
    <row r="225" spans="1:10" x14ac:dyDescent="0.2">
      <c r="A225" t="s">
        <v>452</v>
      </c>
      <c r="B225" t="s">
        <v>453</v>
      </c>
    </row>
    <row r="226" spans="1:10" x14ac:dyDescent="0.2">
      <c r="A226" t="s">
        <v>454</v>
      </c>
      <c r="B226" t="s">
        <v>455</v>
      </c>
      <c r="C226">
        <v>21.091268042002401</v>
      </c>
      <c r="D226">
        <v>21.610358052409499</v>
      </c>
      <c r="E226">
        <v>21.495335106200901</v>
      </c>
      <c r="F226">
        <v>20.969736916773002</v>
      </c>
      <c r="G226">
        <v>20.970517473521099</v>
      </c>
      <c r="H226">
        <v>20.053594964605299</v>
      </c>
      <c r="I226">
        <v>20.403824461400198</v>
      </c>
      <c r="J226">
        <v>20.178649360554701</v>
      </c>
    </row>
    <row r="227" spans="1:10" x14ac:dyDescent="0.2">
      <c r="A227" t="s">
        <v>456</v>
      </c>
      <c r="B227" t="s">
        <v>457</v>
      </c>
      <c r="C227">
        <v>42.657684854166298</v>
      </c>
      <c r="D227">
        <v>41.124952852978801</v>
      </c>
      <c r="E227">
        <v>41.016838767964799</v>
      </c>
      <c r="F227">
        <v>41.914968185765701</v>
      </c>
      <c r="G227">
        <v>41.5344806649803</v>
      </c>
      <c r="H227">
        <v>44.313908539185299</v>
      </c>
      <c r="I227">
        <v>43.702552837058903</v>
      </c>
      <c r="J227">
        <v>43.757259465451902</v>
      </c>
    </row>
    <row r="228" spans="1:10" x14ac:dyDescent="0.2">
      <c r="A228" t="s">
        <v>458</v>
      </c>
      <c r="B228" t="s">
        <v>459</v>
      </c>
    </row>
    <row r="229" spans="1:10" x14ac:dyDescent="0.2">
      <c r="A229" t="s">
        <v>460</v>
      </c>
      <c r="B229" t="s">
        <v>461</v>
      </c>
      <c r="C229">
        <v>56.586627492179097</v>
      </c>
      <c r="D229">
        <v>55.195159579955103</v>
      </c>
      <c r="E229">
        <v>58.675388041128002</v>
      </c>
      <c r="F229">
        <v>53.056406895385003</v>
      </c>
      <c r="G229">
        <v>51.247168507040399</v>
      </c>
      <c r="H229">
        <v>68.682393754582293</v>
      </c>
      <c r="I229">
        <v>64.770769118609707</v>
      </c>
      <c r="J229">
        <v>66.029205496776896</v>
      </c>
    </row>
    <row r="230" spans="1:10" x14ac:dyDescent="0.2">
      <c r="A230" t="s">
        <v>462</v>
      </c>
      <c r="B230" t="s">
        <v>463</v>
      </c>
      <c r="C230">
        <v>56.054830955492001</v>
      </c>
      <c r="D230">
        <v>56.606549098375602</v>
      </c>
      <c r="E230">
        <v>51.833357139031797</v>
      </c>
      <c r="F230">
        <v>52.634152769913698</v>
      </c>
      <c r="G230">
        <v>48.283113938459998</v>
      </c>
      <c r="H230">
        <v>47.498675428000503</v>
      </c>
      <c r="I230">
        <v>42.431890447879397</v>
      </c>
      <c r="J230">
        <v>42.671405290812501</v>
      </c>
    </row>
    <row r="231" spans="1:10" x14ac:dyDescent="0.2">
      <c r="A231" t="s">
        <v>464</v>
      </c>
      <c r="B231" t="s">
        <v>465</v>
      </c>
      <c r="C231">
        <v>26.5996941790733</v>
      </c>
      <c r="D231">
        <v>26.333689422508801</v>
      </c>
      <c r="E231">
        <v>25.362220788788299</v>
      </c>
      <c r="F231">
        <v>24.8619872521808</v>
      </c>
      <c r="G231">
        <v>24.045477758114298</v>
      </c>
      <c r="H231">
        <v>25.1204501745407</v>
      </c>
      <c r="I231">
        <v>23.978777677479499</v>
      </c>
      <c r="J231">
        <v>24.078692991213401</v>
      </c>
    </row>
    <row r="232" spans="1:10" x14ac:dyDescent="0.2">
      <c r="A232" t="s">
        <v>466</v>
      </c>
      <c r="B232" t="s">
        <v>467</v>
      </c>
      <c r="C232">
        <v>30.522944471241601</v>
      </c>
      <c r="D232">
        <v>30.854806265415899</v>
      </c>
      <c r="E232">
        <v>31.369209585774001</v>
      </c>
      <c r="F232">
        <v>29.5659277539709</v>
      </c>
      <c r="G232">
        <v>28.9362914635165</v>
      </c>
      <c r="H232">
        <v>38.356821014230398</v>
      </c>
      <c r="I232">
        <v>37.051107338021197</v>
      </c>
      <c r="J232">
        <v>35.731335608126102</v>
      </c>
    </row>
    <row r="233" spans="1:10" x14ac:dyDescent="0.2">
      <c r="A233" t="s">
        <v>468</v>
      </c>
      <c r="B233" t="s">
        <v>469</v>
      </c>
      <c r="C233">
        <v>31.565399435529201</v>
      </c>
      <c r="D233">
        <v>31.609629226750201</v>
      </c>
      <c r="E233">
        <v>31.5253146391928</v>
      </c>
      <c r="F233">
        <v>31.174723642113101</v>
      </c>
      <c r="G233">
        <v>29.364641141755399</v>
      </c>
      <c r="H233">
        <v>27.344566917550701</v>
      </c>
      <c r="I233">
        <v>26.258054668887599</v>
      </c>
      <c r="J233">
        <v>26.256726558344699</v>
      </c>
    </row>
    <row r="234" spans="1:10" x14ac:dyDescent="0.2">
      <c r="A234" t="s">
        <v>470</v>
      </c>
      <c r="B234" t="s">
        <v>471</v>
      </c>
      <c r="C234">
        <v>50.4054176459058</v>
      </c>
      <c r="D234">
        <v>54.319961000585103</v>
      </c>
      <c r="E234">
        <v>48.989603549835898</v>
      </c>
      <c r="F234">
        <v>49.553137627851598</v>
      </c>
      <c r="G234">
        <v>46.480829233101502</v>
      </c>
      <c r="H234">
        <v>47.792973525341203</v>
      </c>
      <c r="I234">
        <v>43.377709309729802</v>
      </c>
      <c r="J234">
        <v>46.152185368331303</v>
      </c>
    </row>
    <row r="235" spans="1:10" x14ac:dyDescent="0.2">
      <c r="A235" t="s">
        <v>472</v>
      </c>
      <c r="B235" t="s">
        <v>473</v>
      </c>
      <c r="C235">
        <v>24.851829272377898</v>
      </c>
      <c r="D235">
        <v>25.4960994188935</v>
      </c>
      <c r="E235">
        <v>23.802010050705601</v>
      </c>
      <c r="F235">
        <v>23.721889803434099</v>
      </c>
      <c r="G235">
        <v>22.0849068628754</v>
      </c>
      <c r="H235">
        <v>22.970540023371001</v>
      </c>
      <c r="I235">
        <v>21.741122283022399</v>
      </c>
      <c r="J235">
        <v>21.767720976212001</v>
      </c>
    </row>
    <row r="236" spans="1:10" x14ac:dyDescent="0.2">
      <c r="A236" t="s">
        <v>474</v>
      </c>
      <c r="B236" t="s">
        <v>475</v>
      </c>
      <c r="C236">
        <v>21.070371865797501</v>
      </c>
      <c r="D236">
        <v>21.520048056053199</v>
      </c>
      <c r="E236">
        <v>20.458028414473201</v>
      </c>
      <c r="F236">
        <v>19.7800479579948</v>
      </c>
      <c r="G236">
        <v>18.398233156413401</v>
      </c>
      <c r="H236">
        <v>17.751618542100701</v>
      </c>
      <c r="I236">
        <v>16.6962020633806</v>
      </c>
      <c r="J236">
        <v>16.706034398884501</v>
      </c>
    </row>
    <row r="237" spans="1:10" x14ac:dyDescent="0.2">
      <c r="A237" t="s">
        <v>476</v>
      </c>
      <c r="B237" t="s">
        <v>477</v>
      </c>
      <c r="C237">
        <v>23.4923960392012</v>
      </c>
      <c r="D237">
        <v>23.756718672876701</v>
      </c>
      <c r="E237">
        <v>22.466623820334998</v>
      </c>
      <c r="F237">
        <v>21.964623024783499</v>
      </c>
      <c r="G237">
        <v>20.4501004719774</v>
      </c>
      <c r="H237">
        <v>20.6231867102188</v>
      </c>
      <c r="I237">
        <v>20.017902648746499</v>
      </c>
      <c r="J237">
        <v>19.2572091668723</v>
      </c>
    </row>
    <row r="238" spans="1:10" x14ac:dyDescent="0.2">
      <c r="A238" t="s">
        <v>478</v>
      </c>
      <c r="B238" t="s">
        <v>479</v>
      </c>
      <c r="C238">
        <v>50.356369569585397</v>
      </c>
      <c r="D238">
        <v>48.445972412953502</v>
      </c>
      <c r="E238">
        <v>48.996667445208899</v>
      </c>
      <c r="F238">
        <v>50.159505261981401</v>
      </c>
      <c r="G238">
        <v>49.412443261335099</v>
      </c>
      <c r="H238">
        <v>54.712593071490197</v>
      </c>
      <c r="I238">
        <v>54.630712761513401</v>
      </c>
      <c r="J238">
        <v>54.104777087421802</v>
      </c>
    </row>
    <row r="239" spans="1:10" x14ac:dyDescent="0.2">
      <c r="A239" t="s">
        <v>480</v>
      </c>
      <c r="B239" t="s">
        <v>481</v>
      </c>
      <c r="C239">
        <v>13.5319483912831</v>
      </c>
      <c r="D239">
        <v>13.5170884031082</v>
      </c>
      <c r="E239">
        <v>12.438171105299199</v>
      </c>
      <c r="F239">
        <v>12.147713394103601</v>
      </c>
      <c r="G239">
        <v>12.0576399597663</v>
      </c>
      <c r="H239">
        <v>11.312967822480701</v>
      </c>
      <c r="I239">
        <v>10.951423763901801</v>
      </c>
      <c r="J239">
        <v>10.7854788558585</v>
      </c>
    </row>
    <row r="240" spans="1:10" x14ac:dyDescent="0.2">
      <c r="A240" t="s">
        <v>482</v>
      </c>
      <c r="B240" t="s">
        <v>483</v>
      </c>
      <c r="C240">
        <v>89.167645141819804</v>
      </c>
      <c r="D240">
        <v>90.569466041299293</v>
      </c>
      <c r="E240">
        <v>82.731663173635695</v>
      </c>
      <c r="F240">
        <v>84.690260998234805</v>
      </c>
      <c r="G240">
        <v>83.067170572581503</v>
      </c>
      <c r="H240">
        <v>82.724876784727897</v>
      </c>
      <c r="I240">
        <v>81.981180267495503</v>
      </c>
      <c r="J240">
        <v>82.869521237838697</v>
      </c>
    </row>
    <row r="241" spans="1:10" x14ac:dyDescent="0.2">
      <c r="A241" t="s">
        <v>484</v>
      </c>
      <c r="B241" t="s">
        <v>485</v>
      </c>
      <c r="C241">
        <v>38.212634956163001</v>
      </c>
      <c r="D241">
        <v>38.361214147914097</v>
      </c>
      <c r="E241">
        <v>39.807399632234997</v>
      </c>
      <c r="F241">
        <v>37.883294783615298</v>
      </c>
      <c r="G241">
        <v>37.208085775337501</v>
      </c>
      <c r="H241">
        <v>45.656658498723097</v>
      </c>
      <c r="I241">
        <v>44.354256685224897</v>
      </c>
      <c r="J241">
        <v>44.6020959071314</v>
      </c>
    </row>
    <row r="242" spans="1:10" x14ac:dyDescent="0.2">
      <c r="A242" t="s">
        <v>486</v>
      </c>
      <c r="B242" t="s">
        <v>487</v>
      </c>
      <c r="C242">
        <v>28.704186257735699</v>
      </c>
      <c r="D242">
        <v>29.851624865862298</v>
      </c>
      <c r="E242">
        <v>27.942504674552499</v>
      </c>
      <c r="F242">
        <v>27.1587390137481</v>
      </c>
      <c r="G242">
        <v>24.8558422647213</v>
      </c>
      <c r="H242">
        <v>24.898076900405801</v>
      </c>
      <c r="I242">
        <v>24.2304806866786</v>
      </c>
      <c r="J242">
        <v>24.108568432050301</v>
      </c>
    </row>
    <row r="243" spans="1:10" x14ac:dyDescent="0.2">
      <c r="A243" t="s">
        <v>488</v>
      </c>
      <c r="B243" t="s">
        <v>489</v>
      </c>
      <c r="C243">
        <v>35.545488592522702</v>
      </c>
      <c r="D243">
        <v>33.868352123866998</v>
      </c>
      <c r="E243">
        <v>32.815805568559398</v>
      </c>
      <c r="F243">
        <v>35.654144656761503</v>
      </c>
      <c r="G243">
        <v>34.692058829370097</v>
      </c>
      <c r="H243">
        <v>36.304249315448502</v>
      </c>
      <c r="I243">
        <v>38.450490765648397</v>
      </c>
      <c r="J243">
        <v>37.655993745394198</v>
      </c>
    </row>
    <row r="244" spans="1:10" x14ac:dyDescent="0.2">
      <c r="A244" t="s">
        <v>490</v>
      </c>
      <c r="B244" t="s">
        <v>491</v>
      </c>
      <c r="C244">
        <v>43.821228746263699</v>
      </c>
      <c r="D244">
        <v>40.545108814481999</v>
      </c>
      <c r="E244">
        <v>41.920918920650401</v>
      </c>
      <c r="F244">
        <v>42.062583107039302</v>
      </c>
      <c r="G244">
        <v>42.595771213117096</v>
      </c>
      <c r="H244">
        <v>45.401555600473998</v>
      </c>
      <c r="I244">
        <v>44.482758386149499</v>
      </c>
      <c r="J244">
        <v>44.311525677695599</v>
      </c>
    </row>
    <row r="245" spans="1:10" x14ac:dyDescent="0.2">
      <c r="A245" t="s">
        <v>492</v>
      </c>
      <c r="B245" t="s">
        <v>493</v>
      </c>
    </row>
    <row r="246" spans="1:10" x14ac:dyDescent="0.2">
      <c r="A246" t="s">
        <v>494</v>
      </c>
      <c r="B246" t="s">
        <v>495</v>
      </c>
      <c r="C246">
        <v>28.6075326933308</v>
      </c>
      <c r="D246">
        <v>28.728768656182801</v>
      </c>
      <c r="E246">
        <v>29.969844784267799</v>
      </c>
      <c r="F246">
        <v>29.359632991638598</v>
      </c>
      <c r="G246">
        <v>28.873715917273799</v>
      </c>
      <c r="H246">
        <v>28.240448700239899</v>
      </c>
      <c r="I246">
        <v>28.4435696851152</v>
      </c>
      <c r="J246">
        <v>29.076640512435599</v>
      </c>
    </row>
    <row r="247" spans="1:10" x14ac:dyDescent="0.2">
      <c r="A247" t="s">
        <v>496</v>
      </c>
      <c r="B247" t="s">
        <v>497</v>
      </c>
      <c r="C247">
        <v>44.758697374238899</v>
      </c>
      <c r="D247">
        <v>47.061168173356897</v>
      </c>
      <c r="E247">
        <v>49.626729580667899</v>
      </c>
      <c r="F247">
        <v>47.721158710076097</v>
      </c>
      <c r="G247">
        <v>46.930566847848702</v>
      </c>
      <c r="H247">
        <v>48.949360187509498</v>
      </c>
      <c r="I247">
        <v>51.9441066081447</v>
      </c>
      <c r="J247">
        <v>50.4943213226178</v>
      </c>
    </row>
    <row r="248" spans="1:10" x14ac:dyDescent="0.2">
      <c r="A248" t="s">
        <v>498</v>
      </c>
      <c r="B248" t="s">
        <v>499</v>
      </c>
      <c r="C248">
        <v>23.522656476842201</v>
      </c>
      <c r="D248">
        <v>23.971103585644201</v>
      </c>
      <c r="E248">
        <v>22.328793300204001</v>
      </c>
      <c r="F248">
        <v>21.532399495814101</v>
      </c>
      <c r="G248">
        <v>20.486895216955201</v>
      </c>
      <c r="H248">
        <v>21.2464545745711</v>
      </c>
      <c r="I248">
        <v>20.618187002536001</v>
      </c>
      <c r="J248">
        <v>20.3097758188675</v>
      </c>
    </row>
    <row r="249" spans="1:10" x14ac:dyDescent="0.2">
      <c r="A249" t="s">
        <v>500</v>
      </c>
      <c r="B249" t="s">
        <v>501</v>
      </c>
      <c r="C249">
        <v>49.417761606721498</v>
      </c>
      <c r="D249">
        <v>49.873938057149303</v>
      </c>
      <c r="E249">
        <v>45.977392780005303</v>
      </c>
      <c r="F249">
        <v>46.579754824650401</v>
      </c>
      <c r="G249">
        <v>42.9799373042989</v>
      </c>
      <c r="H249">
        <v>42.714934869404502</v>
      </c>
      <c r="I249">
        <v>38.577867385507098</v>
      </c>
      <c r="J249">
        <v>38.748285440697202</v>
      </c>
    </row>
    <row r="250" spans="1:10" x14ac:dyDescent="0.2">
      <c r="A250" t="s">
        <v>502</v>
      </c>
      <c r="B250" t="s">
        <v>503</v>
      </c>
      <c r="C250">
        <v>11.027055565351899</v>
      </c>
      <c r="D250">
        <v>11.468732196534599</v>
      </c>
      <c r="E250">
        <v>10.567294595868001</v>
      </c>
      <c r="F250">
        <v>10.4556055926595</v>
      </c>
      <c r="G250">
        <v>9.92681615870071</v>
      </c>
      <c r="H250">
        <v>9.6594543195553495</v>
      </c>
      <c r="I250">
        <v>9.1974411187460507</v>
      </c>
      <c r="J250">
        <v>9.2748833203072802</v>
      </c>
    </row>
    <row r="251" spans="1:10" x14ac:dyDescent="0.2">
      <c r="A251" t="s">
        <v>504</v>
      </c>
      <c r="B251" t="s">
        <v>505</v>
      </c>
      <c r="C251">
        <v>9.3586364101910409</v>
      </c>
      <c r="D251">
        <v>9.7406406073943508</v>
      </c>
      <c r="E251">
        <v>9.0031633697613902</v>
      </c>
      <c r="F251">
        <v>8.7347772110418909</v>
      </c>
      <c r="G251">
        <v>8.22072031896057</v>
      </c>
      <c r="H251">
        <v>8.0639202220654393</v>
      </c>
      <c r="I251">
        <v>7.40646408863749</v>
      </c>
      <c r="J251">
        <v>7.4094416618830703</v>
      </c>
    </row>
    <row r="252" spans="1:10" x14ac:dyDescent="0.2">
      <c r="A252" t="s">
        <v>506</v>
      </c>
      <c r="B252" t="s">
        <v>507</v>
      </c>
      <c r="C252">
        <v>32.077453560081999</v>
      </c>
      <c r="D252">
        <v>33.993836962554397</v>
      </c>
      <c r="E252">
        <v>31.6621060982859</v>
      </c>
      <c r="F252">
        <v>30.805193556150801</v>
      </c>
      <c r="G252">
        <v>28.900036099930599</v>
      </c>
      <c r="H252">
        <v>30.394331898722601</v>
      </c>
      <c r="I252">
        <v>27.814347103503799</v>
      </c>
      <c r="J252">
        <v>28.455901201856001</v>
      </c>
    </row>
    <row r="253" spans="1:10" x14ac:dyDescent="0.2">
      <c r="A253" t="s">
        <v>508</v>
      </c>
      <c r="B253" t="s">
        <v>509</v>
      </c>
      <c r="C253">
        <v>26.3966586237771</v>
      </c>
      <c r="D253">
        <v>27.582810218217499</v>
      </c>
      <c r="E253">
        <v>25.754078817039101</v>
      </c>
      <c r="F253">
        <v>24.762180046928499</v>
      </c>
      <c r="G253">
        <v>23.0309320634118</v>
      </c>
      <c r="H253">
        <v>23.473171475819001</v>
      </c>
      <c r="I253">
        <v>22.076551767946398</v>
      </c>
      <c r="J253">
        <v>22.2005163158424</v>
      </c>
    </row>
    <row r="254" spans="1:10" x14ac:dyDescent="0.2">
      <c r="A254" t="s">
        <v>510</v>
      </c>
      <c r="B254" t="s">
        <v>511</v>
      </c>
      <c r="C254">
        <v>21.6828688155306</v>
      </c>
      <c r="D254">
        <v>22.033107923548101</v>
      </c>
      <c r="E254">
        <v>21.245727526382598</v>
      </c>
      <c r="F254">
        <v>20.4289497348793</v>
      </c>
      <c r="G254">
        <v>19.104061527002901</v>
      </c>
      <c r="H254">
        <v>18.303005744031299</v>
      </c>
      <c r="I254">
        <v>16.7679938389734</v>
      </c>
      <c r="J254">
        <v>17.0085535697031</v>
      </c>
    </row>
    <row r="255" spans="1:10" x14ac:dyDescent="0.2">
      <c r="A255" t="s">
        <v>512</v>
      </c>
      <c r="B255" t="s">
        <v>513</v>
      </c>
    </row>
    <row r="256" spans="1:10" x14ac:dyDescent="0.2">
      <c r="A256" t="s">
        <v>514</v>
      </c>
      <c r="B256" t="s">
        <v>515</v>
      </c>
      <c r="C256">
        <v>12.7520997079073</v>
      </c>
      <c r="D256">
        <v>12.993738439610199</v>
      </c>
      <c r="E256">
        <v>12.2331231375092</v>
      </c>
      <c r="F256">
        <v>11.955513135281199</v>
      </c>
      <c r="G256">
        <v>11.1658167008995</v>
      </c>
      <c r="H256">
        <v>11.028896510112901</v>
      </c>
      <c r="I256">
        <v>10.264843432862101</v>
      </c>
      <c r="J256">
        <v>10.265312284107701</v>
      </c>
    </row>
    <row r="257" spans="1:10" x14ac:dyDescent="0.2">
      <c r="A257" t="s">
        <v>516</v>
      </c>
      <c r="B257" t="s">
        <v>517</v>
      </c>
      <c r="C257">
        <v>39.365396987593101</v>
      </c>
      <c r="D257">
        <v>38.486974798001</v>
      </c>
      <c r="E257">
        <v>37.2274515446179</v>
      </c>
      <c r="F257">
        <v>36.835906408279001</v>
      </c>
      <c r="G257">
        <v>34.8960150524249</v>
      </c>
      <c r="H257">
        <v>32.466443820119601</v>
      </c>
      <c r="I257">
        <v>30.241311565907999</v>
      </c>
      <c r="J257">
        <v>29.626728338630301</v>
      </c>
    </row>
    <row r="258" spans="1:10" x14ac:dyDescent="0.2">
      <c r="A258" t="s">
        <v>518</v>
      </c>
      <c r="B258" t="s">
        <v>519</v>
      </c>
      <c r="C258">
        <v>14.129512547124699</v>
      </c>
      <c r="D258">
        <v>14.382964019368799</v>
      </c>
      <c r="E258">
        <v>13.242452385319501</v>
      </c>
      <c r="F258">
        <v>12.740692894228999</v>
      </c>
      <c r="G258">
        <v>11.9338516831532</v>
      </c>
      <c r="H258">
        <v>12.1572100060446</v>
      </c>
      <c r="I258">
        <v>11.5909089578251</v>
      </c>
      <c r="J258">
        <v>11.652777029614301</v>
      </c>
    </row>
    <row r="259" spans="1:10" x14ac:dyDescent="0.2">
      <c r="A259" t="s">
        <v>520</v>
      </c>
      <c r="B259" t="s">
        <v>521</v>
      </c>
      <c r="C259">
        <v>50.247716856675197</v>
      </c>
      <c r="D259">
        <v>50.766628958427297</v>
      </c>
      <c r="E259">
        <v>47.529403999684703</v>
      </c>
      <c r="F259">
        <v>47.943245240645098</v>
      </c>
      <c r="G259">
        <v>45.939967964065303</v>
      </c>
      <c r="H259">
        <v>47.224428979660999</v>
      </c>
      <c r="I259">
        <v>45.149170749552397</v>
      </c>
      <c r="J259">
        <v>45.5218590738247</v>
      </c>
    </row>
    <row r="260" spans="1:10" x14ac:dyDescent="0.2">
      <c r="A260" t="s">
        <v>522</v>
      </c>
      <c r="B260" t="s">
        <v>523</v>
      </c>
      <c r="C260">
        <v>14.2880939379602</v>
      </c>
      <c r="D260">
        <v>14.6930960894409</v>
      </c>
      <c r="E260">
        <v>13.6278823870368</v>
      </c>
      <c r="F260">
        <v>13.382522084519399</v>
      </c>
      <c r="G260">
        <v>12.6435599879878</v>
      </c>
      <c r="H260">
        <v>12.3217957167303</v>
      </c>
      <c r="I260">
        <v>11.366298219300599</v>
      </c>
      <c r="J260">
        <v>11.5480270054414</v>
      </c>
    </row>
    <row r="261" spans="1:10" x14ac:dyDescent="0.2">
      <c r="A261" t="s">
        <v>524</v>
      </c>
      <c r="B261" t="s">
        <v>525</v>
      </c>
    </row>
    <row r="262" spans="1:10" x14ac:dyDescent="0.2">
      <c r="A262" t="s">
        <v>526</v>
      </c>
      <c r="B262" t="s">
        <v>527</v>
      </c>
      <c r="C262">
        <v>45.979469931872799</v>
      </c>
      <c r="D262">
        <v>50.835290781321298</v>
      </c>
      <c r="E262">
        <v>51.434454022868401</v>
      </c>
      <c r="F262">
        <v>52.998443350528397</v>
      </c>
      <c r="G262">
        <v>48.338652665971601</v>
      </c>
      <c r="H262">
        <v>54.260286664191703</v>
      </c>
      <c r="I262">
        <v>50.127625665630099</v>
      </c>
      <c r="J262">
        <v>50.4560068932715</v>
      </c>
    </row>
    <row r="263" spans="1:10" x14ac:dyDescent="0.2">
      <c r="A263" t="s">
        <v>528</v>
      </c>
      <c r="B263" t="s">
        <v>529</v>
      </c>
      <c r="C263">
        <v>27.138586840214501</v>
      </c>
      <c r="D263">
        <v>26.557873219342099</v>
      </c>
      <c r="E263">
        <v>26.5770866160343</v>
      </c>
      <c r="F263">
        <v>26.7292617098656</v>
      </c>
      <c r="G263">
        <v>26.722212382796499</v>
      </c>
      <c r="H263">
        <v>26.1129717663698</v>
      </c>
      <c r="I263">
        <v>25.140416135094998</v>
      </c>
      <c r="J263">
        <v>25.102204986367099</v>
      </c>
    </row>
    <row r="264" spans="1:10" x14ac:dyDescent="0.2">
      <c r="A264" t="s">
        <v>530</v>
      </c>
      <c r="B264" t="s">
        <v>531</v>
      </c>
      <c r="C264">
        <v>28.836378600043702</v>
      </c>
      <c r="D264">
        <v>28.987116736986799</v>
      </c>
      <c r="E264">
        <v>29.742039528999499</v>
      </c>
      <c r="F264">
        <v>29.1122207838349</v>
      </c>
      <c r="G264">
        <v>28.493251891356799</v>
      </c>
      <c r="H264">
        <v>28.3754516793263</v>
      </c>
      <c r="I264">
        <v>27.355673708411899</v>
      </c>
      <c r="J264">
        <v>27.438034758712</v>
      </c>
    </row>
    <row r="265" spans="1:10" x14ac:dyDescent="0.2">
      <c r="A265" t="s">
        <v>532</v>
      </c>
      <c r="B265" t="s">
        <v>533</v>
      </c>
      <c r="C265">
        <v>23.231478696798799</v>
      </c>
      <c r="D265">
        <v>23.074212658288701</v>
      </c>
      <c r="E265">
        <v>23.198097122506901</v>
      </c>
      <c r="F265">
        <v>23.111087548494499</v>
      </c>
      <c r="G265">
        <v>22.805949655883001</v>
      </c>
      <c r="H265">
        <v>21.733708579984999</v>
      </c>
      <c r="I265">
        <v>21.7269471803424</v>
      </c>
      <c r="J265">
        <v>22.251671093240699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87"/>
  <sheetViews>
    <sheetView tabSelected="1" topLeftCell="A151" workbookViewId="0">
      <selection activeCell="N186" sqref="N186"/>
    </sheetView>
  </sheetViews>
  <sheetFormatPr baseColWidth="10" defaultRowHeight="16" x14ac:dyDescent="0.2"/>
  <sheetData>
    <row r="1" spans="1:23" x14ac:dyDescent="0.2">
      <c r="A1" t="s">
        <v>629</v>
      </c>
      <c r="B1" t="s">
        <v>628</v>
      </c>
      <c r="C1" t="s">
        <v>534</v>
      </c>
      <c r="D1" t="s">
        <v>626</v>
      </c>
      <c r="E1" t="s">
        <v>633</v>
      </c>
      <c r="F1" t="s">
        <v>643</v>
      </c>
      <c r="G1" t="s">
        <v>2386</v>
      </c>
      <c r="H1" t="s">
        <v>2384</v>
      </c>
      <c r="I1" t="s">
        <v>644</v>
      </c>
      <c r="J1" t="s">
        <v>2382</v>
      </c>
      <c r="K1" t="s">
        <v>631</v>
      </c>
      <c r="L1" t="s">
        <v>634</v>
      </c>
      <c r="M1" t="s">
        <v>2385</v>
      </c>
      <c r="N1" t="s">
        <v>2387</v>
      </c>
      <c r="O1" t="s">
        <v>637</v>
      </c>
      <c r="P1" t="s">
        <v>2383</v>
      </c>
      <c r="Q1" t="s">
        <v>635</v>
      </c>
      <c r="R1" t="s">
        <v>636</v>
      </c>
      <c r="S1" t="s">
        <v>638</v>
      </c>
      <c r="T1" t="s">
        <v>639</v>
      </c>
      <c r="U1" t="s">
        <v>640</v>
      </c>
      <c r="V1" t="s">
        <v>641</v>
      </c>
      <c r="W1" t="s">
        <v>642</v>
      </c>
    </row>
    <row r="2" spans="1:23" x14ac:dyDescent="0.2">
      <c r="A2" t="s">
        <v>8</v>
      </c>
      <c r="B2" t="s">
        <v>9</v>
      </c>
      <c r="C2" t="s">
        <v>410</v>
      </c>
      <c r="D2" t="s">
        <v>274</v>
      </c>
      <c r="E2">
        <f>VLOOKUP(B2, Population!A$1:B$265, 2, FALSE)</f>
        <v>33370794</v>
      </c>
      <c r="F2">
        <f>VLOOKUP(B2, 'Land area'!A$2:B$265, 2, FALSE)</f>
        <v>652860</v>
      </c>
      <c r="G2">
        <f>VLOOKUP(B2, 'Forest area'!A$2:B$265, 2, FALSE)</f>
        <v>2.0678246499999999</v>
      </c>
      <c r="H2">
        <f>VLOOKUP(B2, Precipitation!A$2:B$265, 2, FALSE)</f>
        <v>327</v>
      </c>
      <c r="I2">
        <f>E2/F2</f>
        <v>51.114778053487733</v>
      </c>
      <c r="J2">
        <v>33</v>
      </c>
      <c r="K2">
        <f>VLOOKUP(B2, GNP_per_cap!A$1:B$265, 2, FALSE)</f>
        <v>630</v>
      </c>
      <c r="L2">
        <f>VLOOKUP(B2, 'Population growth'!A$1:B$265, 2, FALSE)</f>
        <v>3.3555816599999999</v>
      </c>
      <c r="M2">
        <f>VLOOKUP(B2, 'Cereal Yield'!A$1:B$265, 2, FALSE)</f>
        <v>2017.5</v>
      </c>
      <c r="N2">
        <f>VLOOKUP(B2, 'Female life expectancy'!A$2:B$265, 2, FALSE)</f>
        <v>64.453000000000003</v>
      </c>
      <c r="O2">
        <f>VLOOKUP(B2, Under_5_mortality!A$1:B$265, 2, FALSE)</f>
        <v>73.599999999999994</v>
      </c>
      <c r="P2">
        <f>VLOOKUP(B2, 'Renewable energy %'!A$2:B$265, 2, FALSE)</f>
        <v>19.314268599999998</v>
      </c>
      <c r="Q2">
        <v>0.293946407148718</v>
      </c>
      <c r="R2">
        <v>59.0103302514867</v>
      </c>
      <c r="S2">
        <f>VLOOKUP(B2, Women_in_parliament!A$1:B$265, 2, FALSE)</f>
        <v>27.7</v>
      </c>
      <c r="T2" t="str">
        <f>VLOOKUP(B2, GINI!A$1:B$265, 2, FALSE)</f>
        <v>NA</v>
      </c>
      <c r="U2">
        <f>VLOOKUP(B2, Govt_spend_education!A$1:B$265, 2, FALSE)</f>
        <v>3.6952199999999999</v>
      </c>
      <c r="V2">
        <f>VLOOKUP(B2, Secondary_school_enrolment!A$1:B$265, 2, FALSE)</f>
        <v>52.582900000000002</v>
      </c>
      <c r="W2">
        <f>VLOOKUP(B2, School_gender_parity!A$1:B$264, 2, FALSE)</f>
        <v>0.65402000000000005</v>
      </c>
    </row>
    <row r="3" spans="1:23" x14ac:dyDescent="0.2">
      <c r="A3" t="s">
        <v>10</v>
      </c>
      <c r="B3" t="s">
        <v>11</v>
      </c>
      <c r="C3" t="s">
        <v>436</v>
      </c>
      <c r="D3" t="s">
        <v>280</v>
      </c>
      <c r="E3">
        <f>VLOOKUP(B3, Population!A$1:B$265, 2, FALSE)</f>
        <v>26941779</v>
      </c>
      <c r="F3">
        <f>VLOOKUP(B3, 'Land area'!A$2:B$265, 2, FALSE)</f>
        <v>1246700</v>
      </c>
      <c r="G3">
        <f>VLOOKUP(B3, 'Forest area'!A$2:B$265, 2, FALSE)</f>
        <v>46.507420199999999</v>
      </c>
      <c r="H3">
        <f>VLOOKUP(B3, Precipitation!A$2:B$265, 2, FALSE)</f>
        <v>1010</v>
      </c>
      <c r="I3">
        <f t="shared" ref="I3:I66" si="0">E3/F3</f>
        <v>21.610474853613539</v>
      </c>
      <c r="J3">
        <v>-13</v>
      </c>
      <c r="K3">
        <f>VLOOKUP(B3, GNP_per_cap!A$1:B$265, 2, FALSE)</f>
        <v>5010</v>
      </c>
      <c r="L3">
        <f>VLOOKUP(B3, 'Population growth'!A$1:B$265, 2, FALSE)</f>
        <v>3.4974927400000002</v>
      </c>
      <c r="M3">
        <f>VLOOKUP(B3, 'Cereal Yield'!A$1:B$265, 2, FALSE)</f>
        <v>888.3</v>
      </c>
      <c r="N3">
        <f>VLOOKUP(B3, 'Female life expectancy'!A$2:B$265, 2, FALSE)</f>
        <v>61.591000000000001</v>
      </c>
      <c r="O3">
        <f>VLOOKUP(B3, Under_5_mortality!A$1:B$265, 2, FALSE)</f>
        <v>92.9</v>
      </c>
      <c r="P3">
        <f>VLOOKUP(B3, 'Renewable energy %'!A$2:B$265, 2, FALSE)</f>
        <v>50.797460700000002</v>
      </c>
      <c r="Q3">
        <v>1.2903067759556599</v>
      </c>
      <c r="R3">
        <v>32.974025038369902</v>
      </c>
      <c r="S3">
        <f>VLOOKUP(B3, Women_in_parliament!A$1:B$265, 2, FALSE)</f>
        <v>36.799999999999997</v>
      </c>
      <c r="T3" t="str">
        <f>VLOOKUP(B3, GINI!A$1:B$265, 2, FALSE)</f>
        <v>NA</v>
      </c>
      <c r="U3" t="str">
        <f>VLOOKUP(B3, Govt_spend_education!A$1:B$265, 2, FALSE)</f>
        <v>NA</v>
      </c>
      <c r="V3" t="str">
        <f>VLOOKUP(B3, Secondary_school_enrolment!A$1:B$265, 2, FALSE)</f>
        <v>NA</v>
      </c>
      <c r="W3" t="str">
        <f>VLOOKUP(B3, School_gender_parity!A$1:B$264, 2, FALSE)</f>
        <v>NA</v>
      </c>
    </row>
    <row r="4" spans="1:23" x14ac:dyDescent="0.2">
      <c r="A4" t="s">
        <v>12</v>
      </c>
      <c r="B4" t="s">
        <v>13</v>
      </c>
      <c r="C4" t="s">
        <v>132</v>
      </c>
      <c r="D4" t="s">
        <v>500</v>
      </c>
      <c r="E4">
        <f>VLOOKUP(B4, Population!A$1:B$265, 2, FALSE)</f>
        <v>2889104</v>
      </c>
      <c r="F4">
        <f>VLOOKUP(B4, 'Land area'!A$2:B$265, 2, FALSE)</f>
        <v>27400</v>
      </c>
      <c r="G4">
        <f>VLOOKUP(B4, 'Forest area'!A$2:B$265, 2, FALSE)</f>
        <v>28.191971599999999</v>
      </c>
      <c r="H4">
        <f>VLOOKUP(B4, Precipitation!A$2:B$265, 2, FALSE)</f>
        <v>1485</v>
      </c>
      <c r="I4">
        <f t="shared" si="0"/>
        <v>105.44175182481752</v>
      </c>
      <c r="J4">
        <v>41</v>
      </c>
      <c r="K4">
        <f>VLOOKUP(B4, GNP_per_cap!A$1:B$265, 2, FALSE)</f>
        <v>4540</v>
      </c>
      <c r="L4">
        <f>VLOOKUP(B4, 'Population growth'!A$1:B$265, 2, FALSE)</f>
        <v>-0.20704700000000001</v>
      </c>
      <c r="M4">
        <f>VLOOKUP(B4, 'Cereal Yield'!A$1:B$265, 2, FALSE)</f>
        <v>4892.6000000000004</v>
      </c>
      <c r="N4">
        <f>VLOOKUP(B4, 'Female life expectancy'!A$2:B$265, 2, FALSE)</f>
        <v>80.045000000000002</v>
      </c>
      <c r="O4">
        <f>VLOOKUP(B4, Under_5_mortality!A$1:B$265, 2, FALSE)</f>
        <v>10</v>
      </c>
      <c r="P4">
        <f>VLOOKUP(B4, 'Renewable energy %'!A$2:B$265, 2, FALSE)</f>
        <v>38.689500799999998</v>
      </c>
      <c r="Q4">
        <v>1.97876331208568</v>
      </c>
      <c r="R4">
        <v>18.8839549651717</v>
      </c>
      <c r="S4">
        <f>VLOOKUP(B4, Women_in_parliament!A$1:B$265, 2, FALSE)</f>
        <v>20</v>
      </c>
      <c r="T4" t="str">
        <f>VLOOKUP(B4, GINI!A$1:B$265, 2, FALSE)</f>
        <v>NA</v>
      </c>
      <c r="U4" t="str">
        <f>VLOOKUP(B4, Govt_spend_education!A$1:B$265, 2, FALSE)</f>
        <v>NA</v>
      </c>
      <c r="V4">
        <f>VLOOKUP(B4, Secondary_school_enrolment!A$1:B$265, 2, FALSE)</f>
        <v>97.684870000000004</v>
      </c>
      <c r="W4">
        <f>VLOOKUP(B4, School_gender_parity!A$1:B$264, 2, FALSE)</f>
        <v>0.97667999999999999</v>
      </c>
    </row>
    <row r="5" spans="1:23" x14ac:dyDescent="0.2">
      <c r="A5" t="s">
        <v>14</v>
      </c>
      <c r="B5" t="s">
        <v>15</v>
      </c>
      <c r="C5" t="s">
        <v>132</v>
      </c>
      <c r="D5" t="s">
        <v>192</v>
      </c>
      <c r="E5">
        <f>VLOOKUP(B5, Population!A$1:B$265, 2, FALSE)</f>
        <v>79213</v>
      </c>
      <c r="F5">
        <f>VLOOKUP(B5, 'Land area'!A$2:B$265, 2, FALSE)</f>
        <v>470</v>
      </c>
      <c r="G5">
        <f>VLOOKUP(B5, 'Forest area'!A$2:B$265, 2, FALSE)</f>
        <v>34.0425532</v>
      </c>
      <c r="H5" t="s">
        <v>632</v>
      </c>
      <c r="I5">
        <f t="shared" si="0"/>
        <v>168.53829787234042</v>
      </c>
      <c r="J5">
        <v>43</v>
      </c>
      <c r="K5" t="s">
        <v>632</v>
      </c>
      <c r="L5">
        <f>VLOOKUP(B5, 'Population growth'!A$1:B$265, 2, FALSE)</f>
        <v>-1.9514705000000001</v>
      </c>
      <c r="M5" t="s">
        <v>632</v>
      </c>
      <c r="N5">
        <f>VLOOKUP(B5, 'Female life expectancy'!A$2:B$265, 2, FALSE)</f>
        <v>0</v>
      </c>
      <c r="O5">
        <f>VLOOKUP(B5, Under_5_mortality!A$1:B$265, 2, FALSE)</f>
        <v>3.4</v>
      </c>
      <c r="P5">
        <f>VLOOKUP(B5, 'Renewable energy %'!A$2:B$265, 2, FALSE)</f>
        <v>19.8863229</v>
      </c>
      <c r="Q5">
        <v>5.8329062148889701</v>
      </c>
      <c r="R5">
        <v>10.830418245069099</v>
      </c>
      <c r="S5">
        <f>VLOOKUP(B5, Women_in_parliament!A$1:B$265, 2, FALSE)</f>
        <v>50</v>
      </c>
      <c r="T5" t="str">
        <f>VLOOKUP(B5, GINI!A$1:B$265, 2, FALSE)</f>
        <v>NA</v>
      </c>
      <c r="U5">
        <f>VLOOKUP(B5, Govt_spend_education!A$1:B$265, 2, FALSE)</f>
        <v>2.9978099999999999</v>
      </c>
      <c r="V5" t="str">
        <f>VLOOKUP(B5, Secondary_school_enrolment!A$1:B$265, 2, FALSE)</f>
        <v>NA</v>
      </c>
      <c r="W5" t="str">
        <f>VLOOKUP(B5, School_gender_parity!A$1:B$264, 2, FALSE)</f>
        <v>NA</v>
      </c>
    </row>
    <row r="6" spans="1:23" x14ac:dyDescent="0.2">
      <c r="A6" t="s">
        <v>18</v>
      </c>
      <c r="B6" t="s">
        <v>19</v>
      </c>
      <c r="C6" t="s">
        <v>308</v>
      </c>
      <c r="D6" t="s">
        <v>192</v>
      </c>
      <c r="E6">
        <f>VLOOKUP(B6, Population!A$1:B$265, 2, FALSE)</f>
        <v>9214175</v>
      </c>
      <c r="F6">
        <f>VLOOKUP(B6, 'Land area'!A$2:B$265, 2, FALSE)</f>
        <v>71020</v>
      </c>
      <c r="G6">
        <f>VLOOKUP(B6, 'Forest area'!A$2:B$265, 2, FALSE)</f>
        <v>4.5274571699999999</v>
      </c>
      <c r="H6">
        <f>VLOOKUP(B6, Precipitation!A$2:B$265, 2, FALSE)</f>
        <v>78</v>
      </c>
      <c r="I6">
        <f t="shared" si="0"/>
        <v>129.74056603773585</v>
      </c>
      <c r="J6">
        <v>24</v>
      </c>
      <c r="K6">
        <f>VLOOKUP(B6, GNP_per_cap!A$1:B$265, 2, FALSE)</f>
        <v>44330</v>
      </c>
      <c r="L6">
        <f>VLOOKUP(B6, 'Population growth'!A$1:B$265, 2, FALSE)</f>
        <v>0.17667748</v>
      </c>
      <c r="M6">
        <f>VLOOKUP(B6, 'Cereal Yield'!A$1:B$265, 2, FALSE)</f>
        <v>12542.9</v>
      </c>
      <c r="N6">
        <f>VLOOKUP(B6, 'Female life expectancy'!A$2:B$265, 2, FALSE)</f>
        <v>78.504000000000005</v>
      </c>
      <c r="O6">
        <f>VLOOKUP(B6, Under_5_mortality!A$1:B$265, 2, FALSE)</f>
        <v>7.9</v>
      </c>
      <c r="P6">
        <f>VLOOKUP(B6, 'Renewable energy %'!A$2:B$265, 2, FALSE)</f>
        <v>0.14567140000000001</v>
      </c>
      <c r="Q6">
        <v>22.939606313099102</v>
      </c>
      <c r="R6">
        <v>37.983421063345403</v>
      </c>
      <c r="S6">
        <f>VLOOKUP(B6, Women_in_parliament!A$1:B$265, 2, FALSE)</f>
        <v>17.5</v>
      </c>
      <c r="T6" t="str">
        <f>VLOOKUP(B6, GINI!A$1:B$265, 2, FALSE)</f>
        <v>NA</v>
      </c>
      <c r="U6" t="str">
        <f>VLOOKUP(B6, Govt_spend_education!A$1:B$265, 2, FALSE)</f>
        <v>NA</v>
      </c>
      <c r="V6" t="str">
        <f>VLOOKUP(B6, Secondary_school_enrolment!A$1:B$265, 2, FALSE)</f>
        <v>NA</v>
      </c>
      <c r="W6" t="str">
        <f>VLOOKUP(B6, School_gender_parity!A$1:B$264, 2, FALSE)</f>
        <v>NA</v>
      </c>
    </row>
    <row r="7" spans="1:23" x14ac:dyDescent="0.2">
      <c r="A7" t="s">
        <v>20</v>
      </c>
      <c r="B7" t="s">
        <v>21</v>
      </c>
      <c r="C7" t="s">
        <v>270</v>
      </c>
      <c r="D7" t="s">
        <v>500</v>
      </c>
      <c r="E7">
        <f>VLOOKUP(B7, Population!A$1:B$265, 2, FALSE)</f>
        <v>42669500</v>
      </c>
      <c r="F7">
        <f>VLOOKUP(B7, 'Land area'!A$2:B$265, 2, FALSE)</f>
        <v>2736690</v>
      </c>
      <c r="G7">
        <f>VLOOKUP(B7, 'Forest area'!A$2:B$265, 2, FALSE)</f>
        <v>10.0153108</v>
      </c>
      <c r="H7">
        <f>VLOOKUP(B7, Precipitation!A$2:B$265, 2, FALSE)</f>
        <v>591</v>
      </c>
      <c r="I7">
        <f t="shared" si="0"/>
        <v>15.591645381829874</v>
      </c>
      <c r="J7">
        <v>-34</v>
      </c>
      <c r="K7">
        <f>VLOOKUP(B7, GNP_per_cap!A$1:B$265, 2, FALSE)</f>
        <v>12350</v>
      </c>
      <c r="L7">
        <f>VLOOKUP(B7, 'Population growth'!A$1:B$265, 2, FALSE)</f>
        <v>1.0994610899999999</v>
      </c>
      <c r="M7">
        <f>VLOOKUP(B7, 'Cereal Yield'!A$1:B$265, 2, FALSE)</f>
        <v>4832.3</v>
      </c>
      <c r="N7">
        <f>VLOOKUP(B7, 'Female life expectancy'!A$2:B$265, 2, FALSE)</f>
        <v>79.281000000000006</v>
      </c>
      <c r="O7">
        <f>VLOOKUP(B7, Under_5_mortality!A$1:B$265, 2, FALSE)</f>
        <v>12</v>
      </c>
      <c r="P7">
        <f>VLOOKUP(B7, 'Renewable energy %'!A$2:B$265, 2, FALSE)</f>
        <v>10.901957899999999</v>
      </c>
      <c r="Q7">
        <v>4.7815077748743198</v>
      </c>
      <c r="R7">
        <v>14.4669804074766</v>
      </c>
      <c r="S7">
        <f>VLOOKUP(B7, Women_in_parliament!A$1:B$265, 2, FALSE)</f>
        <v>36.6</v>
      </c>
      <c r="T7">
        <f>VLOOKUP(B7, GINI!A$1:B$265, 2, FALSE)</f>
        <v>41.7</v>
      </c>
      <c r="U7">
        <f>VLOOKUP(B7, Govt_spend_education!A$1:B$265, 2, FALSE)</f>
        <v>5.36144</v>
      </c>
      <c r="V7">
        <f>VLOOKUP(B7, Secondary_school_enrolment!A$1:B$265, 2, FALSE)</f>
        <v>106.0356</v>
      </c>
      <c r="W7">
        <f>VLOOKUP(B7, School_gender_parity!A$1:B$264, 2, FALSE)</f>
        <v>1.0312300000000001</v>
      </c>
    </row>
    <row r="8" spans="1:23" x14ac:dyDescent="0.2">
      <c r="A8" t="s">
        <v>22</v>
      </c>
      <c r="B8" t="s">
        <v>23</v>
      </c>
      <c r="C8" t="s">
        <v>132</v>
      </c>
      <c r="D8" t="s">
        <v>500</v>
      </c>
      <c r="E8">
        <f>VLOOKUP(B8, Population!A$1:B$265, 2, FALSE)</f>
        <v>2912403</v>
      </c>
      <c r="F8">
        <f>VLOOKUP(B8, 'Land area'!A$2:B$265, 2, FALSE)</f>
        <v>28470</v>
      </c>
      <c r="G8">
        <f>VLOOKUP(B8, 'Forest area'!A$2:B$265, 2, FALSE)</f>
        <v>11.6543726</v>
      </c>
      <c r="H8">
        <f>VLOOKUP(B8, Precipitation!A$2:B$265, 2, FALSE)</f>
        <v>562</v>
      </c>
      <c r="I8">
        <f t="shared" si="0"/>
        <v>102.2972602739726</v>
      </c>
      <c r="J8">
        <v>40</v>
      </c>
      <c r="K8">
        <f>VLOOKUP(B8, GNP_per_cap!A$1:B$265, 2, FALSE)</f>
        <v>4140</v>
      </c>
      <c r="L8">
        <f>VLOOKUP(B8, 'Population growth'!A$1:B$265, 2, FALSE)</f>
        <v>0.51012272999999997</v>
      </c>
      <c r="M8">
        <f>VLOOKUP(B8, 'Cereal Yield'!A$1:B$265, 2, FALSE)</f>
        <v>3181.6</v>
      </c>
      <c r="N8">
        <f>VLOOKUP(B8, 'Female life expectancy'!A$2:B$265, 2, FALSE)</f>
        <v>77.445999999999998</v>
      </c>
      <c r="O8">
        <f>VLOOKUP(B8, Under_5_mortality!A$1:B$265, 2, FALSE)</f>
        <v>15.1</v>
      </c>
      <c r="P8">
        <f>VLOOKUP(B8, 'Renewable energy %'!A$2:B$265, 2, FALSE)</f>
        <v>7.7247344399999998</v>
      </c>
      <c r="Q8">
        <v>1.8987193736581101</v>
      </c>
      <c r="R8">
        <v>33.085949815173898</v>
      </c>
      <c r="S8">
        <f>VLOOKUP(B8, Women_in_parliament!A$1:B$265, 2, FALSE)</f>
        <v>10.7</v>
      </c>
      <c r="T8">
        <f>VLOOKUP(B8, GINI!A$1:B$265, 2, FALSE)</f>
        <v>31.5</v>
      </c>
      <c r="U8">
        <f>VLOOKUP(B8, Govt_spend_education!A$1:B$265, 2, FALSE)</f>
        <v>2.2472400000000001</v>
      </c>
      <c r="V8">
        <f>VLOOKUP(B8, Secondary_school_enrolment!A$1:B$265, 2, FALSE)</f>
        <v>85.883510000000001</v>
      </c>
      <c r="W8">
        <f>VLOOKUP(B8, School_gender_parity!A$1:B$264, 2, FALSE)</f>
        <v>1.04034</v>
      </c>
    </row>
    <row r="9" spans="1:23" x14ac:dyDescent="0.2">
      <c r="A9" t="s">
        <v>26</v>
      </c>
      <c r="B9" t="s">
        <v>27</v>
      </c>
      <c r="C9" t="s">
        <v>270</v>
      </c>
      <c r="D9" t="s">
        <v>192</v>
      </c>
      <c r="E9">
        <f>VLOOKUP(B9, Population!A$1:B$265, 2, FALSE)</f>
        <v>92562</v>
      </c>
      <c r="F9">
        <f>VLOOKUP(B9, 'Land area'!A$2:B$265, 2, FALSE)</f>
        <v>440</v>
      </c>
      <c r="G9">
        <f>VLOOKUP(B9, 'Forest area'!A$2:B$265, 2, FALSE)</f>
        <v>22.272727700000001</v>
      </c>
      <c r="H9">
        <f>VLOOKUP(B9, Precipitation!A$2:B$265, 2, FALSE)</f>
        <v>1030</v>
      </c>
      <c r="I9">
        <f t="shared" si="0"/>
        <v>210.36818181818182</v>
      </c>
      <c r="J9">
        <v>17</v>
      </c>
      <c r="K9">
        <f>VLOOKUP(B9, GNP_per_cap!A$1:B$265, 2, FALSE)</f>
        <v>12730</v>
      </c>
      <c r="L9">
        <f>VLOOKUP(B9, 'Population growth'!A$1:B$265, 2, FALSE)</f>
        <v>1.1364869900000001</v>
      </c>
      <c r="M9">
        <f>VLOOKUP(B9, 'Cereal Yield'!A$1:B$265, 2, FALSE)</f>
        <v>1591</v>
      </c>
      <c r="N9">
        <f>VLOOKUP(B9, 'Female life expectancy'!A$2:B$265, 2, FALSE)</f>
        <v>77.566000000000003</v>
      </c>
      <c r="O9">
        <f>VLOOKUP(B9, Under_5_mortality!A$1:B$265, 2, FALSE)</f>
        <v>7.6</v>
      </c>
      <c r="P9">
        <f>VLOOKUP(B9, 'Renewable energy %'!A$2:B$265, 2, FALSE)</f>
        <v>0</v>
      </c>
      <c r="Q9">
        <v>5.74441995635358</v>
      </c>
      <c r="R9">
        <v>19.725583618280499</v>
      </c>
      <c r="S9">
        <f>VLOOKUP(B9, Women_in_parliament!A$1:B$265, 2, FALSE)</f>
        <v>11.1</v>
      </c>
      <c r="T9" t="str">
        <f>VLOOKUP(B9, GINI!A$1:B$265, 2, FALSE)</f>
        <v>NA</v>
      </c>
      <c r="U9" t="str">
        <f>VLOOKUP(B9, Govt_spend_education!A$1:B$265, 2, FALSE)</f>
        <v>NA</v>
      </c>
      <c r="V9">
        <f>VLOOKUP(B9, Secondary_school_enrolment!A$1:B$265, 2, FALSE)</f>
        <v>106.98009999999999</v>
      </c>
      <c r="W9">
        <f>VLOOKUP(B9, School_gender_parity!A$1:B$264, 2, FALSE)</f>
        <v>0.97433999999999998</v>
      </c>
    </row>
    <row r="10" spans="1:23" x14ac:dyDescent="0.2">
      <c r="A10" t="s">
        <v>28</v>
      </c>
      <c r="B10" t="s">
        <v>29</v>
      </c>
      <c r="C10" t="s">
        <v>128</v>
      </c>
      <c r="D10" t="s">
        <v>192</v>
      </c>
      <c r="E10">
        <f>VLOOKUP(B10, Population!A$1:B$265, 2, FALSE)</f>
        <v>23475686</v>
      </c>
      <c r="F10">
        <f>VLOOKUP(B10, 'Land area'!A$2:B$265, 2, FALSE)</f>
        <v>7682300</v>
      </c>
      <c r="G10">
        <f>VLOOKUP(B10, 'Forest area'!A$2:B$265, 2, FALSE)</f>
        <v>16.1986645</v>
      </c>
      <c r="H10">
        <f>VLOOKUP(B10, Precipitation!A$2:B$265, 2, FALSE)</f>
        <v>534</v>
      </c>
      <c r="I10">
        <f t="shared" si="0"/>
        <v>3.0558147950483581</v>
      </c>
      <c r="J10">
        <v>-35</v>
      </c>
      <c r="K10">
        <f>VLOOKUP(B10, GNP_per_cap!A$1:B$265, 2, FALSE)</f>
        <v>65150</v>
      </c>
      <c r="L10">
        <f>VLOOKUP(B10, 'Population growth'!A$1:B$265, 2, FALSE)</f>
        <v>1.4915664900000001</v>
      </c>
      <c r="M10">
        <f>VLOOKUP(B10, 'Cereal Yield'!A$1:B$265, 2, FALSE)</f>
        <v>2137.9</v>
      </c>
      <c r="N10">
        <f>VLOOKUP(B10, 'Female life expectancy'!A$2:B$265, 2, FALSE)</f>
        <v>84.4</v>
      </c>
      <c r="O10">
        <f>VLOOKUP(B10, Under_5_mortality!A$1:B$265, 2, FALSE)</f>
        <v>4</v>
      </c>
      <c r="P10">
        <f>VLOOKUP(B10, 'Renewable energy %'!A$2:B$265, 2, FALSE)</f>
        <v>9.2781984600000005</v>
      </c>
      <c r="Q10">
        <v>15.388766019446701</v>
      </c>
      <c r="R10">
        <v>9.49297875176193</v>
      </c>
      <c r="S10">
        <f>VLOOKUP(B10, Women_in_parliament!A$1:B$265, 2, FALSE)</f>
        <v>26</v>
      </c>
      <c r="T10">
        <f>VLOOKUP(B10, GINI!A$1:B$265, 2, FALSE)</f>
        <v>35.799999999999997</v>
      </c>
      <c r="U10">
        <f>VLOOKUP(B10, Govt_spend_education!A$1:B$265, 2, FALSE)</f>
        <v>5.1736800000000001</v>
      </c>
      <c r="V10" t="str">
        <f>VLOOKUP(B10, Secondary_school_enrolment!A$1:B$265, 2, FALSE)</f>
        <v>NA</v>
      </c>
      <c r="W10" t="str">
        <f>VLOOKUP(B10, School_gender_parity!A$1:B$264, 2, FALSE)</f>
        <v>NA</v>
      </c>
    </row>
    <row r="11" spans="1:23" x14ac:dyDescent="0.2">
      <c r="A11" t="s">
        <v>30</v>
      </c>
      <c r="B11" t="s">
        <v>31</v>
      </c>
      <c r="C11" t="s">
        <v>132</v>
      </c>
      <c r="D11" t="s">
        <v>192</v>
      </c>
      <c r="E11">
        <f>VLOOKUP(B11, Population!A$1:B$265, 2, FALSE)</f>
        <v>8546356</v>
      </c>
      <c r="F11">
        <f>VLOOKUP(B11, 'Land area'!A$2:B$265, 2, FALSE)</f>
        <v>82522.998000000007</v>
      </c>
      <c r="G11">
        <f>VLOOKUP(B11, 'Forest area'!A$2:B$265, 2, FALSE)</f>
        <v>46.862087500000001</v>
      </c>
      <c r="H11">
        <f>VLOOKUP(B11, Precipitation!A$2:B$265, 2, FALSE)</f>
        <v>1110</v>
      </c>
      <c r="I11">
        <f t="shared" si="0"/>
        <v>103.56332425053195</v>
      </c>
      <c r="J11">
        <v>47</v>
      </c>
      <c r="K11">
        <f>VLOOKUP(B11, GNP_per_cap!A$1:B$265, 2, FALSE)</f>
        <v>50370</v>
      </c>
      <c r="L11">
        <f>VLOOKUP(B11, 'Population growth'!A$1:B$265, 2, FALSE)</f>
        <v>0.78154162999999999</v>
      </c>
      <c r="M11">
        <f>VLOOKUP(B11, 'Cereal Yield'!A$1:B$265, 2, FALSE)</f>
        <v>7045.8</v>
      </c>
      <c r="N11">
        <f>VLOOKUP(B11, 'Female life expectancy'!A$2:B$265, 2, FALSE)</f>
        <v>84</v>
      </c>
      <c r="O11">
        <f>VLOOKUP(B11, Under_5_mortality!A$1:B$265, 2, FALSE)</f>
        <v>3.8</v>
      </c>
      <c r="P11">
        <f>VLOOKUP(B11, 'Renewable energy %'!A$2:B$265, 2, FALSE)</f>
        <v>35.394273300000002</v>
      </c>
      <c r="Q11">
        <v>6.8698679296766896</v>
      </c>
      <c r="R11">
        <v>13.379227940236801</v>
      </c>
      <c r="S11">
        <f>VLOOKUP(B11, Women_in_parliament!A$1:B$265, 2, FALSE)</f>
        <v>32.200000000000003</v>
      </c>
      <c r="T11">
        <f>VLOOKUP(B11, GINI!A$1:B$265, 2, FALSE)</f>
        <v>30.5</v>
      </c>
      <c r="U11">
        <f>VLOOKUP(B11, Govt_spend_education!A$1:B$265, 2, FALSE)</f>
        <v>5.4476199999999997</v>
      </c>
      <c r="V11">
        <f>VLOOKUP(B11, Secondary_school_enrolment!A$1:B$265, 2, FALSE)</f>
        <v>99.663079999999994</v>
      </c>
      <c r="W11">
        <f>VLOOKUP(B11, School_gender_parity!A$1:B$264, 2, FALSE)</f>
        <v>0.97231999999999996</v>
      </c>
    </row>
    <row r="12" spans="1:23" x14ac:dyDescent="0.2">
      <c r="A12" t="s">
        <v>32</v>
      </c>
      <c r="B12" t="s">
        <v>33</v>
      </c>
      <c r="C12" t="s">
        <v>132</v>
      </c>
      <c r="D12" t="s">
        <v>500</v>
      </c>
      <c r="E12">
        <f>VLOOKUP(B12, Population!A$1:B$265, 2, FALSE)</f>
        <v>9535079</v>
      </c>
      <c r="F12">
        <f>VLOOKUP(B12, 'Land area'!A$2:B$265, 2, FALSE)</f>
        <v>82662.998000000007</v>
      </c>
      <c r="G12">
        <f>VLOOKUP(B12, 'Forest area'!A$2:B$265, 2, FALSE)</f>
        <v>13.4664854</v>
      </c>
      <c r="H12">
        <f>VLOOKUP(B12, Precipitation!A$2:B$265, 2, FALSE)</f>
        <v>447</v>
      </c>
      <c r="I12">
        <f t="shared" si="0"/>
        <v>115.34881664950016</v>
      </c>
      <c r="J12">
        <v>41</v>
      </c>
      <c r="K12">
        <f>VLOOKUP(B12, GNP_per_cap!A$1:B$265, 2, FALSE)</f>
        <v>7690</v>
      </c>
      <c r="L12">
        <f>VLOOKUP(B12, 'Population growth'!A$1:B$265, 2, FALSE)</f>
        <v>1.2482089999999999</v>
      </c>
      <c r="M12">
        <f>VLOOKUP(B12, 'Cereal Yield'!A$1:B$265, 2, FALSE)</f>
        <v>2343.6</v>
      </c>
      <c r="N12">
        <f>VLOOKUP(B12, 'Female life expectancy'!A$2:B$265, 2, FALSE)</f>
        <v>74.822999999999993</v>
      </c>
      <c r="O12">
        <f>VLOOKUP(B12, Under_5_mortality!A$1:B$265, 2, FALSE)</f>
        <v>28.3</v>
      </c>
      <c r="P12">
        <f>VLOOKUP(B12, 'Renewable energy %'!A$2:B$265, 2, FALSE)</f>
        <v>2.1168186200000001</v>
      </c>
      <c r="Q12">
        <v>3.9315606089891899</v>
      </c>
      <c r="R12">
        <v>20.7100675132803</v>
      </c>
      <c r="S12">
        <f>VLOOKUP(B12, Women_in_parliament!A$1:B$265, 2, FALSE)</f>
        <v>15.6</v>
      </c>
      <c r="T12" t="str">
        <f>VLOOKUP(B12, GINI!A$1:B$265, 2, FALSE)</f>
        <v>NA</v>
      </c>
      <c r="U12">
        <f>VLOOKUP(B12, Govt_spend_education!A$1:B$265, 2, FALSE)</f>
        <v>2.6330399999999998</v>
      </c>
      <c r="V12" t="str">
        <f>VLOOKUP(B12, Secondary_school_enrolment!A$1:B$265, 2, FALSE)</f>
        <v>NA</v>
      </c>
      <c r="W12" t="str">
        <f>VLOOKUP(B12, School_gender_parity!A$1:B$264, 2, FALSE)</f>
        <v>NA</v>
      </c>
    </row>
    <row r="13" spans="1:23" x14ac:dyDescent="0.2">
      <c r="A13" t="s">
        <v>34</v>
      </c>
      <c r="B13" t="s">
        <v>35</v>
      </c>
      <c r="C13" t="s">
        <v>436</v>
      </c>
      <c r="D13" t="s">
        <v>274</v>
      </c>
      <c r="E13">
        <f>VLOOKUP(B13, Population!A$1:B$265, 2, FALSE)</f>
        <v>9844297</v>
      </c>
      <c r="F13">
        <f>VLOOKUP(B13, 'Land area'!A$2:B$265, 2, FALSE)</f>
        <v>25680</v>
      </c>
      <c r="G13">
        <f>VLOOKUP(B13, 'Forest area'!A$2:B$265, 2, FALSE)</f>
        <v>10.568535600000001</v>
      </c>
      <c r="H13">
        <f>VLOOKUP(B13, Precipitation!A$2:B$265, 2, FALSE)</f>
        <v>1274</v>
      </c>
      <c r="I13">
        <f t="shared" si="0"/>
        <v>383.34489875389409</v>
      </c>
      <c r="J13">
        <v>-4</v>
      </c>
      <c r="K13">
        <f>VLOOKUP(B13, GNP_per_cap!A$1:B$265, 2, FALSE)</f>
        <v>260</v>
      </c>
      <c r="L13">
        <f>VLOOKUP(B13, 'Population growth'!A$1:B$265, 2, FALSE)</f>
        <v>3.1368524199999999</v>
      </c>
      <c r="M13">
        <f>VLOOKUP(B13, 'Cereal Yield'!A$1:B$265, 2, FALSE)</f>
        <v>1332.7</v>
      </c>
      <c r="N13">
        <f>VLOOKUP(B13, 'Female life expectancy'!A$2:B$265, 2, FALSE)</f>
        <v>61.433</v>
      </c>
      <c r="O13">
        <f>VLOOKUP(B13, Under_5_mortality!A$1:B$265, 2, FALSE)</f>
        <v>70.8</v>
      </c>
      <c r="P13">
        <f>VLOOKUP(B13, 'Renewable energy %'!A$2:B$265, 2, FALSE)</f>
        <v>94.598182800000004</v>
      </c>
      <c r="Q13">
        <v>4.4699992289952202E-2</v>
      </c>
      <c r="R13">
        <v>39.387558635198303</v>
      </c>
      <c r="S13">
        <f>VLOOKUP(B13, Women_in_parliament!A$1:B$265, 2, FALSE)</f>
        <v>30.5</v>
      </c>
      <c r="T13" t="str">
        <f>VLOOKUP(B13, GINI!A$1:B$265, 2, FALSE)</f>
        <v>NA</v>
      </c>
      <c r="U13">
        <f>VLOOKUP(B13, Govt_spend_education!A$1:B$265, 2, FALSE)</f>
        <v>6.7845199999999997</v>
      </c>
      <c r="V13">
        <f>VLOOKUP(B13, Secondary_school_enrolment!A$1:B$265, 2, FALSE)</f>
        <v>39.411259999999999</v>
      </c>
      <c r="W13">
        <f>VLOOKUP(B13, School_gender_parity!A$1:B$264, 2, FALSE)</f>
        <v>0.99295</v>
      </c>
    </row>
    <row r="14" spans="1:23" x14ac:dyDescent="0.2">
      <c r="A14" t="s">
        <v>36</v>
      </c>
      <c r="B14" t="s">
        <v>37</v>
      </c>
      <c r="C14" t="s">
        <v>132</v>
      </c>
      <c r="D14" t="s">
        <v>192</v>
      </c>
      <c r="E14">
        <f>VLOOKUP(B14, Population!A$1:B$265, 2, FALSE)</f>
        <v>11209057</v>
      </c>
      <c r="F14">
        <f>VLOOKUP(B14, 'Land area'!A$2:B$265, 2, FALSE)</f>
        <v>30280</v>
      </c>
      <c r="G14">
        <f>VLOOKUP(B14, 'Forest area'!A$2:B$265, 2, FALSE)</f>
        <v>22.554822399999999</v>
      </c>
      <c r="H14">
        <f>VLOOKUP(B14, Precipitation!A$2:B$265, 2, FALSE)</f>
        <v>847</v>
      </c>
      <c r="I14">
        <f t="shared" si="0"/>
        <v>370.18021796565392</v>
      </c>
      <c r="J14">
        <v>51</v>
      </c>
      <c r="K14">
        <f>VLOOKUP(B14, GNP_per_cap!A$1:B$265, 2, FALSE)</f>
        <v>47800</v>
      </c>
      <c r="L14">
        <f>VLOOKUP(B14, 'Population growth'!A$1:B$265, 2, FALSE)</f>
        <v>0.44392928999999998</v>
      </c>
      <c r="M14">
        <f>VLOOKUP(B14, 'Cereal Yield'!A$1:B$265, 2, FALSE)</f>
        <v>9435.4</v>
      </c>
      <c r="N14">
        <f>VLOOKUP(B14, 'Female life expectancy'!A$2:B$265, 2, FALSE)</f>
        <v>83.9</v>
      </c>
      <c r="O14">
        <f>VLOOKUP(B14, Under_5_mortality!A$1:B$265, 2, FALSE)</f>
        <v>4.0999999999999996</v>
      </c>
      <c r="P14">
        <f>VLOOKUP(B14, 'Renewable energy %'!A$2:B$265, 2, FALSE)</f>
        <v>9.0739950999999994</v>
      </c>
      <c r="Q14">
        <v>8.3281598978397593</v>
      </c>
      <c r="R14">
        <v>13.2336213038739</v>
      </c>
      <c r="S14">
        <f>VLOOKUP(B14, Women_in_parliament!A$1:B$265, 2, FALSE)</f>
        <v>39.299999999999997</v>
      </c>
      <c r="T14">
        <f>VLOOKUP(B14, GINI!A$1:B$265, 2, FALSE)</f>
        <v>28.1</v>
      </c>
      <c r="U14">
        <f>VLOOKUP(B14, Govt_spend_education!A$1:B$265, 2, FALSE)</f>
        <v>6.6385199999999998</v>
      </c>
      <c r="V14">
        <f>VLOOKUP(B14, Secondary_school_enrolment!A$1:B$265, 2, FALSE)</f>
        <v>162.29929999999999</v>
      </c>
      <c r="W14">
        <f>VLOOKUP(B14, School_gender_parity!A$1:B$264, 2, FALSE)</f>
        <v>1.07985</v>
      </c>
    </row>
    <row r="15" spans="1:23" x14ac:dyDescent="0.2">
      <c r="A15" t="s">
        <v>38</v>
      </c>
      <c r="B15" t="s">
        <v>39</v>
      </c>
      <c r="C15" t="s">
        <v>436</v>
      </c>
      <c r="D15" t="s">
        <v>274</v>
      </c>
      <c r="E15">
        <f>VLOOKUP(B15, Population!A$1:B$265, 2, FALSE)</f>
        <v>10286842</v>
      </c>
      <c r="F15">
        <f>VLOOKUP(B15, 'Land area'!A$2:B$265, 2, FALSE)</f>
        <v>112760</v>
      </c>
      <c r="G15">
        <f>VLOOKUP(B15, 'Forest area'!A$2:B$265, 2, FALSE)</f>
        <v>38.675062099999998</v>
      </c>
      <c r="H15">
        <f>VLOOKUP(B15, Precipitation!A$2:B$265, 2, FALSE)</f>
        <v>1039</v>
      </c>
      <c r="I15">
        <f t="shared" si="0"/>
        <v>91.22775807023767</v>
      </c>
      <c r="J15">
        <v>10</v>
      </c>
      <c r="K15">
        <f>VLOOKUP(B15, GNP_per_cap!A$1:B$265, 2, FALSE)</f>
        <v>930</v>
      </c>
      <c r="L15">
        <f>VLOOKUP(B15, 'Population growth'!A$1:B$265, 2, FALSE)</f>
        <v>2.78218151</v>
      </c>
      <c r="M15">
        <f>VLOOKUP(B15, 'Cereal Yield'!A$1:B$265, 2, FALSE)</f>
        <v>1460.3</v>
      </c>
      <c r="N15">
        <f>VLOOKUP(B15, 'Female life expectancy'!A$2:B$265, 2, FALSE)</f>
        <v>61.798999999999999</v>
      </c>
      <c r="O15">
        <f>VLOOKUP(B15, Under_5_mortality!A$1:B$265, 2, FALSE)</f>
        <v>102.1</v>
      </c>
      <c r="P15">
        <f>VLOOKUP(B15, 'Renewable energy %'!A$2:B$265, 2, FALSE)</f>
        <v>52.537988200000001</v>
      </c>
      <c r="Q15">
        <v>0.61420608968233403</v>
      </c>
      <c r="R15">
        <v>29.660455673757401</v>
      </c>
      <c r="S15">
        <f>VLOOKUP(B15, Women_in_parliament!A$1:B$265, 2, FALSE)</f>
        <v>8.4</v>
      </c>
      <c r="T15" t="str">
        <f>VLOOKUP(B15, GINI!A$1:B$265, 2, FALSE)</f>
        <v>NA</v>
      </c>
      <c r="U15">
        <f>VLOOKUP(B15, Govt_spend_education!A$1:B$265, 2, FALSE)</f>
        <v>4.3211300000000001</v>
      </c>
      <c r="V15">
        <f>VLOOKUP(B15, Secondary_school_enrolment!A$1:B$265, 2, FALSE)</f>
        <v>56.236539999999998</v>
      </c>
      <c r="W15">
        <f>VLOOKUP(B15, School_gender_parity!A$1:B$264, 2, FALSE)</f>
        <v>0.84789999999999999</v>
      </c>
    </row>
    <row r="16" spans="1:23" x14ac:dyDescent="0.2">
      <c r="A16" t="s">
        <v>40</v>
      </c>
      <c r="B16" t="s">
        <v>41</v>
      </c>
      <c r="C16" t="s">
        <v>436</v>
      </c>
      <c r="D16" t="s">
        <v>274</v>
      </c>
      <c r="E16">
        <f>VLOOKUP(B16, Population!A$1:B$265, 2, FALSE)</f>
        <v>17586017</v>
      </c>
      <c r="F16">
        <f>VLOOKUP(B16, 'Land area'!A$2:B$265, 2, FALSE)</f>
        <v>273600</v>
      </c>
      <c r="G16">
        <f>VLOOKUP(B16, 'Forest area'!A$2:B$265, 2, FALSE)</f>
        <v>19.7726601</v>
      </c>
      <c r="H16">
        <f>VLOOKUP(B16, Precipitation!A$2:B$265, 2, FALSE)</f>
        <v>748</v>
      </c>
      <c r="I16">
        <f t="shared" si="0"/>
        <v>64.276377923976611</v>
      </c>
      <c r="J16">
        <v>13</v>
      </c>
      <c r="K16">
        <f>VLOOKUP(B16, GNP_per_cap!A$1:B$265, 2, FALSE)</f>
        <v>690</v>
      </c>
      <c r="L16">
        <f>VLOOKUP(B16, 'Population growth'!A$1:B$265, 2, FALSE)</f>
        <v>2.9619008099999999</v>
      </c>
      <c r="M16">
        <f>VLOOKUP(B16, 'Cereal Yield'!A$1:B$265, 2, FALSE)</f>
        <v>1225.8</v>
      </c>
      <c r="N16">
        <f>VLOOKUP(B16, 'Female life expectancy'!A$2:B$265, 2, FALSE)</f>
        <v>60.03</v>
      </c>
      <c r="O16">
        <f>VLOOKUP(B16, Under_5_mortality!A$1:B$265, 2, FALSE)</f>
        <v>91</v>
      </c>
      <c r="P16">
        <f>VLOOKUP(B16, 'Renewable energy %'!A$2:B$265, 2, FALSE)</f>
        <v>75.242649099999994</v>
      </c>
      <c r="Q16">
        <v>0.16201843771673799</v>
      </c>
      <c r="R16">
        <v>33.969093165690403</v>
      </c>
      <c r="S16">
        <f>VLOOKUP(B16, Women_in_parliament!A$1:B$265, 2, FALSE)</f>
        <v>18.899999999999999</v>
      </c>
      <c r="T16">
        <f>VLOOKUP(B16, GINI!A$1:B$265, 2, FALSE)</f>
        <v>35.299999999999997</v>
      </c>
      <c r="U16">
        <f>VLOOKUP(B16, Govt_spend_education!A$1:B$265, 2, FALSE)</f>
        <v>4.5599400000000001</v>
      </c>
      <c r="V16">
        <f>VLOOKUP(B16, Secondary_school_enrolment!A$1:B$265, 2, FALSE)</f>
        <v>30.354030000000002</v>
      </c>
      <c r="W16">
        <f>VLOOKUP(B16, School_gender_parity!A$1:B$264, 2, FALSE)</f>
        <v>0.94830000000000003</v>
      </c>
    </row>
    <row r="17" spans="1:23" x14ac:dyDescent="0.2">
      <c r="A17" t="s">
        <v>42</v>
      </c>
      <c r="B17" t="s">
        <v>43</v>
      </c>
      <c r="C17" t="s">
        <v>410</v>
      </c>
      <c r="D17" t="s">
        <v>280</v>
      </c>
      <c r="E17">
        <f>VLOOKUP(B17, Population!A$1:B$265, 2, FALSE)</f>
        <v>154520167</v>
      </c>
      <c r="F17">
        <f>VLOOKUP(B17, 'Land area'!A$2:B$265, 2, FALSE)</f>
        <v>130170</v>
      </c>
      <c r="G17">
        <f>VLOOKUP(B17, 'Forest area'!A$2:B$265, 2, FALSE)</f>
        <v>10.9979256</v>
      </c>
      <c r="H17">
        <f>VLOOKUP(B17, Precipitation!A$2:B$265, 2, FALSE)</f>
        <v>2666</v>
      </c>
      <c r="I17">
        <f t="shared" si="0"/>
        <v>1187.0643543059077</v>
      </c>
      <c r="J17">
        <v>24</v>
      </c>
      <c r="K17">
        <f>VLOOKUP(B17, GNP_per_cap!A$1:B$265, 2, FALSE)</f>
        <v>1110</v>
      </c>
      <c r="L17">
        <f>VLOOKUP(B17, 'Population growth'!A$1:B$265, 2, FALSE)</f>
        <v>1.1425946600000001</v>
      </c>
      <c r="M17">
        <f>VLOOKUP(B17, 'Cereal Yield'!A$1:B$265, 2, FALSE)</f>
        <v>4540.8999999999996</v>
      </c>
      <c r="N17">
        <f>VLOOKUP(B17, 'Female life expectancy'!A$2:B$265, 2, FALSE)</f>
        <v>72.954999999999998</v>
      </c>
      <c r="O17">
        <f>VLOOKUP(B17, Under_5_mortality!A$1:B$265, 2, FALSE)</f>
        <v>38.4</v>
      </c>
      <c r="P17">
        <f>VLOOKUP(B17, 'Renewable energy %'!A$2:B$265, 2, FALSE)</f>
        <v>37.634483500000002</v>
      </c>
      <c r="Q17">
        <v>0.47365761001280798</v>
      </c>
      <c r="R17">
        <v>68.395377399973199</v>
      </c>
      <c r="S17">
        <f>VLOOKUP(B17, Women_in_parliament!A$1:B$265, 2, FALSE)</f>
        <v>19.8</v>
      </c>
      <c r="T17" t="str">
        <f>VLOOKUP(B17, GINI!A$1:B$265, 2, FALSE)</f>
        <v>NA</v>
      </c>
      <c r="U17" t="str">
        <f>VLOOKUP(B17, Govt_spend_education!A$1:B$265, 2, FALSE)</f>
        <v>NA</v>
      </c>
      <c r="V17" t="str">
        <f>VLOOKUP(B17, Secondary_school_enrolment!A$1:B$265, 2, FALSE)</f>
        <v>NA</v>
      </c>
      <c r="W17" t="str">
        <f>VLOOKUP(B17, School_gender_parity!A$1:B$264, 2, FALSE)</f>
        <v>NA</v>
      </c>
    </row>
    <row r="18" spans="1:23" x14ac:dyDescent="0.2">
      <c r="A18" t="s">
        <v>44</v>
      </c>
      <c r="B18" t="s">
        <v>45</v>
      </c>
      <c r="C18" t="s">
        <v>132</v>
      </c>
      <c r="D18" t="s">
        <v>500</v>
      </c>
      <c r="E18">
        <f>VLOOKUP(B18, Population!A$1:B$265, 2, FALSE)</f>
        <v>7223938</v>
      </c>
      <c r="F18">
        <f>VLOOKUP(B18, 'Land area'!A$2:B$265, 2, FALSE)</f>
        <v>108560</v>
      </c>
      <c r="G18">
        <f>VLOOKUP(B18, 'Forest area'!A$2:B$265, 2, FALSE)</f>
        <v>35.0571117</v>
      </c>
      <c r="H18">
        <f>VLOOKUP(B18, Precipitation!A$2:B$265, 2, FALSE)</f>
        <v>608</v>
      </c>
      <c r="I18">
        <f t="shared" si="0"/>
        <v>66.543275607958734</v>
      </c>
      <c r="J18">
        <v>43</v>
      </c>
      <c r="K18">
        <f>VLOOKUP(B18, GNP_per_cap!A$1:B$265, 2, FALSE)</f>
        <v>7730</v>
      </c>
      <c r="L18">
        <f>VLOOKUP(B18, 'Population growth'!A$1:B$265, 2, FALSE)</f>
        <v>-0.56838929999999999</v>
      </c>
      <c r="M18">
        <f>VLOOKUP(B18, 'Cereal Yield'!A$1:B$265, 2, FALSE)</f>
        <v>4860.7</v>
      </c>
      <c r="N18">
        <f>VLOOKUP(B18, 'Female life expectancy'!A$2:B$265, 2, FALSE)</f>
        <v>78</v>
      </c>
      <c r="O18">
        <f>VLOOKUP(B18, Under_5_mortality!A$1:B$265, 2, FALSE)</f>
        <v>8.6999999999999993</v>
      </c>
      <c r="P18">
        <f>VLOOKUP(B18, 'Renewable energy %'!A$2:B$265, 2, FALSE)</f>
        <v>16.966624800000002</v>
      </c>
      <c r="Q18">
        <v>5.8716158693499301</v>
      </c>
      <c r="R18">
        <v>20.743569961191099</v>
      </c>
      <c r="S18">
        <f>VLOOKUP(B18, Women_in_parliament!A$1:B$265, 2, FALSE)</f>
        <v>20</v>
      </c>
      <c r="T18">
        <f>VLOOKUP(B18, GINI!A$1:B$265, 2, FALSE)</f>
        <v>37.4</v>
      </c>
      <c r="U18" t="str">
        <f>VLOOKUP(B18, Govt_spend_education!A$1:B$265, 2, FALSE)</f>
        <v>NA</v>
      </c>
      <c r="V18">
        <f>VLOOKUP(B18, Secondary_school_enrolment!A$1:B$265, 2, FALSE)</f>
        <v>104.14879999999999</v>
      </c>
      <c r="W18">
        <f>VLOOKUP(B18, School_gender_parity!A$1:B$264, 2, FALSE)</f>
        <v>0.97460000000000002</v>
      </c>
    </row>
    <row r="19" spans="1:23" x14ac:dyDescent="0.2">
      <c r="A19" t="s">
        <v>46</v>
      </c>
      <c r="B19" t="s">
        <v>47</v>
      </c>
      <c r="C19" t="s">
        <v>308</v>
      </c>
      <c r="D19" t="s">
        <v>192</v>
      </c>
      <c r="E19">
        <f>VLOOKUP(B19, Population!A$1:B$265, 2, FALSE)</f>
        <v>1336075</v>
      </c>
      <c r="F19">
        <f>VLOOKUP(B19, 'Land area'!A$2:B$265, 2, FALSE)</f>
        <v>770.99998500000004</v>
      </c>
      <c r="G19">
        <f>VLOOKUP(B19, 'Forest area'!A$2:B$265, 2, FALSE)</f>
        <v>0.76523993000000001</v>
      </c>
      <c r="H19">
        <f>VLOOKUP(B19, Precipitation!A$2:B$265, 2, FALSE)</f>
        <v>83</v>
      </c>
      <c r="I19">
        <f t="shared" si="0"/>
        <v>1732.911836567675</v>
      </c>
      <c r="J19">
        <v>26</v>
      </c>
      <c r="K19">
        <f>VLOOKUP(B19, GNP_per_cap!A$1:B$265, 2, FALSE)</f>
        <v>24070</v>
      </c>
      <c r="L19">
        <f>VLOOKUP(B19, 'Population growth'!A$1:B$265, 2, FALSE)</f>
        <v>1.5877492600000001</v>
      </c>
      <c r="M19" t="s">
        <v>632</v>
      </c>
      <c r="N19">
        <f>VLOOKUP(B19, 'Female life expectancy'!A$2:B$265, 2, FALSE)</f>
        <v>77.695999999999998</v>
      </c>
      <c r="O19">
        <f>VLOOKUP(B19, Under_5_mortality!A$1:B$265, 2, FALSE)</f>
        <v>7.7</v>
      </c>
      <c r="P19">
        <f>VLOOKUP(B19, 'Renewable energy %'!A$2:B$265, 2, FALSE)</f>
        <v>0</v>
      </c>
      <c r="Q19">
        <v>23.455406320752999</v>
      </c>
      <c r="R19">
        <v>62.758543707641003</v>
      </c>
      <c r="S19">
        <f>VLOOKUP(B19, Women_in_parliament!A$1:B$265, 2, FALSE)</f>
        <v>7.5</v>
      </c>
      <c r="T19" t="str">
        <f>VLOOKUP(B19, GINI!A$1:B$265, 2, FALSE)</f>
        <v>NA</v>
      </c>
      <c r="U19">
        <f>VLOOKUP(B19, Govt_spend_education!A$1:B$265, 2, FALSE)</f>
        <v>2.46746</v>
      </c>
      <c r="V19">
        <f>VLOOKUP(B19, Secondary_school_enrolment!A$1:B$265, 2, FALSE)</f>
        <v>98.942400000000006</v>
      </c>
      <c r="W19">
        <f>VLOOKUP(B19, School_gender_parity!A$1:B$264, 2, FALSE)</f>
        <v>1.00919</v>
      </c>
    </row>
    <row r="20" spans="1:23" x14ac:dyDescent="0.2">
      <c r="A20" t="s">
        <v>48</v>
      </c>
      <c r="B20" t="s">
        <v>49</v>
      </c>
      <c r="C20" t="s">
        <v>270</v>
      </c>
      <c r="D20" t="s">
        <v>192</v>
      </c>
      <c r="E20">
        <f>VLOOKUP(B20, Population!A$1:B$265, 2, FALSE)</f>
        <v>370633</v>
      </c>
      <c r="F20">
        <f>VLOOKUP(B20, 'Land area'!A$2:B$265, 2, FALSE)</f>
        <v>10010</v>
      </c>
      <c r="G20">
        <f>VLOOKUP(B20, 'Forest area'!A$2:B$265, 2, FALSE)</f>
        <v>51.448551399999999</v>
      </c>
      <c r="H20">
        <f>VLOOKUP(B20, Precipitation!A$2:B$265, 2, FALSE)</f>
        <v>1292</v>
      </c>
      <c r="I20">
        <f t="shared" si="0"/>
        <v>37.026273726273729</v>
      </c>
      <c r="J20">
        <v>24</v>
      </c>
      <c r="K20">
        <f>VLOOKUP(B20, GNP_per_cap!A$1:B$265, 2, FALSE)</f>
        <v>27720</v>
      </c>
      <c r="L20">
        <f>VLOOKUP(B20, 'Population growth'!A$1:B$265, 2, FALSE)</f>
        <v>0.93928456999999999</v>
      </c>
      <c r="M20">
        <f>VLOOKUP(B20, 'Cereal Yield'!A$1:B$265, 2, FALSE)</f>
        <v>7895.6</v>
      </c>
      <c r="N20">
        <f>VLOOKUP(B20, 'Female life expectancy'!A$2:B$265, 2, FALSE)</f>
        <v>75.093000000000004</v>
      </c>
      <c r="O20">
        <f>VLOOKUP(B20, Under_5_mortality!A$1:B$265, 2, FALSE)</f>
        <v>11.5</v>
      </c>
      <c r="P20">
        <f>VLOOKUP(B20, 'Renewable energy %'!A$2:B$265, 2, FALSE)</f>
        <v>1.08880277</v>
      </c>
      <c r="Q20">
        <v>6.5200697185625698</v>
      </c>
      <c r="R20">
        <v>18.4953332809446</v>
      </c>
      <c r="S20">
        <f>VLOOKUP(B20, Women_in_parliament!A$1:B$265, 2, FALSE)</f>
        <v>13.2</v>
      </c>
      <c r="T20" t="str">
        <f>VLOOKUP(B20, GINI!A$1:B$265, 2, FALSE)</f>
        <v>NA</v>
      </c>
      <c r="U20" t="str">
        <f>VLOOKUP(B20, Govt_spend_education!A$1:B$265, 2, FALSE)</f>
        <v>NA</v>
      </c>
      <c r="V20">
        <f>VLOOKUP(B20, Secondary_school_enrolment!A$1:B$265, 2, FALSE)</f>
        <v>81.419139999999999</v>
      </c>
      <c r="W20">
        <f>VLOOKUP(B20, School_gender_parity!A$1:B$264, 2, FALSE)</f>
        <v>1.0010399999999999</v>
      </c>
    </row>
    <row r="21" spans="1:23" x14ac:dyDescent="0.2">
      <c r="A21" t="s">
        <v>50</v>
      </c>
      <c r="B21" t="s">
        <v>51</v>
      </c>
      <c r="C21" t="s">
        <v>132</v>
      </c>
      <c r="D21" t="s">
        <v>500</v>
      </c>
      <c r="E21">
        <f>VLOOKUP(B21, Population!A$1:B$265, 2, FALSE)</f>
        <v>3482104</v>
      </c>
      <c r="F21">
        <f>VLOOKUP(B21, 'Land area'!A$2:B$265, 2, FALSE)</f>
        <v>51200</v>
      </c>
      <c r="G21">
        <f>VLOOKUP(B21, 'Forest area'!A$2:B$265, 2, FALSE)</f>
        <v>42.675781299999997</v>
      </c>
      <c r="H21">
        <f>VLOOKUP(B21, Precipitation!A$2:B$265, 2, FALSE)</f>
        <v>1028</v>
      </c>
      <c r="I21">
        <f t="shared" si="0"/>
        <v>68.009843750000002</v>
      </c>
      <c r="J21">
        <v>44</v>
      </c>
      <c r="K21">
        <f>VLOOKUP(B21, GNP_per_cap!A$1:B$265, 2, FALSE)</f>
        <v>5300</v>
      </c>
      <c r="L21">
        <f>VLOOKUP(B21, 'Population growth'!A$1:B$265, 2, FALSE)</f>
        <v>-1.7225623000000001</v>
      </c>
      <c r="M21">
        <f>VLOOKUP(B21, 'Cereal Yield'!A$1:B$265, 2, FALSE)</f>
        <v>3977.4</v>
      </c>
      <c r="N21">
        <f>VLOOKUP(B21, 'Female life expectancy'!A$2:B$265, 2, FALSE)</f>
        <v>79.138999999999996</v>
      </c>
      <c r="O21">
        <f>VLOOKUP(B21, Under_5_mortality!A$1:B$265, 2, FALSE)</f>
        <v>6.3</v>
      </c>
      <c r="P21">
        <f>VLOOKUP(B21, 'Renewable energy %'!A$2:B$265, 2, FALSE)</f>
        <v>41.745462799999999</v>
      </c>
      <c r="Q21">
        <v>6.3849388185993297</v>
      </c>
      <c r="R21">
        <v>28.777325127083301</v>
      </c>
      <c r="S21">
        <f>VLOOKUP(B21, Women_in_parliament!A$1:B$265, 2, FALSE)</f>
        <v>21.4</v>
      </c>
      <c r="T21" t="str">
        <f>VLOOKUP(B21, GINI!A$1:B$265, 2, FALSE)</f>
        <v>NA</v>
      </c>
      <c r="U21" t="str">
        <f>VLOOKUP(B21, Govt_spend_education!A$1:B$265, 2, FALSE)</f>
        <v>NA</v>
      </c>
      <c r="V21" t="str">
        <f>VLOOKUP(B21, Secondary_school_enrolment!A$1:B$265, 2, FALSE)</f>
        <v>NA</v>
      </c>
      <c r="W21" t="str">
        <f>VLOOKUP(B21, School_gender_parity!A$1:B$264, 2, FALSE)</f>
        <v>NA</v>
      </c>
    </row>
    <row r="22" spans="1:23" x14ac:dyDescent="0.2">
      <c r="A22" t="s">
        <v>52</v>
      </c>
      <c r="B22" t="s">
        <v>53</v>
      </c>
      <c r="C22" t="s">
        <v>132</v>
      </c>
      <c r="D22" t="s">
        <v>500</v>
      </c>
      <c r="E22">
        <f>VLOOKUP(B22, Population!A$1:B$265, 2, FALSE)</f>
        <v>9474511</v>
      </c>
      <c r="F22">
        <f>VLOOKUP(B22, 'Land area'!A$2:B$265, 2, FALSE)</f>
        <v>202973.008</v>
      </c>
      <c r="G22">
        <f>VLOOKUP(B22, 'Forest area'!A$2:B$265, 2, FALSE)</f>
        <v>42.437167899999999</v>
      </c>
      <c r="H22">
        <f>VLOOKUP(B22, Precipitation!A$2:B$265, 2, FALSE)</f>
        <v>618</v>
      </c>
      <c r="I22">
        <f t="shared" si="0"/>
        <v>46.678674634412474</v>
      </c>
      <c r="J22">
        <v>53</v>
      </c>
      <c r="K22">
        <f>VLOOKUP(B22, GNP_per_cap!A$1:B$265, 2, FALSE)</f>
        <v>7600</v>
      </c>
      <c r="L22">
        <f>VLOOKUP(B22, 'Population growth'!A$1:B$265, 2, FALSE)</f>
        <v>8.9902560000000006E-2</v>
      </c>
      <c r="M22">
        <f>VLOOKUP(B22, 'Cereal Yield'!A$1:B$265, 2, FALSE)</f>
        <v>3720.5</v>
      </c>
      <c r="N22">
        <f>VLOOKUP(B22, 'Female life expectancy'!A$2:B$265, 2, FALSE)</f>
        <v>78.400000000000006</v>
      </c>
      <c r="O22">
        <f>VLOOKUP(B22, Under_5_mortality!A$1:B$265, 2, FALSE)</f>
        <v>4.3</v>
      </c>
      <c r="P22">
        <f>VLOOKUP(B22, 'Renewable energy %'!A$2:B$265, 2, FALSE)</f>
        <v>6.6341805999999997</v>
      </c>
      <c r="Q22">
        <v>6.7019577052578203</v>
      </c>
      <c r="R22">
        <v>19.766053664513599</v>
      </c>
      <c r="S22">
        <f>VLOOKUP(B22, Women_in_parliament!A$1:B$265, 2, FALSE)</f>
        <v>26.6</v>
      </c>
      <c r="T22">
        <f>VLOOKUP(B22, GINI!A$1:B$265, 2, FALSE)</f>
        <v>27.2</v>
      </c>
      <c r="U22">
        <f>VLOOKUP(B22, Govt_spend_education!A$1:B$265, 2, FALSE)</f>
        <v>4.8183100000000003</v>
      </c>
      <c r="V22">
        <f>VLOOKUP(B22, Secondary_school_enrolment!A$1:B$265, 2, FALSE)</f>
        <v>105.5231</v>
      </c>
      <c r="W22">
        <f>VLOOKUP(B22, School_gender_parity!A$1:B$264, 2, FALSE)</f>
        <v>0.98884000000000005</v>
      </c>
    </row>
    <row r="23" spans="1:23" x14ac:dyDescent="0.2">
      <c r="A23" t="s">
        <v>54</v>
      </c>
      <c r="B23" t="s">
        <v>55</v>
      </c>
      <c r="C23" t="s">
        <v>270</v>
      </c>
      <c r="D23" t="s">
        <v>500</v>
      </c>
      <c r="E23">
        <f>VLOOKUP(B23, Population!A$1:B$265, 2, FALSE)</f>
        <v>353366</v>
      </c>
      <c r="F23">
        <f>VLOOKUP(B23, 'Land area'!A$2:B$265, 2, FALSE)</f>
        <v>22810</v>
      </c>
      <c r="G23">
        <f>VLOOKUP(B23, 'Forest area'!A$2:B$265, 2, FALSE)</f>
        <v>60.119243599999997</v>
      </c>
      <c r="H23">
        <f>VLOOKUP(B23, Precipitation!A$2:B$265, 2, FALSE)</f>
        <v>1705</v>
      </c>
      <c r="I23">
        <f t="shared" si="0"/>
        <v>15.49171416045594</v>
      </c>
      <c r="J23">
        <v>17</v>
      </c>
      <c r="K23">
        <f>VLOOKUP(B23, GNP_per_cap!A$1:B$265, 2, FALSE)</f>
        <v>4230</v>
      </c>
      <c r="L23">
        <f>VLOOKUP(B23, 'Population growth'!A$1:B$265, 2, FALSE)</f>
        <v>2.1889610799999999</v>
      </c>
      <c r="M23">
        <f>VLOOKUP(B23, 'Cereal Yield'!A$1:B$265, 2, FALSE)</f>
        <v>3594.6</v>
      </c>
      <c r="N23">
        <f>VLOOKUP(B23, 'Female life expectancy'!A$2:B$265, 2, FALSE)</f>
        <v>76.537000000000006</v>
      </c>
      <c r="O23">
        <f>VLOOKUP(B23, Under_5_mortality!A$1:B$265, 2, FALSE)</f>
        <v>16.100000000000001</v>
      </c>
      <c r="P23">
        <f>VLOOKUP(B23, 'Renewable energy %'!A$2:B$265, 2, FALSE)</f>
        <v>36.906168000000001</v>
      </c>
      <c r="Q23">
        <v>1.40094123373499</v>
      </c>
      <c r="R23">
        <v>24.421148092658999</v>
      </c>
      <c r="S23">
        <f>VLOOKUP(B23, Women_in_parliament!A$1:B$265, 2, FALSE)</f>
        <v>3.1</v>
      </c>
      <c r="T23" t="str">
        <f>VLOOKUP(B23, GINI!A$1:B$265, 2, FALSE)</f>
        <v>NA</v>
      </c>
      <c r="U23">
        <f>VLOOKUP(B23, Govt_spend_education!A$1:B$265, 2, FALSE)</f>
        <v>6.4953000000000003</v>
      </c>
      <c r="V23">
        <f>VLOOKUP(B23, Secondary_school_enrolment!A$1:B$265, 2, FALSE)</f>
        <v>79.762190000000004</v>
      </c>
      <c r="W23">
        <f>VLOOKUP(B23, School_gender_parity!A$1:B$264, 2, FALSE)</f>
        <v>0.99016999999999999</v>
      </c>
    </row>
    <row r="24" spans="1:23" x14ac:dyDescent="0.2">
      <c r="A24" t="s">
        <v>56</v>
      </c>
      <c r="B24" t="s">
        <v>57</v>
      </c>
      <c r="C24" t="s">
        <v>342</v>
      </c>
      <c r="D24" t="s">
        <v>192</v>
      </c>
      <c r="E24">
        <f>VLOOKUP(B24, Population!A$1:B$265, 2, FALSE)</f>
        <v>65139</v>
      </c>
      <c r="F24">
        <f>VLOOKUP(B24, 'Land area'!A$2:B$265, 2, FALSE)</f>
        <v>54.000000999999997</v>
      </c>
      <c r="G24">
        <f>VLOOKUP(B24, 'Forest area'!A$2:B$265, 2, FALSE)</f>
        <v>18.518518199999999</v>
      </c>
      <c r="H24" t="s">
        <v>632</v>
      </c>
      <c r="I24">
        <f t="shared" si="0"/>
        <v>1206.2777554393008</v>
      </c>
      <c r="J24">
        <v>32</v>
      </c>
      <c r="K24" t="s">
        <v>632</v>
      </c>
      <c r="L24">
        <f>VLOOKUP(B24, 'Population growth'!A$1:B$265, 2, FALSE)</f>
        <v>0.21230442999999999</v>
      </c>
      <c r="M24" t="s">
        <v>632</v>
      </c>
      <c r="N24">
        <f>VLOOKUP(B24, 'Female life expectancy'!A$2:B$265, 2, FALSE)</f>
        <v>84.69</v>
      </c>
      <c r="O24">
        <f>VLOOKUP(B24, Under_5_mortality!A$1:B$265, 2, FALSE)</f>
        <v>0</v>
      </c>
      <c r="P24">
        <f>VLOOKUP(B24, 'Renewable energy %'!A$2:B$265, 2, FALSE)</f>
        <v>1.9947986099999999</v>
      </c>
      <c r="Q24">
        <v>8.8383149879488503</v>
      </c>
      <c r="R24">
        <v>12.806414772653399</v>
      </c>
      <c r="S24" t="str">
        <f>VLOOKUP(B24, Women_in_parliament!A$1:B$265, 2, FALSE)</f>
        <v>NA</v>
      </c>
      <c r="T24" t="str">
        <f>VLOOKUP(B24, GINI!A$1:B$265, 2, FALSE)</f>
        <v>NA</v>
      </c>
      <c r="U24">
        <f>VLOOKUP(B24, Govt_spend_education!A$1:B$265, 2, FALSE)</f>
        <v>1.7595799999999999</v>
      </c>
      <c r="V24">
        <f>VLOOKUP(B24, Secondary_school_enrolment!A$1:B$265, 2, FALSE)</f>
        <v>76.777339999999995</v>
      </c>
      <c r="W24">
        <f>VLOOKUP(B24, School_gender_parity!A$1:B$264, 2, FALSE)</f>
        <v>1.05304</v>
      </c>
    </row>
    <row r="25" spans="1:23" x14ac:dyDescent="0.2">
      <c r="A25" t="s">
        <v>58</v>
      </c>
      <c r="B25" t="s">
        <v>59</v>
      </c>
      <c r="C25" t="s">
        <v>270</v>
      </c>
      <c r="D25" t="s">
        <v>280</v>
      </c>
      <c r="E25">
        <f>VLOOKUP(B25, Population!A$1:B$265, 2, FALSE)</f>
        <v>10706517</v>
      </c>
      <c r="F25">
        <f>VLOOKUP(B25, 'Land area'!A$2:B$265, 2, FALSE)</f>
        <v>1083300</v>
      </c>
      <c r="G25">
        <f>VLOOKUP(B25, 'Forest area'!A$2:B$265, 2, FALSE)</f>
        <v>50.819717500000003</v>
      </c>
      <c r="H25">
        <f>VLOOKUP(B25, Precipitation!A$2:B$265, 2, FALSE)</f>
        <v>1146</v>
      </c>
      <c r="I25">
        <f t="shared" si="0"/>
        <v>9.8832428690113545</v>
      </c>
      <c r="J25">
        <v>-17</v>
      </c>
      <c r="K25">
        <f>VLOOKUP(B25, GNP_per_cap!A$1:B$265, 2, FALSE)</f>
        <v>2830</v>
      </c>
      <c r="L25">
        <f>VLOOKUP(B25, 'Population growth'!A$1:B$265, 2, FALSE)</f>
        <v>1.5449676800000001</v>
      </c>
      <c r="M25">
        <f>VLOOKUP(B25, 'Cereal Yield'!A$1:B$265, 2, FALSE)</f>
        <v>1958.1</v>
      </c>
      <c r="N25">
        <f>VLOOKUP(B25, 'Female life expectancy'!A$2:B$265, 2, FALSE)</f>
        <v>72.655000000000001</v>
      </c>
      <c r="O25">
        <f>VLOOKUP(B25, Under_5_mortality!A$1:B$265, 2, FALSE)</f>
        <v>32.4</v>
      </c>
      <c r="P25">
        <f>VLOOKUP(B25, 'Renewable energy %'!A$2:B$265, 2, FALSE)</f>
        <v>16.8179625</v>
      </c>
      <c r="Q25">
        <v>1.90636431997446</v>
      </c>
      <c r="R25">
        <v>24.818829320187898</v>
      </c>
      <c r="S25">
        <f>VLOOKUP(B25, Women_in_parliament!A$1:B$265, 2, FALSE)</f>
        <v>53.1</v>
      </c>
      <c r="T25">
        <f>VLOOKUP(B25, GINI!A$1:B$265, 2, FALSE)</f>
        <v>47.8</v>
      </c>
      <c r="U25">
        <f>VLOOKUP(B25, Govt_spend_education!A$1:B$265, 2, FALSE)</f>
        <v>7.2853500000000002</v>
      </c>
      <c r="V25">
        <f>VLOOKUP(B25, Secondary_school_enrolment!A$1:B$265, 2, FALSE)</f>
        <v>84.630129999999994</v>
      </c>
      <c r="W25">
        <f>VLOOKUP(B25, School_gender_parity!A$1:B$264, 2, FALSE)</f>
        <v>0.98709000000000002</v>
      </c>
    </row>
    <row r="26" spans="1:23" x14ac:dyDescent="0.2">
      <c r="A26" t="s">
        <v>60</v>
      </c>
      <c r="B26" t="s">
        <v>61</v>
      </c>
      <c r="C26" t="s">
        <v>270</v>
      </c>
      <c r="D26" t="s">
        <v>500</v>
      </c>
      <c r="E26">
        <f>VLOOKUP(B26, Population!A$1:B$265, 2, FALSE)</f>
        <v>202763735</v>
      </c>
      <c r="F26">
        <f>VLOOKUP(B26, 'Land area'!A$2:B$265, 2, FALSE)</f>
        <v>8358140</v>
      </c>
      <c r="G26">
        <f>VLOOKUP(B26, 'Forest area'!A$2:B$265, 2, FALSE)</f>
        <v>59.166513100000003</v>
      </c>
      <c r="H26">
        <f>VLOOKUP(B26, Precipitation!A$2:B$265, 2, FALSE)</f>
        <v>1761</v>
      </c>
      <c r="I26">
        <f t="shared" si="0"/>
        <v>24.25943272067709</v>
      </c>
      <c r="J26">
        <v>-10</v>
      </c>
      <c r="K26">
        <f>VLOOKUP(B26, GNP_per_cap!A$1:B$265, 2, FALSE)</f>
        <v>12100</v>
      </c>
      <c r="L26">
        <f>VLOOKUP(B26, 'Population growth'!A$1:B$265, 2, FALSE)</f>
        <v>0.85579201999999999</v>
      </c>
      <c r="M26">
        <f>VLOOKUP(B26, 'Cereal Yield'!A$1:B$265, 2, FALSE)</f>
        <v>4640.3999999999996</v>
      </c>
      <c r="N26">
        <f>VLOOKUP(B26, 'Female life expectancy'!A$2:B$265, 2, FALSE)</f>
        <v>78.45</v>
      </c>
      <c r="O26">
        <f>VLOOKUP(B26, Under_5_mortality!A$1:B$265, 2, FALSE)</f>
        <v>16.2</v>
      </c>
      <c r="P26">
        <f>VLOOKUP(B26, 'Renewable energy %'!A$2:B$265, 2, FALSE)</f>
        <v>41.841878700000002</v>
      </c>
      <c r="Q26">
        <v>2.6129335208783799</v>
      </c>
      <c r="R26">
        <v>13.989934768646</v>
      </c>
      <c r="S26">
        <f>VLOOKUP(B26, Women_in_parliament!A$1:B$265, 2, FALSE)</f>
        <v>9.9</v>
      </c>
      <c r="T26">
        <f>VLOOKUP(B26, GINI!A$1:B$265, 2, FALSE)</f>
        <v>51.5</v>
      </c>
      <c r="U26">
        <f>VLOOKUP(B26, Govt_spend_education!A$1:B$265, 2, FALSE)</f>
        <v>5.94848</v>
      </c>
      <c r="V26">
        <f>VLOOKUP(B26, Secondary_school_enrolment!A$1:B$265, 2, FALSE)</f>
        <v>100.83799999999999</v>
      </c>
      <c r="W26">
        <f>VLOOKUP(B26, School_gender_parity!A$1:B$264, 2, FALSE)</f>
        <v>1.0326599999999999</v>
      </c>
    </row>
    <row r="27" spans="1:23" x14ac:dyDescent="0.2">
      <c r="A27" t="s">
        <v>62</v>
      </c>
      <c r="B27" t="s">
        <v>63</v>
      </c>
      <c r="C27" t="s">
        <v>270</v>
      </c>
      <c r="D27" t="s">
        <v>192</v>
      </c>
      <c r="E27">
        <f>VLOOKUP(B27, Population!A$1:B$265, 2, FALSE)</f>
        <v>284825</v>
      </c>
      <c r="F27">
        <f>VLOOKUP(B27, 'Land area'!A$2:B$265, 2, FALSE)</f>
        <v>430</v>
      </c>
      <c r="G27">
        <f>VLOOKUP(B27, 'Forest area'!A$2:B$265, 2, FALSE)</f>
        <v>14.651163199999999</v>
      </c>
      <c r="H27">
        <f>VLOOKUP(B27, Precipitation!A$2:B$265, 2, FALSE)</f>
        <v>1422</v>
      </c>
      <c r="I27">
        <f t="shared" si="0"/>
        <v>662.38372093023258</v>
      </c>
      <c r="J27">
        <v>13</v>
      </c>
      <c r="K27">
        <f>VLOOKUP(B27, GNP_per_cap!A$1:B$265, 2, FALSE)</f>
        <v>15320</v>
      </c>
      <c r="L27">
        <f>VLOOKUP(B27, 'Population growth'!A$1:B$265, 2, FALSE)</f>
        <v>0.18590076999999999</v>
      </c>
      <c r="M27">
        <f>VLOOKUP(B27, 'Cereal Yield'!A$1:B$265, 2, FALSE)</f>
        <v>2700</v>
      </c>
      <c r="N27">
        <f>VLOOKUP(B27, 'Female life expectancy'!A$2:B$265, 2, FALSE)</f>
        <v>80.08</v>
      </c>
      <c r="O27">
        <f>VLOOKUP(B27, Under_5_mortality!A$1:B$265, 2, FALSE)</f>
        <v>13.6</v>
      </c>
      <c r="P27">
        <f>VLOOKUP(B27, 'Renewable energy %'!A$2:B$265, 2, FALSE)</f>
        <v>3.1566169500000001</v>
      </c>
      <c r="Q27">
        <v>4.4674765206705898</v>
      </c>
      <c r="R27">
        <v>25.183014473691401</v>
      </c>
      <c r="S27">
        <f>VLOOKUP(B27, Women_in_parliament!A$1:B$265, 2, FALSE)</f>
        <v>16.7</v>
      </c>
      <c r="T27" t="str">
        <f>VLOOKUP(B27, GINI!A$1:B$265, 2, FALSE)</f>
        <v>NA</v>
      </c>
      <c r="U27">
        <f>VLOOKUP(B27, Govt_spend_education!A$1:B$265, 2, FALSE)</f>
        <v>6.2294099999999997</v>
      </c>
      <c r="V27">
        <f>VLOOKUP(B27, Secondary_school_enrolment!A$1:B$265, 2, FALSE)</f>
        <v>108.1238</v>
      </c>
      <c r="W27">
        <f>VLOOKUP(B27, School_gender_parity!A$1:B$264, 2, FALSE)</f>
        <v>1.0162500000000001</v>
      </c>
    </row>
    <row r="28" spans="1:23" x14ac:dyDescent="0.2">
      <c r="A28" t="s">
        <v>64</v>
      </c>
      <c r="B28" t="s">
        <v>65</v>
      </c>
      <c r="C28" t="s">
        <v>128</v>
      </c>
      <c r="D28" t="s">
        <v>192</v>
      </c>
      <c r="E28">
        <f>VLOOKUP(B28, Population!A$1:B$265, 2, FALSE)</f>
        <v>409769</v>
      </c>
      <c r="F28">
        <f>VLOOKUP(B28, 'Land area'!A$2:B$265, 2, FALSE)</f>
        <v>5270</v>
      </c>
      <c r="G28">
        <f>VLOOKUP(B28, 'Forest area'!A$2:B$265, 2, FALSE)</f>
        <v>72.106261900000007</v>
      </c>
      <c r="H28">
        <f>VLOOKUP(B28, Precipitation!A$2:B$265, 2, FALSE)</f>
        <v>2722</v>
      </c>
      <c r="I28">
        <f t="shared" si="0"/>
        <v>77.755028462998098</v>
      </c>
      <c r="J28">
        <v>5</v>
      </c>
      <c r="K28">
        <f>VLOOKUP(B28, GNP_per_cap!A$1:B$265, 2, FALSE)</f>
        <v>43140</v>
      </c>
      <c r="L28">
        <f>VLOOKUP(B28, 'Population growth'!A$1:B$265, 2, FALSE)</f>
        <v>1.3137171700000001</v>
      </c>
      <c r="M28">
        <f>VLOOKUP(B28, 'Cereal Yield'!A$1:B$265, 2, FALSE)</f>
        <v>1439.2</v>
      </c>
      <c r="N28">
        <f>VLOOKUP(B28, 'Female life expectancy'!A$2:B$265, 2, FALSE)</f>
        <v>76.415999999999997</v>
      </c>
      <c r="O28">
        <f>VLOOKUP(B28, Under_5_mortality!A$1:B$265, 2, FALSE)</f>
        <v>10.5</v>
      </c>
      <c r="P28">
        <f>VLOOKUP(B28, 'Renewable energy %'!A$2:B$265, 2, FALSE)</f>
        <v>1.3976189999999999E-2</v>
      </c>
      <c r="Q28">
        <v>22.229177902671999</v>
      </c>
      <c r="R28">
        <v>6.1808301145872404</v>
      </c>
      <c r="S28">
        <f>VLOOKUP(B28, Women_in_parliament!A$1:B$265, 2, FALSE)</f>
        <v>0</v>
      </c>
      <c r="T28" t="str">
        <f>VLOOKUP(B28, GINI!A$1:B$265, 2, FALSE)</f>
        <v>NA</v>
      </c>
      <c r="U28">
        <f>VLOOKUP(B28, Govt_spend_education!A$1:B$265, 2, FALSE)</f>
        <v>3.3531900000000001</v>
      </c>
      <c r="V28">
        <f>VLOOKUP(B28, Secondary_school_enrolment!A$1:B$265, 2, FALSE)</f>
        <v>99.591549999999998</v>
      </c>
      <c r="W28">
        <f>VLOOKUP(B28, School_gender_parity!A$1:B$264, 2, FALSE)</f>
        <v>1.01017</v>
      </c>
    </row>
    <row r="29" spans="1:23" x14ac:dyDescent="0.2">
      <c r="A29" t="s">
        <v>66</v>
      </c>
      <c r="B29" t="s">
        <v>67</v>
      </c>
      <c r="C29" t="s">
        <v>410</v>
      </c>
      <c r="D29" t="s">
        <v>280</v>
      </c>
      <c r="E29">
        <f>VLOOKUP(B29, Population!A$1:B$265, 2, FALSE)</f>
        <v>719056</v>
      </c>
      <c r="F29">
        <f>VLOOKUP(B29, 'Land area'!A$2:B$265, 2, FALSE)</f>
        <v>38116.999499999998</v>
      </c>
      <c r="G29">
        <f>VLOOKUP(B29, 'Forest area'!A$2:B$265, 2, FALSE)</f>
        <v>72.015374899999998</v>
      </c>
      <c r="H29">
        <f>VLOOKUP(B29, Precipitation!A$2:B$265, 2, FALSE)</f>
        <v>2200</v>
      </c>
      <c r="I29">
        <f t="shared" si="0"/>
        <v>18.86444393399853</v>
      </c>
      <c r="J29">
        <v>28</v>
      </c>
      <c r="K29">
        <f>VLOOKUP(B29, GNP_per_cap!A$1:B$265, 2, FALSE)</f>
        <v>2530</v>
      </c>
      <c r="L29">
        <f>VLOOKUP(B29, 'Population growth'!A$1:B$265, 2, FALSE)</f>
        <v>1.23391155</v>
      </c>
      <c r="M29">
        <f>VLOOKUP(B29, 'Cereal Yield'!A$1:B$265, 2, FALSE)</f>
        <v>3129.7</v>
      </c>
      <c r="N29">
        <f>VLOOKUP(B29, 'Female life expectancy'!A$2:B$265, 2, FALSE)</f>
        <v>70.272000000000006</v>
      </c>
      <c r="O29">
        <f>VLOOKUP(B29, Under_5_mortality!A$1:B$265, 2, FALSE)</f>
        <v>34.700000000000003</v>
      </c>
      <c r="P29">
        <f>VLOOKUP(B29, 'Renewable energy %'!A$2:B$265, 2, FALSE)</f>
        <v>87.025617999999994</v>
      </c>
      <c r="Q29">
        <v>1.39222953427828</v>
      </c>
      <c r="R29">
        <v>40.839673733048002</v>
      </c>
      <c r="S29">
        <f>VLOOKUP(B29, Women_in_parliament!A$1:B$265, 2, FALSE)</f>
        <v>8.5</v>
      </c>
      <c r="T29" t="str">
        <f>VLOOKUP(B29, GINI!A$1:B$265, 2, FALSE)</f>
        <v>NA</v>
      </c>
      <c r="U29">
        <f>VLOOKUP(B29, Govt_spend_education!A$1:B$265, 2, FALSE)</f>
        <v>5.9033300000000004</v>
      </c>
      <c r="V29">
        <f>VLOOKUP(B29, Secondary_school_enrolment!A$1:B$265, 2, FALSE)</f>
        <v>82.718919999999997</v>
      </c>
      <c r="W29">
        <f>VLOOKUP(B29, School_gender_parity!A$1:B$264, 2, FALSE)</f>
        <v>1.0407599999999999</v>
      </c>
    </row>
    <row r="30" spans="1:23" x14ac:dyDescent="0.2">
      <c r="A30" t="s">
        <v>68</v>
      </c>
      <c r="B30" t="s">
        <v>69</v>
      </c>
      <c r="C30" t="s">
        <v>436</v>
      </c>
      <c r="D30" t="s">
        <v>500</v>
      </c>
      <c r="E30">
        <f>VLOOKUP(B30, Population!A$1:B$265, 2, FALSE)</f>
        <v>2088614</v>
      </c>
      <c r="F30">
        <f>VLOOKUP(B30, 'Land area'!A$2:B$265, 2, FALSE)</f>
        <v>566730</v>
      </c>
      <c r="G30">
        <f>VLOOKUP(B30, 'Forest area'!A$2:B$265, 2, FALSE)</f>
        <v>19.307607099999998</v>
      </c>
      <c r="H30">
        <f>VLOOKUP(B30, Precipitation!A$2:B$265, 2, FALSE)</f>
        <v>416</v>
      </c>
      <c r="I30">
        <f t="shared" si="0"/>
        <v>3.6853775166304943</v>
      </c>
      <c r="J30">
        <v>-22</v>
      </c>
      <c r="K30">
        <f>VLOOKUP(B30, GNP_per_cap!A$1:B$265, 2, FALSE)</f>
        <v>7840</v>
      </c>
      <c r="L30">
        <f>VLOOKUP(B30, 'Population growth'!A$1:B$265, 2, FALSE)</f>
        <v>1.25643945</v>
      </c>
      <c r="M30">
        <f>VLOOKUP(B30, 'Cereal Yield'!A$1:B$265, 2, FALSE)</f>
        <v>304.60000000000002</v>
      </c>
      <c r="N30">
        <f>VLOOKUP(B30, 'Female life expectancy'!A$2:B$265, 2, FALSE)</f>
        <v>68.89</v>
      </c>
      <c r="O30">
        <f>VLOOKUP(B30, Under_5_mortality!A$1:B$265, 2, FALSE)</f>
        <v>42.3</v>
      </c>
      <c r="P30">
        <f>VLOOKUP(B30, 'Renewable energy %'!A$2:B$265, 2, FALSE)</f>
        <v>28.800521</v>
      </c>
      <c r="Q30">
        <v>3.3674513337552998</v>
      </c>
      <c r="R30">
        <v>24.1512777920262</v>
      </c>
      <c r="S30">
        <f>VLOOKUP(B30, Women_in_parliament!A$1:B$265, 2, FALSE)</f>
        <v>9.5</v>
      </c>
      <c r="T30" t="str">
        <f>VLOOKUP(B30, GINI!A$1:B$265, 2, FALSE)</f>
        <v>NA</v>
      </c>
      <c r="U30" t="str">
        <f>VLOOKUP(B30, Govt_spend_education!A$1:B$265, 2, FALSE)</f>
        <v>NA</v>
      </c>
      <c r="V30" t="str">
        <f>VLOOKUP(B30, Secondary_school_enrolment!A$1:B$265, 2, FALSE)</f>
        <v>NA</v>
      </c>
      <c r="W30" t="str">
        <f>VLOOKUP(B30, School_gender_parity!A$1:B$264, 2, FALSE)</f>
        <v>NA</v>
      </c>
    </row>
    <row r="31" spans="1:23" x14ac:dyDescent="0.2">
      <c r="A31" t="s">
        <v>70</v>
      </c>
      <c r="B31" t="s">
        <v>71</v>
      </c>
      <c r="C31" t="s">
        <v>436</v>
      </c>
      <c r="D31" t="s">
        <v>274</v>
      </c>
      <c r="E31">
        <f>VLOOKUP(B31, Population!A$1:B$265, 2, FALSE)</f>
        <v>4464175</v>
      </c>
      <c r="F31">
        <f>VLOOKUP(B31, 'Land area'!A$2:B$265, 2, FALSE)</f>
        <v>622980</v>
      </c>
      <c r="G31">
        <f>VLOOKUP(B31, 'Forest area'!A$2:B$265, 2, FALSE)</f>
        <v>35.612057499999999</v>
      </c>
      <c r="H31">
        <f>VLOOKUP(B31, Precipitation!A$2:B$265, 2, FALSE)</f>
        <v>1343</v>
      </c>
      <c r="I31">
        <f t="shared" si="0"/>
        <v>7.1658399948633988</v>
      </c>
      <c r="J31">
        <v>7</v>
      </c>
      <c r="K31">
        <f>VLOOKUP(B31, GNP_per_cap!A$1:B$265, 2, FALSE)</f>
        <v>390</v>
      </c>
      <c r="L31">
        <f>VLOOKUP(B31, 'Population growth'!A$1:B$265, 2, FALSE)</f>
        <v>0.36429095</v>
      </c>
      <c r="M31">
        <f>VLOOKUP(B31, 'Cereal Yield'!A$1:B$265, 2, FALSE)</f>
        <v>896.1</v>
      </c>
      <c r="N31">
        <f>VLOOKUP(B31, 'Female life expectancy'!A$2:B$265, 2, FALSE)</f>
        <v>51.927999999999997</v>
      </c>
      <c r="O31">
        <f>VLOOKUP(B31, Under_5_mortality!A$1:B$265, 2, FALSE)</f>
        <v>133.6</v>
      </c>
      <c r="P31">
        <f>VLOOKUP(B31, 'Renewable energy %'!A$2:B$265, 2, FALSE)</f>
        <v>76.903041200000004</v>
      </c>
      <c r="Q31">
        <v>6.7357126456736097E-2</v>
      </c>
      <c r="R31">
        <v>49.356363763103502</v>
      </c>
      <c r="S31" t="str">
        <f>VLOOKUP(B31, Women_in_parliament!A$1:B$265, 2, FALSE)</f>
        <v>NA</v>
      </c>
      <c r="T31" t="str">
        <f>VLOOKUP(B31, GINI!A$1:B$265, 2, FALSE)</f>
        <v>NA</v>
      </c>
      <c r="U31" t="str">
        <f>VLOOKUP(B31, Govt_spend_education!A$1:B$265, 2, FALSE)</f>
        <v>NA</v>
      </c>
      <c r="V31" t="str">
        <f>VLOOKUP(B31, Secondary_school_enrolment!A$1:B$265, 2, FALSE)</f>
        <v>NA</v>
      </c>
      <c r="W31" t="str">
        <f>VLOOKUP(B31, School_gender_parity!A$1:B$264, 2, FALSE)</f>
        <v>NA</v>
      </c>
    </row>
    <row r="32" spans="1:23" x14ac:dyDescent="0.2">
      <c r="A32" t="s">
        <v>72</v>
      </c>
      <c r="B32" t="s">
        <v>73</v>
      </c>
      <c r="C32" t="s">
        <v>342</v>
      </c>
      <c r="D32" t="s">
        <v>192</v>
      </c>
      <c r="E32">
        <f>VLOOKUP(B32, Population!A$1:B$265, 2, FALSE)</f>
        <v>35437435</v>
      </c>
      <c r="F32">
        <f>VLOOKUP(B32, 'Land area'!A$2:B$265, 2, FALSE)</f>
        <v>9093510</v>
      </c>
      <c r="G32">
        <f>VLOOKUP(B32, 'Forest area'!A$2:B$265, 2, FALSE)</f>
        <v>38.171794400000003</v>
      </c>
      <c r="H32">
        <f>VLOOKUP(B32, Precipitation!A$2:B$265, 2, FALSE)</f>
        <v>537</v>
      </c>
      <c r="I32">
        <f t="shared" si="0"/>
        <v>3.8970029174653131</v>
      </c>
      <c r="J32">
        <v>60</v>
      </c>
      <c r="K32">
        <f>VLOOKUP(B32, GNP_per_cap!A$1:B$265, 2, FALSE)</f>
        <v>52190</v>
      </c>
      <c r="L32">
        <f>VLOOKUP(B32, 'Population growth'!A$1:B$265, 2, FALSE)</f>
        <v>1.00533758</v>
      </c>
      <c r="M32">
        <f>VLOOKUP(B32, 'Cereal Yield'!A$1:B$265, 2, FALSE)</f>
        <v>3543</v>
      </c>
      <c r="N32">
        <f>VLOOKUP(B32, 'Female life expectancy'!A$2:B$265, 2, FALSE)</f>
        <v>83.9</v>
      </c>
      <c r="O32">
        <f>VLOOKUP(B32, Under_5_mortality!A$1:B$265, 2, FALSE)</f>
        <v>5.4</v>
      </c>
      <c r="P32">
        <f>VLOOKUP(B32, 'Renewable energy %'!A$2:B$265, 2, FALSE)</f>
        <v>22.024651500000001</v>
      </c>
      <c r="Q32">
        <v>15.1589272191963</v>
      </c>
      <c r="R32">
        <v>7.4284198640711496</v>
      </c>
      <c r="S32">
        <f>VLOOKUP(B32, Women_in_parliament!A$1:B$265, 2, FALSE)</f>
        <v>25.1</v>
      </c>
      <c r="T32" t="str">
        <f>VLOOKUP(B32, GINI!A$1:B$265, 2, FALSE)</f>
        <v>NA</v>
      </c>
      <c r="U32" t="str">
        <f>VLOOKUP(B32, Govt_spend_education!A$1:B$265, 2, FALSE)</f>
        <v>NA</v>
      </c>
      <c r="V32">
        <f>VLOOKUP(B32, Secondary_school_enrolment!A$1:B$265, 2, FALSE)</f>
        <v>109.3331</v>
      </c>
      <c r="W32">
        <f>VLOOKUP(B32, School_gender_parity!A$1:B$264, 2, FALSE)</f>
        <v>1.00857</v>
      </c>
    </row>
    <row r="33" spans="1:23" x14ac:dyDescent="0.2">
      <c r="A33" t="s">
        <v>76</v>
      </c>
      <c r="B33" t="s">
        <v>77</v>
      </c>
      <c r="C33" t="s">
        <v>132</v>
      </c>
      <c r="D33" t="s">
        <v>192</v>
      </c>
      <c r="E33">
        <f>VLOOKUP(B33, Population!A$1:B$265, 2, FALSE)</f>
        <v>8188649</v>
      </c>
      <c r="F33">
        <f>VLOOKUP(B33, 'Land area'!A$2:B$265, 2, FALSE)</f>
        <v>39516.000999999997</v>
      </c>
      <c r="G33">
        <f>VLOOKUP(B33, 'Forest area'!A$2:B$265, 2, FALSE)</f>
        <v>31.6378156</v>
      </c>
      <c r="H33">
        <f>VLOOKUP(B33, Precipitation!A$2:B$265, 2, FALSE)</f>
        <v>1537</v>
      </c>
      <c r="I33">
        <f t="shared" si="0"/>
        <v>207.22362569026154</v>
      </c>
      <c r="J33">
        <v>47</v>
      </c>
      <c r="K33">
        <f>VLOOKUP(B33, GNP_per_cap!A$1:B$265, 2, FALSE)</f>
        <v>86560</v>
      </c>
      <c r="L33">
        <f>VLOOKUP(B33, 'Population growth'!A$1:B$265, 2, FALSE)</f>
        <v>1.22010397</v>
      </c>
      <c r="M33">
        <f>VLOOKUP(B33, 'Cereal Yield'!A$1:B$265, 2, FALSE)</f>
        <v>7044.9</v>
      </c>
      <c r="N33">
        <f>VLOOKUP(B33, 'Female life expectancy'!A$2:B$265, 2, FALSE)</f>
        <v>85.4</v>
      </c>
      <c r="O33">
        <f>VLOOKUP(B33, Under_5_mortality!A$1:B$265, 2, FALSE)</f>
        <v>4.4000000000000004</v>
      </c>
      <c r="P33">
        <f>VLOOKUP(B33, 'Renewable energy %'!A$2:B$265, 2, FALSE)</f>
        <v>23.4181472</v>
      </c>
      <c r="Q33">
        <v>4.3115629940909699</v>
      </c>
      <c r="R33">
        <v>11.389107187270699</v>
      </c>
      <c r="S33">
        <f>VLOOKUP(B33, Women_in_parliament!A$1:B$265, 2, FALSE)</f>
        <v>31</v>
      </c>
      <c r="T33">
        <f>VLOOKUP(B33, GINI!A$1:B$265, 2, FALSE)</f>
        <v>32.5</v>
      </c>
      <c r="U33">
        <f>VLOOKUP(B33, Govt_spend_education!A$1:B$265, 2, FALSE)</f>
        <v>5.0512300000000003</v>
      </c>
      <c r="V33" t="str">
        <f>VLOOKUP(B33, Secondary_school_enrolment!A$1:B$265, 2, FALSE)</f>
        <v>NA</v>
      </c>
      <c r="W33" t="str">
        <f>VLOOKUP(B33, School_gender_parity!A$1:B$264, 2, FALSE)</f>
        <v>NA</v>
      </c>
    </row>
    <row r="34" spans="1:23" x14ac:dyDescent="0.2">
      <c r="A34" t="s">
        <v>80</v>
      </c>
      <c r="B34" t="s">
        <v>81</v>
      </c>
      <c r="C34" t="s">
        <v>270</v>
      </c>
      <c r="D34" t="s">
        <v>192</v>
      </c>
      <c r="E34">
        <f>VLOOKUP(B34, Population!A$1:B$265, 2, FALSE)</f>
        <v>17758959</v>
      </c>
      <c r="F34">
        <f>VLOOKUP(B34, 'Land area'!A$2:B$265, 2, FALSE)</f>
        <v>743532.03099999996</v>
      </c>
      <c r="G34">
        <f>VLOOKUP(B34, 'Forest area'!A$2:B$265, 2, FALSE)</f>
        <v>23.447811900000001</v>
      </c>
      <c r="H34">
        <f>VLOOKUP(B34, Precipitation!A$2:B$265, 2, FALSE)</f>
        <v>1522</v>
      </c>
      <c r="I34">
        <f t="shared" si="0"/>
        <v>23.884591731865822</v>
      </c>
      <c r="J34">
        <v>-30</v>
      </c>
      <c r="K34">
        <f>VLOOKUP(B34, GNP_per_cap!A$1:B$265, 2, FALSE)</f>
        <v>14990</v>
      </c>
      <c r="L34">
        <f>VLOOKUP(B34, 'Population growth'!A$1:B$265, 2, FALSE)</f>
        <v>1.0611451300000001</v>
      </c>
      <c r="M34">
        <f>VLOOKUP(B34, 'Cereal Yield'!A$1:B$265, 2, FALSE)</f>
        <v>6128.4</v>
      </c>
      <c r="N34">
        <f>VLOOKUP(B34, 'Female life expectancy'!A$2:B$265, 2, FALSE)</f>
        <v>82.191000000000003</v>
      </c>
      <c r="O34">
        <f>VLOOKUP(B34, Under_5_mortality!A$1:B$265, 2, FALSE)</f>
        <v>8.1</v>
      </c>
      <c r="P34">
        <f>VLOOKUP(B34, 'Renewable energy %'!A$2:B$265, 2, FALSE)</f>
        <v>26.717099300000001</v>
      </c>
      <c r="Q34">
        <v>4.64906220009855</v>
      </c>
      <c r="R34">
        <v>22.868251807303501</v>
      </c>
      <c r="S34">
        <f>VLOOKUP(B34, Women_in_parliament!A$1:B$265, 2, FALSE)</f>
        <v>15.8</v>
      </c>
      <c r="T34" t="str">
        <f>VLOOKUP(B34, GINI!A$1:B$265, 2, FALSE)</f>
        <v>NA</v>
      </c>
      <c r="U34">
        <f>VLOOKUP(B34, Govt_spend_education!A$1:B$265, 2, FALSE)</f>
        <v>4.7301799999999998</v>
      </c>
      <c r="V34">
        <f>VLOOKUP(B34, Secondary_school_enrolment!A$1:B$265, 2, FALSE)</f>
        <v>100.68210000000001</v>
      </c>
      <c r="W34">
        <f>VLOOKUP(B34, School_gender_parity!A$1:B$264, 2, FALSE)</f>
        <v>0.98936999999999997</v>
      </c>
    </row>
    <row r="35" spans="1:23" x14ac:dyDescent="0.2">
      <c r="A35" t="s">
        <v>82</v>
      </c>
      <c r="B35" t="s">
        <v>83</v>
      </c>
      <c r="C35" t="s">
        <v>128</v>
      </c>
      <c r="D35" t="s">
        <v>500</v>
      </c>
      <c r="E35">
        <f>VLOOKUP(B35, Population!A$1:B$265, 2, FALSE)</f>
        <v>1364270000</v>
      </c>
      <c r="F35">
        <f>VLOOKUP(B35, 'Land area'!A$2:B$265, 2, FALSE)</f>
        <v>9388211.25</v>
      </c>
      <c r="G35">
        <f>VLOOKUP(B35, 'Forest area'!A$2:B$265, 2, FALSE)</f>
        <v>22.025398500000001</v>
      </c>
      <c r="H35">
        <f>VLOOKUP(B35, Precipitation!A$2:B$265, 2, FALSE)</f>
        <v>645</v>
      </c>
      <c r="I35">
        <f t="shared" si="0"/>
        <v>145.31735212072482</v>
      </c>
      <c r="J35">
        <v>40</v>
      </c>
      <c r="K35">
        <f>VLOOKUP(B35, GNP_per_cap!A$1:B$265, 2, FALSE)</f>
        <v>7500</v>
      </c>
      <c r="L35">
        <f>VLOOKUP(B35, 'Population growth'!A$1:B$265, 2, FALSE)</f>
        <v>0.50631159000000003</v>
      </c>
      <c r="M35">
        <f>VLOOKUP(B35, 'Cereal Yield'!A$1:B$265, 2, FALSE)</f>
        <v>5891.9</v>
      </c>
      <c r="N35">
        <f>VLOOKUP(B35, 'Female life expectancy'!A$2:B$265, 2, FALSE)</f>
        <v>77.971999999999994</v>
      </c>
      <c r="O35">
        <f>VLOOKUP(B35, Under_5_mortality!A$1:B$265, 2, FALSE)</f>
        <v>11.6</v>
      </c>
      <c r="P35">
        <f>VLOOKUP(B35, 'Renewable energy %'!A$2:B$265, 2, FALSE)</f>
        <v>12.223822999999999</v>
      </c>
      <c r="Q35">
        <v>7.5439076414492696</v>
      </c>
      <c r="R35">
        <v>59.767367508177998</v>
      </c>
      <c r="S35">
        <f>VLOOKUP(B35, Women_in_parliament!A$1:B$265, 2, FALSE)</f>
        <v>23.4</v>
      </c>
      <c r="T35">
        <f>VLOOKUP(B35, GINI!A$1:B$265, 2, FALSE)</f>
        <v>39.200000000000003</v>
      </c>
      <c r="U35" t="str">
        <f>VLOOKUP(B35, Govt_spend_education!A$1:B$265, 2, FALSE)</f>
        <v>NA</v>
      </c>
      <c r="V35" t="str">
        <f>VLOOKUP(B35, Secondary_school_enrolment!A$1:B$265, 2, FALSE)</f>
        <v>NA</v>
      </c>
      <c r="W35">
        <f>VLOOKUP(B35, School_gender_parity!A$1:B$264, 2, FALSE)</f>
        <v>1.0094799999999999</v>
      </c>
    </row>
    <row r="36" spans="1:23" x14ac:dyDescent="0.2">
      <c r="A36" t="s">
        <v>84</v>
      </c>
      <c r="B36" t="s">
        <v>85</v>
      </c>
      <c r="C36" t="s">
        <v>436</v>
      </c>
      <c r="D36" t="s">
        <v>280</v>
      </c>
      <c r="E36">
        <f>VLOOKUP(B36, Population!A$1:B$265, 2, FALSE)</f>
        <v>22647683</v>
      </c>
      <c r="F36">
        <f>VLOOKUP(B36, 'Land area'!A$2:B$265, 2, FALSE)</f>
        <v>318000</v>
      </c>
      <c r="G36">
        <f>VLOOKUP(B36, 'Forest area'!A$2:B$265, 2, FALSE)</f>
        <v>32.708806299999999</v>
      </c>
      <c r="H36">
        <f>VLOOKUP(B36, Precipitation!A$2:B$265, 2, FALSE)</f>
        <v>1348</v>
      </c>
      <c r="I36">
        <f t="shared" si="0"/>
        <v>71.219128930817604</v>
      </c>
      <c r="J36">
        <v>8</v>
      </c>
      <c r="K36">
        <f>VLOOKUP(B36, GNP_per_cap!A$1:B$265, 2, FALSE)</f>
        <v>1450</v>
      </c>
      <c r="L36">
        <f>VLOOKUP(B36, 'Population growth'!A$1:B$265, 2, FALSE)</f>
        <v>2.50454869</v>
      </c>
      <c r="M36">
        <f>VLOOKUP(B36, 'Cereal Yield'!A$1:B$265, 2, FALSE)</f>
        <v>2133.1</v>
      </c>
      <c r="N36">
        <f>VLOOKUP(B36, 'Female life expectancy'!A$2:B$265, 2, FALSE)</f>
        <v>56.790999999999997</v>
      </c>
      <c r="O36">
        <f>VLOOKUP(B36, Under_5_mortality!A$1:B$265, 2, FALSE)</f>
        <v>93.3</v>
      </c>
      <c r="P36">
        <f>VLOOKUP(B36, 'Renewable energy %'!A$2:B$265, 2, FALSE)</f>
        <v>72.223784499999994</v>
      </c>
      <c r="Q36">
        <v>0.487688034135766</v>
      </c>
      <c r="R36">
        <v>20.900177643782399</v>
      </c>
      <c r="S36">
        <f>VLOOKUP(B36, Women_in_parliament!A$1:B$265, 2, FALSE)</f>
        <v>9.4</v>
      </c>
      <c r="T36" t="str">
        <f>VLOOKUP(B36, GINI!A$1:B$265, 2, FALSE)</f>
        <v>NA</v>
      </c>
      <c r="U36">
        <f>VLOOKUP(B36, Govt_spend_education!A$1:B$265, 2, FALSE)</f>
        <v>4.5774299999999997</v>
      </c>
      <c r="V36">
        <f>VLOOKUP(B36, Secondary_school_enrolment!A$1:B$265, 2, FALSE)</f>
        <v>38.937399999999997</v>
      </c>
      <c r="W36">
        <f>VLOOKUP(B36, School_gender_parity!A$1:B$264, 2, FALSE)</f>
        <v>0.80754999999999999</v>
      </c>
    </row>
    <row r="37" spans="1:23" x14ac:dyDescent="0.2">
      <c r="A37" t="s">
        <v>86</v>
      </c>
      <c r="B37" t="s">
        <v>87</v>
      </c>
      <c r="C37" t="s">
        <v>436</v>
      </c>
      <c r="D37" t="s">
        <v>280</v>
      </c>
      <c r="E37">
        <f>VLOOKUP(B37, Population!A$1:B$265, 2, FALSE)</f>
        <v>22681858</v>
      </c>
      <c r="F37">
        <f>VLOOKUP(B37, 'Land area'!A$2:B$265, 2, FALSE)</f>
        <v>472710</v>
      </c>
      <c r="G37">
        <f>VLOOKUP(B37, 'Forest area'!A$2:B$265, 2, FALSE)</f>
        <v>40.269932900000001</v>
      </c>
      <c r="H37">
        <f>VLOOKUP(B37, Precipitation!A$2:B$265, 2, FALSE)</f>
        <v>1604</v>
      </c>
      <c r="I37">
        <f t="shared" si="0"/>
        <v>47.982606672166867</v>
      </c>
      <c r="J37">
        <v>6</v>
      </c>
      <c r="K37">
        <f>VLOOKUP(B37, GNP_per_cap!A$1:B$265, 2, FALSE)</f>
        <v>1480</v>
      </c>
      <c r="L37">
        <f>VLOOKUP(B37, 'Population growth'!A$1:B$265, 2, FALSE)</f>
        <v>2.70155572</v>
      </c>
      <c r="M37">
        <f>VLOOKUP(B37, 'Cereal Yield'!A$1:B$265, 2, FALSE)</f>
        <v>1629.1</v>
      </c>
      <c r="N37">
        <f>VLOOKUP(B37, 'Female life expectancy'!A$2:B$265, 2, FALSE)</f>
        <v>58.417999999999999</v>
      </c>
      <c r="O37">
        <f>VLOOKUP(B37, Under_5_mortality!A$1:B$265, 2, FALSE)</f>
        <v>89.8</v>
      </c>
      <c r="P37">
        <f>VLOOKUP(B37, 'Renewable energy %'!A$2:B$265, 2, FALSE)</f>
        <v>76.9753908</v>
      </c>
      <c r="Q37">
        <v>0.30879172244178599</v>
      </c>
      <c r="R37">
        <v>56.7153055798615</v>
      </c>
      <c r="S37">
        <f>VLOOKUP(B37, Women_in_parliament!A$1:B$265, 2, FALSE)</f>
        <v>31.1</v>
      </c>
      <c r="T37">
        <f>VLOOKUP(B37, GINI!A$1:B$265, 2, FALSE)</f>
        <v>46.6</v>
      </c>
      <c r="U37">
        <f>VLOOKUP(B37, Govt_spend_education!A$1:B$265, 2, FALSE)</f>
        <v>2.6871299999999998</v>
      </c>
      <c r="V37">
        <f>VLOOKUP(B37, Secondary_school_enrolment!A$1:B$265, 2, FALSE)</f>
        <v>57.510350000000003</v>
      </c>
      <c r="W37">
        <f>VLOOKUP(B37, School_gender_parity!A$1:B$264, 2, FALSE)</f>
        <v>0.877</v>
      </c>
    </row>
    <row r="38" spans="1:23" x14ac:dyDescent="0.2">
      <c r="A38" t="s">
        <v>88</v>
      </c>
      <c r="B38" t="s">
        <v>89</v>
      </c>
      <c r="C38" t="s">
        <v>436</v>
      </c>
      <c r="D38" t="s">
        <v>274</v>
      </c>
      <c r="E38">
        <f>VLOOKUP(B38, Population!A$1:B$265, 2, FALSE)</f>
        <v>73767447</v>
      </c>
      <c r="F38">
        <f>VLOOKUP(B38, 'Land area'!A$2:B$265, 2, FALSE)</f>
        <v>2267050</v>
      </c>
      <c r="G38">
        <f>VLOOKUP(B38, 'Forest area'!A$2:B$265, 2, FALSE)</f>
        <v>67.439803400000002</v>
      </c>
      <c r="H38">
        <f>VLOOKUP(B38, Precipitation!A$2:B$265, 2, FALSE)</f>
        <v>1543</v>
      </c>
      <c r="I38">
        <f t="shared" si="0"/>
        <v>32.538958999580956</v>
      </c>
      <c r="J38">
        <v>0</v>
      </c>
      <c r="K38">
        <f>VLOOKUP(B38, GNP_per_cap!A$1:B$265, 2, FALSE)</f>
        <v>440</v>
      </c>
      <c r="L38">
        <f>VLOOKUP(B38, 'Population growth'!A$1:B$265, 2, FALSE)</f>
        <v>3.3196766700000002</v>
      </c>
      <c r="M38">
        <f>VLOOKUP(B38, 'Cereal Yield'!A$1:B$265, 2, FALSE)</f>
        <v>770.8</v>
      </c>
      <c r="N38">
        <f>VLOOKUP(B38, 'Female life expectancy'!A$2:B$265, 2, FALSE)</f>
        <v>60.281999999999996</v>
      </c>
      <c r="O38">
        <f>VLOOKUP(B38, Under_5_mortality!A$1:B$265, 2, FALSE)</f>
        <v>100.7</v>
      </c>
      <c r="P38">
        <f>VLOOKUP(B38, 'Renewable energy %'!A$2:B$265, 2, FALSE)</f>
        <v>92.8713111</v>
      </c>
      <c r="Q38">
        <v>6.3330889030224893E-2</v>
      </c>
      <c r="R38">
        <v>42.549447101000801</v>
      </c>
      <c r="S38">
        <f>VLOOKUP(B38, Women_in_parliament!A$1:B$265, 2, FALSE)</f>
        <v>10.6</v>
      </c>
      <c r="T38" t="str">
        <f>VLOOKUP(B38, GINI!A$1:B$265, 2, FALSE)</f>
        <v>NA</v>
      </c>
      <c r="U38">
        <f>VLOOKUP(B38, Govt_spend_education!A$1:B$265, 2, FALSE)</f>
        <v>1.95143</v>
      </c>
      <c r="V38">
        <f>VLOOKUP(B38, Secondary_school_enrolment!A$1:B$265, 2, FALSE)</f>
        <v>45.50179</v>
      </c>
      <c r="W38">
        <f>VLOOKUP(B38, School_gender_parity!A$1:B$264, 2, FALSE)</f>
        <v>0.82886000000000004</v>
      </c>
    </row>
    <row r="39" spans="1:23" x14ac:dyDescent="0.2">
      <c r="A39" t="s">
        <v>90</v>
      </c>
      <c r="B39" t="s">
        <v>91</v>
      </c>
      <c r="C39" t="s">
        <v>436</v>
      </c>
      <c r="D39" t="s">
        <v>280</v>
      </c>
      <c r="E39">
        <f>VLOOKUP(B39, Population!A$1:B$265, 2, FALSE)</f>
        <v>4736974</v>
      </c>
      <c r="F39">
        <f>VLOOKUP(B39, 'Land area'!A$2:B$265, 2, FALSE)</f>
        <v>341500</v>
      </c>
      <c r="G39">
        <f>VLOOKUP(B39, 'Forest area'!A$2:B$265, 2, FALSE)</f>
        <v>65.444803500000006</v>
      </c>
      <c r="H39">
        <f>VLOOKUP(B39, Precipitation!A$2:B$265, 2, FALSE)</f>
        <v>1646</v>
      </c>
      <c r="I39">
        <f t="shared" si="0"/>
        <v>13.871080527086384</v>
      </c>
      <c r="J39">
        <v>-1</v>
      </c>
      <c r="K39">
        <f>VLOOKUP(B39, GNP_per_cap!A$1:B$265, 2, FALSE)</f>
        <v>2590</v>
      </c>
      <c r="L39">
        <f>VLOOKUP(B39, 'Population growth'!A$1:B$265, 2, FALSE)</f>
        <v>2.4406389599999998</v>
      </c>
      <c r="M39">
        <f>VLOOKUP(B39, 'Cereal Yield'!A$1:B$265, 2, FALSE)</f>
        <v>823.6</v>
      </c>
      <c r="N39">
        <f>VLOOKUP(B39, 'Female life expectancy'!A$2:B$265, 2, FALSE)</f>
        <v>63.765000000000001</v>
      </c>
      <c r="O39">
        <f>VLOOKUP(B39, Under_5_mortality!A$1:B$265, 2, FALSE)</f>
        <v>56.4</v>
      </c>
      <c r="P39">
        <f>VLOOKUP(B39, 'Renewable energy %'!A$2:B$265, 2, FALSE)</f>
        <v>62.396335800000003</v>
      </c>
      <c r="Q39">
        <v>0.65335971867272202</v>
      </c>
      <c r="R39">
        <v>45.852816268472601</v>
      </c>
      <c r="S39">
        <f>VLOOKUP(B39, Women_in_parliament!A$1:B$265, 2, FALSE)</f>
        <v>7.4</v>
      </c>
      <c r="T39" t="str">
        <f>VLOOKUP(B39, GINI!A$1:B$265, 2, FALSE)</f>
        <v>NA</v>
      </c>
      <c r="U39">
        <f>VLOOKUP(B39, Govt_spend_education!A$1:B$265, 2, FALSE)</f>
        <v>4.0171999999999999</v>
      </c>
      <c r="V39" t="str">
        <f>VLOOKUP(B39, Secondary_school_enrolment!A$1:B$265, 2, FALSE)</f>
        <v>NA</v>
      </c>
      <c r="W39" t="str">
        <f>VLOOKUP(B39, School_gender_parity!A$1:B$264, 2, FALSE)</f>
        <v>NA</v>
      </c>
    </row>
    <row r="40" spans="1:23" x14ac:dyDescent="0.2">
      <c r="A40" t="s">
        <v>92</v>
      </c>
      <c r="B40" t="s">
        <v>93</v>
      </c>
      <c r="C40" t="s">
        <v>270</v>
      </c>
      <c r="D40" t="s">
        <v>500</v>
      </c>
      <c r="E40">
        <f>VLOOKUP(B40, Population!A$1:B$265, 2, FALSE)</f>
        <v>46969209</v>
      </c>
      <c r="F40">
        <f>VLOOKUP(B40, 'Land area'!A$2:B$265, 2, FALSE)</f>
        <v>1109500</v>
      </c>
      <c r="G40">
        <f>VLOOKUP(B40, 'Forest area'!A$2:B$265, 2, FALSE)</f>
        <v>52.752105399999998</v>
      </c>
      <c r="H40">
        <f>VLOOKUP(B40, Precipitation!A$2:B$265, 2, FALSE)</f>
        <v>3240</v>
      </c>
      <c r="I40">
        <f t="shared" si="0"/>
        <v>42.333671924290222</v>
      </c>
      <c r="J40">
        <v>4</v>
      </c>
      <c r="K40">
        <f>VLOOKUP(B40, GNP_per_cap!A$1:B$265, 2, FALSE)</f>
        <v>8190</v>
      </c>
      <c r="L40">
        <f>VLOOKUP(B40, 'Population growth'!A$1:B$265, 2, FALSE)</f>
        <v>1.00987227</v>
      </c>
      <c r="M40">
        <f>VLOOKUP(B40, 'Cereal Yield'!A$1:B$265, 2, FALSE)</f>
        <v>4102.7</v>
      </c>
      <c r="N40">
        <f>VLOOKUP(B40, 'Female life expectancy'!A$2:B$265, 2, FALSE)</f>
        <v>79.164000000000001</v>
      </c>
      <c r="O40">
        <f>VLOOKUP(B40, Under_5_mortality!A$1:B$265, 2, FALSE)</f>
        <v>16.2</v>
      </c>
      <c r="P40">
        <f>VLOOKUP(B40, 'Renewable energy %'!A$2:B$265, 2, FALSE)</f>
        <v>24.4418091</v>
      </c>
      <c r="Q40">
        <v>1.7903568271716099</v>
      </c>
      <c r="R40">
        <v>18.344205257332298</v>
      </c>
      <c r="S40">
        <f>VLOOKUP(B40, Women_in_parliament!A$1:B$265, 2, FALSE)</f>
        <v>19.899999999999999</v>
      </c>
      <c r="T40">
        <f>VLOOKUP(B40, GINI!A$1:B$265, 2, FALSE)</f>
        <v>52.7</v>
      </c>
      <c r="U40">
        <f>VLOOKUP(B40, Govt_spend_education!A$1:B$265, 2, FALSE)</f>
        <v>4.6294599999999999</v>
      </c>
      <c r="V40">
        <f>VLOOKUP(B40, Secondary_school_enrolment!A$1:B$265, 2, FALSE)</f>
        <v>94.987669999999994</v>
      </c>
      <c r="W40">
        <f>VLOOKUP(B40, School_gender_parity!A$1:B$264, 2, FALSE)</f>
        <v>1.02437</v>
      </c>
    </row>
    <row r="41" spans="1:23" x14ac:dyDescent="0.2">
      <c r="A41" t="s">
        <v>94</v>
      </c>
      <c r="B41" t="s">
        <v>95</v>
      </c>
      <c r="C41" t="s">
        <v>436</v>
      </c>
      <c r="D41" t="s">
        <v>280</v>
      </c>
      <c r="E41">
        <f>VLOOKUP(B41, Population!A$1:B$265, 2, FALSE)</f>
        <v>759390</v>
      </c>
      <c r="F41">
        <f>VLOOKUP(B41, 'Land area'!A$2:B$265, 2, FALSE)</f>
        <v>1861.0000600000001</v>
      </c>
      <c r="G41">
        <f>VLOOKUP(B41, 'Forest area'!A$2:B$265, 2, FALSE)</f>
        <v>20.096722400000001</v>
      </c>
      <c r="H41">
        <f>VLOOKUP(B41, Precipitation!A$2:B$265, 2, FALSE)</f>
        <v>900</v>
      </c>
      <c r="I41">
        <f t="shared" si="0"/>
        <v>408.05479608635795</v>
      </c>
      <c r="J41">
        <v>-12</v>
      </c>
      <c r="K41">
        <f>VLOOKUP(B41, GNP_per_cap!A$1:B$265, 2, FALSE)</f>
        <v>1480</v>
      </c>
      <c r="L41">
        <f>VLOOKUP(B41, 'Population growth'!A$1:B$265, 2, FALSE)</f>
        <v>2.3833574799999999</v>
      </c>
      <c r="M41">
        <f>VLOOKUP(B41, 'Cereal Yield'!A$1:B$265, 2, FALSE)</f>
        <v>1364.8</v>
      </c>
      <c r="N41">
        <f>VLOOKUP(B41, 'Female life expectancy'!A$2:B$265, 2, FALSE)</f>
        <v>64.917000000000002</v>
      </c>
      <c r="O41">
        <f>VLOOKUP(B41, Under_5_mortality!A$1:B$265, 2, FALSE)</f>
        <v>77.099999999999994</v>
      </c>
      <c r="P41">
        <f>VLOOKUP(B41, 'Renewable energy %'!A$2:B$265, 2, FALSE)</f>
        <v>46.615590900000001</v>
      </c>
      <c r="Q41">
        <v>0.20281278394500901</v>
      </c>
      <c r="R41">
        <v>21.5020719890253</v>
      </c>
      <c r="S41">
        <f>VLOOKUP(B41, Women_in_parliament!A$1:B$265, 2, FALSE)</f>
        <v>3</v>
      </c>
      <c r="T41" t="str">
        <f>VLOOKUP(B41, GINI!A$1:B$265, 2, FALSE)</f>
        <v>NA</v>
      </c>
      <c r="U41">
        <f>VLOOKUP(B41, Govt_spend_education!A$1:B$265, 2, FALSE)</f>
        <v>2.7447300000000001</v>
      </c>
      <c r="V41">
        <f>VLOOKUP(B41, Secondary_school_enrolment!A$1:B$265, 2, FALSE)</f>
        <v>61.09057</v>
      </c>
      <c r="W41">
        <f>VLOOKUP(B41, School_gender_parity!A$1:B$264, 2, FALSE)</f>
        <v>0.97979000000000005</v>
      </c>
    </row>
    <row r="42" spans="1:23" x14ac:dyDescent="0.2">
      <c r="A42" t="s">
        <v>96</v>
      </c>
      <c r="B42" t="s">
        <v>97</v>
      </c>
      <c r="C42" t="s">
        <v>436</v>
      </c>
      <c r="D42" t="s">
        <v>280</v>
      </c>
      <c r="E42">
        <f>VLOOKUP(B42, Population!A$1:B$265, 2, FALSE)</f>
        <v>518269</v>
      </c>
      <c r="F42">
        <f>VLOOKUP(B42, 'Land area'!A$2:B$265, 2, FALSE)</f>
        <v>4030</v>
      </c>
      <c r="G42">
        <f>VLOOKUP(B42, 'Forest area'!A$2:B$265, 2, FALSE)</f>
        <v>22.0694795</v>
      </c>
      <c r="H42">
        <f>VLOOKUP(B42, Precipitation!A$2:B$265, 2, FALSE)</f>
        <v>228</v>
      </c>
      <c r="I42">
        <f t="shared" si="0"/>
        <v>128.60272952853597</v>
      </c>
      <c r="J42">
        <v>16</v>
      </c>
      <c r="K42">
        <f>VLOOKUP(B42, GNP_per_cap!A$1:B$265, 2, FALSE)</f>
        <v>3360</v>
      </c>
      <c r="L42">
        <f>VLOOKUP(B42, 'Population growth'!A$1:B$265, 2, FALSE)</f>
        <v>1.26620961</v>
      </c>
      <c r="M42">
        <f>VLOOKUP(B42, 'Cereal Yield'!A$1:B$265, 2, FALSE)</f>
        <v>34.299999999999997</v>
      </c>
      <c r="N42">
        <f>VLOOKUP(B42, 'Female life expectancy'!A$2:B$265, 2, FALSE)</f>
        <v>75.236000000000004</v>
      </c>
      <c r="O42">
        <f>VLOOKUP(B42, Under_5_mortality!A$1:B$265, 2, FALSE)</f>
        <v>22.2</v>
      </c>
      <c r="P42">
        <f>VLOOKUP(B42, 'Renewable energy %'!A$2:B$265, 2, FALSE)</f>
        <v>26.196422999999999</v>
      </c>
      <c r="Q42">
        <v>0.94811381734195899</v>
      </c>
      <c r="R42">
        <v>31.6210811139822</v>
      </c>
      <c r="S42">
        <f>VLOOKUP(B42, Women_in_parliament!A$1:B$265, 2, FALSE)</f>
        <v>20.8</v>
      </c>
      <c r="T42" t="str">
        <f>VLOOKUP(B42, GINI!A$1:B$265, 2, FALSE)</f>
        <v>NA</v>
      </c>
      <c r="U42">
        <f>VLOOKUP(B42, Govt_spend_education!A$1:B$265, 2, FALSE)</f>
        <v>4.96387</v>
      </c>
      <c r="V42">
        <f>VLOOKUP(B42, Secondary_school_enrolment!A$1:B$265, 2, FALSE)</f>
        <v>95.147440000000003</v>
      </c>
      <c r="W42">
        <f>VLOOKUP(B42, School_gender_parity!A$1:B$264, 2, FALSE)</f>
        <v>1.0199100000000001</v>
      </c>
    </row>
    <row r="43" spans="1:23" x14ac:dyDescent="0.2">
      <c r="A43" t="s">
        <v>98</v>
      </c>
      <c r="B43" t="s">
        <v>99</v>
      </c>
      <c r="C43" t="s">
        <v>270</v>
      </c>
      <c r="D43" t="s">
        <v>500</v>
      </c>
      <c r="E43">
        <f>VLOOKUP(B43, Population!A$1:B$265, 2, FALSE)</f>
        <v>4795396</v>
      </c>
      <c r="F43">
        <f>VLOOKUP(B43, 'Land area'!A$2:B$265, 2, FALSE)</f>
        <v>51060</v>
      </c>
      <c r="G43">
        <f>VLOOKUP(B43, 'Forest area'!A$2:B$265, 2, FALSE)</f>
        <v>53.384254800000001</v>
      </c>
      <c r="H43">
        <f>VLOOKUP(B43, Precipitation!A$2:B$265, 2, FALSE)</f>
        <v>2926</v>
      </c>
      <c r="I43">
        <f t="shared" si="0"/>
        <v>93.916882099490792</v>
      </c>
      <c r="J43">
        <v>10</v>
      </c>
      <c r="K43">
        <f>VLOOKUP(B43, GNP_per_cap!A$1:B$265, 2, FALSE)</f>
        <v>10090</v>
      </c>
      <c r="L43">
        <f>VLOOKUP(B43, 'Population growth'!A$1:B$265, 2, FALSE)</f>
        <v>1.1174739199999999</v>
      </c>
      <c r="M43">
        <f>VLOOKUP(B43, 'Cereal Yield'!A$1:B$265, 2, FALSE)</f>
        <v>4497.5</v>
      </c>
      <c r="N43">
        <f>VLOOKUP(B43, 'Female life expectancy'!A$2:B$265, 2, FALSE)</f>
        <v>81.989000000000004</v>
      </c>
      <c r="O43">
        <f>VLOOKUP(B43, Under_5_mortality!A$1:B$265, 2, FALSE)</f>
        <v>9.1999999999999993</v>
      </c>
      <c r="P43">
        <f>VLOOKUP(B43, 'Renewable energy %'!A$2:B$265, 2, FALSE)</f>
        <v>37.842541099999998</v>
      </c>
      <c r="Q43">
        <v>1.61808784926208</v>
      </c>
      <c r="R43">
        <v>17.543634113865501</v>
      </c>
      <c r="S43">
        <f>VLOOKUP(B43, Women_in_parliament!A$1:B$265, 2, FALSE)</f>
        <v>33.299999999999997</v>
      </c>
      <c r="T43">
        <f>VLOOKUP(B43, GINI!A$1:B$265, 2, FALSE)</f>
        <v>48.6</v>
      </c>
      <c r="U43">
        <f>VLOOKUP(B43, Govt_spend_education!A$1:B$265, 2, FALSE)</f>
        <v>6.8695199999999996</v>
      </c>
      <c r="V43">
        <f>VLOOKUP(B43, Secondary_school_enrolment!A$1:B$265, 2, FALSE)</f>
        <v>120.1272</v>
      </c>
      <c r="W43">
        <f>VLOOKUP(B43, School_gender_parity!A$1:B$264, 2, FALSE)</f>
        <v>1.0221199999999999</v>
      </c>
    </row>
    <row r="44" spans="1:23" x14ac:dyDescent="0.2">
      <c r="A44" t="s">
        <v>102</v>
      </c>
      <c r="B44" t="s">
        <v>103</v>
      </c>
      <c r="C44" t="s">
        <v>270</v>
      </c>
      <c r="D44" t="s">
        <v>500</v>
      </c>
      <c r="E44">
        <f>VLOOKUP(B44, Population!A$1:B$265, 2, FALSE)</f>
        <v>11306902</v>
      </c>
      <c r="F44">
        <f>VLOOKUP(B44, 'Land area'!A$2:B$265, 2, FALSE)</f>
        <v>104020</v>
      </c>
      <c r="G44">
        <f>VLOOKUP(B44, 'Forest area'!A$2:B$265, 2, FALSE)</f>
        <v>30.248028300000001</v>
      </c>
      <c r="H44">
        <f>VLOOKUP(B44, Precipitation!A$2:B$265, 2, FALSE)</f>
        <v>1335</v>
      </c>
      <c r="I44">
        <f t="shared" si="0"/>
        <v>108.69930782541819</v>
      </c>
      <c r="J44">
        <v>22</v>
      </c>
      <c r="K44">
        <f>VLOOKUP(B44, GNP_per_cap!A$1:B$265, 2, FALSE)</f>
        <v>6840</v>
      </c>
      <c r="L44">
        <f>VLOOKUP(B44, 'Population growth'!A$1:B$265, 2, FALSE)</f>
        <v>0.21409839999999999</v>
      </c>
      <c r="M44">
        <f>VLOOKUP(B44, 'Cereal Yield'!A$1:B$265, 2, FALSE)</f>
        <v>2813.7</v>
      </c>
      <c r="N44">
        <f>VLOOKUP(B44, 'Female life expectancy'!A$2:B$265, 2, FALSE)</f>
        <v>80.5</v>
      </c>
      <c r="O44">
        <f>VLOOKUP(B44, Under_5_mortality!A$1:B$265, 2, FALSE)</f>
        <v>5.5</v>
      </c>
      <c r="P44">
        <f>VLOOKUP(B44, 'Renewable energy %'!A$2:B$265, 2, FALSE)</f>
        <v>18.798442900000001</v>
      </c>
      <c r="Q44">
        <v>3.0809942458155199</v>
      </c>
      <c r="R44">
        <v>21.2962343289296</v>
      </c>
      <c r="S44">
        <f>VLOOKUP(B44, Women_in_parliament!A$1:B$265, 2, FALSE)</f>
        <v>48.9</v>
      </c>
      <c r="T44" t="str">
        <f>VLOOKUP(B44, GINI!A$1:B$265, 2, FALSE)</f>
        <v>NA</v>
      </c>
      <c r="U44" t="str">
        <f>VLOOKUP(B44, Govt_spend_education!A$1:B$265, 2, FALSE)</f>
        <v>NA</v>
      </c>
      <c r="V44">
        <f>VLOOKUP(B44, Secondary_school_enrolment!A$1:B$265, 2, FALSE)</f>
        <v>97.002009999999999</v>
      </c>
      <c r="W44">
        <f>VLOOKUP(B44, School_gender_parity!A$1:B$264, 2, FALSE)</f>
        <v>0.98282000000000003</v>
      </c>
    </row>
    <row r="45" spans="1:23" x14ac:dyDescent="0.2">
      <c r="A45" t="s">
        <v>108</v>
      </c>
      <c r="B45" t="s">
        <v>109</v>
      </c>
      <c r="C45" t="s">
        <v>132</v>
      </c>
      <c r="D45" t="s">
        <v>192</v>
      </c>
      <c r="E45">
        <f>VLOOKUP(B45, Population!A$1:B$265, 2, FALSE)</f>
        <v>1152285</v>
      </c>
      <c r="F45">
        <f>VLOOKUP(B45, 'Land area'!A$2:B$265, 2, FALSE)</f>
        <v>9240</v>
      </c>
      <c r="G45">
        <f>VLOOKUP(B45, 'Forest area'!A$2:B$265, 2, FALSE)</f>
        <v>18.6937225</v>
      </c>
      <c r="H45">
        <f>VLOOKUP(B45, Precipitation!A$2:B$265, 2, FALSE)</f>
        <v>498</v>
      </c>
      <c r="I45">
        <f t="shared" si="0"/>
        <v>124.70616883116882</v>
      </c>
      <c r="J45">
        <v>35</v>
      </c>
      <c r="K45">
        <f>VLOOKUP(B45, GNP_per_cap!A$1:B$265, 2, FALSE)</f>
        <v>26670</v>
      </c>
      <c r="L45">
        <f>VLOOKUP(B45, 'Population growth'!A$1:B$265, 2, FALSE)</f>
        <v>0.73331743000000005</v>
      </c>
      <c r="M45">
        <f>VLOOKUP(B45, 'Cereal Yield'!A$1:B$265, 2, FALSE)</f>
        <v>291</v>
      </c>
      <c r="N45">
        <f>VLOOKUP(B45, 'Female life expectancy'!A$2:B$265, 2, FALSE)</f>
        <v>82.391000000000005</v>
      </c>
      <c r="O45">
        <f>VLOOKUP(B45, Under_5_mortality!A$1:B$265, 2, FALSE)</f>
        <v>2.9</v>
      </c>
      <c r="P45">
        <f>VLOOKUP(B45, 'Renewable energy %'!A$2:B$265, 2, FALSE)</f>
        <v>9.3632956800000002</v>
      </c>
      <c r="Q45">
        <v>5.2604616045509598</v>
      </c>
      <c r="R45">
        <v>18.2935273677138</v>
      </c>
      <c r="S45">
        <f>VLOOKUP(B45, Women_in_parliament!A$1:B$265, 2, FALSE)</f>
        <v>12.5</v>
      </c>
      <c r="T45">
        <f>VLOOKUP(B45, GINI!A$1:B$265, 2, FALSE)</f>
        <v>35.6</v>
      </c>
      <c r="U45">
        <f>VLOOKUP(B45, Govt_spend_education!A$1:B$265, 2, FALSE)</f>
        <v>6.3747400000000001</v>
      </c>
      <c r="V45">
        <f>VLOOKUP(B45, Secondary_school_enrolment!A$1:B$265, 2, FALSE)</f>
        <v>99.416730000000001</v>
      </c>
      <c r="W45">
        <f>VLOOKUP(B45, School_gender_parity!A$1:B$264, 2, FALSE)</f>
        <v>1.0044599999999999</v>
      </c>
    </row>
    <row r="46" spans="1:23" x14ac:dyDescent="0.2">
      <c r="A46" t="s">
        <v>110</v>
      </c>
      <c r="B46" t="s">
        <v>111</v>
      </c>
      <c r="C46" t="s">
        <v>132</v>
      </c>
      <c r="D46" t="s">
        <v>192</v>
      </c>
      <c r="E46">
        <f>VLOOKUP(B46, Population!A$1:B$265, 2, FALSE)</f>
        <v>10525347</v>
      </c>
      <c r="F46">
        <f>VLOOKUP(B46, 'Land area'!A$2:B$265, 2, FALSE)</f>
        <v>77220</v>
      </c>
      <c r="G46">
        <f>VLOOKUP(B46, 'Forest area'!A$2:B$265, 2, FALSE)</f>
        <v>34.511784499999997</v>
      </c>
      <c r="H46">
        <f>VLOOKUP(B46, Precipitation!A$2:B$265, 2, FALSE)</f>
        <v>677</v>
      </c>
      <c r="I46">
        <f t="shared" si="0"/>
        <v>136.30337995337996</v>
      </c>
      <c r="J46">
        <v>50</v>
      </c>
      <c r="K46">
        <f>VLOOKUP(B46, GNP_per_cap!A$1:B$265, 2, FALSE)</f>
        <v>18800</v>
      </c>
      <c r="L46">
        <f>VLOOKUP(B46, 'Population growth'!A$1:B$265, 2, FALSE)</f>
        <v>0.10527758</v>
      </c>
      <c r="M46">
        <f>VLOOKUP(B46, 'Cereal Yield'!A$1:B$265, 2, FALSE)</f>
        <v>6219.8</v>
      </c>
      <c r="N46">
        <f>VLOOKUP(B46, 'Female life expectancy'!A$2:B$265, 2, FALSE)</f>
        <v>82</v>
      </c>
      <c r="O46">
        <f>VLOOKUP(B46, Under_5_mortality!A$1:B$265, 2, FALSE)</f>
        <v>3.1</v>
      </c>
      <c r="P46">
        <f>VLOOKUP(B46, 'Renewable energy %'!A$2:B$265, 2, FALSE)</f>
        <v>14.8307421</v>
      </c>
      <c r="Q46">
        <v>9.1659783758198206</v>
      </c>
      <c r="R46">
        <v>17.3912154857519</v>
      </c>
      <c r="S46">
        <f>VLOOKUP(B46, Women_in_parliament!A$1:B$265, 2, FALSE)</f>
        <v>19.5</v>
      </c>
      <c r="T46">
        <f>VLOOKUP(B46, GINI!A$1:B$265, 2, FALSE)</f>
        <v>25.9</v>
      </c>
      <c r="U46">
        <f>VLOOKUP(B46, Govt_spend_education!A$1:B$265, 2, FALSE)</f>
        <v>3.9946199999999998</v>
      </c>
      <c r="V46">
        <f>VLOOKUP(B46, Secondary_school_enrolment!A$1:B$265, 2, FALSE)</f>
        <v>104.6972</v>
      </c>
      <c r="W46">
        <f>VLOOKUP(B46, School_gender_parity!A$1:B$264, 2, FALSE)</f>
        <v>1.0028600000000001</v>
      </c>
    </row>
    <row r="47" spans="1:23" x14ac:dyDescent="0.2">
      <c r="A47" t="s">
        <v>112</v>
      </c>
      <c r="B47" t="s">
        <v>113</v>
      </c>
      <c r="C47" t="s">
        <v>132</v>
      </c>
      <c r="D47" t="s">
        <v>192</v>
      </c>
      <c r="E47">
        <f>VLOOKUP(B47, Population!A$1:B$265, 2, FALSE)</f>
        <v>80982500</v>
      </c>
      <c r="F47">
        <f>VLOOKUP(B47, 'Land area'!A$2:B$265, 2, FALSE)</f>
        <v>348900</v>
      </c>
      <c r="G47">
        <f>VLOOKUP(B47, 'Forest area'!A$2:B$265, 2, FALSE)</f>
        <v>32.7228432</v>
      </c>
      <c r="H47">
        <f>VLOOKUP(B47, Precipitation!A$2:B$265, 2, FALSE)</f>
        <v>700</v>
      </c>
      <c r="I47">
        <f t="shared" si="0"/>
        <v>232.10805388363428</v>
      </c>
      <c r="J47">
        <v>51</v>
      </c>
      <c r="K47">
        <f>VLOOKUP(B47, GNP_per_cap!A$1:B$265, 2, FALSE)</f>
        <v>47620</v>
      </c>
      <c r="L47">
        <f>VLOOKUP(B47, 'Population growth'!A$1:B$265, 2, FALSE)</f>
        <v>0.41687735999999997</v>
      </c>
      <c r="M47">
        <f>VLOOKUP(B47, 'Cereal Yield'!A$1:B$265, 2, FALSE)</f>
        <v>8050.3</v>
      </c>
      <c r="N47">
        <f>VLOOKUP(B47, 'Female life expectancy'!A$2:B$265, 2, FALSE)</f>
        <v>83.6</v>
      </c>
      <c r="O47">
        <f>VLOOKUP(B47, Under_5_mortality!A$1:B$265, 2, FALSE)</f>
        <v>3.9</v>
      </c>
      <c r="P47">
        <f>VLOOKUP(B47, 'Renewable energy %'!A$2:B$265, 2, FALSE)</f>
        <v>13.378878200000001</v>
      </c>
      <c r="Q47">
        <v>8.8893703948383909</v>
      </c>
      <c r="R47">
        <v>12.751220573963</v>
      </c>
      <c r="S47">
        <f>VLOOKUP(B47, Women_in_parliament!A$1:B$265, 2, FALSE)</f>
        <v>36.5</v>
      </c>
      <c r="T47" t="str">
        <f>VLOOKUP(B47, GINI!A$1:B$265, 2, FALSE)</f>
        <v>NA</v>
      </c>
      <c r="U47">
        <f>VLOOKUP(B47, Govt_spend_education!A$1:B$265, 2, FALSE)</f>
        <v>4.9208600000000002</v>
      </c>
      <c r="V47">
        <f>VLOOKUP(B47, Secondary_school_enrolment!A$1:B$265, 2, FALSE)</f>
        <v>99.710719999999995</v>
      </c>
      <c r="W47">
        <f>VLOOKUP(B47, School_gender_parity!A$1:B$264, 2, FALSE)</f>
        <v>0.96531</v>
      </c>
    </row>
    <row r="48" spans="1:23" x14ac:dyDescent="0.2">
      <c r="A48" t="s">
        <v>114</v>
      </c>
      <c r="B48" t="s">
        <v>115</v>
      </c>
      <c r="C48" t="s">
        <v>308</v>
      </c>
      <c r="D48" t="s">
        <v>280</v>
      </c>
      <c r="E48">
        <f>VLOOKUP(B48, Population!A$1:B$265, 2, FALSE)</f>
        <v>898696</v>
      </c>
      <c r="F48">
        <f>VLOOKUP(B48, 'Land area'!A$2:B$265, 2, FALSE)</f>
        <v>23180</v>
      </c>
      <c r="G48">
        <f>VLOOKUP(B48, 'Forest area'!A$2:B$265, 2, FALSE)</f>
        <v>0.24158757</v>
      </c>
      <c r="H48">
        <f>VLOOKUP(B48, Precipitation!A$2:B$265, 2, FALSE)</f>
        <v>220</v>
      </c>
      <c r="I48">
        <f t="shared" si="0"/>
        <v>38.77031924072476</v>
      </c>
      <c r="J48">
        <v>12</v>
      </c>
      <c r="K48" t="s">
        <v>632</v>
      </c>
      <c r="L48">
        <f>VLOOKUP(B48, 'Population growth'!A$1:B$265, 2, FALSE)</f>
        <v>1.7287854899999999</v>
      </c>
      <c r="M48">
        <f>VLOOKUP(B48, 'Cereal Yield'!A$1:B$265, 2, FALSE)</f>
        <v>1933</v>
      </c>
      <c r="N48">
        <f>VLOOKUP(B48, 'Female life expectancy'!A$2:B$265, 2, FALSE)</f>
        <v>65.021000000000001</v>
      </c>
      <c r="O48">
        <f>VLOOKUP(B48, Under_5_mortality!A$1:B$265, 2, FALSE)</f>
        <v>67.400000000000006</v>
      </c>
      <c r="P48">
        <f>VLOOKUP(B48, 'Renewable energy %'!A$2:B$265, 2, FALSE)</f>
        <v>34.151047499999997</v>
      </c>
      <c r="Q48">
        <v>0.80383021622439599</v>
      </c>
      <c r="R48">
        <v>41.259727537873701</v>
      </c>
      <c r="S48">
        <f>VLOOKUP(B48, Women_in_parliament!A$1:B$265, 2, FALSE)</f>
        <v>12.7</v>
      </c>
      <c r="T48" t="str">
        <f>VLOOKUP(B48, GINI!A$1:B$265, 2, FALSE)</f>
        <v>NA</v>
      </c>
      <c r="U48" t="str">
        <f>VLOOKUP(B48, Govt_spend_education!A$1:B$265, 2, FALSE)</f>
        <v>NA</v>
      </c>
      <c r="V48">
        <f>VLOOKUP(B48, Secondary_school_enrolment!A$1:B$265, 2, FALSE)</f>
        <v>46.171979999999998</v>
      </c>
      <c r="W48">
        <f>VLOOKUP(B48, School_gender_parity!A$1:B$264, 2, FALSE)</f>
        <v>1.00177</v>
      </c>
    </row>
    <row r="49" spans="1:23" x14ac:dyDescent="0.2">
      <c r="A49" t="s">
        <v>116</v>
      </c>
      <c r="B49" t="s">
        <v>117</v>
      </c>
      <c r="C49" t="s">
        <v>270</v>
      </c>
      <c r="D49" t="s">
        <v>500</v>
      </c>
      <c r="E49">
        <f>VLOOKUP(B49, Population!A$1:B$265, 2, FALSE)</f>
        <v>71085</v>
      </c>
      <c r="F49">
        <f>VLOOKUP(B49, 'Land area'!A$2:B$265, 2, FALSE)</f>
        <v>750</v>
      </c>
      <c r="G49">
        <f>VLOOKUP(B49, 'Forest area'!A$2:B$265, 2, FALSE)</f>
        <v>58.133331300000002</v>
      </c>
      <c r="H49">
        <f>VLOOKUP(B49, Precipitation!A$2:B$265, 2, FALSE)</f>
        <v>2083</v>
      </c>
      <c r="I49">
        <f t="shared" si="0"/>
        <v>94.78</v>
      </c>
      <c r="J49">
        <v>15</v>
      </c>
      <c r="K49">
        <f>VLOOKUP(B49, GNP_per_cap!A$1:B$265, 2, FALSE)</f>
        <v>6750</v>
      </c>
      <c r="L49">
        <f>VLOOKUP(B49, 'Population growth'!A$1:B$265, 2, FALSE)</f>
        <v>9.7114030000000004E-2</v>
      </c>
      <c r="M49">
        <f>VLOOKUP(B49, 'Cereal Yield'!A$1:B$265, 2, FALSE)</f>
        <v>1624.1</v>
      </c>
      <c r="N49">
        <f>VLOOKUP(B49, 'Female life expectancy'!A$2:B$265, 2, FALSE)</f>
        <v>0</v>
      </c>
      <c r="O49">
        <f>VLOOKUP(B49, Under_5_mortality!A$1:B$265, 2, FALSE)</f>
        <v>29.8</v>
      </c>
      <c r="P49">
        <f>VLOOKUP(B49, 'Renewable energy %'!A$2:B$265, 2, FALSE)</f>
        <v>8.6117976699999996</v>
      </c>
      <c r="Q49">
        <v>1.9086867834282899</v>
      </c>
      <c r="R49">
        <v>21.010307467555201</v>
      </c>
      <c r="S49">
        <f>VLOOKUP(B49, Women_in_parliament!A$1:B$265, 2, FALSE)</f>
        <v>12.9</v>
      </c>
      <c r="T49" t="str">
        <f>VLOOKUP(B49, GINI!A$1:B$265, 2, FALSE)</f>
        <v>NA</v>
      </c>
      <c r="U49" t="str">
        <f>VLOOKUP(B49, Govt_spend_education!A$1:B$265, 2, FALSE)</f>
        <v>NA</v>
      </c>
      <c r="V49">
        <f>VLOOKUP(B49, Secondary_school_enrolment!A$1:B$265, 2, FALSE)</f>
        <v>90.724130000000002</v>
      </c>
      <c r="W49">
        <f>VLOOKUP(B49, School_gender_parity!A$1:B$264, 2, FALSE)</f>
        <v>0.99575999999999998</v>
      </c>
    </row>
    <row r="50" spans="1:23" x14ac:dyDescent="0.2">
      <c r="A50" t="s">
        <v>118</v>
      </c>
      <c r="B50" t="s">
        <v>119</v>
      </c>
      <c r="C50" t="s">
        <v>132</v>
      </c>
      <c r="D50" t="s">
        <v>192</v>
      </c>
      <c r="E50">
        <f>VLOOKUP(B50, Population!A$1:B$265, 2, FALSE)</f>
        <v>5643475</v>
      </c>
      <c r="F50">
        <f>VLOOKUP(B50, 'Land area'!A$2:B$265, 2, FALSE)</f>
        <v>41990</v>
      </c>
      <c r="G50">
        <f>VLOOKUP(B50, 'Forest area'!A$2:B$265, 2, FALSE)</f>
        <v>14.4601094</v>
      </c>
      <c r="H50">
        <f>VLOOKUP(B50, Precipitation!A$2:B$265, 2, FALSE)</f>
        <v>703</v>
      </c>
      <c r="I50">
        <f t="shared" si="0"/>
        <v>134.40045248868779</v>
      </c>
      <c r="J50">
        <v>56</v>
      </c>
      <c r="K50">
        <f>VLOOKUP(B50, GNP_per_cap!A$1:B$265, 2, FALSE)</f>
        <v>63670</v>
      </c>
      <c r="L50">
        <f>VLOOKUP(B50, 'Population growth'!A$1:B$265, 2, FALSE)</f>
        <v>0.50705328000000005</v>
      </c>
      <c r="M50">
        <f>VLOOKUP(B50, 'Cereal Yield'!A$1:B$265, 2, FALSE)</f>
        <v>6752.1</v>
      </c>
      <c r="N50">
        <f>VLOOKUP(B50, 'Female life expectancy'!A$2:B$265, 2, FALSE)</f>
        <v>82.8</v>
      </c>
      <c r="O50">
        <f>VLOOKUP(B50, Under_5_mortality!A$1:B$265, 2, FALSE)</f>
        <v>4.2</v>
      </c>
      <c r="P50">
        <f>VLOOKUP(B50, 'Renewable energy %'!A$2:B$265, 2, FALSE)</f>
        <v>30.271631299999999</v>
      </c>
      <c r="Q50">
        <v>5.9357124821143001</v>
      </c>
      <c r="R50">
        <v>11.0667045307585</v>
      </c>
      <c r="S50">
        <f>VLOOKUP(B50, Women_in_parliament!A$1:B$265, 2, FALSE)</f>
        <v>39.1</v>
      </c>
      <c r="T50">
        <f>VLOOKUP(B50, GINI!A$1:B$265, 2, FALSE)</f>
        <v>28.4</v>
      </c>
      <c r="U50">
        <f>VLOOKUP(B50, Govt_spend_education!A$1:B$265, 2, FALSE)</f>
        <v>7.6348500000000001</v>
      </c>
      <c r="V50">
        <f>VLOOKUP(B50, Secondary_school_enrolment!A$1:B$265, 2, FALSE)</f>
        <v>129.32820000000001</v>
      </c>
      <c r="W50">
        <f>VLOOKUP(B50, School_gender_parity!A$1:B$264, 2, FALSE)</f>
        <v>1.0168900000000001</v>
      </c>
    </row>
    <row r="51" spans="1:23" x14ac:dyDescent="0.2">
      <c r="A51" t="s">
        <v>120</v>
      </c>
      <c r="B51" t="s">
        <v>121</v>
      </c>
      <c r="C51" t="s">
        <v>270</v>
      </c>
      <c r="D51" t="s">
        <v>500</v>
      </c>
      <c r="E51">
        <f>VLOOKUP(B51, Population!A$1:B$265, 2, FALSE)</f>
        <v>10165178</v>
      </c>
      <c r="F51">
        <f>VLOOKUP(B51, 'Land area'!A$2:B$265, 2, FALSE)</f>
        <v>48310</v>
      </c>
      <c r="G51">
        <f>VLOOKUP(B51, 'Forest area'!A$2:B$265, 2, FALSE)</f>
        <v>40.360174899999997</v>
      </c>
      <c r="H51">
        <f>VLOOKUP(B51, Precipitation!A$2:B$265, 2, FALSE)</f>
        <v>1410</v>
      </c>
      <c r="I51">
        <f t="shared" si="0"/>
        <v>210.41560753467192</v>
      </c>
      <c r="J51">
        <v>19</v>
      </c>
      <c r="K51">
        <f>VLOOKUP(B51, GNP_per_cap!A$1:B$265, 2, FALSE)</f>
        <v>6330</v>
      </c>
      <c r="L51">
        <f>VLOOKUP(B51, 'Population growth'!A$1:B$265, 2, FALSE)</f>
        <v>1.15720555</v>
      </c>
      <c r="M51">
        <f>VLOOKUP(B51, 'Cereal Yield'!A$1:B$265, 2, FALSE)</f>
        <v>3020</v>
      </c>
      <c r="N51">
        <f>VLOOKUP(B51, 'Female life expectancy'!A$2:B$265, 2, FALSE)</f>
        <v>76.272999999999996</v>
      </c>
      <c r="O51">
        <f>VLOOKUP(B51, Under_5_mortality!A$1:B$265, 2, FALSE)</f>
        <v>32.1</v>
      </c>
      <c r="P51">
        <f>VLOOKUP(B51, 'Renewable energy %'!A$2:B$265, 2, FALSE)</f>
        <v>18.019020300000001</v>
      </c>
      <c r="Q51">
        <v>2.11899466984248</v>
      </c>
      <c r="R51">
        <v>14.1880736961777</v>
      </c>
      <c r="S51">
        <f>VLOOKUP(B51, Women_in_parliament!A$1:B$265, 2, FALSE)</f>
        <v>20.8</v>
      </c>
      <c r="T51">
        <f>VLOOKUP(B51, GINI!A$1:B$265, 2, FALSE)</f>
        <v>44.3</v>
      </c>
      <c r="U51" t="str">
        <f>VLOOKUP(B51, Govt_spend_education!A$1:B$265, 2, FALSE)</f>
        <v>NA</v>
      </c>
      <c r="V51">
        <f>VLOOKUP(B51, Secondary_school_enrolment!A$1:B$265, 2, FALSE)</f>
        <v>80.14461</v>
      </c>
      <c r="W51">
        <f>VLOOKUP(B51, School_gender_parity!A$1:B$264, 2, FALSE)</f>
        <v>0.98519999999999996</v>
      </c>
    </row>
    <row r="52" spans="1:23" x14ac:dyDescent="0.2">
      <c r="A52" t="s">
        <v>122</v>
      </c>
      <c r="B52" t="s">
        <v>123</v>
      </c>
      <c r="C52" t="s">
        <v>308</v>
      </c>
      <c r="D52" t="s">
        <v>500</v>
      </c>
      <c r="E52">
        <f>VLOOKUP(B52, Population!A$1:B$265, 2, FALSE)</f>
        <v>38923687</v>
      </c>
      <c r="F52">
        <f>VLOOKUP(B52, 'Land area'!A$2:B$265, 2, FALSE)</f>
        <v>2381740</v>
      </c>
      <c r="G52">
        <f>VLOOKUP(B52, 'Forest area'!A$2:B$265, 2, FALSE)</f>
        <v>0.81805740000000005</v>
      </c>
      <c r="H52">
        <f>VLOOKUP(B52, Precipitation!A$2:B$265, 2, FALSE)</f>
        <v>89</v>
      </c>
      <c r="I52">
        <f t="shared" si="0"/>
        <v>16.34254242696516</v>
      </c>
      <c r="J52">
        <v>28</v>
      </c>
      <c r="K52">
        <f>VLOOKUP(B52, GNP_per_cap!A$1:B$265, 2, FALSE)</f>
        <v>5490</v>
      </c>
      <c r="L52">
        <f>VLOOKUP(B52, 'Population growth'!A$1:B$265, 2, FALSE)</f>
        <v>2.03359245</v>
      </c>
      <c r="M52">
        <f>VLOOKUP(B52, 'Cereal Yield'!A$1:B$265, 2, FALSE)</f>
        <v>1369.2</v>
      </c>
      <c r="N52">
        <f>VLOOKUP(B52, 'Female life expectancy'!A$2:B$265, 2, FALSE)</f>
        <v>77.084999999999994</v>
      </c>
      <c r="O52">
        <f>VLOOKUP(B52, Under_5_mortality!A$1:B$265, 2, FALSE)</f>
        <v>25.3</v>
      </c>
      <c r="P52">
        <f>VLOOKUP(B52, 'Renewable energy %'!A$2:B$265, 2, FALSE)</f>
        <v>6.8640480000000004E-2</v>
      </c>
      <c r="Q52">
        <v>3.7355201474105</v>
      </c>
      <c r="R52">
        <v>35.563917177565003</v>
      </c>
      <c r="S52">
        <f>VLOOKUP(B52, Women_in_parliament!A$1:B$265, 2, FALSE)</f>
        <v>31.6</v>
      </c>
      <c r="T52" t="str">
        <f>VLOOKUP(B52, GINI!A$1:B$265, 2, FALSE)</f>
        <v>NA</v>
      </c>
      <c r="U52" t="str">
        <f>VLOOKUP(B52, Govt_spend_education!A$1:B$265, 2, FALSE)</f>
        <v>NA</v>
      </c>
      <c r="V52" t="str">
        <f>VLOOKUP(B52, Secondary_school_enrolment!A$1:B$265, 2, FALSE)</f>
        <v>NA</v>
      </c>
      <c r="W52" t="str">
        <f>VLOOKUP(B52, School_gender_parity!A$1:B$264, 2, FALSE)</f>
        <v>NA</v>
      </c>
    </row>
    <row r="53" spans="1:23" x14ac:dyDescent="0.2">
      <c r="A53" t="s">
        <v>134</v>
      </c>
      <c r="B53" t="s">
        <v>135</v>
      </c>
      <c r="C53" t="s">
        <v>270</v>
      </c>
      <c r="D53" t="s">
        <v>500</v>
      </c>
      <c r="E53">
        <f>VLOOKUP(B53, Population!A$1:B$265, 2, FALSE)</f>
        <v>15951838</v>
      </c>
      <c r="F53">
        <f>VLOOKUP(B53, 'Land area'!A$2:B$265, 2, FALSE)</f>
        <v>248360</v>
      </c>
      <c r="G53">
        <f>VLOOKUP(B53, 'Forest area'!A$2:B$265, 2, FALSE)</f>
        <v>50.839951499999998</v>
      </c>
      <c r="H53">
        <f>VLOOKUP(B53, Precipitation!A$2:B$265, 2, FALSE)</f>
        <v>2274</v>
      </c>
      <c r="I53">
        <f t="shared" si="0"/>
        <v>64.228692220969563</v>
      </c>
      <c r="J53">
        <v>-2</v>
      </c>
      <c r="K53">
        <f>VLOOKUP(B53, GNP_per_cap!A$1:B$265, 2, FALSE)</f>
        <v>6110</v>
      </c>
      <c r="L53">
        <f>VLOOKUP(B53, 'Population growth'!A$1:B$265, 2, FALSE)</f>
        <v>1.5437407700000001</v>
      </c>
      <c r="M53">
        <f>VLOOKUP(B53, 'Cereal Yield'!A$1:B$265, 2, FALSE)</f>
        <v>3526.7</v>
      </c>
      <c r="N53">
        <f>VLOOKUP(B53, 'Female life expectancy'!A$2:B$265, 2, FALSE)</f>
        <v>78.81</v>
      </c>
      <c r="O53">
        <f>VLOOKUP(B53, Under_5_mortality!A$1:B$265, 2, FALSE)</f>
        <v>15.6</v>
      </c>
      <c r="P53">
        <f>VLOOKUP(B53, 'Renewable energy %'!A$2:B$265, 2, FALSE)</f>
        <v>12.218139499999999</v>
      </c>
      <c r="Q53">
        <v>2.7532663634121701</v>
      </c>
      <c r="R53">
        <v>16.234187513681199</v>
      </c>
      <c r="S53">
        <f>VLOOKUP(B53, Women_in_parliament!A$1:B$265, 2, FALSE)</f>
        <v>41.6</v>
      </c>
      <c r="T53">
        <f>VLOOKUP(B53, GINI!A$1:B$265, 2, FALSE)</f>
        <v>45</v>
      </c>
      <c r="U53">
        <f>VLOOKUP(B53, Govt_spend_education!A$1:B$265, 2, FALSE)</f>
        <v>5.2609899999999996</v>
      </c>
      <c r="V53">
        <f>VLOOKUP(B53, Secondary_school_enrolment!A$1:B$265, 2, FALSE)</f>
        <v>104.86150000000001</v>
      </c>
      <c r="W53">
        <f>VLOOKUP(B53, School_gender_parity!A$1:B$264, 2, FALSE)</f>
        <v>1.02267</v>
      </c>
    </row>
    <row r="54" spans="1:23" x14ac:dyDescent="0.2">
      <c r="A54" t="s">
        <v>136</v>
      </c>
      <c r="B54" t="s">
        <v>137</v>
      </c>
      <c r="C54" t="s">
        <v>308</v>
      </c>
      <c r="D54" t="s">
        <v>280</v>
      </c>
      <c r="E54">
        <f>VLOOKUP(B54, Population!A$1:B$265, 2, FALSE)</f>
        <v>90424654</v>
      </c>
      <c r="F54">
        <f>VLOOKUP(B54, 'Land area'!A$2:B$265, 2, FALSE)</f>
        <v>995450</v>
      </c>
      <c r="G54">
        <f>VLOOKUP(B54, 'Forest area'!A$2:B$265, 2, FALSE)</f>
        <v>7.2730929999999999E-2</v>
      </c>
      <c r="H54">
        <f>VLOOKUP(B54, Precipitation!A$2:B$265, 2, FALSE)</f>
        <v>51</v>
      </c>
      <c r="I54">
        <f t="shared" si="0"/>
        <v>90.83796674870662</v>
      </c>
      <c r="J54">
        <v>27</v>
      </c>
      <c r="K54">
        <f>VLOOKUP(B54, GNP_per_cap!A$1:B$265, 2, FALSE)</f>
        <v>3230</v>
      </c>
      <c r="L54">
        <f>VLOOKUP(B54, 'Population growth'!A$1:B$265, 2, FALSE)</f>
        <v>2.25924945</v>
      </c>
      <c r="M54">
        <f>VLOOKUP(B54, 'Cereal Yield'!A$1:B$265, 2, FALSE)</f>
        <v>7085.1</v>
      </c>
      <c r="N54">
        <f>VLOOKUP(B54, 'Female life expectancy'!A$2:B$265, 2, FALSE)</f>
        <v>73.36</v>
      </c>
      <c r="O54">
        <f>VLOOKUP(B54, Under_5_mortality!A$1:B$265, 2, FALSE)</f>
        <v>24.6</v>
      </c>
      <c r="P54">
        <f>VLOOKUP(B54, 'Renewable energy %'!A$2:B$265, 2, FALSE)</f>
        <v>5.8660449100000003</v>
      </c>
      <c r="Q54">
        <v>2.2327320047030499</v>
      </c>
      <c r="R54">
        <v>76.559601259370893</v>
      </c>
      <c r="S54" t="str">
        <f>VLOOKUP(B54, Women_in_parliament!A$1:B$265, 2, FALSE)</f>
        <v>NA</v>
      </c>
      <c r="T54" t="str">
        <f>VLOOKUP(B54, GINI!A$1:B$265, 2, FALSE)</f>
        <v>NA</v>
      </c>
      <c r="U54" t="str">
        <f>VLOOKUP(B54, Govt_spend_education!A$1:B$265, 2, FALSE)</f>
        <v>NA</v>
      </c>
      <c r="V54">
        <f>VLOOKUP(B54, Secondary_school_enrolment!A$1:B$265, 2, FALSE)</f>
        <v>80.797420000000002</v>
      </c>
      <c r="W54">
        <f>VLOOKUP(B54, School_gender_parity!A$1:B$264, 2, FALSE)</f>
        <v>0.99600999999999995</v>
      </c>
    </row>
    <row r="55" spans="1:23" x14ac:dyDescent="0.2">
      <c r="A55" t="s">
        <v>142</v>
      </c>
      <c r="B55" t="s">
        <v>143</v>
      </c>
      <c r="C55" t="s">
        <v>132</v>
      </c>
      <c r="D55" t="s">
        <v>192</v>
      </c>
      <c r="E55">
        <f>VLOOKUP(B55, Population!A$1:B$265, 2, FALSE)</f>
        <v>46480882</v>
      </c>
      <c r="F55">
        <f>VLOOKUP(B55, 'Land area'!A$2:B$265, 2, FALSE)</f>
        <v>500210</v>
      </c>
      <c r="G55">
        <f>VLOOKUP(B55, 'Forest area'!A$2:B$265, 2, FALSE)</f>
        <v>36.752044599999998</v>
      </c>
      <c r="H55">
        <f>VLOOKUP(B55, Precipitation!A$2:B$265, 2, FALSE)</f>
        <v>636</v>
      </c>
      <c r="I55">
        <f t="shared" si="0"/>
        <v>92.922736450690707</v>
      </c>
      <c r="J55">
        <v>40</v>
      </c>
      <c r="K55">
        <f>VLOOKUP(B55, GNP_per_cap!A$1:B$265, 2, FALSE)</f>
        <v>29130</v>
      </c>
      <c r="L55">
        <f>VLOOKUP(B55, 'Population growth'!A$1:B$265, 2, FALSE)</f>
        <v>-0.29895110000000003</v>
      </c>
      <c r="M55">
        <f>VLOOKUP(B55, 'Cereal Yield'!A$1:B$265, 2, FALSE)</f>
        <v>3246.6</v>
      </c>
      <c r="N55">
        <f>VLOOKUP(B55, 'Female life expectancy'!A$2:B$265, 2, FALSE)</f>
        <v>86.2</v>
      </c>
      <c r="O55">
        <f>VLOOKUP(B55, Under_5_mortality!A$1:B$265, 2, FALSE)</f>
        <v>3.4</v>
      </c>
      <c r="P55">
        <f>VLOOKUP(B55, 'Renewable energy %'!A$2:B$265, 2, FALSE)</f>
        <v>17.3517358</v>
      </c>
      <c r="Q55">
        <v>5.0338244872375704</v>
      </c>
      <c r="R55">
        <v>10.074588830586601</v>
      </c>
      <c r="S55">
        <f>VLOOKUP(B55, Women_in_parliament!A$1:B$265, 2, FALSE)</f>
        <v>39.700000000000003</v>
      </c>
      <c r="T55">
        <f>VLOOKUP(B55, GINI!A$1:B$265, 2, FALSE)</f>
        <v>36.1</v>
      </c>
      <c r="U55">
        <f>VLOOKUP(B55, Govt_spend_education!A$1:B$265, 2, FALSE)</f>
        <v>4.2798999999999996</v>
      </c>
      <c r="V55">
        <f>VLOOKUP(B55, Secondary_school_enrolment!A$1:B$265, 2, FALSE)</f>
        <v>123.3749</v>
      </c>
      <c r="W55">
        <f>VLOOKUP(B55, School_gender_parity!A$1:B$264, 2, FALSE)</f>
        <v>1.00708</v>
      </c>
    </row>
    <row r="56" spans="1:23" x14ac:dyDescent="0.2">
      <c r="A56" t="s">
        <v>144</v>
      </c>
      <c r="B56" t="s">
        <v>145</v>
      </c>
      <c r="C56" t="s">
        <v>132</v>
      </c>
      <c r="D56" t="s">
        <v>192</v>
      </c>
      <c r="E56">
        <f>VLOOKUP(B56, Population!A$1:B$265, 2, FALSE)</f>
        <v>1314545</v>
      </c>
      <c r="F56">
        <f>VLOOKUP(B56, 'Land area'!A$2:B$265, 2, FALSE)</f>
        <v>43470</v>
      </c>
      <c r="G56">
        <f>VLOOKUP(B56, 'Forest area'!A$2:B$265, 2, FALSE)</f>
        <v>51.354955199999999</v>
      </c>
      <c r="H56">
        <f>VLOOKUP(B56, Precipitation!A$2:B$265, 2, FALSE)</f>
        <v>626</v>
      </c>
      <c r="I56">
        <f t="shared" si="0"/>
        <v>30.240280653324131</v>
      </c>
      <c r="J56">
        <v>59</v>
      </c>
      <c r="K56">
        <f>VLOOKUP(B56, GNP_per_cap!A$1:B$265, 2, FALSE)</f>
        <v>18880</v>
      </c>
      <c r="L56">
        <f>VLOOKUP(B56, 'Population growth'!A$1:B$265, 2, FALSE)</f>
        <v>-0.26225619999999999</v>
      </c>
      <c r="M56">
        <f>VLOOKUP(B56, 'Cereal Yield'!A$1:B$265, 2, FALSE)</f>
        <v>3669.6</v>
      </c>
      <c r="N56">
        <f>VLOOKUP(B56, 'Female life expectancy'!A$2:B$265, 2, FALSE)</f>
        <v>81.900000000000006</v>
      </c>
      <c r="O56">
        <f>VLOOKUP(B56, Under_5_mortality!A$1:B$265, 2, FALSE)</f>
        <v>3.4</v>
      </c>
      <c r="P56">
        <f>VLOOKUP(B56, 'Renewable energy %'!A$2:B$265, 2, FALSE)</f>
        <v>25.326059099999998</v>
      </c>
      <c r="Q56">
        <v>14.848819173174</v>
      </c>
      <c r="R56">
        <v>7.70555257158518</v>
      </c>
      <c r="S56">
        <f>VLOOKUP(B56, Women_in_parliament!A$1:B$265, 2, FALSE)</f>
        <v>19</v>
      </c>
      <c r="T56">
        <f>VLOOKUP(B56, GINI!A$1:B$265, 2, FALSE)</f>
        <v>34.6</v>
      </c>
      <c r="U56">
        <f>VLOOKUP(B56, Govt_spend_education!A$1:B$265, 2, FALSE)</f>
        <v>5.39886</v>
      </c>
      <c r="V56">
        <f>VLOOKUP(B56, Secondary_school_enrolment!A$1:B$265, 2, FALSE)</f>
        <v>108.40989999999999</v>
      </c>
      <c r="W56">
        <f>VLOOKUP(B56, School_gender_parity!A$1:B$264, 2, FALSE)</f>
        <v>0.99390999999999996</v>
      </c>
    </row>
    <row r="57" spans="1:23" x14ac:dyDescent="0.2">
      <c r="A57" t="s">
        <v>146</v>
      </c>
      <c r="B57" t="s">
        <v>147</v>
      </c>
      <c r="C57" t="s">
        <v>436</v>
      </c>
      <c r="D57" t="s">
        <v>274</v>
      </c>
      <c r="E57">
        <f>VLOOKUP(B57, Population!A$1:B$265, 2, FALSE)</f>
        <v>98094253</v>
      </c>
      <c r="F57">
        <f>VLOOKUP(B57, 'Land area'!A$2:B$265, 2, FALSE)</f>
        <v>1000000</v>
      </c>
      <c r="G57">
        <f>VLOOKUP(B57, 'Forest area'!A$2:B$265, 2, FALSE)</f>
        <v>12.4584004</v>
      </c>
      <c r="H57">
        <f>VLOOKUP(B57, Precipitation!A$2:B$265, 2, FALSE)</f>
        <v>848</v>
      </c>
      <c r="I57">
        <f t="shared" si="0"/>
        <v>98.094252999999995</v>
      </c>
      <c r="J57">
        <v>8</v>
      </c>
      <c r="K57">
        <f>VLOOKUP(B57, GNP_per_cap!A$1:B$265, 2, FALSE)</f>
        <v>550</v>
      </c>
      <c r="L57">
        <f>VLOOKUP(B57, 'Population growth'!A$1:B$265, 2, FALSE)</f>
        <v>2.79992186</v>
      </c>
      <c r="M57">
        <f>VLOOKUP(B57, 'Cereal Yield'!A$1:B$265, 2, FALSE)</f>
        <v>2325.4</v>
      </c>
      <c r="N57">
        <f>VLOOKUP(B57, 'Female life expectancy'!A$2:B$265, 2, FALSE)</f>
        <v>66.399000000000001</v>
      </c>
      <c r="O57">
        <f>VLOOKUP(B57, Under_5_mortality!A$1:B$265, 2, FALSE)</f>
        <v>66.8</v>
      </c>
      <c r="P57">
        <f>VLOOKUP(B57, 'Renewable energy %'!A$2:B$265, 2, FALSE)</f>
        <v>92.067651900000001</v>
      </c>
      <c r="Q57">
        <v>0.118240576234369</v>
      </c>
      <c r="R57">
        <v>35.043597452895703</v>
      </c>
      <c r="S57">
        <f>VLOOKUP(B57, Women_in_parliament!A$1:B$265, 2, FALSE)</f>
        <v>27.8</v>
      </c>
      <c r="T57" t="str">
        <f>VLOOKUP(B57, GINI!A$1:B$265, 2, FALSE)</f>
        <v>NA</v>
      </c>
      <c r="U57">
        <f>VLOOKUP(B57, Govt_spend_education!A$1:B$265, 2, FALSE)</f>
        <v>4.6020200000000004</v>
      </c>
      <c r="V57" t="str">
        <f>VLOOKUP(B57, Secondary_school_enrolment!A$1:B$265, 2, FALSE)</f>
        <v>NA</v>
      </c>
      <c r="W57" t="str">
        <f>VLOOKUP(B57, School_gender_parity!A$1:B$264, 2, FALSE)</f>
        <v>NA</v>
      </c>
    </row>
    <row r="58" spans="1:23" x14ac:dyDescent="0.2">
      <c r="A58" t="s">
        <v>152</v>
      </c>
      <c r="B58" t="s">
        <v>153</v>
      </c>
      <c r="C58" t="s">
        <v>132</v>
      </c>
      <c r="D58" t="s">
        <v>192</v>
      </c>
      <c r="E58">
        <f>VLOOKUP(B58, Population!A$1:B$265, 2, FALSE)</f>
        <v>5461512</v>
      </c>
      <c r="F58">
        <f>VLOOKUP(B58, 'Land area'!A$2:B$265, 2, FALSE)</f>
        <v>303890</v>
      </c>
      <c r="G58">
        <f>VLOOKUP(B58, 'Forest area'!A$2:B$265, 2, FALSE)</f>
        <v>73.111981299999997</v>
      </c>
      <c r="H58">
        <f>VLOOKUP(B58, Precipitation!A$2:B$265, 2, FALSE)</f>
        <v>536</v>
      </c>
      <c r="I58">
        <f t="shared" si="0"/>
        <v>17.972003027411233</v>
      </c>
      <c r="J58">
        <v>64</v>
      </c>
      <c r="K58">
        <f>VLOOKUP(B58, GNP_per_cap!A$1:B$265, 2, FALSE)</f>
        <v>49390</v>
      </c>
      <c r="L58">
        <f>VLOOKUP(B58, 'Population growth'!A$1:B$265, 2, FALSE)</f>
        <v>0.41356020999999998</v>
      </c>
      <c r="M58">
        <f>VLOOKUP(B58, 'Cereal Yield'!A$1:B$265, 2, FALSE)</f>
        <v>3691.6</v>
      </c>
      <c r="N58">
        <f>VLOOKUP(B58, 'Female life expectancy'!A$2:B$265, 2, FALSE)</f>
        <v>84.1</v>
      </c>
      <c r="O58">
        <f>VLOOKUP(B58, Under_5_mortality!A$1:B$265, 2, FALSE)</f>
        <v>2.4</v>
      </c>
      <c r="P58">
        <f>VLOOKUP(B58, 'Renewable energy %'!A$2:B$265, 2, FALSE)</f>
        <v>41.235240599999997</v>
      </c>
      <c r="Q58">
        <v>8.6607212434944802</v>
      </c>
      <c r="R58">
        <v>6.4686398677759502</v>
      </c>
      <c r="S58">
        <f>VLOOKUP(B58, Women_in_parliament!A$1:B$265, 2, FALSE)</f>
        <v>42.5</v>
      </c>
      <c r="T58">
        <f>VLOOKUP(B58, GINI!A$1:B$265, 2, FALSE)</f>
        <v>26.8</v>
      </c>
      <c r="U58">
        <f>VLOOKUP(B58, Govt_spend_education!A$1:B$265, 2, FALSE)</f>
        <v>7.1515599999999999</v>
      </c>
      <c r="V58">
        <f>VLOOKUP(B58, Secondary_school_enrolment!A$1:B$265, 2, FALSE)</f>
        <v>146.42760000000001</v>
      </c>
      <c r="W58">
        <f>VLOOKUP(B58, School_gender_parity!A$1:B$264, 2, FALSE)</f>
        <v>1.0567599999999999</v>
      </c>
    </row>
    <row r="59" spans="1:23" x14ac:dyDescent="0.2">
      <c r="A59" t="s">
        <v>154</v>
      </c>
      <c r="B59" t="s">
        <v>155</v>
      </c>
      <c r="C59" t="s">
        <v>128</v>
      </c>
      <c r="D59" t="s">
        <v>500</v>
      </c>
      <c r="E59">
        <f>VLOOKUP(B59, Population!A$1:B$265, 2, FALSE)</f>
        <v>866453</v>
      </c>
      <c r="F59">
        <f>VLOOKUP(B59, 'Land area'!A$2:B$265, 2, FALSE)</f>
        <v>18270</v>
      </c>
      <c r="G59">
        <f>VLOOKUP(B59, 'Forest area'!A$2:B$265, 2, FALSE)</f>
        <v>55.4099632</v>
      </c>
      <c r="H59">
        <f>VLOOKUP(B59, Precipitation!A$2:B$265, 2, FALSE)</f>
        <v>2592</v>
      </c>
      <c r="I59">
        <f t="shared" si="0"/>
        <v>47.42490421455939</v>
      </c>
      <c r="J59">
        <v>-18</v>
      </c>
      <c r="K59">
        <f>VLOOKUP(B59, GNP_per_cap!A$1:B$265, 2, FALSE)</f>
        <v>5020</v>
      </c>
      <c r="L59">
        <f>VLOOKUP(B59, 'Population growth'!A$1:B$265, 2, FALSE)</f>
        <v>9.7571630000000006E-2</v>
      </c>
      <c r="M59">
        <f>VLOOKUP(B59, 'Cereal Yield'!A$1:B$265, 2, FALSE)</f>
        <v>3513.9</v>
      </c>
      <c r="N59">
        <f>VLOOKUP(B59, 'Female life expectancy'!A$2:B$265, 2, FALSE)</f>
        <v>68.715000000000003</v>
      </c>
      <c r="O59">
        <f>VLOOKUP(B59, Under_5_mortality!A$1:B$265, 2, FALSE)</f>
        <v>24.3</v>
      </c>
      <c r="P59">
        <f>VLOOKUP(B59, 'Renewable energy %'!A$2:B$265, 2, FALSE)</f>
        <v>34.571820899999999</v>
      </c>
      <c r="Q59">
        <v>1.35007092133099</v>
      </c>
      <c r="R59">
        <v>11.922892832693</v>
      </c>
      <c r="S59">
        <f>VLOOKUP(B59, Women_in_parliament!A$1:B$265, 2, FALSE)</f>
        <v>14</v>
      </c>
      <c r="T59" t="str">
        <f>VLOOKUP(B59, GINI!A$1:B$265, 2, FALSE)</f>
        <v>NA</v>
      </c>
      <c r="U59" t="str">
        <f>VLOOKUP(B59, Govt_spend_education!A$1:B$265, 2, FALSE)</f>
        <v>NA</v>
      </c>
      <c r="V59" t="str">
        <f>VLOOKUP(B59, Secondary_school_enrolment!A$1:B$265, 2, FALSE)</f>
        <v>NA</v>
      </c>
      <c r="W59" t="str">
        <f>VLOOKUP(B59, School_gender_parity!A$1:B$264, 2, FALSE)</f>
        <v>NA</v>
      </c>
    </row>
    <row r="60" spans="1:23" x14ac:dyDescent="0.2">
      <c r="A60" t="s">
        <v>156</v>
      </c>
      <c r="B60" t="s">
        <v>157</v>
      </c>
      <c r="C60" t="s">
        <v>132</v>
      </c>
      <c r="D60" t="s">
        <v>192</v>
      </c>
      <c r="E60">
        <f>VLOOKUP(B60, Population!A$1:B$265, 2, FALSE)</f>
        <v>66316100</v>
      </c>
      <c r="F60">
        <f>VLOOKUP(B60, 'Land area'!A$2:B$265, 2, FALSE)</f>
        <v>547556.99199999997</v>
      </c>
      <c r="G60">
        <f>VLOOKUP(B60, 'Forest area'!A$2:B$265, 2, FALSE)</f>
        <v>30.820536000000001</v>
      </c>
      <c r="H60">
        <f>VLOOKUP(B60, Precipitation!A$2:B$265, 2, FALSE)</f>
        <v>867</v>
      </c>
      <c r="I60">
        <f t="shared" si="0"/>
        <v>121.11268958099618</v>
      </c>
      <c r="J60">
        <v>46</v>
      </c>
      <c r="K60">
        <f>VLOOKUP(B60, GNP_per_cap!A$1:B$265, 2, FALSE)</f>
        <v>43320</v>
      </c>
      <c r="L60">
        <f>VLOOKUP(B60, 'Population growth'!A$1:B$265, 2, FALSE)</f>
        <v>0.47978554000000001</v>
      </c>
      <c r="M60">
        <f>VLOOKUP(B60, 'Cereal Yield'!A$1:B$265, 2, FALSE)</f>
        <v>7556</v>
      </c>
      <c r="N60">
        <f>VLOOKUP(B60, 'Female life expectancy'!A$2:B$265, 2, FALSE)</f>
        <v>86</v>
      </c>
      <c r="O60">
        <f>VLOOKUP(B60, Under_5_mortality!A$1:B$265, 2, FALSE)</f>
        <v>4.0999999999999996</v>
      </c>
      <c r="P60">
        <f>VLOOKUP(B60, 'Renewable energy %'!A$2:B$265, 2, FALSE)</f>
        <v>13.347024599999999</v>
      </c>
      <c r="Q60">
        <v>4.5731815954195101</v>
      </c>
      <c r="R60">
        <v>12.2897030738557</v>
      </c>
      <c r="S60">
        <f>VLOOKUP(B60, Women_in_parliament!A$1:B$265, 2, FALSE)</f>
        <v>26.2</v>
      </c>
      <c r="T60">
        <f>VLOOKUP(B60, GINI!A$1:B$265, 2, FALSE)</f>
        <v>32.299999999999997</v>
      </c>
      <c r="U60">
        <f>VLOOKUP(B60, Govt_spend_education!A$1:B$265, 2, FALSE)</f>
        <v>5.51206</v>
      </c>
      <c r="V60">
        <f>VLOOKUP(B60, Secondary_school_enrolment!A$1:B$265, 2, FALSE)</f>
        <v>103.4258</v>
      </c>
      <c r="W60">
        <f>VLOOKUP(B60, School_gender_parity!A$1:B$264, 2, FALSE)</f>
        <v>1.00685</v>
      </c>
    </row>
    <row r="61" spans="1:23" x14ac:dyDescent="0.2">
      <c r="A61" t="s">
        <v>160</v>
      </c>
      <c r="B61" t="s">
        <v>161</v>
      </c>
      <c r="C61" t="s">
        <v>128</v>
      </c>
      <c r="D61" t="s">
        <v>280</v>
      </c>
      <c r="E61">
        <f>VLOOKUP(B61, Population!A$1:B$265, 2, FALSE)</f>
        <v>107446</v>
      </c>
      <c r="F61">
        <f>VLOOKUP(B61, 'Land area'!A$2:B$265, 2, FALSE)</f>
        <v>700</v>
      </c>
      <c r="G61">
        <f>VLOOKUP(B61, 'Forest area'!A$2:B$265, 2, FALSE)</f>
        <v>91.771425500000007</v>
      </c>
      <c r="H61" t="s">
        <v>632</v>
      </c>
      <c r="I61">
        <f t="shared" si="0"/>
        <v>153.49428571428572</v>
      </c>
      <c r="J61">
        <v>7</v>
      </c>
      <c r="K61">
        <f>VLOOKUP(B61, GNP_per_cap!A$1:B$265, 2, FALSE)</f>
        <v>3150</v>
      </c>
      <c r="L61">
        <f>VLOOKUP(B61, 'Population growth'!A$1:B$265, 2, FALSE)</f>
        <v>1.4247658700000001</v>
      </c>
      <c r="M61">
        <f>VLOOKUP(B61, 'Cereal Yield'!A$1:B$265, 2, FALSE)</f>
        <v>1610.9</v>
      </c>
      <c r="N61">
        <f>VLOOKUP(B61, 'Female life expectancy'!A$2:B$265, 2, FALSE)</f>
        <v>68.843000000000004</v>
      </c>
      <c r="O61">
        <f>VLOOKUP(B61, Under_5_mortality!A$1:B$265, 2, FALSE)</f>
        <v>35</v>
      </c>
      <c r="P61">
        <f>VLOOKUP(B61, 'Renewable energy %'!A$2:B$265, 2, FALSE)</f>
        <v>1.1579903600000001</v>
      </c>
      <c r="Q61">
        <v>1.39927963814381</v>
      </c>
      <c r="R61">
        <v>11.8668688547721</v>
      </c>
      <c r="S61">
        <f>VLOOKUP(B61, Women_in_parliament!A$1:B$265, 2, FALSE)</f>
        <v>0</v>
      </c>
      <c r="T61" t="str">
        <f>VLOOKUP(B61, GINI!A$1:B$265, 2, FALSE)</f>
        <v>NA</v>
      </c>
      <c r="U61" t="str">
        <f>VLOOKUP(B61, Govt_spend_education!A$1:B$265, 2, FALSE)</f>
        <v>NA</v>
      </c>
      <c r="V61" t="str">
        <f>VLOOKUP(B61, Secondary_school_enrolment!A$1:B$265, 2, FALSE)</f>
        <v>NA</v>
      </c>
      <c r="W61" t="str">
        <f>VLOOKUP(B61, School_gender_parity!A$1:B$264, 2, FALSE)</f>
        <v>NA</v>
      </c>
    </row>
    <row r="62" spans="1:23" x14ac:dyDescent="0.2">
      <c r="A62" t="s">
        <v>162</v>
      </c>
      <c r="B62" t="s">
        <v>163</v>
      </c>
      <c r="C62" t="s">
        <v>436</v>
      </c>
      <c r="D62" t="s">
        <v>500</v>
      </c>
      <c r="E62">
        <f>VLOOKUP(B62, Population!A$1:B$265, 2, FALSE)</f>
        <v>1883800</v>
      </c>
      <c r="F62">
        <f>VLOOKUP(B62, 'Land area'!A$2:B$265, 2, FALSE)</f>
        <v>257670</v>
      </c>
      <c r="G62">
        <f>VLOOKUP(B62, 'Forest area'!A$2:B$265, 2, FALSE)</f>
        <v>88.485271900000001</v>
      </c>
      <c r="H62">
        <f>VLOOKUP(B62, Precipitation!A$2:B$265, 2, FALSE)</f>
        <v>1831</v>
      </c>
      <c r="I62">
        <f t="shared" si="0"/>
        <v>7.3109015407303914</v>
      </c>
      <c r="J62">
        <v>-1</v>
      </c>
      <c r="K62">
        <f>VLOOKUP(B62, GNP_per_cap!A$1:B$265, 2, FALSE)</f>
        <v>9320</v>
      </c>
      <c r="L62">
        <f>VLOOKUP(B62, 'Population growth'!A$1:B$265, 2, FALSE)</f>
        <v>3.6065149399999998</v>
      </c>
      <c r="M62">
        <f>VLOOKUP(B62, 'Cereal Yield'!A$1:B$265, 2, FALSE)</f>
        <v>1599.9</v>
      </c>
      <c r="N62">
        <f>VLOOKUP(B62, 'Female life expectancy'!A$2:B$265, 2, FALSE)</f>
        <v>65.991</v>
      </c>
      <c r="O62">
        <f>VLOOKUP(B62, Under_5_mortality!A$1:B$265, 2, FALSE)</f>
        <v>53.5</v>
      </c>
      <c r="P62">
        <f>VLOOKUP(B62, 'Renewable energy %'!A$2:B$265, 2, FALSE)</f>
        <v>81.351609699999997</v>
      </c>
      <c r="Q62">
        <v>2.7563817815054699</v>
      </c>
      <c r="R62">
        <v>41.319569686585297</v>
      </c>
      <c r="S62">
        <f>VLOOKUP(B62, Women_in_parliament!A$1:B$265, 2, FALSE)</f>
        <v>15</v>
      </c>
      <c r="T62" t="str">
        <f>VLOOKUP(B62, GINI!A$1:B$265, 2, FALSE)</f>
        <v>NA</v>
      </c>
      <c r="U62">
        <f>VLOOKUP(B62, Govt_spend_education!A$1:B$265, 2, FALSE)</f>
        <v>2.6666699999999999</v>
      </c>
      <c r="V62" t="str">
        <f>VLOOKUP(B62, Secondary_school_enrolment!A$1:B$265, 2, FALSE)</f>
        <v>NA</v>
      </c>
      <c r="W62" t="str">
        <f>VLOOKUP(B62, School_gender_parity!A$1:B$264, 2, FALSE)</f>
        <v>NA</v>
      </c>
    </row>
    <row r="63" spans="1:23" x14ac:dyDescent="0.2">
      <c r="A63" t="s">
        <v>164</v>
      </c>
      <c r="B63" t="s">
        <v>165</v>
      </c>
      <c r="C63" t="s">
        <v>132</v>
      </c>
      <c r="D63" t="s">
        <v>192</v>
      </c>
      <c r="E63">
        <f>VLOOKUP(B63, Population!A$1:B$265, 2, FALSE)</f>
        <v>64613160</v>
      </c>
      <c r="F63">
        <f>VLOOKUP(B63, 'Land area'!A$2:B$265, 2, FALSE)</f>
        <v>241930</v>
      </c>
      <c r="G63">
        <f>VLOOKUP(B63, 'Forest area'!A$2:B$265, 2, FALSE)</f>
        <v>12.9252263</v>
      </c>
      <c r="H63">
        <f>VLOOKUP(B63, Precipitation!A$2:B$265, 2, FALSE)</f>
        <v>1220</v>
      </c>
      <c r="I63">
        <f t="shared" si="0"/>
        <v>267.0737816723846</v>
      </c>
      <c r="J63">
        <v>54</v>
      </c>
      <c r="K63">
        <f>VLOOKUP(B63, GNP_per_cap!A$1:B$265, 2, FALSE)</f>
        <v>44320</v>
      </c>
      <c r="L63">
        <f>VLOOKUP(B63, 'Population growth'!A$1:B$265, 2, FALSE)</f>
        <v>0.75334950000000001</v>
      </c>
      <c r="M63">
        <f>VLOOKUP(B63, 'Cereal Yield'!A$1:B$265, 2, FALSE)</f>
        <v>7696.5</v>
      </c>
      <c r="N63">
        <f>VLOOKUP(B63, 'Female life expectancy'!A$2:B$265, 2, FALSE)</f>
        <v>83.2</v>
      </c>
      <c r="O63">
        <f>VLOOKUP(B63, Under_5_mortality!A$1:B$265, 2, FALSE)</f>
        <v>4.5</v>
      </c>
      <c r="P63">
        <f>VLOOKUP(B63, 'Renewable energy %'!A$2:B$265, 2, FALSE)</f>
        <v>7.39522046</v>
      </c>
      <c r="Q63">
        <v>6.4974404904511696</v>
      </c>
      <c r="R63">
        <v>10.800559781776199</v>
      </c>
      <c r="S63">
        <f>VLOOKUP(B63, Women_in_parliament!A$1:B$265, 2, FALSE)</f>
        <v>22.6</v>
      </c>
      <c r="T63">
        <f>VLOOKUP(B63, GINI!A$1:B$265, 2, FALSE)</f>
        <v>34</v>
      </c>
      <c r="U63">
        <f>VLOOKUP(B63, Govt_spend_education!A$1:B$265, 2, FALSE)</f>
        <v>5.6649900000000004</v>
      </c>
      <c r="V63">
        <f>VLOOKUP(B63, Secondary_school_enrolment!A$1:B$265, 2, FALSE)</f>
        <v>126.3899</v>
      </c>
      <c r="W63">
        <f>VLOOKUP(B63, School_gender_parity!A$1:B$264, 2, FALSE)</f>
        <v>1.02166</v>
      </c>
    </row>
    <row r="64" spans="1:23" x14ac:dyDescent="0.2">
      <c r="A64" t="s">
        <v>166</v>
      </c>
      <c r="B64" t="s">
        <v>167</v>
      </c>
      <c r="C64" t="s">
        <v>132</v>
      </c>
      <c r="D64" t="s">
        <v>500</v>
      </c>
      <c r="E64">
        <f>VLOOKUP(B64, Population!A$1:B$265, 2, FALSE)</f>
        <v>3719414</v>
      </c>
      <c r="F64">
        <f>VLOOKUP(B64, 'Land area'!A$2:B$265, 2, FALSE)</f>
        <v>69490</v>
      </c>
      <c r="G64">
        <f>VLOOKUP(B64, 'Forest area'!A$2:B$265, 2, FALSE)</f>
        <v>40.615914600000004</v>
      </c>
      <c r="H64">
        <f>VLOOKUP(B64, Precipitation!A$2:B$265, 2, FALSE)</f>
        <v>1026</v>
      </c>
      <c r="I64">
        <f t="shared" si="0"/>
        <v>53.524449561087927</v>
      </c>
      <c r="J64">
        <v>42</v>
      </c>
      <c r="K64">
        <f>VLOOKUP(B64, GNP_per_cap!A$1:B$265, 2, FALSE)</f>
        <v>4760</v>
      </c>
      <c r="L64">
        <f>VLOOKUP(B64, 'Population growth'!A$1:B$265, 2, FALSE)</f>
        <v>4.69539E-2</v>
      </c>
      <c r="M64">
        <f>VLOOKUP(B64, 'Cereal Yield'!A$1:B$265, 2, FALSE)</f>
        <v>2032.8</v>
      </c>
      <c r="N64">
        <f>VLOOKUP(B64, 'Female life expectancy'!A$2:B$265, 2, FALSE)</f>
        <v>77.16</v>
      </c>
      <c r="O64">
        <f>VLOOKUP(B64, Under_5_mortality!A$1:B$265, 2, FALSE)</f>
        <v>10.9</v>
      </c>
      <c r="P64">
        <f>VLOOKUP(B64, 'Renewable energy %'!A$2:B$265, 2, FALSE)</f>
        <v>31.892976300000001</v>
      </c>
      <c r="Q64">
        <v>2.4164604961964402</v>
      </c>
      <c r="R64">
        <v>22.966707418124599</v>
      </c>
      <c r="S64">
        <f>VLOOKUP(B64, Women_in_parliament!A$1:B$265, 2, FALSE)</f>
        <v>12</v>
      </c>
      <c r="T64">
        <f>VLOOKUP(B64, GINI!A$1:B$265, 2, FALSE)</f>
        <v>37.6</v>
      </c>
      <c r="U64" t="str">
        <f>VLOOKUP(B64, Govt_spend_education!A$1:B$265, 2, FALSE)</f>
        <v>NA</v>
      </c>
      <c r="V64">
        <f>VLOOKUP(B64, Secondary_school_enrolment!A$1:B$265, 2, FALSE)</f>
        <v>97.453149999999994</v>
      </c>
      <c r="W64">
        <f>VLOOKUP(B64, School_gender_parity!A$1:B$264, 2, FALSE)</f>
        <v>1.0117700000000001</v>
      </c>
    </row>
    <row r="65" spans="1:23" x14ac:dyDescent="0.2">
      <c r="A65" t="s">
        <v>168</v>
      </c>
      <c r="B65" t="s">
        <v>169</v>
      </c>
      <c r="C65" t="s">
        <v>436</v>
      </c>
      <c r="D65" t="s">
        <v>280</v>
      </c>
      <c r="E65">
        <f>VLOOKUP(B65, Population!A$1:B$265, 2, FALSE)</f>
        <v>27224472</v>
      </c>
      <c r="F65">
        <f>VLOOKUP(B65, 'Land area'!A$2:B$265, 2, FALSE)</f>
        <v>227540</v>
      </c>
      <c r="G65">
        <f>VLOOKUP(B65, 'Forest area'!A$2:B$265, 2, FALSE)</f>
        <v>40.909728399999999</v>
      </c>
      <c r="H65">
        <f>VLOOKUP(B65, Precipitation!A$2:B$265, 2, FALSE)</f>
        <v>1187</v>
      </c>
      <c r="I65">
        <f t="shared" si="0"/>
        <v>119.6469719609739</v>
      </c>
      <c r="J65">
        <v>8</v>
      </c>
      <c r="K65">
        <f>VLOOKUP(B65, GNP_per_cap!A$1:B$265, 2, FALSE)</f>
        <v>1920</v>
      </c>
      <c r="L65">
        <f>VLOOKUP(B65, 'Population growth'!A$1:B$265, 2, FALSE)</f>
        <v>2.29178069</v>
      </c>
      <c r="M65">
        <f>VLOOKUP(B65, 'Cereal Yield'!A$1:B$265, 2, FALSE)</f>
        <v>1703.4</v>
      </c>
      <c r="N65">
        <f>VLOOKUP(B65, 'Female life expectancy'!A$2:B$265, 2, FALSE)</f>
        <v>63.366</v>
      </c>
      <c r="O65">
        <f>VLOOKUP(B65, Under_5_mortality!A$1:B$265, 2, FALSE)</f>
        <v>57.4</v>
      </c>
      <c r="P65">
        <f>VLOOKUP(B65, 'Renewable energy %'!A$2:B$265, 2, FALSE)</f>
        <v>45.049492100000002</v>
      </c>
      <c r="Q65">
        <v>0.53137173789816805</v>
      </c>
      <c r="R65">
        <v>25.8895232969885</v>
      </c>
      <c r="S65">
        <f>VLOOKUP(B65, Women_in_parliament!A$1:B$265, 2, FALSE)</f>
        <v>10.9</v>
      </c>
      <c r="T65" t="str">
        <f>VLOOKUP(B65, GINI!A$1:B$265, 2, FALSE)</f>
        <v>NA</v>
      </c>
      <c r="U65">
        <f>VLOOKUP(B65, Govt_spend_education!A$1:B$265, 2, FALSE)</f>
        <v>4.4918199999999997</v>
      </c>
      <c r="V65">
        <f>VLOOKUP(B65, Secondary_school_enrolment!A$1:B$265, 2, FALSE)</f>
        <v>64.063820000000007</v>
      </c>
      <c r="W65">
        <f>VLOOKUP(B65, School_gender_parity!A$1:B$264, 2, FALSE)</f>
        <v>0.97811999999999999</v>
      </c>
    </row>
    <row r="66" spans="1:23" x14ac:dyDescent="0.2">
      <c r="A66" t="s">
        <v>172</v>
      </c>
      <c r="B66" t="s">
        <v>173</v>
      </c>
      <c r="C66" t="s">
        <v>436</v>
      </c>
      <c r="D66" t="s">
        <v>274</v>
      </c>
      <c r="E66">
        <f>VLOOKUP(B66, Population!A$1:B$265, 2, FALSE)</f>
        <v>11150977</v>
      </c>
      <c r="F66">
        <f>VLOOKUP(B66, 'Land area'!A$2:B$265, 2, FALSE)</f>
        <v>245720</v>
      </c>
      <c r="G66">
        <f>VLOOKUP(B66, 'Forest area'!A$2:B$265, 2, FALSE)</f>
        <v>26.045905900000001</v>
      </c>
      <c r="H66">
        <f>VLOOKUP(B66, Precipitation!A$2:B$265, 2, FALSE)</f>
        <v>1651</v>
      </c>
      <c r="I66">
        <f t="shared" si="0"/>
        <v>45.380827771447173</v>
      </c>
      <c r="J66">
        <v>11</v>
      </c>
      <c r="K66">
        <f>VLOOKUP(B66, GNP_per_cap!A$1:B$265, 2, FALSE)</f>
        <v>740</v>
      </c>
      <c r="L66">
        <f>VLOOKUP(B66, 'Population growth'!A$1:B$265, 2, FALSE)</f>
        <v>2.3424178800000002</v>
      </c>
      <c r="M66">
        <f>VLOOKUP(B66, 'Cereal Yield'!A$1:B$265, 2, FALSE)</f>
        <v>1119.8</v>
      </c>
      <c r="N66">
        <f>VLOOKUP(B66, 'Female life expectancy'!A$2:B$265, 2, FALSE)</f>
        <v>59.417000000000002</v>
      </c>
      <c r="O66">
        <f>VLOOKUP(B66, Under_5_mortality!A$1:B$265, 2, FALSE)</f>
        <v>109</v>
      </c>
      <c r="P66">
        <f>VLOOKUP(B66, 'Renewable energy %'!A$2:B$265, 2, FALSE)</f>
        <v>78.5178753</v>
      </c>
      <c r="Q66">
        <v>0.21967187269779101</v>
      </c>
      <c r="R66">
        <v>21.196672751491601</v>
      </c>
      <c r="S66">
        <f>VLOOKUP(B66, Women_in_parliament!A$1:B$265, 2, FALSE)</f>
        <v>21.9</v>
      </c>
      <c r="T66" t="str">
        <f>VLOOKUP(B66, GINI!A$1:B$265, 2, FALSE)</f>
        <v>NA</v>
      </c>
      <c r="U66">
        <f>VLOOKUP(B66, Govt_spend_education!A$1:B$265, 2, FALSE)</f>
        <v>2.4228100000000001</v>
      </c>
      <c r="V66">
        <f>VLOOKUP(B66, Secondary_school_enrolment!A$1:B$265, 2, FALSE)</f>
        <v>39.333970000000001</v>
      </c>
      <c r="W66">
        <f>VLOOKUP(B66, School_gender_parity!A$1:B$264, 2, FALSE)</f>
        <v>0.78593000000000002</v>
      </c>
    </row>
    <row r="67" spans="1:23" x14ac:dyDescent="0.2">
      <c r="A67" t="s">
        <v>174</v>
      </c>
      <c r="B67" t="s">
        <v>175</v>
      </c>
      <c r="C67" t="s">
        <v>436</v>
      </c>
      <c r="D67" t="s">
        <v>274</v>
      </c>
      <c r="E67">
        <f>VLOOKUP(B67, Population!A$1:B$265, 2, FALSE)</f>
        <v>2024042</v>
      </c>
      <c r="F67">
        <f>VLOOKUP(B67, 'Land area'!A$2:B$265, 2, FALSE)</f>
        <v>10120</v>
      </c>
      <c r="G67">
        <f>VLOOKUP(B67, 'Forest area'!A$2:B$265, 2, FALSE)</f>
        <v>48.063240499999999</v>
      </c>
      <c r="H67">
        <f>VLOOKUP(B67, Precipitation!A$2:B$265, 2, FALSE)</f>
        <v>836</v>
      </c>
      <c r="I67">
        <f t="shared" ref="I67:I130" si="1">E67/F67</f>
        <v>200.00415019762846</v>
      </c>
      <c r="J67">
        <v>13</v>
      </c>
      <c r="K67">
        <f>VLOOKUP(B67, GNP_per_cap!A$1:B$265, 2, FALSE)</f>
        <v>650</v>
      </c>
      <c r="L67">
        <f>VLOOKUP(B67, 'Population growth'!A$1:B$265, 2, FALSE)</f>
        <v>3.0260451800000001</v>
      </c>
      <c r="M67">
        <f>VLOOKUP(B67, 'Cereal Yield'!A$1:B$265, 2, FALSE)</f>
        <v>746.6</v>
      </c>
      <c r="N67">
        <f>VLOOKUP(B67, 'Female life expectancy'!A$2:B$265, 2, FALSE)</f>
        <v>62.017000000000003</v>
      </c>
      <c r="O67">
        <f>VLOOKUP(B67, Under_5_mortality!A$1:B$265, 2, FALSE)</f>
        <v>67</v>
      </c>
      <c r="P67">
        <f>VLOOKUP(B67, 'Renewable energy %'!A$2:B$265, 2, FALSE)</f>
        <v>51.930794800000001</v>
      </c>
      <c r="Q67">
        <v>0.25364098175828398</v>
      </c>
      <c r="R67">
        <v>30.6218953906045</v>
      </c>
      <c r="S67">
        <f>VLOOKUP(B67, Women_in_parliament!A$1:B$265, 2, FALSE)</f>
        <v>9.4</v>
      </c>
      <c r="T67" t="str">
        <f>VLOOKUP(B67, GINI!A$1:B$265, 2, FALSE)</f>
        <v>NA</v>
      </c>
      <c r="U67">
        <f>VLOOKUP(B67, Govt_spend_education!A$1:B$265, 2, FALSE)</f>
        <v>2.17849</v>
      </c>
      <c r="V67" t="str">
        <f>VLOOKUP(B67, Secondary_school_enrolment!A$1:B$265, 2, FALSE)</f>
        <v>NA</v>
      </c>
      <c r="W67" t="str">
        <f>VLOOKUP(B67, School_gender_parity!A$1:B$264, 2, FALSE)</f>
        <v>NA</v>
      </c>
    </row>
    <row r="68" spans="1:23" x14ac:dyDescent="0.2">
      <c r="A68" t="s">
        <v>176</v>
      </c>
      <c r="B68" t="s">
        <v>177</v>
      </c>
      <c r="C68" t="s">
        <v>436</v>
      </c>
      <c r="D68" t="s">
        <v>274</v>
      </c>
      <c r="E68">
        <f>VLOOKUP(B68, Population!A$1:B$265, 2, FALSE)</f>
        <v>1692439</v>
      </c>
      <c r="F68">
        <f>VLOOKUP(B68, 'Land area'!A$2:B$265, 2, FALSE)</f>
        <v>28120</v>
      </c>
      <c r="G68">
        <f>VLOOKUP(B68, 'Forest area'!A$2:B$265, 2, FALSE)</f>
        <v>70.483641500000004</v>
      </c>
      <c r="H68">
        <f>VLOOKUP(B68, Precipitation!A$2:B$265, 2, FALSE)</f>
        <v>1577</v>
      </c>
      <c r="I68">
        <f t="shared" si="1"/>
        <v>60.186308677098154</v>
      </c>
      <c r="J68">
        <v>12</v>
      </c>
      <c r="K68">
        <f>VLOOKUP(B68, GNP_per_cap!A$1:B$265, 2, FALSE)</f>
        <v>640</v>
      </c>
      <c r="L68">
        <f>VLOOKUP(B68, 'Population growth'!A$1:B$265, 2, FALSE)</f>
        <v>2.64523179</v>
      </c>
      <c r="M68">
        <f>VLOOKUP(B68, 'Cereal Yield'!A$1:B$265, 2, FALSE)</f>
        <v>1388.3</v>
      </c>
      <c r="N68">
        <f>VLOOKUP(B68, 'Female life expectancy'!A$2:B$265, 2, FALSE)</f>
        <v>58.686</v>
      </c>
      <c r="O68">
        <f>VLOOKUP(B68, Under_5_mortality!A$1:B$265, 2, FALSE)</f>
        <v>94.8</v>
      </c>
      <c r="P68">
        <f>VLOOKUP(B68, 'Renewable energy %'!A$2:B$265, 2, FALSE)</f>
        <v>87.060017099999996</v>
      </c>
      <c r="Q68">
        <v>0.160335468516147</v>
      </c>
      <c r="R68">
        <v>26.940959775274401</v>
      </c>
      <c r="S68">
        <f>VLOOKUP(B68, Women_in_parliament!A$1:B$265, 2, FALSE)</f>
        <v>13.7</v>
      </c>
      <c r="T68" t="str">
        <f>VLOOKUP(B68, GINI!A$1:B$265, 2, FALSE)</f>
        <v>NA</v>
      </c>
      <c r="U68" t="str">
        <f>VLOOKUP(B68, Govt_spend_education!A$1:B$265, 2, FALSE)</f>
        <v>NA</v>
      </c>
      <c r="V68" t="str">
        <f>VLOOKUP(B68, Secondary_school_enrolment!A$1:B$265, 2, FALSE)</f>
        <v>NA</v>
      </c>
      <c r="W68" t="str">
        <f>VLOOKUP(B68, School_gender_parity!A$1:B$264, 2, FALSE)</f>
        <v>NA</v>
      </c>
    </row>
    <row r="69" spans="1:23" x14ac:dyDescent="0.2">
      <c r="A69" t="s">
        <v>178</v>
      </c>
      <c r="B69" t="s">
        <v>179</v>
      </c>
      <c r="C69" t="s">
        <v>436</v>
      </c>
      <c r="D69" t="s">
        <v>500</v>
      </c>
      <c r="E69">
        <f>VLOOKUP(B69, Population!A$1:B$265, 2, FALSE)</f>
        <v>1122276</v>
      </c>
      <c r="F69">
        <f>VLOOKUP(B69, 'Land area'!A$2:B$265, 2, FALSE)</f>
        <v>28050</v>
      </c>
      <c r="G69">
        <f>VLOOKUP(B69, 'Forest area'!A$2:B$265, 2, FALSE)</f>
        <v>56.3137246</v>
      </c>
      <c r="H69">
        <f>VLOOKUP(B69, Precipitation!A$2:B$265, 2, FALSE)</f>
        <v>2156</v>
      </c>
      <c r="I69">
        <f t="shared" si="1"/>
        <v>40.009839572192512</v>
      </c>
      <c r="J69">
        <v>2</v>
      </c>
      <c r="K69">
        <f>VLOOKUP(B69, GNP_per_cap!A$1:B$265, 2, FALSE)</f>
        <v>13220</v>
      </c>
      <c r="L69">
        <f>VLOOKUP(B69, 'Population growth'!A$1:B$265, 2, FALSE)</f>
        <v>4.1724549099999999</v>
      </c>
      <c r="M69" t="s">
        <v>632</v>
      </c>
      <c r="N69">
        <f>VLOOKUP(B69, 'Female life expectancy'!A$2:B$265, 2, FALSE)</f>
        <v>58.265999999999998</v>
      </c>
      <c r="O69">
        <f>VLOOKUP(B69, Under_5_mortality!A$1:B$265, 2, FALSE)</f>
        <v>97.5</v>
      </c>
      <c r="P69">
        <f>VLOOKUP(B69, 'Renewable energy %'!A$2:B$265, 2, FALSE)</f>
        <v>7.6432748999999998</v>
      </c>
      <c r="Q69">
        <v>4.7639671524651703</v>
      </c>
      <c r="R69">
        <v>44.301799694143398</v>
      </c>
      <c r="S69">
        <f>VLOOKUP(B69, Women_in_parliament!A$1:B$265, 2, FALSE)</f>
        <v>24</v>
      </c>
      <c r="T69" t="str">
        <f>VLOOKUP(B69, GINI!A$1:B$265, 2, FALSE)</f>
        <v>NA</v>
      </c>
      <c r="U69" t="str">
        <f>VLOOKUP(B69, Govt_spend_education!A$1:B$265, 2, FALSE)</f>
        <v>NA</v>
      </c>
      <c r="V69" t="str">
        <f>VLOOKUP(B69, Secondary_school_enrolment!A$1:B$265, 2, FALSE)</f>
        <v>NA</v>
      </c>
      <c r="W69" t="str">
        <f>VLOOKUP(B69, School_gender_parity!A$1:B$264, 2, FALSE)</f>
        <v>NA</v>
      </c>
    </row>
    <row r="70" spans="1:23" x14ac:dyDescent="0.2">
      <c r="A70" t="s">
        <v>180</v>
      </c>
      <c r="B70" t="s">
        <v>181</v>
      </c>
      <c r="C70" t="s">
        <v>132</v>
      </c>
      <c r="D70" t="s">
        <v>192</v>
      </c>
      <c r="E70">
        <f>VLOOKUP(B70, Population!A$1:B$265, 2, FALSE)</f>
        <v>10892413</v>
      </c>
      <c r="F70">
        <f>VLOOKUP(B70, 'Land area'!A$2:B$265, 2, FALSE)</f>
        <v>128900</v>
      </c>
      <c r="G70">
        <f>VLOOKUP(B70, 'Forest area'!A$2:B$265, 2, FALSE)</f>
        <v>31.216447200000001</v>
      </c>
      <c r="H70">
        <f>VLOOKUP(B70, Precipitation!A$2:B$265, 2, FALSE)</f>
        <v>652</v>
      </c>
      <c r="I70">
        <f t="shared" si="1"/>
        <v>84.502816136539948</v>
      </c>
      <c r="J70">
        <v>39</v>
      </c>
      <c r="K70">
        <f>VLOOKUP(B70, GNP_per_cap!A$1:B$265, 2, FALSE)</f>
        <v>22180</v>
      </c>
      <c r="L70">
        <f>VLOOKUP(B70, 'Population growth'!A$1:B$265, 2, FALSE)</f>
        <v>-0.66611330000000002</v>
      </c>
      <c r="M70">
        <f>VLOOKUP(B70, 'Cereal Yield'!A$1:B$265, 2, FALSE)</f>
        <v>4287.7</v>
      </c>
      <c r="N70">
        <f>VLOOKUP(B70, 'Female life expectancy'!A$2:B$265, 2, FALSE)</f>
        <v>84.1</v>
      </c>
      <c r="O70">
        <f>VLOOKUP(B70, Under_5_mortality!A$1:B$265, 2, FALSE)</f>
        <v>4.4000000000000004</v>
      </c>
      <c r="P70">
        <f>VLOOKUP(B70, 'Renewable energy %'!A$2:B$265, 2, FALSE)</f>
        <v>16.085792699999999</v>
      </c>
      <c r="Q70">
        <v>6.1803372677844699</v>
      </c>
      <c r="R70">
        <v>17.3650418530673</v>
      </c>
      <c r="S70">
        <f>VLOOKUP(B70, Women_in_parliament!A$1:B$265, 2, FALSE)</f>
        <v>21</v>
      </c>
      <c r="T70">
        <f>VLOOKUP(B70, GINI!A$1:B$265, 2, FALSE)</f>
        <v>35.799999999999997</v>
      </c>
      <c r="U70" t="str">
        <f>VLOOKUP(B70, Govt_spend_education!A$1:B$265, 2, FALSE)</f>
        <v>NA</v>
      </c>
      <c r="V70">
        <f>VLOOKUP(B70, Secondary_school_enrolment!A$1:B$265, 2, FALSE)</f>
        <v>102.2895</v>
      </c>
      <c r="W70">
        <f>VLOOKUP(B70, School_gender_parity!A$1:B$264, 2, FALSE)</f>
        <v>0.96467999999999998</v>
      </c>
    </row>
    <row r="71" spans="1:23" x14ac:dyDescent="0.2">
      <c r="A71" t="s">
        <v>182</v>
      </c>
      <c r="B71" t="s">
        <v>183</v>
      </c>
      <c r="C71" t="s">
        <v>270</v>
      </c>
      <c r="D71" t="s">
        <v>500</v>
      </c>
      <c r="E71">
        <f>VLOOKUP(B71, Population!A$1:B$265, 2, FALSE)</f>
        <v>108902</v>
      </c>
      <c r="F71">
        <f>VLOOKUP(B71, 'Land area'!A$2:B$265, 2, FALSE)</f>
        <v>340</v>
      </c>
      <c r="G71">
        <f>VLOOKUP(B71, 'Forest area'!A$2:B$265, 2, FALSE)</f>
        <v>49.970587600000002</v>
      </c>
      <c r="H71">
        <f>VLOOKUP(B71, Precipitation!A$2:B$265, 2, FALSE)</f>
        <v>2350</v>
      </c>
      <c r="I71">
        <f t="shared" si="1"/>
        <v>320.3</v>
      </c>
      <c r="J71">
        <v>12</v>
      </c>
      <c r="K71">
        <f>VLOOKUP(B71, GNP_per_cap!A$1:B$265, 2, FALSE)</f>
        <v>7520</v>
      </c>
      <c r="L71">
        <f>VLOOKUP(B71, 'Population growth'!A$1:B$265, 2, FALSE)</f>
        <v>0.67443315999999998</v>
      </c>
      <c r="M71">
        <f>VLOOKUP(B71, 'Cereal Yield'!A$1:B$265, 2, FALSE)</f>
        <v>1001.7</v>
      </c>
      <c r="N71">
        <f>VLOOKUP(B71, 'Female life expectancy'!A$2:B$265, 2, FALSE)</f>
        <v>75.08</v>
      </c>
      <c r="O71">
        <f>VLOOKUP(B71, Under_5_mortality!A$1:B$265, 2, FALSE)</f>
        <v>14.9</v>
      </c>
      <c r="P71">
        <f>VLOOKUP(B71, 'Renewable energy %'!A$2:B$265, 2, FALSE)</f>
        <v>11.076814600000001</v>
      </c>
      <c r="Q71">
        <v>2.2223834273016099</v>
      </c>
      <c r="R71">
        <v>24.287031132336001</v>
      </c>
      <c r="S71">
        <f>VLOOKUP(B71, Women_in_parliament!A$1:B$265, 2, FALSE)</f>
        <v>33.299999999999997</v>
      </c>
      <c r="T71" t="str">
        <f>VLOOKUP(B71, GINI!A$1:B$265, 2, FALSE)</f>
        <v>NA</v>
      </c>
      <c r="U71" t="str">
        <f>VLOOKUP(B71, Govt_spend_education!A$1:B$265, 2, FALSE)</f>
        <v>NA</v>
      </c>
      <c r="V71">
        <f>VLOOKUP(B71, Secondary_school_enrolment!A$1:B$265, 2, FALSE)</f>
        <v>112.1142</v>
      </c>
      <c r="W71">
        <f>VLOOKUP(B71, School_gender_parity!A$1:B$264, 2, FALSE)</f>
        <v>0.98084000000000005</v>
      </c>
    </row>
    <row r="72" spans="1:23" x14ac:dyDescent="0.2">
      <c r="A72" t="s">
        <v>184</v>
      </c>
      <c r="B72" t="s">
        <v>185</v>
      </c>
      <c r="C72" t="s">
        <v>132</v>
      </c>
      <c r="D72" t="s">
        <v>192</v>
      </c>
      <c r="E72">
        <f>VLOOKUP(B72, Population!A$1:B$265, 2, FALSE)</f>
        <v>56295</v>
      </c>
      <c r="F72">
        <f>VLOOKUP(B72, 'Land area'!A$2:B$265, 2, FALSE)</f>
        <v>410450</v>
      </c>
      <c r="G72">
        <f>VLOOKUP(B72, 'Forest area'!A$2:B$265, 2, FALSE)</f>
        <v>5.3600000000000002E-4</v>
      </c>
      <c r="H72" t="s">
        <v>632</v>
      </c>
      <c r="I72">
        <f t="shared" si="1"/>
        <v>0.13715434279449384</v>
      </c>
      <c r="J72" t="s">
        <v>632</v>
      </c>
      <c r="K72" t="s">
        <v>632</v>
      </c>
      <c r="L72">
        <f>VLOOKUP(B72, 'Population growth'!A$1:B$265, 2, FALSE)</f>
        <v>-0.33339869999999999</v>
      </c>
      <c r="M72" t="s">
        <v>632</v>
      </c>
      <c r="N72">
        <f>VLOOKUP(B72, 'Female life expectancy'!A$2:B$265, 2, FALSE)</f>
        <v>73.81</v>
      </c>
      <c r="O72">
        <f>VLOOKUP(B72, Under_5_mortality!A$1:B$265, 2, FALSE)</f>
        <v>0</v>
      </c>
      <c r="P72">
        <f>VLOOKUP(B72, 'Renewable energy %'!A$2:B$265, 2, FALSE)</f>
        <v>14.900475999999999</v>
      </c>
      <c r="Q72">
        <v>8.9891819877431391</v>
      </c>
      <c r="R72">
        <v>12.510547725330399</v>
      </c>
      <c r="S72" t="str">
        <f>VLOOKUP(B72, Women_in_parliament!A$1:B$265, 2, FALSE)</f>
        <v>NA</v>
      </c>
      <c r="T72" t="str">
        <f>VLOOKUP(B72, GINI!A$1:B$265, 2, FALSE)</f>
        <v>NA</v>
      </c>
      <c r="U72" t="str">
        <f>VLOOKUP(B72, Govt_spend_education!A$1:B$265, 2, FALSE)</f>
        <v>NA</v>
      </c>
      <c r="V72" t="str">
        <f>VLOOKUP(B72, Secondary_school_enrolment!A$1:B$265, 2, FALSE)</f>
        <v>NA</v>
      </c>
      <c r="W72" t="str">
        <f>VLOOKUP(B72, School_gender_parity!A$1:B$264, 2, FALSE)</f>
        <v>NA</v>
      </c>
    </row>
    <row r="73" spans="1:23" x14ac:dyDescent="0.2">
      <c r="A73" t="s">
        <v>186</v>
      </c>
      <c r="B73" t="s">
        <v>187</v>
      </c>
      <c r="C73" t="s">
        <v>270</v>
      </c>
      <c r="D73" t="s">
        <v>500</v>
      </c>
      <c r="E73">
        <f>VLOOKUP(B73, Population!A$1:B$265, 2, FALSE)</f>
        <v>15923243</v>
      </c>
      <c r="F73">
        <f>VLOOKUP(B73, 'Land area'!A$2:B$265, 2, FALSE)</f>
        <v>107160</v>
      </c>
      <c r="G73">
        <f>VLOOKUP(B73, 'Forest area'!A$2:B$265, 2, FALSE)</f>
        <v>33.374392499999999</v>
      </c>
      <c r="H73">
        <f>VLOOKUP(B73, Precipitation!A$2:B$265, 2, FALSE)</f>
        <v>1996</v>
      </c>
      <c r="I73">
        <f t="shared" si="1"/>
        <v>148.59315976110489</v>
      </c>
      <c r="J73">
        <v>16</v>
      </c>
      <c r="K73">
        <f>VLOOKUP(B73, GNP_per_cap!A$1:B$265, 2, FALSE)</f>
        <v>3460</v>
      </c>
      <c r="L73">
        <f>VLOOKUP(B73, 'Population growth'!A$1:B$265, 2, FALSE)</f>
        <v>2.0776871899999998</v>
      </c>
      <c r="M73">
        <f>VLOOKUP(B73, 'Cereal Yield'!A$1:B$265, 2, FALSE)</f>
        <v>2092.4</v>
      </c>
      <c r="N73">
        <f>VLOOKUP(B73, 'Female life expectancy'!A$2:B$265, 2, FALSE)</f>
        <v>76.001000000000005</v>
      </c>
      <c r="O73">
        <f>VLOOKUP(B73, Under_5_mortality!A$1:B$265, 2, FALSE)</f>
        <v>30.1</v>
      </c>
      <c r="P73">
        <f>VLOOKUP(B73, 'Renewable energy %'!A$2:B$265, 2, FALSE)</f>
        <v>59.901002300000002</v>
      </c>
      <c r="Q73">
        <v>1.1510008356965999</v>
      </c>
      <c r="R73">
        <v>26.527855424098099</v>
      </c>
      <c r="S73">
        <f>VLOOKUP(B73, Women_in_parliament!A$1:B$265, 2, FALSE)</f>
        <v>13.3</v>
      </c>
      <c r="T73">
        <f>VLOOKUP(B73, GINI!A$1:B$265, 2, FALSE)</f>
        <v>48.3</v>
      </c>
      <c r="U73">
        <f>VLOOKUP(B73, Govt_spend_education!A$1:B$265, 2, FALSE)</f>
        <v>2.9413900000000002</v>
      </c>
      <c r="V73">
        <f>VLOOKUP(B73, Secondary_school_enrolment!A$1:B$265, 2, FALSE)</f>
        <v>52.614699999999999</v>
      </c>
      <c r="W73">
        <f>VLOOKUP(B73, School_gender_parity!A$1:B$264, 2, FALSE)</f>
        <v>0.96194999999999997</v>
      </c>
    </row>
    <row r="74" spans="1:23" x14ac:dyDescent="0.2">
      <c r="A74" t="s">
        <v>190</v>
      </c>
      <c r="B74" t="s">
        <v>191</v>
      </c>
      <c r="C74" t="s">
        <v>270</v>
      </c>
      <c r="D74" t="s">
        <v>500</v>
      </c>
      <c r="E74">
        <f>VLOOKUP(B74, Population!A$1:B$265, 2, FALSE)</f>
        <v>763380</v>
      </c>
      <c r="F74">
        <f>VLOOKUP(B74, 'Land area'!A$2:B$265, 2, FALSE)</f>
        <v>196850</v>
      </c>
      <c r="G74">
        <f>VLOOKUP(B74, 'Forest area'!A$2:B$265, 2, FALSE)</f>
        <v>84.003048000000007</v>
      </c>
      <c r="H74">
        <f>VLOOKUP(B74, Precipitation!A$2:B$265, 2, FALSE)</f>
        <v>2387</v>
      </c>
      <c r="I74">
        <f t="shared" si="1"/>
        <v>3.877978155956312</v>
      </c>
      <c r="J74">
        <v>5</v>
      </c>
      <c r="K74">
        <f>VLOOKUP(B74, GNP_per_cap!A$1:B$265, 2, FALSE)</f>
        <v>4110</v>
      </c>
      <c r="L74">
        <f>VLOOKUP(B74, 'Population growth'!A$1:B$265, 2, FALSE)</f>
        <v>0.53787404000000005</v>
      </c>
      <c r="M74">
        <f>VLOOKUP(B74, 'Cereal Yield'!A$1:B$265, 2, FALSE)</f>
        <v>3394.7</v>
      </c>
      <c r="N74">
        <f>VLOOKUP(B74, 'Female life expectancy'!A$2:B$265, 2, FALSE)</f>
        <v>72.412999999999997</v>
      </c>
      <c r="O74">
        <f>VLOOKUP(B74, Under_5_mortality!A$1:B$265, 2, FALSE)</f>
        <v>34.1</v>
      </c>
      <c r="P74">
        <f>VLOOKUP(B74, 'Renewable energy %'!A$2:B$265, 2, FALSE)</f>
        <v>24.015201300000001</v>
      </c>
      <c r="Q74">
        <v>2.63239277948073</v>
      </c>
      <c r="R74">
        <v>23.648265690942299</v>
      </c>
      <c r="S74">
        <f>VLOOKUP(B74, Women_in_parliament!A$1:B$265, 2, FALSE)</f>
        <v>31.3</v>
      </c>
      <c r="T74" t="str">
        <f>VLOOKUP(B74, GINI!A$1:B$265, 2, FALSE)</f>
        <v>NA</v>
      </c>
      <c r="U74">
        <f>VLOOKUP(B74, Govt_spend_education!A$1:B$265, 2, FALSE)</f>
        <v>5.8479599999999996</v>
      </c>
      <c r="V74" t="str">
        <f>VLOOKUP(B74, Secondary_school_enrolment!A$1:B$265, 2, FALSE)</f>
        <v>NA</v>
      </c>
      <c r="W74" t="str">
        <f>VLOOKUP(B74, School_gender_parity!A$1:B$264, 2, FALSE)</f>
        <v>NA</v>
      </c>
    </row>
    <row r="75" spans="1:23" x14ac:dyDescent="0.2">
      <c r="A75" t="s">
        <v>196</v>
      </c>
      <c r="B75" t="s">
        <v>197</v>
      </c>
      <c r="C75" t="s">
        <v>270</v>
      </c>
      <c r="D75" t="s">
        <v>280</v>
      </c>
      <c r="E75">
        <f>VLOOKUP(B75, Population!A$1:B$265, 2, FALSE)</f>
        <v>8955589</v>
      </c>
      <c r="F75">
        <f>VLOOKUP(B75, 'Land area'!A$2:B$265, 2, FALSE)</f>
        <v>111890</v>
      </c>
      <c r="G75">
        <f>VLOOKUP(B75, 'Forest area'!A$2:B$265, 2, FALSE)</f>
        <v>42.112789300000003</v>
      </c>
      <c r="H75">
        <f>VLOOKUP(B75, Precipitation!A$2:B$265, 2, FALSE)</f>
        <v>1976</v>
      </c>
      <c r="I75">
        <f t="shared" si="1"/>
        <v>80.039226025560822</v>
      </c>
      <c r="J75">
        <v>15</v>
      </c>
      <c r="K75">
        <f>VLOOKUP(B75, GNP_per_cap!A$1:B$265, 2, FALSE)</f>
        <v>2000</v>
      </c>
      <c r="L75">
        <f>VLOOKUP(B75, 'Population growth'!A$1:B$265, 2, FALSE)</f>
        <v>1.76941675</v>
      </c>
      <c r="M75">
        <f>VLOOKUP(B75, 'Cereal Yield'!A$1:B$265, 2, FALSE)</f>
        <v>1724.8</v>
      </c>
      <c r="N75">
        <f>VLOOKUP(B75, 'Female life expectancy'!A$2:B$265, 2, FALSE)</f>
        <v>76.628</v>
      </c>
      <c r="O75">
        <f>VLOOKUP(B75, Under_5_mortality!A$1:B$265, 2, FALSE)</f>
        <v>20.2</v>
      </c>
      <c r="P75">
        <f>VLOOKUP(B75, 'Renewable energy %'!A$2:B$265, 2, FALSE)</f>
        <v>54.040941799999999</v>
      </c>
      <c r="Q75">
        <v>1.0576480229273599</v>
      </c>
      <c r="R75">
        <v>23.1615400770342</v>
      </c>
      <c r="S75">
        <f>VLOOKUP(B75, Women_in_parliament!A$1:B$265, 2, FALSE)</f>
        <v>25.8</v>
      </c>
      <c r="T75">
        <f>VLOOKUP(B75, GINI!A$1:B$265, 2, FALSE)</f>
        <v>50.4</v>
      </c>
      <c r="U75">
        <f>VLOOKUP(B75, Govt_spend_education!A$1:B$265, 2, FALSE)</f>
        <v>7.0901199999999998</v>
      </c>
      <c r="V75">
        <f>VLOOKUP(B75, Secondary_school_enrolment!A$1:B$265, 2, FALSE)</f>
        <v>49.480240000000002</v>
      </c>
      <c r="W75">
        <f>VLOOKUP(B75, School_gender_parity!A$1:B$264, 2, FALSE)</f>
        <v>1.0471699999999999</v>
      </c>
    </row>
    <row r="76" spans="1:23" x14ac:dyDescent="0.2">
      <c r="A76" t="s">
        <v>200</v>
      </c>
      <c r="B76" t="s">
        <v>201</v>
      </c>
      <c r="C76" t="s">
        <v>132</v>
      </c>
      <c r="D76" t="s">
        <v>192</v>
      </c>
      <c r="E76">
        <f>VLOOKUP(B76, Population!A$1:B$265, 2, FALSE)</f>
        <v>4238389</v>
      </c>
      <c r="F76">
        <f>VLOOKUP(B76, 'Land area'!A$2:B$265, 2, FALSE)</f>
        <v>55960</v>
      </c>
      <c r="G76">
        <f>VLOOKUP(B76, 'Forest area'!A$2:B$265, 2, FALSE)</f>
        <v>34.338813000000002</v>
      </c>
      <c r="H76">
        <f>VLOOKUP(B76, Precipitation!A$2:B$265, 2, FALSE)</f>
        <v>1113</v>
      </c>
      <c r="I76">
        <f t="shared" si="1"/>
        <v>75.739617583988561</v>
      </c>
      <c r="J76">
        <v>45</v>
      </c>
      <c r="K76">
        <f>VLOOKUP(B76, GNP_per_cap!A$1:B$265, 2, FALSE)</f>
        <v>13270</v>
      </c>
      <c r="L76">
        <f>VLOOKUP(B76, 'Population growth'!A$1:B$265, 2, FALSE)</f>
        <v>-0.40734320000000002</v>
      </c>
      <c r="M76">
        <f>VLOOKUP(B76, 'Cereal Yield'!A$1:B$265, 2, FALSE)</f>
        <v>6027.8</v>
      </c>
      <c r="N76">
        <f>VLOOKUP(B76, 'Female life expectancy'!A$2:B$265, 2, FALSE)</f>
        <v>80.5</v>
      </c>
      <c r="O76">
        <f>VLOOKUP(B76, Under_5_mortality!A$1:B$265, 2, FALSE)</f>
        <v>5</v>
      </c>
      <c r="P76">
        <f>VLOOKUP(B76, 'Renewable energy %'!A$2:B$265, 2, FALSE)</f>
        <v>33.648191300000001</v>
      </c>
      <c r="Q76">
        <v>3.9738049055903102</v>
      </c>
      <c r="R76">
        <v>18.433103516630698</v>
      </c>
      <c r="S76">
        <f>VLOOKUP(B76, Women_in_parliament!A$1:B$265, 2, FALSE)</f>
        <v>23.8</v>
      </c>
      <c r="T76">
        <f>VLOOKUP(B76, GINI!A$1:B$265, 2, FALSE)</f>
        <v>32.1</v>
      </c>
      <c r="U76" t="str">
        <f>VLOOKUP(B76, Govt_spend_education!A$1:B$265, 2, FALSE)</f>
        <v>NA</v>
      </c>
      <c r="V76">
        <f>VLOOKUP(B76, Secondary_school_enrolment!A$1:B$265, 2, FALSE)</f>
        <v>98.702380000000005</v>
      </c>
      <c r="W76">
        <f>VLOOKUP(B76, School_gender_parity!A$1:B$264, 2, FALSE)</f>
        <v>1.02325</v>
      </c>
    </row>
    <row r="77" spans="1:23" x14ac:dyDescent="0.2">
      <c r="A77" t="s">
        <v>202</v>
      </c>
      <c r="B77" t="s">
        <v>203</v>
      </c>
      <c r="C77" t="s">
        <v>270</v>
      </c>
      <c r="D77" t="s">
        <v>274</v>
      </c>
      <c r="E77">
        <f>VLOOKUP(B77, Population!A$1:B$265, 2, FALSE)</f>
        <v>10549008</v>
      </c>
      <c r="F77">
        <f>VLOOKUP(B77, 'Land area'!A$2:B$265, 2, FALSE)</f>
        <v>27560</v>
      </c>
      <c r="G77">
        <f>VLOOKUP(B77, 'Forest area'!A$2:B$265, 2, FALSE)</f>
        <v>3.5486213000000002</v>
      </c>
      <c r="H77">
        <f>VLOOKUP(B77, Precipitation!A$2:B$265, 2, FALSE)</f>
        <v>1440</v>
      </c>
      <c r="I77">
        <f t="shared" si="1"/>
        <v>382.76516690856312</v>
      </c>
      <c r="J77">
        <v>19</v>
      </c>
      <c r="K77">
        <f>VLOOKUP(B77, GNP_per_cap!A$1:B$265, 2, FALSE)</f>
        <v>830</v>
      </c>
      <c r="L77">
        <f>VLOOKUP(B77, 'Population growth'!A$1:B$265, 2, FALSE)</f>
        <v>1.41613115</v>
      </c>
      <c r="M77">
        <f>VLOOKUP(B77, 'Cereal Yield'!A$1:B$265, 2, FALSE)</f>
        <v>1006.8</v>
      </c>
      <c r="N77">
        <f>VLOOKUP(B77, 'Female life expectancy'!A$2:B$265, 2, FALSE)</f>
        <v>64.200999999999993</v>
      </c>
      <c r="O77">
        <f>VLOOKUP(B77, Under_5_mortality!A$1:B$265, 2, FALSE)</f>
        <v>72.599999999999994</v>
      </c>
      <c r="P77">
        <f>VLOOKUP(B77, 'Renewable energy %'!A$2:B$265, 2, FALSE)</f>
        <v>78.391238299999998</v>
      </c>
      <c r="Q77">
        <v>0.27114018683083801</v>
      </c>
      <c r="R77">
        <v>16.262224562287901</v>
      </c>
      <c r="S77">
        <f>VLOOKUP(B77, Women_in_parliament!A$1:B$265, 2, FALSE)</f>
        <v>4.2</v>
      </c>
      <c r="T77" t="str">
        <f>VLOOKUP(B77, GINI!A$1:B$265, 2, FALSE)</f>
        <v>NA</v>
      </c>
      <c r="U77" t="str">
        <f>VLOOKUP(B77, Govt_spend_education!A$1:B$265, 2, FALSE)</f>
        <v>NA</v>
      </c>
      <c r="V77" t="str">
        <f>VLOOKUP(B77, Secondary_school_enrolment!A$1:B$265, 2, FALSE)</f>
        <v>NA</v>
      </c>
      <c r="W77" t="str">
        <f>VLOOKUP(B77, School_gender_parity!A$1:B$264, 2, FALSE)</f>
        <v>NA</v>
      </c>
    </row>
    <row r="78" spans="1:23" x14ac:dyDescent="0.2">
      <c r="A78" t="s">
        <v>204</v>
      </c>
      <c r="B78" t="s">
        <v>205</v>
      </c>
      <c r="C78" t="s">
        <v>132</v>
      </c>
      <c r="D78" t="s">
        <v>192</v>
      </c>
      <c r="E78">
        <f>VLOOKUP(B78, Population!A$1:B$265, 2, FALSE)</f>
        <v>9866468</v>
      </c>
      <c r="F78">
        <f>VLOOKUP(B78, 'Land area'!A$2:B$265, 2, FALSE)</f>
        <v>90530</v>
      </c>
      <c r="G78">
        <f>VLOOKUP(B78, 'Forest area'!A$2:B$265, 2, FALSE)</f>
        <v>22.803489500000001</v>
      </c>
      <c r="H78">
        <f>VLOOKUP(B78, Precipitation!A$2:B$265, 2, FALSE)</f>
        <v>589</v>
      </c>
      <c r="I78">
        <f t="shared" si="1"/>
        <v>108.98561802717332</v>
      </c>
      <c r="J78">
        <v>47</v>
      </c>
      <c r="K78">
        <f>VLOOKUP(B78, GNP_per_cap!A$1:B$265, 2, FALSE)</f>
        <v>13540</v>
      </c>
      <c r="L78">
        <f>VLOOKUP(B78, 'Population growth'!A$1:B$265, 2, FALSE)</f>
        <v>-0.26937879999999997</v>
      </c>
      <c r="M78">
        <f>VLOOKUP(B78, 'Cereal Yield'!A$1:B$265, 2, FALSE)</f>
        <v>5897</v>
      </c>
      <c r="N78">
        <f>VLOOKUP(B78, 'Female life expectancy'!A$2:B$265, 2, FALSE)</f>
        <v>79.400000000000006</v>
      </c>
      <c r="O78">
        <f>VLOOKUP(B78, Under_5_mortality!A$1:B$265, 2, FALSE)</f>
        <v>5.4</v>
      </c>
      <c r="P78">
        <f>VLOOKUP(B78, 'Renewable energy %'!A$2:B$265, 2, FALSE)</f>
        <v>15.674549799999999</v>
      </c>
      <c r="Q78">
        <v>4.2655749757664001</v>
      </c>
      <c r="R78">
        <v>16.315327931298999</v>
      </c>
      <c r="S78">
        <f>VLOOKUP(B78, Women_in_parliament!A$1:B$265, 2, FALSE)</f>
        <v>10.1</v>
      </c>
      <c r="T78">
        <f>VLOOKUP(B78, GINI!A$1:B$265, 2, FALSE)</f>
        <v>30.9</v>
      </c>
      <c r="U78">
        <f>VLOOKUP(B78, Govt_spend_education!A$1:B$265, 2, FALSE)</f>
        <v>4.6331300000000004</v>
      </c>
      <c r="V78">
        <f>VLOOKUP(B78, Secondary_school_enrolment!A$1:B$265, 2, FALSE)</f>
        <v>104.18989999999999</v>
      </c>
      <c r="W78">
        <f>VLOOKUP(B78, School_gender_parity!A$1:B$264, 2, FALSE)</f>
        <v>1.00186</v>
      </c>
    </row>
    <row r="79" spans="1:23" x14ac:dyDescent="0.2">
      <c r="A79" t="s">
        <v>214</v>
      </c>
      <c r="B79" t="s">
        <v>215</v>
      </c>
      <c r="C79" t="s">
        <v>128</v>
      </c>
      <c r="D79" t="s">
        <v>280</v>
      </c>
      <c r="E79">
        <f>VLOOKUP(B79, Population!A$1:B$265, 2, FALSE)</f>
        <v>255129004</v>
      </c>
      <c r="F79">
        <f>VLOOKUP(B79, 'Land area'!A$2:B$265, 2, FALSE)</f>
        <v>1811570</v>
      </c>
      <c r="G79">
        <f>VLOOKUP(B79, 'Forest area'!A$2:B$265, 2, FALSE)</f>
        <v>50.6159842</v>
      </c>
      <c r="H79">
        <f>VLOOKUP(B79, Precipitation!A$2:B$265, 2, FALSE)</f>
        <v>2702</v>
      </c>
      <c r="I79">
        <f t="shared" si="1"/>
        <v>140.83309173810562</v>
      </c>
      <c r="J79">
        <v>-6</v>
      </c>
      <c r="K79">
        <f>VLOOKUP(B79, GNP_per_cap!A$1:B$265, 2, FALSE)</f>
        <v>3620</v>
      </c>
      <c r="L79">
        <f>VLOOKUP(B79, 'Population growth'!A$1:B$265, 2, FALSE)</f>
        <v>1.3108769</v>
      </c>
      <c r="M79">
        <f>VLOOKUP(B79, 'Cereal Yield'!A$1:B$265, 2, FALSE)</f>
        <v>5095.5</v>
      </c>
      <c r="N79">
        <f>VLOOKUP(B79, 'Female life expectancy'!A$2:B$265, 2, FALSE)</f>
        <v>72.697999999999993</v>
      </c>
      <c r="O79">
        <f>VLOOKUP(B79, Under_5_mortality!A$1:B$265, 2, FALSE)</f>
        <v>29.1</v>
      </c>
      <c r="P79">
        <f>VLOOKUP(B79, 'Renewable energy %'!A$2:B$265, 2, FALSE)</f>
        <v>37.454268300000003</v>
      </c>
      <c r="Q79">
        <v>1.8193783800449399</v>
      </c>
      <c r="R79">
        <v>16.4546318303932</v>
      </c>
      <c r="S79">
        <f>VLOOKUP(B79, Women_in_parliament!A$1:B$265, 2, FALSE)</f>
        <v>16.899999999999999</v>
      </c>
      <c r="T79">
        <f>VLOOKUP(B79, GINI!A$1:B$265, 2, FALSE)</f>
        <v>39.4</v>
      </c>
      <c r="U79">
        <f>VLOOKUP(B79, Govt_spend_education!A$1:B$265, 2, FALSE)</f>
        <v>3.2880099999999999</v>
      </c>
      <c r="V79">
        <f>VLOOKUP(B79, Secondary_school_enrolment!A$1:B$265, 2, FALSE)</f>
        <v>82.682379999999995</v>
      </c>
      <c r="W79">
        <f>VLOOKUP(B79, School_gender_parity!A$1:B$264, 2, FALSE)</f>
        <v>0.98228000000000004</v>
      </c>
    </row>
    <row r="80" spans="1:23" x14ac:dyDescent="0.2">
      <c r="A80" t="s">
        <v>220</v>
      </c>
      <c r="B80" t="s">
        <v>221</v>
      </c>
      <c r="C80" t="s">
        <v>410</v>
      </c>
      <c r="D80" t="s">
        <v>280</v>
      </c>
      <c r="E80">
        <f>VLOOKUP(B80, Population!A$1:B$265, 2, FALSE)</f>
        <v>1295604184</v>
      </c>
      <c r="F80">
        <f>VLOOKUP(B80, 'Land area'!A$2:B$265, 2, FALSE)</f>
        <v>2973190</v>
      </c>
      <c r="G80">
        <f>VLOOKUP(B80, 'Forest area'!A$2:B$265, 2, FALSE)</f>
        <v>23.7131167</v>
      </c>
      <c r="H80">
        <f>VLOOKUP(B80, Precipitation!A$2:B$265, 2, FALSE)</f>
        <v>1083</v>
      </c>
      <c r="I80">
        <f t="shared" si="1"/>
        <v>435.76232396853214</v>
      </c>
      <c r="J80">
        <v>20</v>
      </c>
      <c r="K80">
        <f>VLOOKUP(B80, GNP_per_cap!A$1:B$265, 2, FALSE)</f>
        <v>1560</v>
      </c>
      <c r="L80">
        <f>VLOOKUP(B80, 'Population growth'!A$1:B$265, 2, FALSE)</f>
        <v>1.14562399</v>
      </c>
      <c r="M80">
        <f>VLOOKUP(B80, 'Cereal Yield'!A$1:B$265, 2, FALSE)</f>
        <v>2960.4</v>
      </c>
      <c r="N80">
        <f>VLOOKUP(B80, 'Female life expectancy'!A$2:B$265, 2, FALSE)</f>
        <v>69.491</v>
      </c>
      <c r="O80">
        <f>VLOOKUP(B80, Under_5_mortality!A$1:B$265, 2, FALSE)</f>
        <v>46.3</v>
      </c>
      <c r="P80">
        <f>VLOOKUP(B80, 'Renewable energy %'!A$2:B$265, 2, FALSE)</f>
        <v>36.651837899999997</v>
      </c>
      <c r="Q80">
        <v>1.72767050665838</v>
      </c>
      <c r="R80">
        <v>89.622382685086805</v>
      </c>
      <c r="S80">
        <f>VLOOKUP(B80, Women_in_parliament!A$1:B$265, 2, FALSE)</f>
        <v>11.4</v>
      </c>
      <c r="T80" t="str">
        <f>VLOOKUP(B80, GINI!A$1:B$265, 2, FALSE)</f>
        <v>NA</v>
      </c>
      <c r="U80" t="str">
        <f>VLOOKUP(B80, Govt_spend_education!A$1:B$265, 2, FALSE)</f>
        <v>NA</v>
      </c>
      <c r="V80">
        <f>VLOOKUP(B80, Secondary_school_enrolment!A$1:B$265, 2, FALSE)</f>
        <v>74.141530000000003</v>
      </c>
      <c r="W80">
        <f>VLOOKUP(B80, School_gender_parity!A$1:B$264, 2, FALSE)</f>
        <v>1.06962</v>
      </c>
    </row>
    <row r="81" spans="1:23" x14ac:dyDescent="0.2">
      <c r="A81" t="s">
        <v>224</v>
      </c>
      <c r="B81" t="s">
        <v>225</v>
      </c>
      <c r="C81" t="s">
        <v>132</v>
      </c>
      <c r="D81" t="s">
        <v>192</v>
      </c>
      <c r="E81">
        <f>VLOOKUP(B81, Population!A$1:B$265, 2, FALSE)</f>
        <v>4657740</v>
      </c>
      <c r="F81">
        <f>VLOOKUP(B81, 'Land area'!A$2:B$265, 2, FALSE)</f>
        <v>68890</v>
      </c>
      <c r="G81">
        <f>VLOOKUP(B81, 'Forest area'!A$2:B$265, 2, FALSE)</f>
        <v>10.8628252</v>
      </c>
      <c r="H81">
        <f>VLOOKUP(B81, Precipitation!A$2:B$265, 2, FALSE)</f>
        <v>1118</v>
      </c>
      <c r="I81">
        <f t="shared" si="1"/>
        <v>67.611264334446219</v>
      </c>
      <c r="J81">
        <v>53</v>
      </c>
      <c r="K81">
        <f>VLOOKUP(B81, GNP_per_cap!A$1:B$265, 2, FALSE)</f>
        <v>46450</v>
      </c>
      <c r="L81">
        <f>VLOOKUP(B81, 'Population growth'!A$1:B$265, 2, FALSE)</f>
        <v>0.73100138000000003</v>
      </c>
      <c r="M81">
        <f>VLOOKUP(B81, 'Cereal Yield'!A$1:B$265, 2, FALSE)</f>
        <v>8471.6</v>
      </c>
      <c r="N81">
        <f>VLOOKUP(B81, 'Female life expectancy'!A$2:B$265, 2, FALSE)</f>
        <v>83.5</v>
      </c>
      <c r="O81">
        <f>VLOOKUP(B81, Under_5_mortality!A$1:B$265, 2, FALSE)</f>
        <v>3.9</v>
      </c>
      <c r="P81">
        <f>VLOOKUP(B81, 'Renewable energy %'!A$2:B$265, 2, FALSE)</f>
        <v>8.5206697899999995</v>
      </c>
      <c r="Q81">
        <v>7.3139398077179099</v>
      </c>
      <c r="R81">
        <v>8.7505215329589596</v>
      </c>
      <c r="S81">
        <f>VLOOKUP(B81, Women_in_parliament!A$1:B$265, 2, FALSE)</f>
        <v>15.7</v>
      </c>
      <c r="T81">
        <f>VLOOKUP(B81, GINI!A$1:B$265, 2, FALSE)</f>
        <v>31.9</v>
      </c>
      <c r="U81">
        <f>VLOOKUP(B81, Govt_spend_education!A$1:B$265, 2, FALSE)</f>
        <v>4.8695300000000001</v>
      </c>
      <c r="V81">
        <f>VLOOKUP(B81, Secondary_school_enrolment!A$1:B$265, 2, FALSE)</f>
        <v>116.73909999999999</v>
      </c>
      <c r="W81">
        <f>VLOOKUP(B81, School_gender_parity!A$1:B$264, 2, FALSE)</f>
        <v>1.0074099999999999</v>
      </c>
    </row>
    <row r="82" spans="1:23" x14ac:dyDescent="0.2">
      <c r="A82" t="s">
        <v>226</v>
      </c>
      <c r="B82" t="s">
        <v>227</v>
      </c>
      <c r="C82" t="s">
        <v>308</v>
      </c>
      <c r="D82" t="s">
        <v>500</v>
      </c>
      <c r="E82">
        <f>VLOOKUP(B82, Population!A$1:B$265, 2, FALSE)</f>
        <v>77465753</v>
      </c>
      <c r="F82">
        <f>VLOOKUP(B82, 'Land area'!A$2:B$265, 2, FALSE)</f>
        <v>1628760</v>
      </c>
      <c r="G82">
        <f>VLOOKUP(B82, 'Forest area'!A$2:B$265, 2, FALSE)</f>
        <v>6.5644910699999999</v>
      </c>
      <c r="H82">
        <f>VLOOKUP(B82, Precipitation!A$2:B$265, 2, FALSE)</f>
        <v>228</v>
      </c>
      <c r="I82">
        <f t="shared" si="1"/>
        <v>47.561183354208111</v>
      </c>
      <c r="J82">
        <v>32</v>
      </c>
      <c r="K82">
        <f>VLOOKUP(B82, GNP_per_cap!A$1:B$265, 2, FALSE)</f>
        <v>6550</v>
      </c>
      <c r="L82">
        <f>VLOOKUP(B82, 'Population growth'!A$1:B$265, 2, FALSE)</f>
        <v>1.27812682</v>
      </c>
      <c r="M82">
        <f>VLOOKUP(B82, 'Cereal Yield'!A$1:B$265, 2, FALSE)</f>
        <v>2051.5</v>
      </c>
      <c r="N82">
        <f>VLOOKUP(B82, 'Female life expectancy'!A$2:B$265, 2, FALSE)</f>
        <v>76.644999999999996</v>
      </c>
      <c r="O82">
        <f>VLOOKUP(B82, Under_5_mortality!A$1:B$265, 2, FALSE)</f>
        <v>16.600000000000001</v>
      </c>
      <c r="P82">
        <f>VLOOKUP(B82, 'Renewable energy %'!A$2:B$265, 2, FALSE)</f>
        <v>0.93911964999999997</v>
      </c>
      <c r="Q82">
        <v>8.3841011007793291</v>
      </c>
      <c r="R82">
        <v>38.109493058665201</v>
      </c>
      <c r="S82">
        <f>VLOOKUP(B82, Women_in_parliament!A$1:B$265, 2, FALSE)</f>
        <v>3.1</v>
      </c>
      <c r="T82">
        <f>VLOOKUP(B82, GINI!A$1:B$265, 2, FALSE)</f>
        <v>38.799999999999997</v>
      </c>
      <c r="U82">
        <f>VLOOKUP(B82, Govt_spend_education!A$1:B$265, 2, FALSE)</f>
        <v>2.8013499999999998</v>
      </c>
      <c r="V82">
        <f>VLOOKUP(B82, Secondary_school_enrolment!A$1:B$265, 2, FALSE)</f>
        <v>85.276259999999994</v>
      </c>
      <c r="W82">
        <f>VLOOKUP(B82, School_gender_parity!A$1:B$264, 2, FALSE)</f>
        <v>0.99553000000000003</v>
      </c>
    </row>
    <row r="83" spans="1:23" x14ac:dyDescent="0.2">
      <c r="A83" t="s">
        <v>228</v>
      </c>
      <c r="B83" t="s">
        <v>229</v>
      </c>
      <c r="C83" t="s">
        <v>308</v>
      </c>
      <c r="D83" t="s">
        <v>500</v>
      </c>
      <c r="E83">
        <f>VLOOKUP(B83, Population!A$1:B$265, 2, FALSE)</f>
        <v>34411951</v>
      </c>
      <c r="F83">
        <f>VLOOKUP(B83, 'Land area'!A$2:B$265, 2, FALSE)</f>
        <v>434128.00799999997</v>
      </c>
      <c r="G83">
        <f>VLOOKUP(B83, 'Forest area'!A$2:B$265, 2, FALSE)</f>
        <v>1.9003611499999999</v>
      </c>
      <c r="H83">
        <f>VLOOKUP(B83, Precipitation!A$2:B$265, 2, FALSE)</f>
        <v>216</v>
      </c>
      <c r="I83">
        <f t="shared" si="1"/>
        <v>79.266829980709289</v>
      </c>
      <c r="J83">
        <v>33</v>
      </c>
      <c r="K83">
        <f>VLOOKUP(B83, GNP_per_cap!A$1:B$265, 2, FALSE)</f>
        <v>6840</v>
      </c>
      <c r="L83">
        <f>VLOOKUP(B83, 'Population growth'!A$1:B$265, 2, FALSE)</f>
        <v>3.7148553099999999</v>
      </c>
      <c r="M83">
        <f>VLOOKUP(B83, 'Cereal Yield'!A$1:B$265, 2, FALSE)</f>
        <v>2048.1</v>
      </c>
      <c r="N83">
        <f>VLOOKUP(B83, 'Female life expectancy'!A$2:B$265, 2, FALSE)</f>
        <v>71.846999999999994</v>
      </c>
      <c r="O83">
        <f>VLOOKUP(B83, Under_5_mortality!A$1:B$265, 2, FALSE)</f>
        <v>30.5</v>
      </c>
      <c r="P83">
        <f>VLOOKUP(B83, 'Renewable energy %'!A$2:B$265, 2, FALSE)</f>
        <v>0.91210464999999996</v>
      </c>
      <c r="Q83">
        <v>4.8949170304235299</v>
      </c>
      <c r="R83">
        <v>56.567030270169901</v>
      </c>
      <c r="S83">
        <f>VLOOKUP(B83, Women_in_parliament!A$1:B$265, 2, FALSE)</f>
        <v>25.3</v>
      </c>
      <c r="T83" t="str">
        <f>VLOOKUP(B83, GINI!A$1:B$265, 2, FALSE)</f>
        <v>NA</v>
      </c>
      <c r="U83" t="str">
        <f>VLOOKUP(B83, Govt_spend_education!A$1:B$265, 2, FALSE)</f>
        <v>NA</v>
      </c>
      <c r="V83" t="str">
        <f>VLOOKUP(B83, Secondary_school_enrolment!A$1:B$265, 2, FALSE)</f>
        <v>NA</v>
      </c>
      <c r="W83" t="str">
        <f>VLOOKUP(B83, School_gender_parity!A$1:B$264, 2, FALSE)</f>
        <v>NA</v>
      </c>
    </row>
    <row r="84" spans="1:23" x14ac:dyDescent="0.2">
      <c r="A84" t="s">
        <v>230</v>
      </c>
      <c r="B84" t="s">
        <v>231</v>
      </c>
      <c r="C84" t="s">
        <v>132</v>
      </c>
      <c r="D84" t="s">
        <v>192</v>
      </c>
      <c r="E84">
        <f>VLOOKUP(B84, Population!A$1:B$265, 2, FALSE)</f>
        <v>327386</v>
      </c>
      <c r="F84">
        <f>VLOOKUP(B84, 'Land area'!A$2:B$265, 2, FALSE)</f>
        <v>100250</v>
      </c>
      <c r="G84">
        <f>VLOOKUP(B84, 'Forest area'!A$2:B$265, 2, FALSE)</f>
        <v>0.47780549999999999</v>
      </c>
      <c r="H84">
        <f>VLOOKUP(B84, Precipitation!A$2:B$265, 2, FALSE)</f>
        <v>1940</v>
      </c>
      <c r="I84">
        <f t="shared" si="1"/>
        <v>3.2656957605985037</v>
      </c>
      <c r="J84">
        <v>65</v>
      </c>
      <c r="K84">
        <f>VLOOKUP(B84, GNP_per_cap!A$1:B$265, 2, FALSE)</f>
        <v>48230</v>
      </c>
      <c r="L84">
        <f>VLOOKUP(B84, 'Population growth'!A$1:B$265, 2, FALSE)</f>
        <v>1.11250476</v>
      </c>
      <c r="M84" t="s">
        <v>632</v>
      </c>
      <c r="N84">
        <f>VLOOKUP(B84, 'Female life expectancy'!A$2:B$265, 2, FALSE)</f>
        <v>84.5</v>
      </c>
      <c r="O84">
        <f>VLOOKUP(B84, Under_5_mortality!A$1:B$265, 2, FALSE)</f>
        <v>2.2999999999999998</v>
      </c>
      <c r="P84">
        <f>VLOOKUP(B84, 'Renewable energy %'!A$2:B$265, 2, FALSE)</f>
        <v>76.338870999999997</v>
      </c>
      <c r="Q84">
        <v>6.0596574074639697</v>
      </c>
      <c r="R84">
        <v>6.9488966463756601</v>
      </c>
      <c r="S84">
        <f>VLOOKUP(B84, Women_in_parliament!A$1:B$265, 2, FALSE)</f>
        <v>39.700000000000003</v>
      </c>
      <c r="T84">
        <f>VLOOKUP(B84, GINI!A$1:B$265, 2, FALSE)</f>
        <v>27.8</v>
      </c>
      <c r="U84">
        <f>VLOOKUP(B84, Govt_spend_education!A$1:B$265, 2, FALSE)</f>
        <v>7.6885599999999998</v>
      </c>
      <c r="V84">
        <f>VLOOKUP(B84, Secondary_school_enrolment!A$1:B$265, 2, FALSE)</f>
        <v>118.6157</v>
      </c>
      <c r="W84">
        <f>VLOOKUP(B84, School_gender_parity!A$1:B$264, 2, FALSE)</f>
        <v>1.0144299999999999</v>
      </c>
    </row>
    <row r="85" spans="1:23" x14ac:dyDescent="0.2">
      <c r="A85" t="s">
        <v>232</v>
      </c>
      <c r="B85" t="s">
        <v>233</v>
      </c>
      <c r="C85" t="s">
        <v>308</v>
      </c>
      <c r="D85" t="s">
        <v>192</v>
      </c>
      <c r="E85">
        <f>VLOOKUP(B85, Population!A$1:B$265, 2, FALSE)</f>
        <v>8215700</v>
      </c>
      <c r="F85">
        <f>VLOOKUP(B85, 'Land area'!A$2:B$265, 2, FALSE)</f>
        <v>21640</v>
      </c>
      <c r="G85">
        <f>VLOOKUP(B85, 'Forest area'!A$2:B$265, 2, FALSE)</f>
        <v>7.5231054999999998</v>
      </c>
      <c r="H85">
        <f>VLOOKUP(B85, Precipitation!A$2:B$265, 2, FALSE)</f>
        <v>435</v>
      </c>
      <c r="I85">
        <f t="shared" si="1"/>
        <v>379.65341959334563</v>
      </c>
      <c r="J85">
        <v>31</v>
      </c>
      <c r="K85">
        <f>VLOOKUP(B85, GNP_per_cap!A$1:B$265, 2, FALSE)</f>
        <v>35960</v>
      </c>
      <c r="L85">
        <f>VLOOKUP(B85, 'Population growth'!A$1:B$265, 2, FALSE)</f>
        <v>1.9195438</v>
      </c>
      <c r="M85">
        <f>VLOOKUP(B85, 'Cereal Yield'!A$1:B$265, 2, FALSE)</f>
        <v>4529.6000000000004</v>
      </c>
      <c r="N85">
        <f>VLOOKUP(B85, 'Female life expectancy'!A$2:B$265, 2, FALSE)</f>
        <v>84.1</v>
      </c>
      <c r="O85">
        <f>VLOOKUP(B85, Under_5_mortality!A$1:B$265, 2, FALSE)</f>
        <v>4</v>
      </c>
      <c r="P85">
        <f>VLOOKUP(B85, 'Renewable energy %'!A$2:B$265, 2, FALSE)</f>
        <v>3.6801323500000001</v>
      </c>
      <c r="Q85">
        <v>7.8631813479070596</v>
      </c>
      <c r="R85">
        <v>22.059146877031001</v>
      </c>
      <c r="S85">
        <f>VLOOKUP(B85, Women_in_parliament!A$1:B$265, 2, FALSE)</f>
        <v>22.5</v>
      </c>
      <c r="T85">
        <f>VLOOKUP(B85, GINI!A$1:B$265, 2, FALSE)</f>
        <v>39.799999999999997</v>
      </c>
      <c r="U85">
        <f>VLOOKUP(B85, Govt_spend_education!A$1:B$265, 2, FALSE)</f>
        <v>5.7842500000000001</v>
      </c>
      <c r="V85">
        <f>VLOOKUP(B85, Secondary_school_enrolment!A$1:B$265, 2, FALSE)</f>
        <v>103.0234</v>
      </c>
      <c r="W85">
        <f>VLOOKUP(B85, School_gender_parity!A$1:B$264, 2, FALSE)</f>
        <v>1.00928</v>
      </c>
    </row>
    <row r="86" spans="1:23" x14ac:dyDescent="0.2">
      <c r="A86" t="s">
        <v>234</v>
      </c>
      <c r="B86" t="s">
        <v>235</v>
      </c>
      <c r="C86" t="s">
        <v>132</v>
      </c>
      <c r="D86" t="s">
        <v>192</v>
      </c>
      <c r="E86">
        <f>VLOOKUP(B86, Population!A$1:B$265, 2, FALSE)</f>
        <v>60789140</v>
      </c>
      <c r="F86">
        <f>VLOOKUP(B86, 'Land area'!A$2:B$265, 2, FALSE)</f>
        <v>294140</v>
      </c>
      <c r="G86">
        <f>VLOOKUP(B86, 'Forest area'!A$2:B$265, 2, FALSE)</f>
        <v>31.424492399999998</v>
      </c>
      <c r="H86">
        <f>VLOOKUP(B86, Precipitation!A$2:B$265, 2, FALSE)</f>
        <v>832</v>
      </c>
      <c r="I86">
        <f t="shared" si="1"/>
        <v>206.66736927993472</v>
      </c>
      <c r="J86">
        <v>43</v>
      </c>
      <c r="K86">
        <f>VLOOKUP(B86, GNP_per_cap!A$1:B$265, 2, FALSE)</f>
        <v>34890</v>
      </c>
      <c r="L86">
        <f>VLOOKUP(B86, 'Population growth'!A$1:B$265, 2, FALSE)</f>
        <v>0.91750410000000004</v>
      </c>
      <c r="M86">
        <f>VLOOKUP(B86, 'Cereal Yield'!A$1:B$265, 2, FALSE)</f>
        <v>5709</v>
      </c>
      <c r="N86">
        <f>VLOOKUP(B86, 'Female life expectancy'!A$2:B$265, 2, FALSE)</f>
        <v>85.6</v>
      </c>
      <c r="O86">
        <f>VLOOKUP(B86, Under_5_mortality!A$1:B$265, 2, FALSE)</f>
        <v>3.6</v>
      </c>
      <c r="P86">
        <f>VLOOKUP(B86, 'Renewable energy %'!A$2:B$265, 2, FALSE)</f>
        <v>17.090358800000001</v>
      </c>
      <c r="Q86">
        <v>5.2708667864029604</v>
      </c>
      <c r="R86">
        <v>17.7692708430857</v>
      </c>
      <c r="S86">
        <f>VLOOKUP(B86, Women_in_parliament!A$1:B$265, 2, FALSE)</f>
        <v>31.4</v>
      </c>
      <c r="T86">
        <f>VLOOKUP(B86, GINI!A$1:B$265, 2, FALSE)</f>
        <v>34.700000000000003</v>
      </c>
      <c r="U86">
        <f>VLOOKUP(B86, Govt_spend_education!A$1:B$265, 2, FALSE)</f>
        <v>4.0752499999999996</v>
      </c>
      <c r="V86">
        <f>VLOOKUP(B86, Secondary_school_enrolment!A$1:B$265, 2, FALSE)</f>
        <v>102.2811</v>
      </c>
      <c r="W86">
        <f>VLOOKUP(B86, School_gender_parity!A$1:B$264, 2, FALSE)</f>
        <v>0.99458999999999997</v>
      </c>
    </row>
    <row r="87" spans="1:23" x14ac:dyDescent="0.2">
      <c r="A87" t="s">
        <v>236</v>
      </c>
      <c r="B87" t="s">
        <v>237</v>
      </c>
      <c r="C87" t="s">
        <v>270</v>
      </c>
      <c r="D87" t="s">
        <v>500</v>
      </c>
      <c r="E87">
        <f>VLOOKUP(B87, Population!A$1:B$265, 2, FALSE)</f>
        <v>2875136</v>
      </c>
      <c r="F87">
        <f>VLOOKUP(B87, 'Land area'!A$2:B$265, 2, FALSE)</f>
        <v>10830</v>
      </c>
      <c r="G87">
        <f>VLOOKUP(B87, 'Forest area'!A$2:B$265, 2, FALSE)</f>
        <v>30.9861483</v>
      </c>
      <c r="H87">
        <f>VLOOKUP(B87, Precipitation!A$2:B$265, 2, FALSE)</f>
        <v>2051</v>
      </c>
      <c r="I87">
        <f t="shared" si="1"/>
        <v>265.47885503231765</v>
      </c>
      <c r="J87">
        <v>18</v>
      </c>
      <c r="K87">
        <f>VLOOKUP(B87, GNP_per_cap!A$1:B$265, 2, FALSE)</f>
        <v>4920</v>
      </c>
      <c r="L87">
        <f>VLOOKUP(B87, 'Population growth'!A$1:B$265, 2, FALSE)</f>
        <v>0.57298532000000002</v>
      </c>
      <c r="M87">
        <f>VLOOKUP(B87, 'Cereal Yield'!A$1:B$265, 2, FALSE)</f>
        <v>1138.7</v>
      </c>
      <c r="N87">
        <f>VLOOKUP(B87, 'Female life expectancy'!A$2:B$265, 2, FALSE)</f>
        <v>75.620999999999995</v>
      </c>
      <c r="O87">
        <f>VLOOKUP(B87, Under_5_mortality!A$1:B$265, 2, FALSE)</f>
        <v>16.399999999999999</v>
      </c>
      <c r="P87">
        <f>VLOOKUP(B87, 'Renewable energy %'!A$2:B$265, 2, FALSE)</f>
        <v>16.116789900000001</v>
      </c>
      <c r="Q87">
        <v>2.5814458863858998</v>
      </c>
      <c r="R87">
        <v>14.074331694044499</v>
      </c>
      <c r="S87">
        <f>VLOOKUP(B87, Women_in_parliament!A$1:B$265, 2, FALSE)</f>
        <v>12.7</v>
      </c>
      <c r="T87" t="str">
        <f>VLOOKUP(B87, GINI!A$1:B$265, 2, FALSE)</f>
        <v>NA</v>
      </c>
      <c r="U87">
        <f>VLOOKUP(B87, Govt_spend_education!A$1:B$265, 2, FALSE)</f>
        <v>6.01654</v>
      </c>
      <c r="V87">
        <f>VLOOKUP(B87, Secondary_school_enrolment!A$1:B$265, 2, FALSE)</f>
        <v>82.197509999999994</v>
      </c>
      <c r="W87" t="str">
        <f>VLOOKUP(B87, School_gender_parity!A$1:B$264, 2, FALSE)</f>
        <v>NA</v>
      </c>
    </row>
    <row r="88" spans="1:23" x14ac:dyDescent="0.2">
      <c r="A88" t="s">
        <v>238</v>
      </c>
      <c r="B88" t="s">
        <v>239</v>
      </c>
      <c r="C88" t="s">
        <v>308</v>
      </c>
      <c r="D88" t="s">
        <v>500</v>
      </c>
      <c r="E88">
        <f>VLOOKUP(B88, Population!A$1:B$265, 2, FALSE)</f>
        <v>8920049</v>
      </c>
      <c r="F88">
        <f>VLOOKUP(B88, 'Land area'!A$2:B$265, 2, FALSE)</f>
        <v>88780</v>
      </c>
      <c r="G88">
        <f>VLOOKUP(B88, 'Forest area'!A$2:B$265, 2, FALSE)</f>
        <v>1.09822032</v>
      </c>
      <c r="H88">
        <f>VLOOKUP(B88, Precipitation!A$2:B$265, 2, FALSE)</f>
        <v>111</v>
      </c>
      <c r="I88">
        <f t="shared" si="1"/>
        <v>100.47363144852444</v>
      </c>
      <c r="J88">
        <v>31</v>
      </c>
      <c r="K88">
        <f>VLOOKUP(B88, GNP_per_cap!A$1:B$265, 2, FALSE)</f>
        <v>3870</v>
      </c>
      <c r="L88">
        <f>VLOOKUP(B88, 'Population growth'!A$1:B$265, 2, FALSE)</f>
        <v>4.5835804400000004</v>
      </c>
      <c r="M88">
        <f>VLOOKUP(B88, 'Cereal Yield'!A$1:B$265, 2, FALSE)</f>
        <v>1455.5</v>
      </c>
      <c r="N88">
        <f>VLOOKUP(B88, 'Female life expectancy'!A$2:B$265, 2, FALSE)</f>
        <v>75.697000000000003</v>
      </c>
      <c r="O88">
        <f>VLOOKUP(B88, Under_5_mortality!A$1:B$265, 2, FALSE)</f>
        <v>18.2</v>
      </c>
      <c r="P88">
        <f>VLOOKUP(B88, 'Renewable energy %'!A$2:B$265, 2, FALSE)</f>
        <v>3.1305518600000002</v>
      </c>
      <c r="Q88">
        <v>2.96523830754741</v>
      </c>
      <c r="R88">
        <v>33.205420580840503</v>
      </c>
      <c r="S88">
        <f>VLOOKUP(B88, Women_in_parliament!A$1:B$265, 2, FALSE)</f>
        <v>12</v>
      </c>
      <c r="T88" t="str">
        <f>VLOOKUP(B88, GINI!A$1:B$265, 2, FALSE)</f>
        <v>NA</v>
      </c>
      <c r="U88" t="str">
        <f>VLOOKUP(B88, Govt_spend_education!A$1:B$265, 2, FALSE)</f>
        <v>NA</v>
      </c>
      <c r="V88">
        <f>VLOOKUP(B88, Secondary_school_enrolment!A$1:B$265, 2, FALSE)</f>
        <v>69.130179999999996</v>
      </c>
      <c r="W88">
        <f>VLOOKUP(B88, School_gender_parity!A$1:B$264, 2, FALSE)</f>
        <v>1.0087900000000001</v>
      </c>
    </row>
    <row r="89" spans="1:23" x14ac:dyDescent="0.2">
      <c r="A89" t="s">
        <v>240</v>
      </c>
      <c r="B89" t="s">
        <v>241</v>
      </c>
      <c r="C89" t="s">
        <v>128</v>
      </c>
      <c r="D89" t="s">
        <v>192</v>
      </c>
      <c r="E89">
        <f>VLOOKUP(B89, Population!A$1:B$265, 2, FALSE)</f>
        <v>127276000</v>
      </c>
      <c r="F89">
        <f>VLOOKUP(B89, 'Land area'!A$2:B$265, 2, FALSE)</f>
        <v>364560</v>
      </c>
      <c r="G89">
        <f>VLOOKUP(B89, 'Forest area'!A$2:B$265, 2, FALSE)</f>
        <v>68.464997800000006</v>
      </c>
      <c r="H89">
        <f>VLOOKUP(B89, Precipitation!A$2:B$265, 2, FALSE)</f>
        <v>1668</v>
      </c>
      <c r="I89">
        <f t="shared" si="1"/>
        <v>349.12222953697608</v>
      </c>
      <c r="J89">
        <v>36</v>
      </c>
      <c r="K89">
        <f>VLOOKUP(B89, GNP_per_cap!A$1:B$265, 2, FALSE)</f>
        <v>43950</v>
      </c>
      <c r="L89">
        <f>VLOOKUP(B89, 'Population growth'!A$1:B$265, 2, FALSE)</f>
        <v>-0.13269420000000001</v>
      </c>
      <c r="M89">
        <f>VLOOKUP(B89, 'Cereal Yield'!A$1:B$265, 2, FALSE)</f>
        <v>6080.6</v>
      </c>
      <c r="N89">
        <f>VLOOKUP(B89, 'Female life expectancy'!A$2:B$265, 2, FALSE)</f>
        <v>86.83</v>
      </c>
      <c r="O89">
        <f>VLOOKUP(B89, Under_5_mortality!A$1:B$265, 2, FALSE)</f>
        <v>2.8</v>
      </c>
      <c r="P89">
        <f>VLOOKUP(B89, 'Renewable energy %'!A$2:B$265, 2, FALSE)</f>
        <v>5.6250258899999999</v>
      </c>
      <c r="Q89">
        <v>9.5387061032716307</v>
      </c>
      <c r="R89">
        <v>12.5866169217069</v>
      </c>
      <c r="S89">
        <f>VLOOKUP(B89, Women_in_parliament!A$1:B$265, 2, FALSE)</f>
        <v>8.1</v>
      </c>
      <c r="T89" t="str">
        <f>VLOOKUP(B89, GINI!A$1:B$265, 2, FALSE)</f>
        <v>NA</v>
      </c>
      <c r="U89">
        <f>VLOOKUP(B89, Govt_spend_education!A$1:B$265, 2, FALSE)</f>
        <v>3.5905900000000002</v>
      </c>
      <c r="V89" t="str">
        <f>VLOOKUP(B89, Secondary_school_enrolment!A$1:B$265, 2, FALSE)</f>
        <v>NA</v>
      </c>
      <c r="W89" t="str">
        <f>VLOOKUP(B89, School_gender_parity!A$1:B$264, 2, FALSE)</f>
        <v>NA</v>
      </c>
    </row>
    <row r="90" spans="1:23" x14ac:dyDescent="0.2">
      <c r="A90" t="s">
        <v>242</v>
      </c>
      <c r="B90" t="s">
        <v>243</v>
      </c>
      <c r="C90" t="s">
        <v>132</v>
      </c>
      <c r="D90" t="s">
        <v>500</v>
      </c>
      <c r="E90">
        <f>VLOOKUP(B90, Population!A$1:B$265, 2, FALSE)</f>
        <v>17288285</v>
      </c>
      <c r="F90">
        <f>VLOOKUP(B90, 'Land area'!A$2:B$265, 2, FALSE)</f>
        <v>2699700</v>
      </c>
      <c r="G90">
        <f>VLOOKUP(B90, 'Forest area'!A$2:B$265, 2, FALSE)</f>
        <v>1.22569174</v>
      </c>
      <c r="H90">
        <f>VLOOKUP(B90, Precipitation!A$2:B$265, 2, FALSE)</f>
        <v>250</v>
      </c>
      <c r="I90">
        <f t="shared" si="1"/>
        <v>6.4037800496351442</v>
      </c>
      <c r="J90">
        <v>48</v>
      </c>
      <c r="K90">
        <f>VLOOKUP(B90, GNP_per_cap!A$1:B$265, 2, FALSE)</f>
        <v>12090</v>
      </c>
      <c r="L90">
        <f>VLOOKUP(B90, 'Population growth'!A$1:B$265, 2, FALSE)</f>
        <v>1.47267674</v>
      </c>
      <c r="M90">
        <f>VLOOKUP(B90, 'Cereal Yield'!A$1:B$265, 2, FALSE)</f>
        <v>1172.7</v>
      </c>
      <c r="N90">
        <f>VLOOKUP(B90, 'Female life expectancy'!A$2:B$265, 2, FALSE)</f>
        <v>75.94</v>
      </c>
      <c r="O90">
        <f>VLOOKUP(B90, Under_5_mortality!A$1:B$265, 2, FALSE)</f>
        <v>13.1</v>
      </c>
      <c r="P90">
        <f>VLOOKUP(B90, 'Renewable energy %'!A$2:B$265, 2, FALSE)</f>
        <v>1.3056551199999999</v>
      </c>
      <c r="Q90">
        <v>14.363169741822301</v>
      </c>
      <c r="R90">
        <v>13.7497535098887</v>
      </c>
      <c r="S90">
        <f>VLOOKUP(B90, Women_in_parliament!A$1:B$265, 2, FALSE)</f>
        <v>25.2</v>
      </c>
      <c r="T90">
        <f>VLOOKUP(B90, GINI!A$1:B$265, 2, FALSE)</f>
        <v>27</v>
      </c>
      <c r="U90" t="str">
        <f>VLOOKUP(B90, Govt_spend_education!A$1:B$265, 2, FALSE)</f>
        <v>NA</v>
      </c>
      <c r="V90">
        <f>VLOOKUP(B90, Secondary_school_enrolment!A$1:B$265, 2, FALSE)</f>
        <v>106.5912</v>
      </c>
      <c r="W90">
        <f>VLOOKUP(B90, School_gender_parity!A$1:B$264, 2, FALSE)</f>
        <v>1.0152600000000001</v>
      </c>
    </row>
    <row r="91" spans="1:23" x14ac:dyDescent="0.2">
      <c r="A91" t="s">
        <v>244</v>
      </c>
      <c r="B91" t="s">
        <v>245</v>
      </c>
      <c r="C91" t="s">
        <v>436</v>
      </c>
      <c r="D91" t="s">
        <v>280</v>
      </c>
      <c r="E91">
        <f>VLOOKUP(B91, Population!A$1:B$265, 2, FALSE)</f>
        <v>46699981</v>
      </c>
      <c r="F91">
        <f>VLOOKUP(B91, 'Land area'!A$2:B$265, 2, FALSE)</f>
        <v>569140</v>
      </c>
      <c r="G91">
        <f>VLOOKUP(B91, 'Forest area'!A$2:B$265, 2, FALSE)</f>
        <v>7.6894962600000003</v>
      </c>
      <c r="H91">
        <f>VLOOKUP(B91, Precipitation!A$2:B$265, 2, FALSE)</f>
        <v>630</v>
      </c>
      <c r="I91">
        <f t="shared" si="1"/>
        <v>82.053591383490883</v>
      </c>
      <c r="J91">
        <v>1</v>
      </c>
      <c r="K91">
        <f>VLOOKUP(B91, GNP_per_cap!A$1:B$265, 2, FALSE)</f>
        <v>1240</v>
      </c>
      <c r="L91">
        <f>VLOOKUP(B91, 'Population growth'!A$1:B$265, 2, FALSE)</f>
        <v>2.55944065</v>
      </c>
      <c r="M91">
        <f>VLOOKUP(B91, 'Cereal Yield'!A$1:B$265, 2, FALSE)</f>
        <v>1583.4</v>
      </c>
      <c r="N91">
        <f>VLOOKUP(B91, 'Female life expectancy'!A$2:B$265, 2, FALSE)</f>
        <v>66.415000000000006</v>
      </c>
      <c r="O91">
        <f>VLOOKUP(B91, Under_5_mortality!A$1:B$265, 2, FALSE)</f>
        <v>48.2</v>
      </c>
      <c r="P91">
        <f>VLOOKUP(B91, 'Renewable energy %'!A$2:B$265, 2, FALSE)</f>
        <v>75.518168599999996</v>
      </c>
      <c r="Q91">
        <v>0.30592372189616102</v>
      </c>
      <c r="R91">
        <v>28.949350130545302</v>
      </c>
      <c r="S91">
        <f>VLOOKUP(B91, Women_in_parliament!A$1:B$265, 2, FALSE)</f>
        <v>19.100000000000001</v>
      </c>
      <c r="T91" t="str">
        <f>VLOOKUP(B91, GINI!A$1:B$265, 2, FALSE)</f>
        <v>NA</v>
      </c>
      <c r="U91">
        <f>VLOOKUP(B91, Govt_spend_education!A$1:B$265, 2, FALSE)</f>
        <v>5.2802100000000003</v>
      </c>
      <c r="V91" t="str">
        <f>VLOOKUP(B91, Secondary_school_enrolment!A$1:B$265, 2, FALSE)</f>
        <v>NA</v>
      </c>
      <c r="W91" t="str">
        <f>VLOOKUP(B91, School_gender_parity!A$1:B$264, 2, FALSE)</f>
        <v>NA</v>
      </c>
    </row>
    <row r="92" spans="1:23" x14ac:dyDescent="0.2">
      <c r="A92" t="s">
        <v>246</v>
      </c>
      <c r="B92" t="s">
        <v>247</v>
      </c>
      <c r="C92" t="s">
        <v>132</v>
      </c>
      <c r="D92" t="s">
        <v>280</v>
      </c>
      <c r="E92">
        <f>VLOOKUP(B92, Population!A$1:B$265, 2, FALSE)</f>
        <v>5835500</v>
      </c>
      <c r="F92">
        <f>VLOOKUP(B92, 'Land area'!A$2:B$265, 2, FALSE)</f>
        <v>191800</v>
      </c>
      <c r="G92">
        <f>VLOOKUP(B92, 'Forest area'!A$2:B$265, 2, FALSE)</f>
        <v>3.3628779999999998</v>
      </c>
      <c r="H92">
        <f>VLOOKUP(B92, Precipitation!A$2:B$265, 2, FALSE)</f>
        <v>533</v>
      </c>
      <c r="I92">
        <f t="shared" si="1"/>
        <v>30.424921793534931</v>
      </c>
      <c r="J92">
        <v>41</v>
      </c>
      <c r="K92">
        <f>VLOOKUP(B92, GNP_per_cap!A$1:B$265, 2, FALSE)</f>
        <v>1250</v>
      </c>
      <c r="L92">
        <f>VLOOKUP(B92, 'Population growth'!A$1:B$265, 2, FALSE)</f>
        <v>2.0061078999999999</v>
      </c>
      <c r="M92">
        <f>VLOOKUP(B92, 'Cereal Yield'!A$1:B$265, 2, FALSE)</f>
        <v>2276.3000000000002</v>
      </c>
      <c r="N92">
        <f>VLOOKUP(B92, 'Female life expectancy'!A$2:B$265, 2, FALSE)</f>
        <v>74.5</v>
      </c>
      <c r="O92">
        <f>VLOOKUP(B92, Under_5_mortality!A$1:B$265, 2, FALSE)</f>
        <v>23.5</v>
      </c>
      <c r="P92">
        <f>VLOOKUP(B92, 'Renewable energy %'!A$2:B$265, 2, FALSE)</f>
        <v>26.608307</v>
      </c>
      <c r="Q92">
        <v>1.6463953388741299</v>
      </c>
      <c r="R92">
        <v>23.2981915317797</v>
      </c>
      <c r="S92">
        <f>VLOOKUP(B92, Women_in_parliament!A$1:B$265, 2, FALSE)</f>
        <v>23.3</v>
      </c>
      <c r="T92">
        <f>VLOOKUP(B92, GINI!A$1:B$265, 2, FALSE)</f>
        <v>26.8</v>
      </c>
      <c r="U92">
        <f>VLOOKUP(B92, Govt_spend_education!A$1:B$265, 2, FALSE)</f>
        <v>5.5316000000000001</v>
      </c>
      <c r="V92">
        <f>VLOOKUP(B92, Secondary_school_enrolment!A$1:B$265, 2, FALSE)</f>
        <v>90.852029999999999</v>
      </c>
      <c r="W92">
        <f>VLOOKUP(B92, School_gender_parity!A$1:B$264, 2, FALSE)</f>
        <v>1.0004999999999999</v>
      </c>
    </row>
    <row r="93" spans="1:23" x14ac:dyDescent="0.2">
      <c r="A93" t="s">
        <v>248</v>
      </c>
      <c r="B93" t="s">
        <v>249</v>
      </c>
      <c r="C93" t="s">
        <v>128</v>
      </c>
      <c r="D93" t="s">
        <v>280</v>
      </c>
      <c r="E93">
        <f>VLOOKUP(B93, Population!A$1:B$265, 2, FALSE)</f>
        <v>15274503</v>
      </c>
      <c r="F93">
        <f>VLOOKUP(B93, 'Land area'!A$2:B$265, 2, FALSE)</f>
        <v>176520</v>
      </c>
      <c r="G93">
        <f>VLOOKUP(B93, 'Forest area'!A$2:B$265, 2, FALSE)</f>
        <v>54.296399200000003</v>
      </c>
      <c r="H93">
        <f>VLOOKUP(B93, Precipitation!A$2:B$265, 2, FALSE)</f>
        <v>1904</v>
      </c>
      <c r="I93">
        <f t="shared" si="1"/>
        <v>86.531288239293005</v>
      </c>
      <c r="J93">
        <v>12</v>
      </c>
      <c r="K93">
        <f>VLOOKUP(B93, GNP_per_cap!A$1:B$265, 2, FALSE)</f>
        <v>1020</v>
      </c>
      <c r="L93">
        <f>VLOOKUP(B93, 'Population growth'!A$1:B$265, 2, FALSE)</f>
        <v>1.6380839</v>
      </c>
      <c r="M93">
        <f>VLOOKUP(B93, 'Cereal Yield'!A$1:B$265, 2, FALSE)</f>
        <v>3315.3</v>
      </c>
      <c r="N93">
        <f>VLOOKUP(B93, 'Female life expectancy'!A$2:B$265, 2, FALSE)</f>
        <v>70.233999999999995</v>
      </c>
      <c r="O93">
        <f>VLOOKUP(B93, Under_5_mortality!A$1:B$265, 2, FALSE)</f>
        <v>33.700000000000003</v>
      </c>
      <c r="P93">
        <f>VLOOKUP(B93, 'Renewable energy %'!A$2:B$265, 2, FALSE)</f>
        <v>68.007910100000004</v>
      </c>
      <c r="Q93">
        <v>0.437653585193574</v>
      </c>
      <c r="R93">
        <v>28.583366281622599</v>
      </c>
      <c r="S93">
        <f>VLOOKUP(B93, Women_in_parliament!A$1:B$265, 2, FALSE)</f>
        <v>20.3</v>
      </c>
      <c r="T93" t="str">
        <f>VLOOKUP(B93, GINI!A$1:B$265, 2, FALSE)</f>
        <v>NA</v>
      </c>
      <c r="U93">
        <f>VLOOKUP(B93, Govt_spend_education!A$1:B$265, 2, FALSE)</f>
        <v>1.9093899999999999</v>
      </c>
      <c r="V93" t="str">
        <f>VLOOKUP(B93, Secondary_school_enrolment!A$1:B$265, 2, FALSE)</f>
        <v>NA</v>
      </c>
      <c r="W93" t="str">
        <f>VLOOKUP(B93, School_gender_parity!A$1:B$264, 2, FALSE)</f>
        <v>NA</v>
      </c>
    </row>
    <row r="94" spans="1:23" x14ac:dyDescent="0.2">
      <c r="A94" t="s">
        <v>250</v>
      </c>
      <c r="B94" t="s">
        <v>251</v>
      </c>
      <c r="C94" t="s">
        <v>128</v>
      </c>
      <c r="D94" t="s">
        <v>280</v>
      </c>
      <c r="E94">
        <f>VLOOKUP(B94, Population!A$1:B$265, 2, FALSE)</f>
        <v>109391</v>
      </c>
      <c r="F94">
        <f>VLOOKUP(B94, 'Land area'!A$2:B$265, 2, FALSE)</f>
        <v>810</v>
      </c>
      <c r="G94">
        <f>VLOOKUP(B94, 'Forest area'!A$2:B$265, 2, FALSE)</f>
        <v>14.999999499999999</v>
      </c>
      <c r="H94" t="s">
        <v>632</v>
      </c>
      <c r="I94">
        <f t="shared" si="1"/>
        <v>135.05061728395063</v>
      </c>
      <c r="J94">
        <v>1</v>
      </c>
      <c r="K94">
        <f>VLOOKUP(B94, GNP_per_cap!A$1:B$265, 2, FALSE)</f>
        <v>3250</v>
      </c>
      <c r="L94">
        <f>VLOOKUP(B94, 'Population growth'!A$1:B$265, 2, FALSE)</f>
        <v>1.3816430099999999</v>
      </c>
      <c r="M94" t="s">
        <v>632</v>
      </c>
      <c r="N94">
        <f>VLOOKUP(B94, 'Female life expectancy'!A$2:B$265, 2, FALSE)</f>
        <v>71.093999999999994</v>
      </c>
      <c r="O94">
        <f>VLOOKUP(B94, Under_5_mortality!A$1:B$265, 2, FALSE)</f>
        <v>59</v>
      </c>
      <c r="P94">
        <f>VLOOKUP(B94, 'Renewable energy %'!A$2:B$265, 2, FALSE)</f>
        <v>3.46502445</v>
      </c>
      <c r="Q94">
        <v>0.56987320711941603</v>
      </c>
      <c r="R94">
        <v>11.393742324751001</v>
      </c>
      <c r="S94">
        <f>VLOOKUP(B94, Women_in_parliament!A$1:B$265, 2, FALSE)</f>
        <v>8.6999999999999993</v>
      </c>
      <c r="T94" t="str">
        <f>VLOOKUP(B94, GINI!A$1:B$265, 2, FALSE)</f>
        <v>NA</v>
      </c>
      <c r="U94" t="str">
        <f>VLOOKUP(B94, Govt_spend_education!A$1:B$265, 2, FALSE)</f>
        <v>NA</v>
      </c>
      <c r="V94" t="str">
        <f>VLOOKUP(B94, Secondary_school_enrolment!A$1:B$265, 2, FALSE)</f>
        <v>NA</v>
      </c>
      <c r="W94" t="str">
        <f>VLOOKUP(B94, School_gender_parity!A$1:B$264, 2, FALSE)</f>
        <v>NA</v>
      </c>
    </row>
    <row r="95" spans="1:23" x14ac:dyDescent="0.2">
      <c r="A95" t="s">
        <v>254</v>
      </c>
      <c r="B95" t="s">
        <v>255</v>
      </c>
      <c r="C95" t="s">
        <v>128</v>
      </c>
      <c r="D95" t="s">
        <v>192</v>
      </c>
      <c r="E95">
        <f>VLOOKUP(B95, Population!A$1:B$265, 2, FALSE)</f>
        <v>50746659</v>
      </c>
      <c r="F95">
        <f>VLOOKUP(B95, 'Land area'!A$2:B$265, 2, FALSE)</f>
        <v>97430</v>
      </c>
      <c r="G95">
        <f>VLOOKUP(B95, 'Forest area'!A$2:B$265, 2, FALSE)</f>
        <v>63.549215799999999</v>
      </c>
      <c r="H95">
        <f>VLOOKUP(B95, Precipitation!A$2:B$265, 2, FALSE)</f>
        <v>1274</v>
      </c>
      <c r="I95">
        <f t="shared" si="1"/>
        <v>520.85249923021661</v>
      </c>
      <c r="J95">
        <v>38</v>
      </c>
      <c r="K95">
        <f>VLOOKUP(B95, GNP_per_cap!A$1:B$265, 2, FALSE)</f>
        <v>26800</v>
      </c>
      <c r="L95">
        <f>VLOOKUP(B95, 'Population growth'!A$1:B$265, 2, FALSE)</f>
        <v>0.62814985999999995</v>
      </c>
      <c r="M95">
        <f>VLOOKUP(B95, 'Cereal Yield'!A$1:B$265, 2, FALSE)</f>
        <v>6618.4</v>
      </c>
      <c r="N95">
        <f>VLOOKUP(B95, 'Female life expectancy'!A$2:B$265, 2, FALSE)</f>
        <v>85</v>
      </c>
      <c r="O95">
        <f>VLOOKUP(B95, Under_5_mortality!A$1:B$265, 2, FALSE)</f>
        <v>3.6</v>
      </c>
      <c r="P95">
        <f>VLOOKUP(B95, 'Renewable energy %'!A$2:B$265, 2, FALSE)</f>
        <v>2.8381915100000001</v>
      </c>
      <c r="Q95">
        <v>11.570345409340099</v>
      </c>
      <c r="R95">
        <v>27.213110366845999</v>
      </c>
      <c r="S95">
        <f>VLOOKUP(B95, Women_in_parliament!A$1:B$265, 2, FALSE)</f>
        <v>16.3</v>
      </c>
      <c r="T95" t="str">
        <f>VLOOKUP(B95, GINI!A$1:B$265, 2, FALSE)</f>
        <v>NA</v>
      </c>
      <c r="U95" t="str">
        <f>VLOOKUP(B95, Govt_spend_education!A$1:B$265, 2, FALSE)</f>
        <v>NA</v>
      </c>
      <c r="V95">
        <f>VLOOKUP(B95, Secondary_school_enrolment!A$1:B$265, 2, FALSE)</f>
        <v>99.867329999999995</v>
      </c>
      <c r="W95">
        <f>VLOOKUP(B95, School_gender_parity!A$1:B$264, 2, FALSE)</f>
        <v>0.99672000000000005</v>
      </c>
    </row>
    <row r="96" spans="1:23" x14ac:dyDescent="0.2">
      <c r="A96" t="s">
        <v>256</v>
      </c>
      <c r="B96" t="s">
        <v>257</v>
      </c>
      <c r="C96" t="s">
        <v>308</v>
      </c>
      <c r="D96" t="s">
        <v>192</v>
      </c>
      <c r="E96">
        <f>VLOOKUP(B96, Population!A$1:B$265, 2, FALSE)</f>
        <v>3690942</v>
      </c>
      <c r="F96">
        <f>VLOOKUP(B96, 'Land area'!A$2:B$265, 2, FALSE)</f>
        <v>17820</v>
      </c>
      <c r="G96">
        <f>VLOOKUP(B96, 'Forest area'!A$2:B$265, 2, FALSE)</f>
        <v>0.35072952000000002</v>
      </c>
      <c r="H96">
        <f>VLOOKUP(B96, Precipitation!A$2:B$265, 2, FALSE)</f>
        <v>121</v>
      </c>
      <c r="I96">
        <f t="shared" si="1"/>
        <v>207.12356902356902</v>
      </c>
      <c r="J96">
        <v>30</v>
      </c>
      <c r="K96">
        <f>VLOOKUP(B96, GNP_per_cap!A$1:B$265, 2, FALSE)</f>
        <v>50750</v>
      </c>
      <c r="L96">
        <f>VLOOKUP(B96, 'Population growth'!A$1:B$265, 2, FALSE)</f>
        <v>4.5610428199999999</v>
      </c>
      <c r="M96">
        <f>VLOOKUP(B96, 'Cereal Yield'!A$1:B$265, 2, FALSE)</f>
        <v>21865.5</v>
      </c>
      <c r="N96">
        <f>VLOOKUP(B96, 'Female life expectancy'!A$2:B$265, 2, FALSE)</f>
        <v>76.063000000000002</v>
      </c>
      <c r="O96">
        <f>VLOOKUP(B96, Under_5_mortality!A$1:B$265, 2, FALSE)</f>
        <v>8.9</v>
      </c>
      <c r="P96">
        <f>VLOOKUP(B96, 'Renewable energy %'!A$2:B$265, 2, FALSE)</f>
        <v>0</v>
      </c>
      <c r="Q96">
        <v>25.8492292753449</v>
      </c>
      <c r="R96">
        <v>55.623904218646402</v>
      </c>
      <c r="S96">
        <f>VLOOKUP(B96, Women_in_parliament!A$1:B$265, 2, FALSE)</f>
        <v>1.5</v>
      </c>
      <c r="T96" t="str">
        <f>VLOOKUP(B96, GINI!A$1:B$265, 2, FALSE)</f>
        <v>NA</v>
      </c>
      <c r="U96" t="str">
        <f>VLOOKUP(B96, Govt_spend_education!A$1:B$265, 2, FALSE)</f>
        <v>NA</v>
      </c>
      <c r="V96">
        <f>VLOOKUP(B96, Secondary_school_enrolment!A$1:B$265, 2, FALSE)</f>
        <v>93.89049</v>
      </c>
      <c r="W96">
        <f>VLOOKUP(B96, School_gender_parity!A$1:B$264, 2, FALSE)</f>
        <v>1.03731</v>
      </c>
    </row>
    <row r="97" spans="1:23" x14ac:dyDescent="0.2">
      <c r="A97" t="s">
        <v>260</v>
      </c>
      <c r="B97" t="s">
        <v>261</v>
      </c>
      <c r="C97" t="s">
        <v>128</v>
      </c>
      <c r="D97" t="s">
        <v>280</v>
      </c>
      <c r="E97">
        <f>VLOOKUP(B97, Population!A$1:B$265, 2, FALSE)</f>
        <v>6639756</v>
      </c>
      <c r="F97">
        <f>VLOOKUP(B97, 'Land area'!A$2:B$265, 2, FALSE)</f>
        <v>230800</v>
      </c>
      <c r="G97">
        <f>VLOOKUP(B97, 'Forest area'!A$2:B$265, 2, FALSE)</f>
        <v>80.468978500000006</v>
      </c>
      <c r="H97">
        <f>VLOOKUP(B97, Precipitation!A$2:B$265, 2, FALSE)</f>
        <v>1834</v>
      </c>
      <c r="I97">
        <f t="shared" si="1"/>
        <v>28.768440207972269</v>
      </c>
      <c r="J97">
        <v>18</v>
      </c>
      <c r="K97">
        <f>VLOOKUP(B97, GNP_per_cap!A$1:B$265, 2, FALSE)</f>
        <v>1820</v>
      </c>
      <c r="L97">
        <f>VLOOKUP(B97, 'Population growth'!A$1:B$265, 2, FALSE)</f>
        <v>1.4938681899999999</v>
      </c>
      <c r="M97">
        <f>VLOOKUP(B97, 'Cereal Yield'!A$1:B$265, 2, FALSE)</f>
        <v>4507.8</v>
      </c>
      <c r="N97">
        <f>VLOOKUP(B97, 'Female life expectancy'!A$2:B$265, 2, FALSE)</f>
        <v>67.929000000000002</v>
      </c>
      <c r="O97">
        <f>VLOOKUP(B97, Under_5_mortality!A$1:B$265, 2, FALSE)</f>
        <v>56.1</v>
      </c>
      <c r="P97">
        <f>VLOOKUP(B97, 'Renewable energy %'!A$2:B$265, 2, FALSE)</f>
        <v>60.474141199999998</v>
      </c>
      <c r="Q97">
        <v>0.29436488328788002</v>
      </c>
      <c r="R97">
        <v>28.390171769906601</v>
      </c>
      <c r="S97">
        <f>VLOOKUP(B97, Women_in_parliament!A$1:B$265, 2, FALSE)</f>
        <v>25</v>
      </c>
      <c r="T97" t="str">
        <f>VLOOKUP(B97, GINI!A$1:B$265, 2, FALSE)</f>
        <v>NA</v>
      </c>
      <c r="U97">
        <f>VLOOKUP(B97, Govt_spend_education!A$1:B$265, 2, FALSE)</f>
        <v>2.9378099999999998</v>
      </c>
      <c r="V97">
        <f>VLOOKUP(B97, Secondary_school_enrolment!A$1:B$265, 2, FALSE)</f>
        <v>58.917619999999999</v>
      </c>
      <c r="W97">
        <f>VLOOKUP(B97, School_gender_parity!A$1:B$264, 2, FALSE)</f>
        <v>0.92774000000000001</v>
      </c>
    </row>
    <row r="98" spans="1:23" x14ac:dyDescent="0.2">
      <c r="A98" t="s">
        <v>262</v>
      </c>
      <c r="B98" t="s">
        <v>263</v>
      </c>
      <c r="C98" t="s">
        <v>308</v>
      </c>
      <c r="D98" t="s">
        <v>500</v>
      </c>
      <c r="E98">
        <f>VLOOKUP(B98, Population!A$1:B$265, 2, FALSE)</f>
        <v>6262410</v>
      </c>
      <c r="F98">
        <f>VLOOKUP(B98, 'Land area'!A$2:B$265, 2, FALSE)</f>
        <v>10230</v>
      </c>
      <c r="G98">
        <f>VLOOKUP(B98, 'Forest area'!A$2:B$265, 2, FALSE)</f>
        <v>13.4134899</v>
      </c>
      <c r="H98">
        <f>VLOOKUP(B98, Precipitation!A$2:B$265, 2, FALSE)</f>
        <v>661</v>
      </c>
      <c r="I98">
        <f t="shared" si="1"/>
        <v>612.16129032258061</v>
      </c>
      <c r="J98">
        <v>34</v>
      </c>
      <c r="K98">
        <f>VLOOKUP(B98, GNP_per_cap!A$1:B$265, 2, FALSE)</f>
        <v>7500</v>
      </c>
      <c r="L98">
        <f>VLOOKUP(B98, 'Population growth'!A$1:B$265, 2, FALSE)</f>
        <v>5.71376741</v>
      </c>
      <c r="M98">
        <f>VLOOKUP(B98, 'Cereal Yield'!A$1:B$265, 2, FALSE)</f>
        <v>3386.2</v>
      </c>
      <c r="N98">
        <f>VLOOKUP(B98, 'Female life expectancy'!A$2:B$265, 2, FALSE)</f>
        <v>80.698999999999998</v>
      </c>
      <c r="O98">
        <f>VLOOKUP(B98, Under_5_mortality!A$1:B$265, 2, FALSE)</f>
        <v>8.6</v>
      </c>
      <c r="P98">
        <f>VLOOKUP(B98, 'Renewable energy %'!A$2:B$265, 2, FALSE)</f>
        <v>3.2335191499999998</v>
      </c>
      <c r="Q98">
        <v>3.8435982313518302</v>
      </c>
      <c r="R98">
        <v>30.4445669154066</v>
      </c>
      <c r="S98">
        <f>VLOOKUP(B98, Women_in_parliament!A$1:B$265, 2, FALSE)</f>
        <v>3.1</v>
      </c>
      <c r="T98" t="str">
        <f>VLOOKUP(B98, GINI!A$1:B$265, 2, FALSE)</f>
        <v>NA</v>
      </c>
      <c r="U98" t="str">
        <f>VLOOKUP(B98, Govt_spend_education!A$1:B$265, 2, FALSE)</f>
        <v>NA</v>
      </c>
      <c r="V98" t="str">
        <f>VLOOKUP(B98, Secondary_school_enrolment!A$1:B$265, 2, FALSE)</f>
        <v>NA</v>
      </c>
      <c r="W98" t="str">
        <f>VLOOKUP(B98, School_gender_parity!A$1:B$264, 2, FALSE)</f>
        <v>NA</v>
      </c>
    </row>
    <row r="99" spans="1:23" x14ac:dyDescent="0.2">
      <c r="A99" t="s">
        <v>264</v>
      </c>
      <c r="B99" t="s">
        <v>265</v>
      </c>
      <c r="C99" t="s">
        <v>436</v>
      </c>
      <c r="D99" t="s">
        <v>274</v>
      </c>
      <c r="E99">
        <f>VLOOKUP(B99, Population!A$1:B$265, 2, FALSE)</f>
        <v>4359505</v>
      </c>
      <c r="F99">
        <f>VLOOKUP(B99, 'Land area'!A$2:B$265, 2, FALSE)</f>
        <v>96320</v>
      </c>
      <c r="G99">
        <f>VLOOKUP(B99, 'Forest area'!A$2:B$265, 2, FALSE)</f>
        <v>43.698089699999997</v>
      </c>
      <c r="H99">
        <f>VLOOKUP(B99, Precipitation!A$2:B$265, 2, FALSE)</f>
        <v>2391</v>
      </c>
      <c r="I99">
        <f t="shared" si="1"/>
        <v>45.260641611295682</v>
      </c>
      <c r="J99">
        <v>7</v>
      </c>
      <c r="K99">
        <f>VLOOKUP(B99, GNP_per_cap!A$1:B$265, 2, FALSE)</f>
        <v>630</v>
      </c>
      <c r="L99">
        <f>VLOOKUP(B99, 'Population growth'!A$1:B$265, 2, FALSE)</f>
        <v>2.5831612700000002</v>
      </c>
      <c r="M99">
        <f>VLOOKUP(B99, 'Cereal Yield'!A$1:B$265, 2, FALSE)</f>
        <v>1254.9000000000001</v>
      </c>
      <c r="N99">
        <f>VLOOKUP(B99, 'Female life expectancy'!A$2:B$265, 2, FALSE)</f>
        <v>63.180999999999997</v>
      </c>
      <c r="O99">
        <f>VLOOKUP(B99, Under_5_mortality!A$1:B$265, 2, FALSE)</f>
        <v>81.900000000000006</v>
      </c>
      <c r="P99">
        <f>VLOOKUP(B99, 'Renewable energy %'!A$2:B$265, 2, FALSE)</f>
        <v>83.9355343</v>
      </c>
      <c r="Q99">
        <v>0.21449338858425401</v>
      </c>
      <c r="R99">
        <v>14.942270714804501</v>
      </c>
      <c r="S99">
        <f>VLOOKUP(B99, Women_in_parliament!A$1:B$265, 2, FALSE)</f>
        <v>11</v>
      </c>
      <c r="T99">
        <f>VLOOKUP(B99, GINI!A$1:B$265, 2, FALSE)</f>
        <v>33.200000000000003</v>
      </c>
      <c r="U99">
        <f>VLOOKUP(B99, Govt_spend_education!A$1:B$265, 2, FALSE)</f>
        <v>2.2791000000000001</v>
      </c>
      <c r="V99">
        <f>VLOOKUP(B99, Secondary_school_enrolment!A$1:B$265, 2, FALSE)</f>
        <v>38.573729999999998</v>
      </c>
      <c r="W99">
        <f>VLOOKUP(B99, School_gender_parity!A$1:B$264, 2, FALSE)</f>
        <v>0.87646000000000002</v>
      </c>
    </row>
    <row r="100" spans="1:23" x14ac:dyDescent="0.2">
      <c r="A100" t="s">
        <v>266</v>
      </c>
      <c r="B100" t="s">
        <v>267</v>
      </c>
      <c r="C100" t="s">
        <v>308</v>
      </c>
      <c r="D100" t="s">
        <v>500</v>
      </c>
      <c r="E100">
        <f>VLOOKUP(B100, Population!A$1:B$265, 2, FALSE)</f>
        <v>6362037</v>
      </c>
      <c r="F100">
        <f>VLOOKUP(B100, 'Land area'!A$2:B$265, 2, FALSE)</f>
        <v>1759540</v>
      </c>
      <c r="G100">
        <f>VLOOKUP(B100, 'Forest area'!A$2:B$265, 2, FALSE)</f>
        <v>0.12332769</v>
      </c>
      <c r="H100">
        <f>VLOOKUP(B100, Precipitation!A$2:B$265, 2, FALSE)</f>
        <v>56</v>
      </c>
      <c r="I100">
        <f t="shared" si="1"/>
        <v>3.6157387726337564</v>
      </c>
      <c r="J100">
        <v>25</v>
      </c>
      <c r="K100">
        <f>VLOOKUP(B100, GNP_per_cap!A$1:B$265, 2, FALSE)</f>
        <v>7610</v>
      </c>
      <c r="L100">
        <f>VLOOKUP(B100, 'Population growth'!A$1:B$265, 2, FALSE)</f>
        <v>0.65725986999999997</v>
      </c>
      <c r="M100">
        <f>VLOOKUP(B100, 'Cereal Yield'!A$1:B$265, 2, FALSE)</f>
        <v>676.6</v>
      </c>
      <c r="N100">
        <f>VLOOKUP(B100, 'Female life expectancy'!A$2:B$265, 2, FALSE)</f>
        <v>75.161000000000001</v>
      </c>
      <c r="O100">
        <f>VLOOKUP(B100, Under_5_mortality!A$1:B$265, 2, FALSE)</f>
        <v>13.9</v>
      </c>
      <c r="P100">
        <f>VLOOKUP(B100, 'Renewable energy %'!A$2:B$265, 2, FALSE)</f>
        <v>1.75392908</v>
      </c>
      <c r="Q100">
        <v>8.9587943295519992</v>
      </c>
      <c r="R100">
        <v>47.501233907002302</v>
      </c>
      <c r="S100">
        <f>VLOOKUP(B100, Women_in_parliament!A$1:B$265, 2, FALSE)</f>
        <v>16</v>
      </c>
      <c r="T100" t="str">
        <f>VLOOKUP(B100, GINI!A$1:B$265, 2, FALSE)</f>
        <v>NA</v>
      </c>
      <c r="U100" t="str">
        <f>VLOOKUP(B100, Govt_spend_education!A$1:B$265, 2, FALSE)</f>
        <v>NA</v>
      </c>
      <c r="V100" t="str">
        <f>VLOOKUP(B100, Secondary_school_enrolment!A$1:B$265, 2, FALSE)</f>
        <v>NA</v>
      </c>
      <c r="W100" t="str">
        <f>VLOOKUP(B100, School_gender_parity!A$1:B$264, 2, FALSE)</f>
        <v>NA</v>
      </c>
    </row>
    <row r="101" spans="1:23" x14ac:dyDescent="0.2">
      <c r="A101" t="s">
        <v>268</v>
      </c>
      <c r="B101" t="s">
        <v>269</v>
      </c>
      <c r="C101" t="s">
        <v>270</v>
      </c>
      <c r="D101" t="s">
        <v>500</v>
      </c>
      <c r="E101">
        <f>VLOOKUP(B101, Population!A$1:B$265, 2, FALSE)</f>
        <v>178296</v>
      </c>
      <c r="F101">
        <f>VLOOKUP(B101, 'Land area'!A$2:B$265, 2, FALSE)</f>
        <v>610</v>
      </c>
      <c r="G101">
        <f>VLOOKUP(B101, 'Forest area'!A$2:B$265, 2, FALSE)</f>
        <v>33.377050199999999</v>
      </c>
      <c r="H101">
        <f>VLOOKUP(B101, Precipitation!A$2:B$265, 2, FALSE)</f>
        <v>2301</v>
      </c>
      <c r="I101">
        <f t="shared" si="1"/>
        <v>292.28852459016395</v>
      </c>
      <c r="J101">
        <v>14</v>
      </c>
      <c r="K101">
        <f>VLOOKUP(B101, GNP_per_cap!A$1:B$265, 2, FALSE)</f>
        <v>7840</v>
      </c>
      <c r="L101">
        <f>VLOOKUP(B101, 'Population growth'!A$1:B$265, 2, FALSE)</f>
        <v>0.44012447999999998</v>
      </c>
      <c r="M101" t="s">
        <v>632</v>
      </c>
      <c r="N101">
        <f>VLOOKUP(B101, 'Female life expectancy'!A$2:B$265, 2, FALSE)</f>
        <v>76.828999999999994</v>
      </c>
      <c r="O101">
        <f>VLOOKUP(B101, Under_5_mortality!A$1:B$265, 2, FALSE)</f>
        <v>18.100000000000001</v>
      </c>
      <c r="P101">
        <f>VLOOKUP(B101, 'Renewable energy %'!A$2:B$265, 2, FALSE)</f>
        <v>2.1458661800000001</v>
      </c>
      <c r="Q101">
        <v>2.2829283887468002</v>
      </c>
      <c r="R101">
        <v>24.2363025921188</v>
      </c>
      <c r="S101">
        <f>VLOOKUP(B101, Women_in_parliament!A$1:B$265, 2, FALSE)</f>
        <v>16.7</v>
      </c>
      <c r="T101" t="str">
        <f>VLOOKUP(B101, GINI!A$1:B$265, 2, FALSE)</f>
        <v>NA</v>
      </c>
      <c r="U101">
        <f>VLOOKUP(B101, Govt_spend_education!A$1:B$265, 2, FALSE)</f>
        <v>4.3956</v>
      </c>
      <c r="V101">
        <f>VLOOKUP(B101, Secondary_school_enrolment!A$1:B$265, 2, FALSE)</f>
        <v>87.539519999999996</v>
      </c>
      <c r="W101" t="str">
        <f>VLOOKUP(B101, School_gender_parity!A$1:B$264, 2, FALSE)</f>
        <v>NA</v>
      </c>
    </row>
    <row r="102" spans="1:23" x14ac:dyDescent="0.2">
      <c r="A102" t="s">
        <v>278</v>
      </c>
      <c r="B102" t="s">
        <v>279</v>
      </c>
      <c r="C102" t="s">
        <v>410</v>
      </c>
      <c r="D102" t="s">
        <v>500</v>
      </c>
      <c r="E102">
        <f>VLOOKUP(B102, Population!A$1:B$265, 2, FALSE)</f>
        <v>20778000</v>
      </c>
      <c r="F102">
        <f>VLOOKUP(B102, 'Land area'!A$2:B$265, 2, FALSE)</f>
        <v>62710</v>
      </c>
      <c r="G102">
        <f>VLOOKUP(B102, 'Forest area'!A$2:B$265, 2, FALSE)</f>
        <v>33.114337399999997</v>
      </c>
      <c r="H102">
        <f>VLOOKUP(B102, Precipitation!A$2:B$265, 2, FALSE)</f>
        <v>1712</v>
      </c>
      <c r="I102">
        <f t="shared" si="1"/>
        <v>331.33471535640251</v>
      </c>
      <c r="J102">
        <v>7</v>
      </c>
      <c r="K102">
        <f>VLOOKUP(B102, GNP_per_cap!A$1:B$265, 2, FALSE)</f>
        <v>3640</v>
      </c>
      <c r="L102">
        <f>VLOOKUP(B102, 'Population growth'!A$1:B$265, 2, FALSE)</f>
        <v>0.93320793999999996</v>
      </c>
      <c r="M102">
        <f>VLOOKUP(B102, 'Cereal Yield'!A$1:B$265, 2, FALSE)</f>
        <v>3801.9</v>
      </c>
      <c r="N102">
        <f>VLOOKUP(B102, 'Female life expectancy'!A$2:B$265, 2, FALSE)</f>
        <v>79.540000000000006</v>
      </c>
      <c r="O102">
        <f>VLOOKUP(B102, Under_5_mortality!A$1:B$265, 2, FALSE)</f>
        <v>9.4</v>
      </c>
      <c r="P102">
        <f>VLOOKUP(B102, 'Renewable energy %'!A$2:B$265, 2, FALSE)</f>
        <v>57.5851811</v>
      </c>
      <c r="Q102">
        <v>0.88524747328905595</v>
      </c>
      <c r="R102">
        <v>26.922776520837999</v>
      </c>
      <c r="S102">
        <f>VLOOKUP(B102, Women_in_parliament!A$1:B$265, 2, FALSE)</f>
        <v>5.8</v>
      </c>
      <c r="T102" t="str">
        <f>VLOOKUP(B102, GINI!A$1:B$265, 2, FALSE)</f>
        <v>NA</v>
      </c>
      <c r="U102">
        <f>VLOOKUP(B102, Govt_spend_education!A$1:B$265, 2, FALSE)</f>
        <v>1.9328799999999999</v>
      </c>
      <c r="V102" t="str">
        <f>VLOOKUP(B102, Secondary_school_enrolment!A$1:B$265, 2, FALSE)</f>
        <v>NA</v>
      </c>
      <c r="W102" t="str">
        <f>VLOOKUP(B102, School_gender_parity!A$1:B$264, 2, FALSE)</f>
        <v>NA</v>
      </c>
    </row>
    <row r="103" spans="1:23" x14ac:dyDescent="0.2">
      <c r="A103" t="s">
        <v>284</v>
      </c>
      <c r="B103" t="s">
        <v>285</v>
      </c>
      <c r="C103" t="s">
        <v>436</v>
      </c>
      <c r="D103" t="s">
        <v>280</v>
      </c>
      <c r="E103">
        <f>VLOOKUP(B103, Population!A$1:B$265, 2, FALSE)</f>
        <v>2043437</v>
      </c>
      <c r="F103">
        <f>VLOOKUP(B103, 'Land area'!A$2:B$265, 2, FALSE)</f>
        <v>30360</v>
      </c>
      <c r="G103">
        <f>VLOOKUP(B103, 'Forest area'!A$2:B$265, 2, FALSE)</f>
        <v>1.5810276700000001</v>
      </c>
      <c r="H103">
        <f>VLOOKUP(B103, Precipitation!A$2:B$265, 2, FALSE)</f>
        <v>788</v>
      </c>
      <c r="I103">
        <f t="shared" si="1"/>
        <v>67.306884057971018</v>
      </c>
      <c r="J103">
        <v>-30</v>
      </c>
      <c r="K103">
        <f>VLOOKUP(B103, GNP_per_cap!A$1:B$265, 2, FALSE)</f>
        <v>1450</v>
      </c>
      <c r="L103">
        <f>VLOOKUP(B103, 'Population growth'!A$1:B$265, 2, FALSE)</f>
        <v>0.73272238999999995</v>
      </c>
      <c r="M103">
        <f>VLOOKUP(B103, 'Cereal Yield'!A$1:B$265, 2, FALSE)</f>
        <v>637.1</v>
      </c>
      <c r="N103">
        <f>VLOOKUP(B103, 'Female life expectancy'!A$2:B$265, 2, FALSE)</f>
        <v>53.094000000000001</v>
      </c>
      <c r="O103">
        <f>VLOOKUP(B103, Under_5_mortality!A$1:B$265, 2, FALSE)</f>
        <v>93</v>
      </c>
      <c r="P103">
        <f>VLOOKUP(B103, 'Renewable energy %'!A$2:B$265, 2, FALSE)</f>
        <v>51.388898500000003</v>
      </c>
      <c r="Q103">
        <v>1.20771572600477</v>
      </c>
      <c r="R103">
        <v>33.080102608526502</v>
      </c>
      <c r="S103">
        <f>VLOOKUP(B103, Women_in_parliament!A$1:B$265, 2, FALSE)</f>
        <v>26.7</v>
      </c>
      <c r="T103" t="str">
        <f>VLOOKUP(B103, GINI!A$1:B$265, 2, FALSE)</f>
        <v>NA</v>
      </c>
      <c r="U103" t="str">
        <f>VLOOKUP(B103, Govt_spend_education!A$1:B$265, 2, FALSE)</f>
        <v>NA</v>
      </c>
      <c r="V103">
        <f>VLOOKUP(B103, Secondary_school_enrolment!A$1:B$265, 2, FALSE)</f>
        <v>60.21678</v>
      </c>
      <c r="W103">
        <f>VLOOKUP(B103, School_gender_parity!A$1:B$264, 2, FALSE)</f>
        <v>1.05064</v>
      </c>
    </row>
    <row r="104" spans="1:23" x14ac:dyDescent="0.2">
      <c r="A104" t="s">
        <v>288</v>
      </c>
      <c r="B104" t="s">
        <v>289</v>
      </c>
      <c r="C104" t="s">
        <v>132</v>
      </c>
      <c r="D104" t="s">
        <v>192</v>
      </c>
      <c r="E104">
        <f>VLOOKUP(B104, Population!A$1:B$265, 2, FALSE)</f>
        <v>2932367</v>
      </c>
      <c r="F104">
        <f>VLOOKUP(B104, 'Land area'!A$2:B$265, 2, FALSE)</f>
        <v>62650</v>
      </c>
      <c r="G104">
        <f>VLOOKUP(B104, 'Forest area'!A$2:B$265, 2, FALSE)</f>
        <v>34.764564999999997</v>
      </c>
      <c r="H104">
        <f>VLOOKUP(B104, Precipitation!A$2:B$265, 2, FALSE)</f>
        <v>656</v>
      </c>
      <c r="I104">
        <f t="shared" si="1"/>
        <v>46.805538707102954</v>
      </c>
      <c r="J104">
        <v>56</v>
      </c>
      <c r="K104">
        <f>VLOOKUP(B104, GNP_per_cap!A$1:B$265, 2, FALSE)</f>
        <v>16040</v>
      </c>
      <c r="L104">
        <f>VLOOKUP(B104, 'Population growth'!A$1:B$265, 2, FALSE)</f>
        <v>-0.85982729999999996</v>
      </c>
      <c r="M104">
        <f>VLOOKUP(B104, 'Cereal Yield'!A$1:B$265, 2, FALSE)</f>
        <v>3975.2</v>
      </c>
      <c r="N104">
        <f>VLOOKUP(B104, 'Female life expectancy'!A$2:B$265, 2, FALSE)</f>
        <v>80.099999999999994</v>
      </c>
      <c r="O104">
        <f>VLOOKUP(B104, Under_5_mortality!A$1:B$265, 2, FALSE)</f>
        <v>5</v>
      </c>
      <c r="P104">
        <f>VLOOKUP(B104, 'Renewable energy %'!A$2:B$265, 2, FALSE)</f>
        <v>27.705052500000001</v>
      </c>
      <c r="Q104">
        <v>4.3780901230985103</v>
      </c>
      <c r="R104">
        <v>12.8451942490357</v>
      </c>
      <c r="S104">
        <f>VLOOKUP(B104, Women_in_parliament!A$1:B$265, 2, FALSE)</f>
        <v>24.1</v>
      </c>
      <c r="T104">
        <f>VLOOKUP(B104, GINI!A$1:B$265, 2, FALSE)</f>
        <v>37.700000000000003</v>
      </c>
      <c r="U104">
        <f>VLOOKUP(B104, Govt_spend_education!A$1:B$265, 2, FALSE)</f>
        <v>4.4881799999999998</v>
      </c>
      <c r="V104">
        <f>VLOOKUP(B104, Secondary_school_enrolment!A$1:B$265, 2, FALSE)</f>
        <v>108.1848</v>
      </c>
      <c r="W104">
        <f>VLOOKUP(B104, School_gender_parity!A$1:B$264, 2, FALSE)</f>
        <v>0.96931</v>
      </c>
    </row>
    <row r="105" spans="1:23" x14ac:dyDescent="0.2">
      <c r="A105" t="s">
        <v>290</v>
      </c>
      <c r="B105" t="s">
        <v>291</v>
      </c>
      <c r="C105" t="s">
        <v>132</v>
      </c>
      <c r="D105" t="s">
        <v>192</v>
      </c>
      <c r="E105">
        <f>VLOOKUP(B105, Population!A$1:B$265, 2, FALSE)</f>
        <v>556319</v>
      </c>
      <c r="F105">
        <f>VLOOKUP(B105, 'Land area'!A$2:B$265, 2, FALSE)</f>
        <v>2430</v>
      </c>
      <c r="G105">
        <f>VLOOKUP(B105, 'Forest area'!A$2:B$265, 2, FALSE)</f>
        <v>35.679011099999997</v>
      </c>
      <c r="H105">
        <f>VLOOKUP(B105, Precipitation!A$2:B$265, 2, FALSE)</f>
        <v>934</v>
      </c>
      <c r="I105">
        <f t="shared" si="1"/>
        <v>228.93786008230452</v>
      </c>
      <c r="J105">
        <v>50</v>
      </c>
      <c r="K105">
        <f>VLOOKUP(B105, GNP_per_cap!A$1:B$265, 2, FALSE)</f>
        <v>76470</v>
      </c>
      <c r="L105">
        <f>VLOOKUP(B105, 'Population growth'!A$1:B$265, 2, FALSE)</f>
        <v>2.3569787</v>
      </c>
      <c r="M105">
        <f>VLOOKUP(B105, 'Cereal Yield'!A$1:B$265, 2, FALSE)</f>
        <v>5935.5</v>
      </c>
      <c r="N105">
        <f>VLOOKUP(B105, 'Female life expectancy'!A$2:B$265, 2, FALSE)</f>
        <v>85.2</v>
      </c>
      <c r="O105">
        <f>VLOOKUP(B105, Under_5_mortality!A$1:B$265, 2, FALSE)</f>
        <v>2.7</v>
      </c>
      <c r="P105">
        <f>VLOOKUP(B105, 'Renewable energy %'!A$2:B$265, 2, FALSE)</f>
        <v>6.8832319399999999</v>
      </c>
      <c r="Q105">
        <v>17.362121372809501</v>
      </c>
      <c r="R105">
        <v>10.857613387157899</v>
      </c>
      <c r="S105">
        <f>VLOOKUP(B105, Women_in_parliament!A$1:B$265, 2, FALSE)</f>
        <v>28.3</v>
      </c>
      <c r="T105">
        <f>VLOOKUP(B105, GINI!A$1:B$265, 2, FALSE)</f>
        <v>31.2</v>
      </c>
      <c r="U105">
        <f>VLOOKUP(B105, Govt_spend_education!A$1:B$265, 2, FALSE)</f>
        <v>4.0078899999999997</v>
      </c>
      <c r="V105">
        <f>VLOOKUP(B105, Secondary_school_enrolment!A$1:B$265, 2, FALSE)</f>
        <v>102.7084</v>
      </c>
      <c r="W105">
        <f>VLOOKUP(B105, School_gender_parity!A$1:B$264, 2, FALSE)</f>
        <v>1.01379</v>
      </c>
    </row>
    <row r="106" spans="1:23" x14ac:dyDescent="0.2">
      <c r="A106" t="s">
        <v>292</v>
      </c>
      <c r="B106" t="s">
        <v>293</v>
      </c>
      <c r="C106" t="s">
        <v>132</v>
      </c>
      <c r="D106" t="s">
        <v>192</v>
      </c>
      <c r="E106">
        <f>VLOOKUP(B106, Population!A$1:B$265, 2, FALSE)</f>
        <v>1993782</v>
      </c>
      <c r="F106">
        <f>VLOOKUP(B106, 'Land area'!A$2:B$265, 2, FALSE)</f>
        <v>62180</v>
      </c>
      <c r="G106">
        <f>VLOOKUP(B106, 'Forest area'!A$2:B$265, 2, FALSE)</f>
        <v>53.965907000000001</v>
      </c>
      <c r="H106">
        <f>VLOOKUP(B106, Precipitation!A$2:B$265, 2, FALSE)</f>
        <v>641</v>
      </c>
      <c r="I106">
        <f t="shared" si="1"/>
        <v>32.064683177870698</v>
      </c>
      <c r="J106">
        <v>57</v>
      </c>
      <c r="K106">
        <f>VLOOKUP(B106, GNP_per_cap!A$1:B$265, 2, FALSE)</f>
        <v>15300</v>
      </c>
      <c r="L106">
        <f>VLOOKUP(B106, 'Population growth'!A$1:B$265, 2, FALSE)</f>
        <v>-0.94174340000000001</v>
      </c>
      <c r="M106">
        <f>VLOOKUP(B106, 'Cereal Yield'!A$1:B$265, 2, FALSE)</f>
        <v>3486.5</v>
      </c>
      <c r="N106">
        <f>VLOOKUP(B106, 'Female life expectancy'!A$2:B$265, 2, FALSE)</f>
        <v>79.400000000000006</v>
      </c>
      <c r="O106">
        <f>VLOOKUP(B106, Under_5_mortality!A$1:B$265, 2, FALSE)</f>
        <v>5.5</v>
      </c>
      <c r="P106">
        <f>VLOOKUP(B106, 'Renewable energy %'!A$2:B$265, 2, FALSE)</f>
        <v>40.236061599999999</v>
      </c>
      <c r="Q106">
        <v>3.4981928816691101</v>
      </c>
      <c r="R106">
        <v>14.879085101557401</v>
      </c>
      <c r="S106">
        <f>VLOOKUP(B106, Women_in_parliament!A$1:B$265, 2, FALSE)</f>
        <v>18</v>
      </c>
      <c r="T106">
        <f>VLOOKUP(B106, GINI!A$1:B$265, 2, FALSE)</f>
        <v>35.1</v>
      </c>
      <c r="U106">
        <f>VLOOKUP(B106, Govt_spend_education!A$1:B$265, 2, FALSE)</f>
        <v>5.28294</v>
      </c>
      <c r="V106">
        <f>VLOOKUP(B106, Secondary_school_enrolment!A$1:B$265, 2, FALSE)</f>
        <v>113.7069</v>
      </c>
      <c r="W106">
        <f>VLOOKUP(B106, School_gender_parity!A$1:B$264, 2, FALSE)</f>
        <v>0.98579000000000006</v>
      </c>
    </row>
    <row r="107" spans="1:23" x14ac:dyDescent="0.2">
      <c r="A107" t="s">
        <v>298</v>
      </c>
      <c r="B107" t="s">
        <v>299</v>
      </c>
      <c r="C107" t="s">
        <v>308</v>
      </c>
      <c r="D107" t="s">
        <v>280</v>
      </c>
      <c r="E107">
        <f>VLOOKUP(B107, Population!A$1:B$265, 2, FALSE)</f>
        <v>34192347</v>
      </c>
      <c r="F107">
        <f>VLOOKUP(B107, 'Land area'!A$2:B$265, 2, FALSE)</f>
        <v>446300</v>
      </c>
      <c r="G107">
        <f>VLOOKUP(B107, 'Forest area'!A$2:B$265, 2, FALSE)</f>
        <v>12.6372395</v>
      </c>
      <c r="H107">
        <f>VLOOKUP(B107, Precipitation!A$2:B$265, 2, FALSE)</f>
        <v>346</v>
      </c>
      <c r="I107">
        <f t="shared" si="1"/>
        <v>76.612921801478819</v>
      </c>
      <c r="J107">
        <v>32</v>
      </c>
      <c r="K107">
        <f>VLOOKUP(B107, GNP_per_cap!A$1:B$265, 2, FALSE)</f>
        <v>3060</v>
      </c>
      <c r="L107">
        <f>VLOOKUP(B107, 'Population growth'!A$1:B$265, 2, FALSE)</f>
        <v>1.4038450499999999</v>
      </c>
      <c r="M107">
        <f>VLOOKUP(B107, 'Cereal Yield'!A$1:B$265, 2, FALSE)</f>
        <v>1454.3</v>
      </c>
      <c r="N107">
        <f>VLOOKUP(B107, 'Female life expectancy'!A$2:B$265, 2, FALSE)</f>
        <v>76.724000000000004</v>
      </c>
      <c r="O107">
        <f>VLOOKUP(B107, Under_5_mortality!A$1:B$265, 2, FALSE)</f>
        <v>26.7</v>
      </c>
      <c r="P107">
        <f>VLOOKUP(B107, 'Renewable energy %'!A$2:B$265, 2, FALSE)</f>
        <v>11.718587299999999</v>
      </c>
      <c r="Q107">
        <v>1.7507945564544001</v>
      </c>
      <c r="R107">
        <v>29.949449987403</v>
      </c>
      <c r="S107">
        <f>VLOOKUP(B107, Women_in_parliament!A$1:B$265, 2, FALSE)</f>
        <v>17</v>
      </c>
      <c r="T107" t="str">
        <f>VLOOKUP(B107, GINI!A$1:B$265, 2, FALSE)</f>
        <v>NA</v>
      </c>
      <c r="U107" t="str">
        <f>VLOOKUP(B107, Govt_spend_education!A$1:B$265, 2, FALSE)</f>
        <v>NA</v>
      </c>
      <c r="V107" t="str">
        <f>VLOOKUP(B107, Secondary_school_enrolment!A$1:B$265, 2, FALSE)</f>
        <v>NA</v>
      </c>
      <c r="W107" t="str">
        <f>VLOOKUP(B107, School_gender_parity!A$1:B$264, 2, FALSE)</f>
        <v>NA</v>
      </c>
    </row>
    <row r="108" spans="1:23" x14ac:dyDescent="0.2">
      <c r="A108" t="s">
        <v>302</v>
      </c>
      <c r="B108" t="s">
        <v>303</v>
      </c>
      <c r="C108" t="s">
        <v>132</v>
      </c>
      <c r="D108" t="s">
        <v>280</v>
      </c>
      <c r="E108">
        <f>VLOOKUP(B108, Population!A$1:B$265, 2, FALSE)</f>
        <v>3556397</v>
      </c>
      <c r="F108">
        <f>VLOOKUP(B108, 'Land area'!A$2:B$265, 2, FALSE)</f>
        <v>32870</v>
      </c>
      <c r="G108">
        <f>VLOOKUP(B108, 'Forest area'!A$2:B$265, 2, FALSE)</f>
        <v>12.303011700000001</v>
      </c>
      <c r="H108">
        <f>VLOOKUP(B108, Precipitation!A$2:B$265, 2, FALSE)</f>
        <v>450</v>
      </c>
      <c r="I108">
        <f t="shared" si="1"/>
        <v>108.19583206571342</v>
      </c>
      <c r="J108">
        <v>47</v>
      </c>
      <c r="K108">
        <f>VLOOKUP(B108, GNP_per_cap!A$1:B$265, 2, FALSE)</f>
        <v>3010</v>
      </c>
      <c r="L108">
        <f>VLOOKUP(B108, 'Population growth'!A$1:B$265, 2, FALSE)</f>
        <v>-6.0970099999999999E-2</v>
      </c>
      <c r="M108">
        <f>VLOOKUP(B108, 'Cereal Yield'!A$1:B$265, 2, FALSE)</f>
        <v>3162.3</v>
      </c>
      <c r="N108">
        <f>VLOOKUP(B108, 'Female life expectancy'!A$2:B$265, 2, FALSE)</f>
        <v>75.531000000000006</v>
      </c>
      <c r="O108">
        <f>VLOOKUP(B108, Under_5_mortality!A$1:B$265, 2, FALSE)</f>
        <v>16.399999999999999</v>
      </c>
      <c r="P108">
        <f>VLOOKUP(B108, 'Renewable energy %'!A$2:B$265, 2, FALSE)</f>
        <v>13.04735</v>
      </c>
      <c r="Q108">
        <v>1.38682914196587</v>
      </c>
      <c r="R108">
        <v>16.7264610493413</v>
      </c>
      <c r="S108">
        <f>VLOOKUP(B108, Women_in_parliament!A$1:B$265, 2, FALSE)</f>
        <v>17.8</v>
      </c>
      <c r="T108">
        <f>VLOOKUP(B108, GINI!A$1:B$265, 2, FALSE)</f>
        <v>26.8</v>
      </c>
      <c r="U108">
        <f>VLOOKUP(B108, Govt_spend_education!A$1:B$265, 2, FALSE)</f>
        <v>7.4645400000000004</v>
      </c>
      <c r="V108">
        <f>VLOOKUP(B108, Secondary_school_enrolment!A$1:B$265, 2, FALSE)</f>
        <v>87.320760000000007</v>
      </c>
      <c r="W108">
        <f>VLOOKUP(B108, School_gender_parity!A$1:B$264, 2, FALSE)</f>
        <v>1.0065299999999999</v>
      </c>
    </row>
    <row r="109" spans="1:23" x14ac:dyDescent="0.2">
      <c r="A109" t="s">
        <v>304</v>
      </c>
      <c r="B109" t="s">
        <v>305</v>
      </c>
      <c r="C109" t="s">
        <v>436</v>
      </c>
      <c r="D109" t="s">
        <v>274</v>
      </c>
      <c r="E109">
        <f>VLOOKUP(B109, Population!A$1:B$265, 2, FALSE)</f>
        <v>23589887</v>
      </c>
      <c r="F109">
        <f>VLOOKUP(B109, 'Land area'!A$2:B$265, 2, FALSE)</f>
        <v>581800</v>
      </c>
      <c r="G109">
        <f>VLOOKUP(B109, 'Forest area'!A$2:B$265, 2, FALSE)</f>
        <v>21.466139600000002</v>
      </c>
      <c r="H109">
        <f>VLOOKUP(B109, Precipitation!A$2:B$265, 2, FALSE)</f>
        <v>1513</v>
      </c>
      <c r="I109">
        <f t="shared" si="1"/>
        <v>40.546385355792367</v>
      </c>
      <c r="J109">
        <v>-20</v>
      </c>
      <c r="K109">
        <f>VLOOKUP(B109, GNP_per_cap!A$1:B$265, 2, FALSE)</f>
        <v>520</v>
      </c>
      <c r="L109">
        <f>VLOOKUP(B109, 'Population growth'!A$1:B$265, 2, FALSE)</f>
        <v>2.7009960099999999</v>
      </c>
      <c r="M109">
        <f>VLOOKUP(B109, 'Cereal Yield'!A$1:B$265, 2, FALSE)</f>
        <v>3627</v>
      </c>
      <c r="N109">
        <f>VLOOKUP(B109, 'Female life expectancy'!A$2:B$265, 2, FALSE)</f>
        <v>66.664000000000001</v>
      </c>
      <c r="O109">
        <f>VLOOKUP(B109, Under_5_mortality!A$1:B$265, 2, FALSE)</f>
        <v>59.6</v>
      </c>
      <c r="P109">
        <f>VLOOKUP(B109, 'Renewable energy %'!A$2:B$265, 2, FALSE)</f>
        <v>72.026527099999996</v>
      </c>
      <c r="Q109">
        <v>0.13042084516979699</v>
      </c>
      <c r="R109">
        <v>23.517766659410398</v>
      </c>
      <c r="S109">
        <f>VLOOKUP(B109, Women_in_parliament!A$1:B$265, 2, FALSE)</f>
        <v>20.5</v>
      </c>
      <c r="T109" t="str">
        <f>VLOOKUP(B109, GINI!A$1:B$265, 2, FALSE)</f>
        <v>NA</v>
      </c>
      <c r="U109">
        <f>VLOOKUP(B109, Govt_spend_education!A$1:B$265, 2, FALSE)</f>
        <v>2.7938399999999999</v>
      </c>
      <c r="V109">
        <f>VLOOKUP(B109, Secondary_school_enrolment!A$1:B$265, 2, FALSE)</f>
        <v>38.353870000000001</v>
      </c>
      <c r="W109">
        <f>VLOOKUP(B109, School_gender_parity!A$1:B$264, 2, FALSE)</f>
        <v>0.98985999999999996</v>
      </c>
    </row>
    <row r="110" spans="1:23" x14ac:dyDescent="0.2">
      <c r="A110" t="s">
        <v>306</v>
      </c>
      <c r="B110" t="s">
        <v>307</v>
      </c>
      <c r="C110" t="s">
        <v>410</v>
      </c>
      <c r="D110" t="s">
        <v>500</v>
      </c>
      <c r="E110">
        <f>VLOOKUP(B110, Population!A$1:B$265, 2, FALSE)</f>
        <v>435015</v>
      </c>
      <c r="F110">
        <f>VLOOKUP(B110, 'Land area'!A$2:B$265, 2, FALSE)</f>
        <v>300</v>
      </c>
      <c r="G110">
        <f>VLOOKUP(B110, 'Forest area'!A$2:B$265, 2, FALSE)</f>
        <v>3.3333333299999999</v>
      </c>
      <c r="H110">
        <f>VLOOKUP(B110, Precipitation!A$2:B$265, 2, FALSE)</f>
        <v>1972</v>
      </c>
      <c r="I110">
        <f t="shared" si="1"/>
        <v>1450.05</v>
      </c>
      <c r="J110">
        <v>3</v>
      </c>
      <c r="K110">
        <f>VLOOKUP(B110, GNP_per_cap!A$1:B$265, 2, FALSE)</f>
        <v>7320</v>
      </c>
      <c r="L110">
        <f>VLOOKUP(B110, 'Population growth'!A$1:B$265, 2, FALSE)</f>
        <v>4.5674097299999996</v>
      </c>
      <c r="M110">
        <f>VLOOKUP(B110, 'Cereal Yield'!A$1:B$265, 2, FALSE)</f>
        <v>2405.1</v>
      </c>
      <c r="N110">
        <f>VLOOKUP(B110, 'Female life expectancy'!A$2:B$265, 2, FALSE)</f>
        <v>79.100999999999999</v>
      </c>
      <c r="O110">
        <f>VLOOKUP(B110, Under_5_mortality!A$1:B$265, 2, FALSE)</f>
        <v>10.6</v>
      </c>
      <c r="P110">
        <f>VLOOKUP(B110, 'Renewable energy %'!A$2:B$265, 2, FALSE)</f>
        <v>0.90303239999999996</v>
      </c>
      <c r="Q110">
        <v>3.0683723549762698</v>
      </c>
      <c r="R110">
        <v>9.9212308626936299</v>
      </c>
      <c r="S110">
        <f>VLOOKUP(B110, Women_in_parliament!A$1:B$265, 2, FALSE)</f>
        <v>5.9</v>
      </c>
      <c r="T110" t="str">
        <f>VLOOKUP(B110, GINI!A$1:B$265, 2, FALSE)</f>
        <v>NA</v>
      </c>
      <c r="U110">
        <f>VLOOKUP(B110, Govt_spend_education!A$1:B$265, 2, FALSE)</f>
        <v>3.4704600000000001</v>
      </c>
      <c r="V110" t="str">
        <f>VLOOKUP(B110, Secondary_school_enrolment!A$1:B$265, 2, FALSE)</f>
        <v>NA</v>
      </c>
      <c r="W110" t="str">
        <f>VLOOKUP(B110, School_gender_parity!A$1:B$264, 2, FALSE)</f>
        <v>NA</v>
      </c>
    </row>
    <row r="111" spans="1:23" x14ac:dyDescent="0.2">
      <c r="A111" t="s">
        <v>310</v>
      </c>
      <c r="B111" t="s">
        <v>311</v>
      </c>
      <c r="C111" t="s">
        <v>270</v>
      </c>
      <c r="D111" t="s">
        <v>500</v>
      </c>
      <c r="E111">
        <f>VLOOKUP(B111, Population!A$1:B$265, 2, FALSE)</f>
        <v>120355128</v>
      </c>
      <c r="F111">
        <f>VLOOKUP(B111, 'Land area'!A$2:B$265, 2, FALSE)</f>
        <v>1943950</v>
      </c>
      <c r="G111">
        <f>VLOOKUP(B111, 'Forest area'!A$2:B$265, 2, FALSE)</f>
        <v>34.019188499999998</v>
      </c>
      <c r="H111">
        <f>VLOOKUP(B111, Precipitation!A$2:B$265, 2, FALSE)</f>
        <v>758</v>
      </c>
      <c r="I111">
        <f t="shared" si="1"/>
        <v>61.912666478047278</v>
      </c>
      <c r="J111">
        <v>23</v>
      </c>
      <c r="K111">
        <f>VLOOKUP(B111, GNP_per_cap!A$1:B$265, 2, FALSE)</f>
        <v>10510</v>
      </c>
      <c r="L111">
        <f>VLOOKUP(B111, 'Population growth'!A$1:B$265, 2, FALSE)</f>
        <v>1.2776763600000001</v>
      </c>
      <c r="M111">
        <f>VLOOKUP(B111, 'Cereal Yield'!A$1:B$265, 2, FALSE)</f>
        <v>3581.8</v>
      </c>
      <c r="N111">
        <f>VLOOKUP(B111, 'Female life expectancy'!A$2:B$265, 2, FALSE)</f>
        <v>77.86</v>
      </c>
      <c r="O111">
        <f>VLOOKUP(B111, Under_5_mortality!A$1:B$265, 2, FALSE)</f>
        <v>15.4</v>
      </c>
      <c r="P111">
        <f>VLOOKUP(B111, 'Renewable energy %'!A$2:B$265, 2, FALSE)</f>
        <v>9.7584624200000007</v>
      </c>
      <c r="Q111">
        <v>3.9904461486676301</v>
      </c>
      <c r="R111">
        <v>23.099689746760198</v>
      </c>
      <c r="S111">
        <f>VLOOKUP(B111, Women_in_parliament!A$1:B$265, 2, FALSE)</f>
        <v>37.4</v>
      </c>
      <c r="T111">
        <f>VLOOKUP(B111, GINI!A$1:B$265, 2, FALSE)</f>
        <v>48.7</v>
      </c>
      <c r="U111">
        <f>VLOOKUP(B111, Govt_spend_education!A$1:B$265, 2, FALSE)</f>
        <v>5.2606200000000003</v>
      </c>
      <c r="V111">
        <f>VLOOKUP(B111, Secondary_school_enrolment!A$1:B$265, 2, FALSE)</f>
        <v>97.343379999999996</v>
      </c>
      <c r="W111">
        <f>VLOOKUP(B111, School_gender_parity!A$1:B$264, 2, FALSE)</f>
        <v>1.0228299999999999</v>
      </c>
    </row>
    <row r="112" spans="1:23" x14ac:dyDescent="0.2">
      <c r="A112" t="s">
        <v>312</v>
      </c>
      <c r="B112" t="s">
        <v>313</v>
      </c>
      <c r="C112" t="s">
        <v>128</v>
      </c>
      <c r="D112" t="s">
        <v>500</v>
      </c>
      <c r="E112">
        <f>VLOOKUP(B112, Population!A$1:B$265, 2, FALSE)</f>
        <v>57179</v>
      </c>
      <c r="F112">
        <f>VLOOKUP(B112, 'Land area'!A$2:B$265, 2, FALSE)</f>
        <v>180</v>
      </c>
      <c r="G112">
        <f>VLOOKUP(B112, 'Forest area'!A$2:B$265, 2, FALSE)</f>
        <v>70.222224100000005</v>
      </c>
      <c r="H112" t="s">
        <v>632</v>
      </c>
      <c r="I112">
        <f t="shared" si="1"/>
        <v>317.6611111111111</v>
      </c>
      <c r="J112" t="s">
        <v>632</v>
      </c>
      <c r="K112">
        <f>VLOOKUP(B112, GNP_per_cap!A$1:B$265, 2, FALSE)</f>
        <v>4070</v>
      </c>
      <c r="L112">
        <f>VLOOKUP(B112, 'Population growth'!A$1:B$265, 2, FALSE)</f>
        <v>0.42237416</v>
      </c>
      <c r="M112" t="s">
        <v>632</v>
      </c>
      <c r="N112">
        <f>VLOOKUP(B112, 'Female life expectancy'!A$2:B$265, 2, FALSE)</f>
        <v>0</v>
      </c>
      <c r="O112">
        <f>VLOOKUP(B112, Under_5_mortality!A$1:B$265, 2, FALSE)</f>
        <v>36.799999999999997</v>
      </c>
      <c r="P112">
        <f>VLOOKUP(B112, 'Renewable energy %'!A$2:B$265, 2, FALSE)</f>
        <v>12.0189983</v>
      </c>
      <c r="Q112">
        <v>1.7956942234037001</v>
      </c>
      <c r="R112">
        <v>11.0702201813227</v>
      </c>
      <c r="S112">
        <f>VLOOKUP(B112, Women_in_parliament!A$1:B$265, 2, FALSE)</f>
        <v>3</v>
      </c>
      <c r="T112" t="str">
        <f>VLOOKUP(B112, GINI!A$1:B$265, 2, FALSE)</f>
        <v>NA</v>
      </c>
      <c r="U112" t="str">
        <f>VLOOKUP(B112, Govt_spend_education!A$1:B$265, 2, FALSE)</f>
        <v>NA</v>
      </c>
      <c r="V112" t="str">
        <f>VLOOKUP(B112, Secondary_school_enrolment!A$1:B$265, 2, FALSE)</f>
        <v>NA</v>
      </c>
      <c r="W112" t="str">
        <f>VLOOKUP(B112, School_gender_parity!A$1:B$264, 2, FALSE)</f>
        <v>NA</v>
      </c>
    </row>
    <row r="113" spans="1:23" x14ac:dyDescent="0.2">
      <c r="A113" t="s">
        <v>316</v>
      </c>
      <c r="B113" t="s">
        <v>317</v>
      </c>
      <c r="C113" t="s">
        <v>132</v>
      </c>
      <c r="D113" t="s">
        <v>500</v>
      </c>
      <c r="E113">
        <f>VLOOKUP(B113, Population!A$1:B$265, 2, FALSE)</f>
        <v>2077775</v>
      </c>
      <c r="F113">
        <f>VLOOKUP(B113, 'Land area'!A$2:B$265, 2, FALSE)</f>
        <v>25220</v>
      </c>
      <c r="G113">
        <f>VLOOKUP(B113, 'Forest area'!A$2:B$265, 2, FALSE)</f>
        <v>39.571768400000003</v>
      </c>
      <c r="H113">
        <f>VLOOKUP(B113, Precipitation!A$2:B$265, 2, FALSE)</f>
        <v>619</v>
      </c>
      <c r="I113">
        <f t="shared" si="1"/>
        <v>82.386003172085651</v>
      </c>
      <c r="J113">
        <v>42</v>
      </c>
      <c r="K113">
        <f>VLOOKUP(B113, GNP_per_cap!A$1:B$265, 2, FALSE)</f>
        <v>5200</v>
      </c>
      <c r="L113">
        <f>VLOOKUP(B113, 'Population growth'!A$1:B$265, 2, FALSE)</f>
        <v>8.2237119999999997E-2</v>
      </c>
      <c r="M113">
        <f>VLOOKUP(B113, 'Cereal Yield'!A$1:B$265, 2, FALSE)</f>
        <v>3899.8</v>
      </c>
      <c r="N113">
        <f>VLOOKUP(B113, 'Female life expectancy'!A$2:B$265, 2, FALSE)</f>
        <v>77.352000000000004</v>
      </c>
      <c r="O113">
        <f>VLOOKUP(B113, Under_5_mortality!A$1:B$265, 2, FALSE)</f>
        <v>12</v>
      </c>
      <c r="P113">
        <f>VLOOKUP(B113, 'Renewable energy %'!A$2:B$265, 2, FALSE)</f>
        <v>21.2042386</v>
      </c>
      <c r="Q113">
        <v>3.6144510353623498</v>
      </c>
      <c r="R113">
        <v>31.790541234384399</v>
      </c>
      <c r="S113">
        <f>VLOOKUP(B113, Women_in_parliament!A$1:B$265, 2, FALSE)</f>
        <v>33.299999999999997</v>
      </c>
      <c r="T113">
        <f>VLOOKUP(B113, GINI!A$1:B$265, 2, FALSE)</f>
        <v>35.200000000000003</v>
      </c>
      <c r="U113" t="str">
        <f>VLOOKUP(B113, Govt_spend_education!A$1:B$265, 2, FALSE)</f>
        <v>NA</v>
      </c>
      <c r="V113">
        <f>VLOOKUP(B113, Secondary_school_enrolment!A$1:B$265, 2, FALSE)</f>
        <v>80.568389999999994</v>
      </c>
      <c r="W113">
        <f>VLOOKUP(B113, School_gender_parity!A$1:B$264, 2, FALSE)</f>
        <v>0.97797000000000001</v>
      </c>
    </row>
    <row r="114" spans="1:23" x14ac:dyDescent="0.2">
      <c r="A114" t="s">
        <v>318</v>
      </c>
      <c r="B114" t="s">
        <v>319</v>
      </c>
      <c r="C114" t="s">
        <v>436</v>
      </c>
      <c r="D114" t="s">
        <v>274</v>
      </c>
      <c r="E114">
        <f>VLOOKUP(B114, Population!A$1:B$265, 2, FALSE)</f>
        <v>16934220</v>
      </c>
      <c r="F114">
        <f>VLOOKUP(B114, 'Land area'!A$2:B$265, 2, FALSE)</f>
        <v>1220190</v>
      </c>
      <c r="G114">
        <f>VLOOKUP(B114, 'Forest area'!A$2:B$265, 2, FALSE)</f>
        <v>3.9288963200000002</v>
      </c>
      <c r="H114">
        <f>VLOOKUP(B114, Precipitation!A$2:B$265, 2, FALSE)</f>
        <v>282</v>
      </c>
      <c r="I114">
        <f t="shared" si="1"/>
        <v>13.878346814840311</v>
      </c>
      <c r="J114">
        <v>17</v>
      </c>
      <c r="K114">
        <f>VLOOKUP(B114, GNP_per_cap!A$1:B$265, 2, FALSE)</f>
        <v>810</v>
      </c>
      <c r="L114">
        <f>VLOOKUP(B114, 'Population growth'!A$1:B$265, 2, FALSE)</f>
        <v>2.9019217099999999</v>
      </c>
      <c r="M114">
        <f>VLOOKUP(B114, 'Cereal Yield'!A$1:B$265, 2, FALSE)</f>
        <v>1550.7</v>
      </c>
      <c r="N114">
        <f>VLOOKUP(B114, 'Female life expectancy'!A$2:B$265, 2, FALSE)</f>
        <v>57.7</v>
      </c>
      <c r="O114">
        <f>VLOOKUP(B114, Under_5_mortality!A$1:B$265, 2, FALSE)</f>
        <v>113.2</v>
      </c>
      <c r="P114">
        <f>VLOOKUP(B114, 'Renewable energy %'!A$2:B$265, 2, FALSE)</f>
        <v>64.591260700000007</v>
      </c>
      <c r="Q114">
        <v>8.3369355069203094E-2</v>
      </c>
      <c r="R114">
        <v>33.916115735548097</v>
      </c>
      <c r="S114">
        <f>VLOOKUP(B114, Women_in_parliament!A$1:B$265, 2, FALSE)</f>
        <v>9.5</v>
      </c>
      <c r="T114" t="str">
        <f>VLOOKUP(B114, GINI!A$1:B$265, 2, FALSE)</f>
        <v>NA</v>
      </c>
      <c r="U114">
        <f>VLOOKUP(B114, Govt_spend_education!A$1:B$265, 2, FALSE)</f>
        <v>3.64819</v>
      </c>
      <c r="V114">
        <f>VLOOKUP(B114, Secondary_school_enrolment!A$1:B$265, 2, FALSE)</f>
        <v>44.018169999999998</v>
      </c>
      <c r="W114">
        <f>VLOOKUP(B114, School_gender_parity!A$1:B$264, 2, FALSE)</f>
        <v>0.83933999999999997</v>
      </c>
    </row>
    <row r="115" spans="1:23" x14ac:dyDescent="0.2">
      <c r="A115" t="s">
        <v>320</v>
      </c>
      <c r="B115" t="s">
        <v>321</v>
      </c>
      <c r="C115" t="s">
        <v>308</v>
      </c>
      <c r="D115" t="s">
        <v>192</v>
      </c>
      <c r="E115">
        <f>VLOOKUP(B115, Population!A$1:B$265, 2, FALSE)</f>
        <v>434558</v>
      </c>
      <c r="F115">
        <f>VLOOKUP(B115, 'Land area'!A$2:B$265, 2, FALSE)</f>
        <v>320</v>
      </c>
      <c r="G115">
        <f>VLOOKUP(B115, 'Forest area'!A$2:B$265, 2, FALSE)</f>
        <v>1.0937499799999999</v>
      </c>
      <c r="H115">
        <f>VLOOKUP(B115, Precipitation!A$2:B$265, 2, FALSE)</f>
        <v>560</v>
      </c>
      <c r="I115">
        <f t="shared" si="1"/>
        <v>1357.9937500000001</v>
      </c>
      <c r="J115">
        <v>36</v>
      </c>
      <c r="K115">
        <f>VLOOKUP(B115, GNP_per_cap!A$1:B$265, 2, FALSE)</f>
        <v>24240</v>
      </c>
      <c r="L115">
        <f>VLOOKUP(B115, 'Population growth'!A$1:B$265, 2, FALSE)</f>
        <v>1.9967544100000001</v>
      </c>
      <c r="M115">
        <f>VLOOKUP(B115, 'Cereal Yield'!A$1:B$265, 2, FALSE)</f>
        <v>4697.3</v>
      </c>
      <c r="N115">
        <f>VLOOKUP(B115, 'Female life expectancy'!A$2:B$265, 2, FALSE)</f>
        <v>84.3</v>
      </c>
      <c r="O115">
        <f>VLOOKUP(B115, Under_5_mortality!A$1:B$265, 2, FALSE)</f>
        <v>6.9</v>
      </c>
      <c r="P115">
        <f>VLOOKUP(B115, 'Renewable energy %'!A$2:B$265, 2, FALSE)</f>
        <v>3.93010086</v>
      </c>
      <c r="Q115">
        <v>5.40061395717027</v>
      </c>
      <c r="R115">
        <v>14.4354035652968</v>
      </c>
      <c r="S115">
        <f>VLOOKUP(B115, Women_in_parliament!A$1:B$265, 2, FALSE)</f>
        <v>14.3</v>
      </c>
      <c r="T115">
        <f>VLOOKUP(B115, GINI!A$1:B$265, 2, FALSE)</f>
        <v>29</v>
      </c>
      <c r="U115">
        <f>VLOOKUP(B115, Govt_spend_education!A$1:B$265, 2, FALSE)</f>
        <v>7.2503000000000002</v>
      </c>
      <c r="V115">
        <f>VLOOKUP(B115, Secondary_school_enrolment!A$1:B$265, 2, FALSE)</f>
        <v>94.433340000000001</v>
      </c>
      <c r="W115">
        <f>VLOOKUP(B115, School_gender_parity!A$1:B$264, 2, FALSE)</f>
        <v>1.02657</v>
      </c>
    </row>
    <row r="116" spans="1:23" x14ac:dyDescent="0.2">
      <c r="A116" t="s">
        <v>322</v>
      </c>
      <c r="B116" t="s">
        <v>323</v>
      </c>
      <c r="C116" t="s">
        <v>128</v>
      </c>
      <c r="D116" t="s">
        <v>280</v>
      </c>
      <c r="E116">
        <f>VLOOKUP(B116, Population!A$1:B$265, 2, FALSE)</f>
        <v>52280807</v>
      </c>
      <c r="F116">
        <f>VLOOKUP(B116, 'Land area'!A$2:B$265, 2, FALSE)</f>
        <v>653080</v>
      </c>
      <c r="G116">
        <f>VLOOKUP(B116, 'Forest area'!A$2:B$265, 2, FALSE)</f>
        <v>45.304404300000002</v>
      </c>
      <c r="H116">
        <f>VLOOKUP(B116, Precipitation!A$2:B$265, 2, FALSE)</f>
        <v>2091</v>
      </c>
      <c r="I116">
        <f t="shared" si="1"/>
        <v>80.052684204079128</v>
      </c>
      <c r="J116">
        <v>22</v>
      </c>
      <c r="K116">
        <f>VLOOKUP(B116, GNP_per_cap!A$1:B$265, 2, FALSE)</f>
        <v>1230</v>
      </c>
      <c r="L116">
        <f>VLOOKUP(B116, 'Population growth'!A$1:B$265, 2, FALSE)</f>
        <v>0.82271201999999999</v>
      </c>
      <c r="M116">
        <f>VLOOKUP(B116, 'Cereal Yield'!A$1:B$265, 2, FALSE)</f>
        <v>3637.4</v>
      </c>
      <c r="N116">
        <f>VLOOKUP(B116, 'Female life expectancy'!A$2:B$265, 2, FALSE)</f>
        <v>68.608999999999995</v>
      </c>
      <c r="O116">
        <f>VLOOKUP(B116, Under_5_mortality!A$1:B$265, 2, FALSE)</f>
        <v>53.6</v>
      </c>
      <c r="P116">
        <f>VLOOKUP(B116, 'Renewable energy %'!A$2:B$265, 2, FALSE)</f>
        <v>66.132853800000007</v>
      </c>
      <c r="Q116">
        <v>0.413758590222221</v>
      </c>
      <c r="R116">
        <v>40.288968543642298</v>
      </c>
      <c r="S116">
        <f>VLOOKUP(B116, Women_in_parliament!A$1:B$265, 2, FALSE)</f>
        <v>5.6</v>
      </c>
      <c r="T116" t="str">
        <f>VLOOKUP(B116, GINI!A$1:B$265, 2, FALSE)</f>
        <v>NA</v>
      </c>
      <c r="U116" t="str">
        <f>VLOOKUP(B116, Govt_spend_education!A$1:B$265, 2, FALSE)</f>
        <v>NA</v>
      </c>
      <c r="V116">
        <f>VLOOKUP(B116, Secondary_school_enrolment!A$1:B$265, 2, FALSE)</f>
        <v>51.785269999999997</v>
      </c>
      <c r="W116">
        <f>VLOOKUP(B116, School_gender_parity!A$1:B$264, 2, FALSE)</f>
        <v>0.98841000000000001</v>
      </c>
    </row>
    <row r="117" spans="1:23" x14ac:dyDescent="0.2">
      <c r="A117" t="s">
        <v>326</v>
      </c>
      <c r="B117" t="s">
        <v>327</v>
      </c>
      <c r="C117" t="s">
        <v>132</v>
      </c>
      <c r="D117" t="s">
        <v>500</v>
      </c>
      <c r="E117">
        <f>VLOOKUP(B117, Population!A$1:B$265, 2, FALSE)</f>
        <v>621810</v>
      </c>
      <c r="F117">
        <f>VLOOKUP(B117, 'Land area'!A$2:B$265, 2, FALSE)</f>
        <v>13450</v>
      </c>
      <c r="G117">
        <f>VLOOKUP(B117, 'Forest area'!A$2:B$265, 2, FALSE)</f>
        <v>61.486988799999999</v>
      </c>
      <c r="H117" t="s">
        <v>632</v>
      </c>
      <c r="I117">
        <f t="shared" si="1"/>
        <v>46.231226765799256</v>
      </c>
      <c r="J117">
        <v>43</v>
      </c>
      <c r="K117">
        <f>VLOOKUP(B117, GNP_per_cap!A$1:B$265, 2, FALSE)</f>
        <v>7320</v>
      </c>
      <c r="L117">
        <f>VLOOKUP(B117, 'Population growth'!A$1:B$265, 2, FALSE)</f>
        <v>9.7022010000000006E-2</v>
      </c>
      <c r="M117">
        <f>VLOOKUP(B117, 'Cereal Yield'!A$1:B$265, 2, FALSE)</f>
        <v>3451.5</v>
      </c>
      <c r="N117">
        <f>VLOOKUP(B117, 'Female life expectancy'!A$2:B$265, 2, FALSE)</f>
        <v>78.733999999999995</v>
      </c>
      <c r="O117">
        <f>VLOOKUP(B117, Under_5_mortality!A$1:B$265, 2, FALSE)</f>
        <v>3.9</v>
      </c>
      <c r="P117">
        <f>VLOOKUP(B117, 'Renewable energy %'!A$2:B$265, 2, FALSE)</f>
        <v>45.994334899999998</v>
      </c>
      <c r="Q117">
        <v>3.5560717904182999</v>
      </c>
      <c r="R117">
        <v>21.9470516779019</v>
      </c>
      <c r="S117">
        <f>VLOOKUP(B117, Women_in_parliament!A$1:B$265, 2, FALSE)</f>
        <v>17.3</v>
      </c>
      <c r="T117">
        <f>VLOOKUP(B117, GINI!A$1:B$265, 2, FALSE)</f>
        <v>31.9</v>
      </c>
      <c r="U117" t="str">
        <f>VLOOKUP(B117, Govt_spend_education!A$1:B$265, 2, FALSE)</f>
        <v>NA</v>
      </c>
      <c r="V117" t="str">
        <f>VLOOKUP(B117, Secondary_school_enrolment!A$1:B$265, 2, FALSE)</f>
        <v>NA</v>
      </c>
      <c r="W117" t="str">
        <f>VLOOKUP(B117, School_gender_parity!A$1:B$264, 2, FALSE)</f>
        <v>NA</v>
      </c>
    </row>
    <row r="118" spans="1:23" x14ac:dyDescent="0.2">
      <c r="A118" t="s">
        <v>328</v>
      </c>
      <c r="B118" t="s">
        <v>329</v>
      </c>
      <c r="C118" t="s">
        <v>128</v>
      </c>
      <c r="D118" t="s">
        <v>280</v>
      </c>
      <c r="E118">
        <f>VLOOKUP(B118, Population!A$1:B$265, 2, FALSE)</f>
        <v>2940108</v>
      </c>
      <c r="F118">
        <f>VLOOKUP(B118, 'Land area'!A$2:B$265, 2, FALSE)</f>
        <v>1553560</v>
      </c>
      <c r="G118">
        <f>VLOOKUP(B118, 'Forest area'!A$2:B$265, 2, FALSE)</f>
        <v>8.1426401800000008</v>
      </c>
      <c r="H118">
        <f>VLOOKUP(B118, Precipitation!A$2:B$265, 2, FALSE)</f>
        <v>241</v>
      </c>
      <c r="I118">
        <f t="shared" si="1"/>
        <v>1.8924972321635469</v>
      </c>
      <c r="J118">
        <v>48</v>
      </c>
      <c r="K118">
        <f>VLOOKUP(B118, GNP_per_cap!A$1:B$265, 2, FALSE)</f>
        <v>4210</v>
      </c>
      <c r="L118">
        <f>VLOOKUP(B118, 'Population growth'!A$1:B$265, 2, FALSE)</f>
        <v>2.0033992500000002</v>
      </c>
      <c r="M118">
        <f>VLOOKUP(B118, 'Cereal Yield'!A$1:B$265, 2, FALSE)</f>
        <v>1650</v>
      </c>
      <c r="N118">
        <f>VLOOKUP(B118, 'Female life expectancy'!A$2:B$265, 2, FALSE)</f>
        <v>73.119</v>
      </c>
      <c r="O118">
        <f>VLOOKUP(B118, Under_5_mortality!A$1:B$265, 2, FALSE)</f>
        <v>19.5</v>
      </c>
      <c r="P118">
        <f>VLOOKUP(B118, 'Renewable energy %'!A$2:B$265, 2, FALSE)</f>
        <v>3.26984282</v>
      </c>
      <c r="Q118">
        <v>7.0880256779682904</v>
      </c>
      <c r="R118">
        <v>39.295140058935601</v>
      </c>
      <c r="S118">
        <f>VLOOKUP(B118, Women_in_parliament!A$1:B$265, 2, FALSE)</f>
        <v>14.9</v>
      </c>
      <c r="T118">
        <f>VLOOKUP(B118, GINI!A$1:B$265, 2, FALSE)</f>
        <v>32</v>
      </c>
      <c r="U118">
        <f>VLOOKUP(B118, Govt_spend_education!A$1:B$265, 2, FALSE)</f>
        <v>4.7148500000000002</v>
      </c>
      <c r="V118" t="str">
        <f>VLOOKUP(B118, Secondary_school_enrolment!A$1:B$265, 2, FALSE)</f>
        <v>NA</v>
      </c>
      <c r="W118" t="str">
        <f>VLOOKUP(B118, School_gender_parity!A$1:B$264, 2, FALSE)</f>
        <v>NA</v>
      </c>
    </row>
    <row r="119" spans="1:23" x14ac:dyDescent="0.2">
      <c r="A119" t="s">
        <v>332</v>
      </c>
      <c r="B119" t="s">
        <v>333</v>
      </c>
      <c r="C119" t="s">
        <v>436</v>
      </c>
      <c r="D119" t="s">
        <v>274</v>
      </c>
      <c r="E119">
        <f>VLOOKUP(B119, Population!A$1:B$265, 2, FALSE)</f>
        <v>26286163</v>
      </c>
      <c r="F119">
        <f>VLOOKUP(B119, 'Land area'!A$2:B$265, 2, FALSE)</f>
        <v>786380</v>
      </c>
      <c r="G119">
        <f>VLOOKUP(B119, 'Forest area'!A$2:B$265, 2, FALSE)</f>
        <v>48.508861400000001</v>
      </c>
      <c r="H119">
        <f>VLOOKUP(B119, Precipitation!A$2:B$265, 2, FALSE)</f>
        <v>1032</v>
      </c>
      <c r="I119">
        <f t="shared" si="1"/>
        <v>33.426794933747047</v>
      </c>
      <c r="J119">
        <v>-18</v>
      </c>
      <c r="K119">
        <f>VLOOKUP(B119, GNP_per_cap!A$1:B$265, 2, FALSE)</f>
        <v>690</v>
      </c>
      <c r="L119">
        <f>VLOOKUP(B119, 'Population growth'!A$1:B$265, 2, FALSE)</f>
        <v>2.7985685299999998</v>
      </c>
      <c r="M119">
        <f>VLOOKUP(B119, 'Cereal Yield'!A$1:B$265, 2, FALSE)</f>
        <v>702.6</v>
      </c>
      <c r="N119">
        <f>VLOOKUP(B119, 'Female life expectancy'!A$2:B$265, 2, FALSE)</f>
        <v>58.726999999999997</v>
      </c>
      <c r="O119">
        <f>VLOOKUP(B119, Under_5_mortality!A$1:B$265, 2, FALSE)</f>
        <v>86.1</v>
      </c>
      <c r="P119">
        <f>VLOOKUP(B119, 'Renewable energy %'!A$2:B$265, 2, FALSE)</f>
        <v>88.857047800000004</v>
      </c>
      <c r="Q119">
        <v>0.32057801665461799</v>
      </c>
      <c r="R119">
        <v>22.614164139077999</v>
      </c>
      <c r="S119" t="str">
        <f>VLOOKUP(B119, Women_in_parliament!A$1:B$265, 2, FALSE)</f>
        <v>NA</v>
      </c>
      <c r="T119">
        <f>VLOOKUP(B119, GINI!A$1:B$265, 2, FALSE)</f>
        <v>54</v>
      </c>
      <c r="U119" t="str">
        <f>VLOOKUP(B119, Govt_spend_education!A$1:B$265, 2, FALSE)</f>
        <v>NA</v>
      </c>
      <c r="V119">
        <f>VLOOKUP(B119, Secondary_school_enrolment!A$1:B$265, 2, FALSE)</f>
        <v>33.378999999999998</v>
      </c>
      <c r="W119">
        <f>VLOOKUP(B119, School_gender_parity!A$1:B$264, 2, FALSE)</f>
        <v>0.90495000000000003</v>
      </c>
    </row>
    <row r="120" spans="1:23" x14ac:dyDescent="0.2">
      <c r="A120" t="s">
        <v>334</v>
      </c>
      <c r="B120" t="s">
        <v>335</v>
      </c>
      <c r="C120" t="s">
        <v>436</v>
      </c>
      <c r="D120" t="s">
        <v>280</v>
      </c>
      <c r="E120">
        <f>VLOOKUP(B120, Population!A$1:B$265, 2, FALSE)</f>
        <v>3930896</v>
      </c>
      <c r="F120">
        <f>VLOOKUP(B120, 'Land area'!A$2:B$265, 2, FALSE)</f>
        <v>1030700</v>
      </c>
      <c r="G120">
        <f>VLOOKUP(B120, 'Forest area'!A$2:B$265, 2, FALSE)</f>
        <v>0.22120888999999999</v>
      </c>
      <c r="H120">
        <f>VLOOKUP(B120, Precipitation!A$2:B$265, 2, FALSE)</f>
        <v>92</v>
      </c>
      <c r="I120">
        <f t="shared" si="1"/>
        <v>3.8138119724459107</v>
      </c>
      <c r="J120">
        <v>20</v>
      </c>
      <c r="K120">
        <f>VLOOKUP(B120, GNP_per_cap!A$1:B$265, 2, FALSE)</f>
        <v>1390</v>
      </c>
      <c r="L120">
        <f>VLOOKUP(B120, 'Population growth'!A$1:B$265, 2, FALSE)</f>
        <v>2.9273203300000001</v>
      </c>
      <c r="M120">
        <f>VLOOKUP(B120, 'Cereal Yield'!A$1:B$265, 2, FALSE)</f>
        <v>1678.8</v>
      </c>
      <c r="N120">
        <f>VLOOKUP(B120, 'Female life expectancy'!A$2:B$265, 2, FALSE)</f>
        <v>65.328000000000003</v>
      </c>
      <c r="O120">
        <f>VLOOKUP(B120, Under_5_mortality!A$1:B$265, 2, FALSE)</f>
        <v>86.2</v>
      </c>
      <c r="P120">
        <f>VLOOKUP(B120, 'Renewable energy %'!A$2:B$265, 2, FALSE)</f>
        <v>32.0193358</v>
      </c>
      <c r="Q120">
        <v>0.68938811914637299</v>
      </c>
      <c r="R120">
        <v>43.110784080108097</v>
      </c>
      <c r="S120">
        <f>VLOOKUP(B120, Women_in_parliament!A$1:B$265, 2, FALSE)</f>
        <v>25.2</v>
      </c>
      <c r="T120">
        <f>VLOOKUP(B120, GINI!A$1:B$265, 2, FALSE)</f>
        <v>32.6</v>
      </c>
      <c r="U120" t="str">
        <f>VLOOKUP(B120, Govt_spend_education!A$1:B$265, 2, FALSE)</f>
        <v>NA</v>
      </c>
      <c r="V120">
        <f>VLOOKUP(B120, Secondary_school_enrolment!A$1:B$265, 2, FALSE)</f>
        <v>30.714099999999998</v>
      </c>
      <c r="W120">
        <f>VLOOKUP(B120, School_gender_parity!A$1:B$264, 2, FALSE)</f>
        <v>1.0212600000000001</v>
      </c>
    </row>
    <row r="121" spans="1:23" x14ac:dyDescent="0.2">
      <c r="A121" t="s">
        <v>336</v>
      </c>
      <c r="B121" t="s">
        <v>337</v>
      </c>
      <c r="C121" t="s">
        <v>436</v>
      </c>
      <c r="D121" t="s">
        <v>500</v>
      </c>
      <c r="E121">
        <f>VLOOKUP(B121, Population!A$1:B$265, 2, FALSE)</f>
        <v>1260934</v>
      </c>
      <c r="F121">
        <f>VLOOKUP(B121, 'Land area'!A$2:B$265, 2, FALSE)</f>
        <v>2030</v>
      </c>
      <c r="G121">
        <f>VLOOKUP(B121, 'Forest area'!A$2:B$265, 2, FALSE)</f>
        <v>18.995074599999999</v>
      </c>
      <c r="H121">
        <f>VLOOKUP(B121, Precipitation!A$2:B$265, 2, FALSE)</f>
        <v>2041</v>
      </c>
      <c r="I121">
        <f t="shared" si="1"/>
        <v>621.14975369458125</v>
      </c>
      <c r="J121">
        <v>-20</v>
      </c>
      <c r="K121">
        <f>VLOOKUP(B121, GNP_per_cap!A$1:B$265, 2, FALSE)</f>
        <v>10820</v>
      </c>
      <c r="L121">
        <f>VLOOKUP(B121, 'Population growth'!A$1:B$265, 2, FALSE)</f>
        <v>0.18106147</v>
      </c>
      <c r="M121">
        <f>VLOOKUP(B121, 'Cereal Yield'!A$1:B$265, 2, FALSE)</f>
        <v>3765.1</v>
      </c>
      <c r="N121">
        <f>VLOOKUP(B121, 'Female life expectancy'!A$2:B$265, 2, FALSE)</f>
        <v>77.58</v>
      </c>
      <c r="O121">
        <f>VLOOKUP(B121, Under_5_mortality!A$1:B$265, 2, FALSE)</f>
        <v>14.4</v>
      </c>
      <c r="P121">
        <f>VLOOKUP(B121, 'Renewable energy %'!A$2:B$265, 2, FALSE)</f>
        <v>10.6338613</v>
      </c>
      <c r="Q121">
        <v>3.35311047207863</v>
      </c>
      <c r="R121">
        <v>15.292648228243999</v>
      </c>
      <c r="S121">
        <f>VLOOKUP(B121, Women_in_parliament!A$1:B$265, 2, FALSE)</f>
        <v>18.8</v>
      </c>
      <c r="T121" t="str">
        <f>VLOOKUP(B121, GINI!A$1:B$265, 2, FALSE)</f>
        <v>NA</v>
      </c>
      <c r="U121">
        <f>VLOOKUP(B121, Govt_spend_education!A$1:B$265, 2, FALSE)</f>
        <v>4.9169499999999999</v>
      </c>
      <c r="V121">
        <f>VLOOKUP(B121, Secondary_school_enrolment!A$1:B$265, 2, FALSE)</f>
        <v>99.903850000000006</v>
      </c>
      <c r="W121">
        <f>VLOOKUP(B121, School_gender_parity!A$1:B$264, 2, FALSE)</f>
        <v>1.01928</v>
      </c>
    </row>
    <row r="122" spans="1:23" x14ac:dyDescent="0.2">
      <c r="A122" t="s">
        <v>338</v>
      </c>
      <c r="B122" t="s">
        <v>339</v>
      </c>
      <c r="C122" t="s">
        <v>436</v>
      </c>
      <c r="D122" t="s">
        <v>274</v>
      </c>
      <c r="E122">
        <f>VLOOKUP(B122, Population!A$1:B$265, 2, FALSE)</f>
        <v>16289540</v>
      </c>
      <c r="F122">
        <f>VLOOKUP(B122, 'Land area'!A$2:B$265, 2, FALSE)</f>
        <v>94280</v>
      </c>
      <c r="G122">
        <f>VLOOKUP(B122, 'Forest area'!A$2:B$265, 2, FALSE)</f>
        <v>33.5702164</v>
      </c>
      <c r="H122">
        <f>VLOOKUP(B122, Precipitation!A$2:B$265, 2, FALSE)</f>
        <v>1181</v>
      </c>
      <c r="I122">
        <f t="shared" si="1"/>
        <v>172.77831989817565</v>
      </c>
      <c r="J122">
        <v>-14</v>
      </c>
      <c r="K122">
        <f>VLOOKUP(B122, GNP_per_cap!A$1:B$265, 2, FALSE)</f>
        <v>370</v>
      </c>
      <c r="L122">
        <f>VLOOKUP(B122, 'Population growth'!A$1:B$265, 2, FALSE)</f>
        <v>2.80309477</v>
      </c>
      <c r="M122">
        <f>VLOOKUP(B122, 'Cereal Yield'!A$1:B$265, 2, FALSE)</f>
        <v>2218.1</v>
      </c>
      <c r="N122">
        <f>VLOOKUP(B122, 'Female life expectancy'!A$2:B$265, 2, FALSE)</f>
        <v>64.064999999999998</v>
      </c>
      <c r="O122">
        <f>VLOOKUP(B122, Under_5_mortality!A$1:B$265, 2, FALSE)</f>
        <v>63</v>
      </c>
      <c r="P122">
        <f>VLOOKUP(B122, 'Renewable energy %'!A$2:B$265, 2, FALSE)</f>
        <v>79.950879</v>
      </c>
      <c r="Q122">
        <v>7.8339597066583805E-2</v>
      </c>
      <c r="R122">
        <v>25.1982288421354</v>
      </c>
      <c r="S122">
        <f>VLOOKUP(B122, Women_in_parliament!A$1:B$265, 2, FALSE)</f>
        <v>16.7</v>
      </c>
      <c r="T122" t="str">
        <f>VLOOKUP(B122, GINI!A$1:B$265, 2, FALSE)</f>
        <v>NA</v>
      </c>
      <c r="U122">
        <f>VLOOKUP(B122, Govt_spend_education!A$1:B$265, 2, FALSE)</f>
        <v>4.8398399999999997</v>
      </c>
      <c r="V122">
        <f>VLOOKUP(B122, Secondary_school_enrolment!A$1:B$265, 2, FALSE)</f>
        <v>40.211739999999999</v>
      </c>
      <c r="W122">
        <f>VLOOKUP(B122, School_gender_parity!A$1:B$264, 2, FALSE)</f>
        <v>0.99294000000000004</v>
      </c>
    </row>
    <row r="123" spans="1:23" x14ac:dyDescent="0.2">
      <c r="A123" t="s">
        <v>340</v>
      </c>
      <c r="B123" t="s">
        <v>341</v>
      </c>
      <c r="C123" t="s">
        <v>128</v>
      </c>
      <c r="D123" t="s">
        <v>500</v>
      </c>
      <c r="E123">
        <f>VLOOKUP(B123, Population!A$1:B$265, 2, FALSE)</f>
        <v>29866559</v>
      </c>
      <c r="F123">
        <f>VLOOKUP(B123, 'Land area'!A$2:B$265, 2, FALSE)</f>
        <v>328550</v>
      </c>
      <c r="G123">
        <f>VLOOKUP(B123, 'Forest area'!A$2:B$265, 2, FALSE)</f>
        <v>67.511187899999996</v>
      </c>
      <c r="H123">
        <f>VLOOKUP(B123, Precipitation!A$2:B$265, 2, FALSE)</f>
        <v>2875</v>
      </c>
      <c r="I123">
        <f t="shared" si="1"/>
        <v>90.90415157510273</v>
      </c>
      <c r="J123">
        <v>3</v>
      </c>
      <c r="K123">
        <f>VLOOKUP(B123, GNP_per_cap!A$1:B$265, 2, FALSE)</f>
        <v>11140</v>
      </c>
      <c r="L123">
        <f>VLOOKUP(B123, 'Population growth'!A$1:B$265, 2, FALSE)</f>
        <v>1.3404906599999999</v>
      </c>
      <c r="M123">
        <f>VLOOKUP(B123, 'Cereal Yield'!A$1:B$265, 2, FALSE)</f>
        <v>3033.9</v>
      </c>
      <c r="N123">
        <f>VLOOKUP(B123, 'Female life expectancy'!A$2:B$265, 2, FALSE)</f>
        <v>77.48</v>
      </c>
      <c r="O123">
        <f>VLOOKUP(B123, Under_5_mortality!A$1:B$265, 2, FALSE)</f>
        <v>8</v>
      </c>
      <c r="P123">
        <f>VLOOKUP(B123, 'Renewable energy %'!A$2:B$265, 2, FALSE)</f>
        <v>4.7697736400000004</v>
      </c>
      <c r="Q123">
        <v>8.1302103131465504</v>
      </c>
      <c r="R123">
        <v>16.9231552895486</v>
      </c>
      <c r="S123">
        <f>VLOOKUP(B123, Women_in_parliament!A$1:B$265, 2, FALSE)</f>
        <v>10.4</v>
      </c>
      <c r="T123" t="str">
        <f>VLOOKUP(B123, GINI!A$1:B$265, 2, FALSE)</f>
        <v>NA</v>
      </c>
      <c r="U123">
        <f>VLOOKUP(B123, Govt_spend_education!A$1:B$265, 2, FALSE)</f>
        <v>5.2126400000000004</v>
      </c>
      <c r="V123">
        <f>VLOOKUP(B123, Secondary_school_enrolment!A$1:B$265, 2, FALSE)</f>
        <v>85.35154</v>
      </c>
      <c r="W123">
        <f>VLOOKUP(B123, School_gender_parity!A$1:B$264, 2, FALSE)</f>
        <v>1.0420400000000001</v>
      </c>
    </row>
    <row r="124" spans="1:23" x14ac:dyDescent="0.2">
      <c r="A124" t="s">
        <v>344</v>
      </c>
      <c r="B124" t="s">
        <v>345</v>
      </c>
      <c r="C124" t="s">
        <v>436</v>
      </c>
      <c r="D124" t="s">
        <v>500</v>
      </c>
      <c r="E124">
        <f>VLOOKUP(B124, Population!A$1:B$265, 2, FALSE)</f>
        <v>2273430</v>
      </c>
      <c r="F124">
        <f>VLOOKUP(B124, 'Land area'!A$2:B$265, 2, FALSE)</f>
        <v>823290</v>
      </c>
      <c r="G124">
        <f>VLOOKUP(B124, 'Forest area'!A$2:B$265, 2, FALSE)</f>
        <v>8.4942124799999998</v>
      </c>
      <c r="H124">
        <f>VLOOKUP(B124, Precipitation!A$2:B$265, 2, FALSE)</f>
        <v>285</v>
      </c>
      <c r="I124">
        <f t="shared" si="1"/>
        <v>2.7613963487956856</v>
      </c>
      <c r="J124">
        <v>-22</v>
      </c>
      <c r="K124">
        <f>VLOOKUP(B124, GNP_per_cap!A$1:B$265, 2, FALSE)</f>
        <v>5990</v>
      </c>
      <c r="L124">
        <f>VLOOKUP(B124, 'Population growth'!A$1:B$265, 2, FALSE)</f>
        <v>1.7715365199999999</v>
      </c>
      <c r="M124">
        <f>VLOOKUP(B124, 'Cereal Yield'!A$1:B$265, 2, FALSE)</f>
        <v>229.1</v>
      </c>
      <c r="N124">
        <f>VLOOKUP(B124, 'Female life expectancy'!A$2:B$265, 2, FALSE)</f>
        <v>64.088999999999999</v>
      </c>
      <c r="O124">
        <f>VLOOKUP(B124, Under_5_mortality!A$1:B$265, 2, FALSE)</f>
        <v>45.3</v>
      </c>
      <c r="P124">
        <f>VLOOKUP(B124, 'Renewable energy %'!A$2:B$265, 2, FALSE)</f>
        <v>27.617471800000001</v>
      </c>
      <c r="Q124">
        <v>1.65169281658111</v>
      </c>
      <c r="R124">
        <v>26.018121530434001</v>
      </c>
      <c r="S124" t="str">
        <f>VLOOKUP(B124, Women_in_parliament!A$1:B$265, 2, FALSE)</f>
        <v>NA</v>
      </c>
      <c r="T124" t="str">
        <f>VLOOKUP(B124, GINI!A$1:B$265, 2, FALSE)</f>
        <v>NA</v>
      </c>
      <c r="U124" t="str">
        <f>VLOOKUP(B124, Govt_spend_education!A$1:B$265, 2, FALSE)</f>
        <v>NA</v>
      </c>
      <c r="V124" t="str">
        <f>VLOOKUP(B124, Secondary_school_enrolment!A$1:B$265, 2, FALSE)</f>
        <v>NA</v>
      </c>
      <c r="W124" t="str">
        <f>VLOOKUP(B124, School_gender_parity!A$1:B$264, 2, FALSE)</f>
        <v>NA</v>
      </c>
    </row>
    <row r="125" spans="1:23" x14ac:dyDescent="0.2">
      <c r="A125" t="s">
        <v>348</v>
      </c>
      <c r="B125" t="s">
        <v>349</v>
      </c>
      <c r="C125" t="s">
        <v>436</v>
      </c>
      <c r="D125" t="s">
        <v>274</v>
      </c>
      <c r="E125">
        <f>VLOOKUP(B125, Population!A$1:B$265, 2, FALSE)</f>
        <v>19240157</v>
      </c>
      <c r="F125">
        <f>VLOOKUP(B125, 'Land area'!A$2:B$265, 2, FALSE)</f>
        <v>1266700</v>
      </c>
      <c r="G125">
        <f>VLOOKUP(B125, 'Forest area'!A$2:B$265, 2, FALSE)</f>
        <v>0.91134446000000002</v>
      </c>
      <c r="H125">
        <f>VLOOKUP(B125, Precipitation!A$2:B$265, 2, FALSE)</f>
        <v>151</v>
      </c>
      <c r="I125">
        <f t="shared" si="1"/>
        <v>15.18919791584432</v>
      </c>
      <c r="J125">
        <v>16</v>
      </c>
      <c r="K125">
        <f>VLOOKUP(B125, GNP_per_cap!A$1:B$265, 2, FALSE)</f>
        <v>410</v>
      </c>
      <c r="L125">
        <f>VLOOKUP(B125, 'Population growth'!A$1:B$265, 2, FALSE)</f>
        <v>3.8998899599999999</v>
      </c>
      <c r="M125">
        <f>VLOOKUP(B125, 'Cereal Yield'!A$1:B$265, 2, FALSE)</f>
        <v>446.8</v>
      </c>
      <c r="N125">
        <f>VLOOKUP(B125, 'Female life expectancy'!A$2:B$265, 2, FALSE)</f>
        <v>61.213999999999999</v>
      </c>
      <c r="O125">
        <f>VLOOKUP(B125, Under_5_mortality!A$1:B$265, 2, FALSE)</f>
        <v>98.5</v>
      </c>
      <c r="P125">
        <f>VLOOKUP(B125, 'Renewable energy %'!A$2:B$265, 2, FALSE)</f>
        <v>78.141438500000007</v>
      </c>
      <c r="Q125">
        <v>0.110542757005569</v>
      </c>
      <c r="R125">
        <v>60.541357221785098</v>
      </c>
      <c r="S125">
        <f>VLOOKUP(B125, Women_in_parliament!A$1:B$265, 2, FALSE)</f>
        <v>13.3</v>
      </c>
      <c r="T125">
        <f>VLOOKUP(B125, GINI!A$1:B$265, 2, FALSE)</f>
        <v>34.299999999999997</v>
      </c>
      <c r="U125">
        <f>VLOOKUP(B125, Govt_spend_education!A$1:B$265, 2, FALSE)</f>
        <v>6.7277100000000001</v>
      </c>
      <c r="V125">
        <f>VLOOKUP(B125, Secondary_school_enrolment!A$1:B$265, 2, FALSE)</f>
        <v>18.204360000000001</v>
      </c>
      <c r="W125">
        <f>VLOOKUP(B125, School_gender_parity!A$1:B$264, 2, FALSE)</f>
        <v>0.82613000000000003</v>
      </c>
    </row>
    <row r="126" spans="1:23" x14ac:dyDescent="0.2">
      <c r="A126" t="s">
        <v>350</v>
      </c>
      <c r="B126" t="s">
        <v>351</v>
      </c>
      <c r="C126" t="s">
        <v>436</v>
      </c>
      <c r="D126" t="s">
        <v>280</v>
      </c>
      <c r="E126">
        <f>VLOOKUP(B126, Population!A$1:B$265, 2, FALSE)</f>
        <v>176404902</v>
      </c>
      <c r="F126">
        <f>VLOOKUP(B126, 'Land area'!A$2:B$265, 2, FALSE)</f>
        <v>910770</v>
      </c>
      <c r="G126">
        <f>VLOOKUP(B126, 'Forest area'!A$2:B$265, 2, FALSE)</f>
        <v>8.1278479699999995</v>
      </c>
      <c r="H126">
        <f>VLOOKUP(B126, Precipitation!A$2:B$265, 2, FALSE)</f>
        <v>1150</v>
      </c>
      <c r="I126">
        <f t="shared" si="1"/>
        <v>193.68765110840278</v>
      </c>
      <c r="J126">
        <v>10</v>
      </c>
      <c r="K126">
        <f>VLOOKUP(B126, GNP_per_cap!A$1:B$265, 2, FALSE)</f>
        <v>2990</v>
      </c>
      <c r="L126">
        <f>VLOOKUP(B126, 'Population growth'!A$1:B$265, 2, FALSE)</f>
        <v>2.6650191699999999</v>
      </c>
      <c r="M126">
        <f>VLOOKUP(B126, 'Cereal Yield'!A$1:B$265, 2, FALSE)</f>
        <v>1451</v>
      </c>
      <c r="N126">
        <f>VLOOKUP(B126, 'Female life expectancy'!A$2:B$265, 2, FALSE)</f>
        <v>53.506</v>
      </c>
      <c r="O126">
        <f>VLOOKUP(B126, Under_5_mortality!A$1:B$265, 2, FALSE)</f>
        <v>126.9</v>
      </c>
      <c r="P126">
        <f>VLOOKUP(B126, 'Renewable energy %'!A$2:B$265, 2, FALSE)</f>
        <v>87.299247800000003</v>
      </c>
      <c r="Q126">
        <v>0.54579408456574496</v>
      </c>
      <c r="R126">
        <v>48.6333736074304</v>
      </c>
      <c r="S126">
        <f>VLOOKUP(B126, Women_in_parliament!A$1:B$265, 2, FALSE)</f>
        <v>6.7</v>
      </c>
      <c r="T126" t="str">
        <f>VLOOKUP(B126, GINI!A$1:B$265, 2, FALSE)</f>
        <v>NA</v>
      </c>
      <c r="U126" t="str">
        <f>VLOOKUP(B126, Govt_spend_education!A$1:B$265, 2, FALSE)</f>
        <v>NA</v>
      </c>
      <c r="V126">
        <f>VLOOKUP(B126, Secondary_school_enrolment!A$1:B$265, 2, FALSE)</f>
        <v>45.624040000000001</v>
      </c>
      <c r="W126">
        <f>VLOOKUP(B126, School_gender_parity!A$1:B$264, 2, FALSE)</f>
        <v>0.95682</v>
      </c>
    </row>
    <row r="127" spans="1:23" x14ac:dyDescent="0.2">
      <c r="A127" t="s">
        <v>352</v>
      </c>
      <c r="B127" t="s">
        <v>353</v>
      </c>
      <c r="C127" t="s">
        <v>270</v>
      </c>
      <c r="D127" t="s">
        <v>280</v>
      </c>
      <c r="E127">
        <f>VLOOKUP(B127, Population!A$1:B$265, 2, FALSE)</f>
        <v>6142733</v>
      </c>
      <c r="F127">
        <f>VLOOKUP(B127, 'Land area'!A$2:B$265, 2, FALSE)</f>
        <v>120340</v>
      </c>
      <c r="G127">
        <f>VLOOKUP(B127, 'Forest area'!A$2:B$265, 2, FALSE)</f>
        <v>25.8766827</v>
      </c>
      <c r="H127">
        <f>VLOOKUP(B127, Precipitation!A$2:B$265, 2, FALSE)</f>
        <v>2280</v>
      </c>
      <c r="I127">
        <f t="shared" si="1"/>
        <v>51.044814691706833</v>
      </c>
      <c r="J127">
        <v>13</v>
      </c>
      <c r="K127">
        <f>VLOOKUP(B127, GNP_per_cap!A$1:B$265, 2, FALSE)</f>
        <v>1850</v>
      </c>
      <c r="L127">
        <f>VLOOKUP(B127, 'Population growth'!A$1:B$265, 2, FALSE)</f>
        <v>1.3155088500000001</v>
      </c>
      <c r="M127">
        <f>VLOOKUP(B127, 'Cereal Yield'!A$1:B$265, 2, FALSE)</f>
        <v>1914.3</v>
      </c>
      <c r="N127">
        <f>VLOOKUP(B127, 'Female life expectancy'!A$2:B$265, 2, FALSE)</f>
        <v>76.795000000000002</v>
      </c>
      <c r="O127">
        <f>VLOOKUP(B127, Under_5_mortality!A$1:B$265, 2, FALSE)</f>
        <v>19</v>
      </c>
      <c r="P127">
        <f>VLOOKUP(B127, 'Renewable energy %'!A$2:B$265, 2, FALSE)</f>
        <v>51.839283600000002</v>
      </c>
      <c r="Q127">
        <v>0.79157632278661605</v>
      </c>
      <c r="R127">
        <v>19.3877213369292</v>
      </c>
      <c r="S127">
        <f>VLOOKUP(B127, Women_in_parliament!A$1:B$265, 2, FALSE)</f>
        <v>42.4</v>
      </c>
      <c r="T127">
        <f>VLOOKUP(B127, GINI!A$1:B$265, 2, FALSE)</f>
        <v>46.2</v>
      </c>
      <c r="U127">
        <f>VLOOKUP(B127, Govt_spend_education!A$1:B$265, 2, FALSE)</f>
        <v>4.0832899999999999</v>
      </c>
      <c r="V127" t="str">
        <f>VLOOKUP(B127, Secondary_school_enrolment!A$1:B$265, 2, FALSE)</f>
        <v>NA</v>
      </c>
      <c r="W127" t="str">
        <f>VLOOKUP(B127, School_gender_parity!A$1:B$264, 2, FALSE)</f>
        <v>NA</v>
      </c>
    </row>
    <row r="128" spans="1:23" x14ac:dyDescent="0.2">
      <c r="A128" t="s">
        <v>354</v>
      </c>
      <c r="B128" t="s">
        <v>355</v>
      </c>
      <c r="C128" t="s">
        <v>132</v>
      </c>
      <c r="D128" t="s">
        <v>192</v>
      </c>
      <c r="E128">
        <f>VLOOKUP(B128, Population!A$1:B$265, 2, FALSE)</f>
        <v>16865008</v>
      </c>
      <c r="F128">
        <f>VLOOKUP(B128, 'Land area'!A$2:B$265, 2, FALSE)</f>
        <v>33690</v>
      </c>
      <c r="G128">
        <f>VLOOKUP(B128, 'Forest area'!A$2:B$265, 2, FALSE)</f>
        <v>11.1427722</v>
      </c>
      <c r="H128">
        <f>VLOOKUP(B128, Precipitation!A$2:B$265, 2, FALSE)</f>
        <v>778</v>
      </c>
      <c r="I128">
        <f t="shared" si="1"/>
        <v>500.5938854259424</v>
      </c>
      <c r="J128">
        <v>53</v>
      </c>
      <c r="K128">
        <f>VLOOKUP(B128, GNP_per_cap!A$1:B$265, 2, FALSE)</f>
        <v>51980</v>
      </c>
      <c r="L128">
        <f>VLOOKUP(B128, 'Population growth'!A$1:B$265, 2, FALSE)</f>
        <v>0.35982817</v>
      </c>
      <c r="M128">
        <f>VLOOKUP(B128, 'Cereal Yield'!A$1:B$265, 2, FALSE)</f>
        <v>9073.7000000000007</v>
      </c>
      <c r="N128">
        <f>VLOOKUP(B128, 'Female life expectancy'!A$2:B$265, 2, FALSE)</f>
        <v>83.5</v>
      </c>
      <c r="O128">
        <f>VLOOKUP(B128, Under_5_mortality!A$1:B$265, 2, FALSE)</f>
        <v>4.0999999999999996</v>
      </c>
      <c r="P128">
        <f>VLOOKUP(B128, 'Renewable energy %'!A$2:B$265, 2, FALSE)</f>
        <v>5.6596277400000004</v>
      </c>
      <c r="Q128">
        <v>9.9201380752383894</v>
      </c>
      <c r="R128">
        <v>12.828797069832399</v>
      </c>
      <c r="S128">
        <f>VLOOKUP(B128, Women_in_parliament!A$1:B$265, 2, FALSE)</f>
        <v>38.700000000000003</v>
      </c>
      <c r="T128">
        <f>VLOOKUP(B128, GINI!A$1:B$265, 2, FALSE)</f>
        <v>28.6</v>
      </c>
      <c r="U128">
        <f>VLOOKUP(B128, Govt_spend_education!A$1:B$265, 2, FALSE)</f>
        <v>5.4588999999999999</v>
      </c>
      <c r="V128" t="str">
        <f>VLOOKUP(B128, Secondary_school_enrolment!A$1:B$265, 2, FALSE)</f>
        <v>NA</v>
      </c>
      <c r="W128" t="str">
        <f>VLOOKUP(B128, School_gender_parity!A$1:B$264, 2, FALSE)</f>
        <v>NA</v>
      </c>
    </row>
    <row r="129" spans="1:23" x14ac:dyDescent="0.2">
      <c r="A129" t="s">
        <v>356</v>
      </c>
      <c r="B129" t="s">
        <v>357</v>
      </c>
      <c r="C129" t="s">
        <v>132</v>
      </c>
      <c r="D129" t="s">
        <v>192</v>
      </c>
      <c r="E129">
        <f>VLOOKUP(B129, Population!A$1:B$265, 2, FALSE)</f>
        <v>5137232</v>
      </c>
      <c r="F129">
        <f>VLOOKUP(B129, 'Land area'!A$2:B$265, 2, FALSE)</f>
        <v>365123.00799999997</v>
      </c>
      <c r="G129">
        <f>VLOOKUP(B129, 'Forest area'!A$2:B$265, 2, FALSE)</f>
        <v>33.166904700000003</v>
      </c>
      <c r="H129">
        <f>VLOOKUP(B129, Precipitation!A$2:B$265, 2, FALSE)</f>
        <v>1414</v>
      </c>
      <c r="I129">
        <f t="shared" si="1"/>
        <v>14.069866558505128</v>
      </c>
      <c r="J129">
        <v>62</v>
      </c>
      <c r="K129">
        <f>VLOOKUP(B129, GNP_per_cap!A$1:B$265, 2, FALSE)</f>
        <v>104560</v>
      </c>
      <c r="L129">
        <f>VLOOKUP(B129, 'Population growth'!A$1:B$265, 2, FALSE)</f>
        <v>1.1277366799999999</v>
      </c>
      <c r="M129">
        <f>VLOOKUP(B129, 'Cereal Yield'!A$1:B$265, 2, FALSE)</f>
        <v>4361.8999999999996</v>
      </c>
      <c r="N129">
        <f>VLOOKUP(B129, 'Female life expectancy'!A$2:B$265, 2, FALSE)</f>
        <v>84.2</v>
      </c>
      <c r="O129">
        <f>VLOOKUP(B129, Under_5_mortality!A$1:B$265, 2, FALSE)</f>
        <v>2.8</v>
      </c>
      <c r="P129">
        <f>VLOOKUP(B129, 'Renewable energy %'!A$2:B$265, 2, FALSE)</f>
        <v>57.196401899999998</v>
      </c>
      <c r="Q129">
        <v>9.2709451315416604</v>
      </c>
      <c r="R129">
        <v>7.6708959265271899</v>
      </c>
      <c r="S129">
        <f>VLOOKUP(B129, Women_in_parliament!A$1:B$265, 2, FALSE)</f>
        <v>39.6</v>
      </c>
      <c r="T129">
        <f>VLOOKUP(B129, GINI!A$1:B$265, 2, FALSE)</f>
        <v>26.8</v>
      </c>
      <c r="U129">
        <f>VLOOKUP(B129, Govt_spend_education!A$1:B$265, 2, FALSE)</f>
        <v>7.6807400000000001</v>
      </c>
      <c r="V129">
        <f>VLOOKUP(B129, Secondary_school_enrolment!A$1:B$265, 2, FALSE)</f>
        <v>112.7667</v>
      </c>
      <c r="W129">
        <f>VLOOKUP(B129, School_gender_parity!A$1:B$264, 2, FALSE)</f>
        <v>0.98223000000000005</v>
      </c>
    </row>
    <row r="130" spans="1:23" x14ac:dyDescent="0.2">
      <c r="A130" t="s">
        <v>358</v>
      </c>
      <c r="B130" t="s">
        <v>359</v>
      </c>
      <c r="C130" t="s">
        <v>410</v>
      </c>
      <c r="D130" t="s">
        <v>274</v>
      </c>
      <c r="E130">
        <f>VLOOKUP(B130, Population!A$1:B$265, 2, FALSE)</f>
        <v>26906926</v>
      </c>
      <c r="F130">
        <f>VLOOKUP(B130, 'Land area'!A$2:B$265, 2, FALSE)</f>
        <v>143350</v>
      </c>
      <c r="G130">
        <f>VLOOKUP(B130, 'Forest area'!A$2:B$265, 2, FALSE)</f>
        <v>25.364492500000001</v>
      </c>
      <c r="H130">
        <f>VLOOKUP(B130, Precipitation!A$2:B$265, 2, FALSE)</f>
        <v>1500</v>
      </c>
      <c r="I130">
        <f t="shared" si="1"/>
        <v>187.70091384722707</v>
      </c>
      <c r="J130">
        <v>28</v>
      </c>
      <c r="K130">
        <f>VLOOKUP(B130, GNP_per_cap!A$1:B$265, 2, FALSE)</f>
        <v>770</v>
      </c>
      <c r="L130">
        <f>VLOOKUP(B130, 'Population growth'!A$1:B$265, 2, FALSE)</f>
        <v>-4.0799000000000002E-2</v>
      </c>
      <c r="M130">
        <f>VLOOKUP(B130, 'Cereal Yield'!A$1:B$265, 2, FALSE)</f>
        <v>2747.9</v>
      </c>
      <c r="N130">
        <f>VLOOKUP(B130, 'Female life expectancy'!A$2:B$265, 2, FALSE)</f>
        <v>70.585999999999999</v>
      </c>
      <c r="O130">
        <f>VLOOKUP(B130, Under_5_mortality!A$1:B$265, 2, FALSE)</f>
        <v>38.1</v>
      </c>
      <c r="P130">
        <f>VLOOKUP(B130, 'Renewable energy %'!A$2:B$265, 2, FALSE)</f>
        <v>84.374789100000001</v>
      </c>
      <c r="Q130">
        <v>0.29846330271990201</v>
      </c>
      <c r="R130">
        <v>98.116016565125804</v>
      </c>
      <c r="S130">
        <f>VLOOKUP(B130, Women_in_parliament!A$1:B$265, 2, FALSE)</f>
        <v>29.5</v>
      </c>
      <c r="T130" t="str">
        <f>VLOOKUP(B130, GINI!A$1:B$265, 2, FALSE)</f>
        <v>NA</v>
      </c>
      <c r="U130">
        <f>VLOOKUP(B130, Govt_spend_education!A$1:B$265, 2, FALSE)</f>
        <v>3.99302</v>
      </c>
      <c r="V130">
        <f>VLOOKUP(B130, Secondary_school_enrolment!A$1:B$265, 2, FALSE)</f>
        <v>66.87903</v>
      </c>
      <c r="W130">
        <f>VLOOKUP(B130, School_gender_parity!A$1:B$264, 2, FALSE)</f>
        <v>1.0530200000000001</v>
      </c>
    </row>
    <row r="131" spans="1:23" x14ac:dyDescent="0.2">
      <c r="A131" t="s">
        <v>362</v>
      </c>
      <c r="B131" t="s">
        <v>363</v>
      </c>
      <c r="C131" t="s">
        <v>128</v>
      </c>
      <c r="D131" t="s">
        <v>192</v>
      </c>
      <c r="E131">
        <f>VLOOKUP(B131, Population!A$1:B$265, 2, FALSE)</f>
        <v>4509700</v>
      </c>
      <c r="F131">
        <f>VLOOKUP(B131, 'Land area'!A$2:B$265, 2, FALSE)</f>
        <v>263310</v>
      </c>
      <c r="G131">
        <f>VLOOKUP(B131, 'Forest area'!A$2:B$265, 2, FALSE)</f>
        <v>38.554554699999997</v>
      </c>
      <c r="H131">
        <f>VLOOKUP(B131, Precipitation!A$2:B$265, 2, FALSE)</f>
        <v>1732</v>
      </c>
      <c r="I131">
        <f t="shared" ref="I131:I187" si="2">E131/F131</f>
        <v>17.126960616763512</v>
      </c>
      <c r="J131">
        <v>-41</v>
      </c>
      <c r="K131">
        <f>VLOOKUP(B131, GNP_per_cap!A$1:B$265, 2, FALSE)</f>
        <v>41650</v>
      </c>
      <c r="L131">
        <f>VLOOKUP(B131, 'Population growth'!A$1:B$265, 2, FALSE)</f>
        <v>1.51033949</v>
      </c>
      <c r="M131">
        <f>VLOOKUP(B131, 'Cereal Yield'!A$1:B$265, 2, FALSE)</f>
        <v>8033.9</v>
      </c>
      <c r="N131">
        <f>VLOOKUP(B131, 'Female life expectancy'!A$2:B$265, 2, FALSE)</f>
        <v>83.3</v>
      </c>
      <c r="O131">
        <f>VLOOKUP(B131, Under_5_mortality!A$1:B$265, 2, FALSE)</f>
        <v>6</v>
      </c>
      <c r="P131">
        <f>VLOOKUP(B131, 'Renewable energy %'!A$2:B$265, 2, FALSE)</f>
        <v>30.322637100000001</v>
      </c>
      <c r="Q131">
        <v>7.6865758254429304</v>
      </c>
      <c r="R131">
        <v>6.3579035116596403</v>
      </c>
      <c r="S131">
        <f>VLOOKUP(B131, Women_in_parliament!A$1:B$265, 2, FALSE)</f>
        <v>29.8</v>
      </c>
      <c r="T131" t="str">
        <f>VLOOKUP(B131, GINI!A$1:B$265, 2, FALSE)</f>
        <v>NA</v>
      </c>
      <c r="U131">
        <f>VLOOKUP(B131, Govt_spend_education!A$1:B$265, 2, FALSE)</f>
        <v>6.3464700000000001</v>
      </c>
      <c r="V131">
        <f>VLOOKUP(B131, Secondary_school_enrolment!A$1:B$265, 2, FALSE)</f>
        <v>115.38460000000001</v>
      </c>
      <c r="W131">
        <f>VLOOKUP(B131, School_gender_parity!A$1:B$264, 2, FALSE)</f>
        <v>1.03816</v>
      </c>
    </row>
    <row r="132" spans="1:23" x14ac:dyDescent="0.2">
      <c r="A132" t="s">
        <v>366</v>
      </c>
      <c r="B132" t="s">
        <v>367</v>
      </c>
      <c r="C132" t="s">
        <v>308</v>
      </c>
      <c r="D132" t="s">
        <v>192</v>
      </c>
      <c r="E132">
        <f>VLOOKUP(B132, Population!A$1:B$265, 2, FALSE)</f>
        <v>4027260</v>
      </c>
      <c r="F132">
        <f>VLOOKUP(B132, 'Land area'!A$2:B$265, 2, FALSE)</f>
        <v>309500</v>
      </c>
      <c r="G132">
        <f>VLOOKUP(B132, 'Forest area'!A$2:B$265, 2, FALSE)</f>
        <v>6.4620399999999996E-3</v>
      </c>
      <c r="H132">
        <f>VLOOKUP(B132, Precipitation!A$2:B$265, 2, FALSE)</f>
        <v>125</v>
      </c>
      <c r="I132">
        <f t="shared" si="2"/>
        <v>13.012148626817448</v>
      </c>
      <c r="J132">
        <v>21</v>
      </c>
      <c r="K132">
        <f>VLOOKUP(B132, GNP_per_cap!A$1:B$265, 2, FALSE)</f>
        <v>19170</v>
      </c>
      <c r="L132">
        <f>VLOOKUP(B132, 'Population growth'!A$1:B$265, 2, FALSE)</f>
        <v>6.7390176899999998</v>
      </c>
      <c r="M132">
        <f>VLOOKUP(B132, 'Cereal Yield'!A$1:B$265, 2, FALSE)</f>
        <v>4611.2</v>
      </c>
      <c r="N132">
        <f>VLOOKUP(B132, 'Female life expectancy'!A$2:B$265, 2, FALSE)</f>
        <v>79.141000000000005</v>
      </c>
      <c r="O132">
        <f>VLOOKUP(B132, Under_5_mortality!A$1:B$265, 2, FALSE)</f>
        <v>11.2</v>
      </c>
      <c r="P132">
        <f>VLOOKUP(B132, 'Renewable energy %'!A$2:B$265, 2, FALSE)</f>
        <v>0</v>
      </c>
      <c r="Q132">
        <v>15.1887951113164</v>
      </c>
      <c r="R132">
        <v>37.710880509043697</v>
      </c>
      <c r="S132">
        <f>VLOOKUP(B132, Women_in_parliament!A$1:B$265, 2, FALSE)</f>
        <v>1.2</v>
      </c>
      <c r="T132" t="str">
        <f>VLOOKUP(B132, GINI!A$1:B$265, 2, FALSE)</f>
        <v>NA</v>
      </c>
      <c r="U132" t="str">
        <f>VLOOKUP(B132, Govt_spend_education!A$1:B$265, 2, FALSE)</f>
        <v>NA</v>
      </c>
      <c r="V132" t="str">
        <f>VLOOKUP(B132, Secondary_school_enrolment!A$1:B$265, 2, FALSE)</f>
        <v>NA</v>
      </c>
      <c r="W132" t="str">
        <f>VLOOKUP(B132, School_gender_parity!A$1:B$264, 2, FALSE)</f>
        <v>NA</v>
      </c>
    </row>
    <row r="133" spans="1:23" x14ac:dyDescent="0.2">
      <c r="A133" t="s">
        <v>370</v>
      </c>
      <c r="B133" t="s">
        <v>371</v>
      </c>
      <c r="C133" t="s">
        <v>410</v>
      </c>
      <c r="D133" t="s">
        <v>280</v>
      </c>
      <c r="E133">
        <f>VLOOKUP(B133, Population!A$1:B$265, 2, FALSE)</f>
        <v>195306825</v>
      </c>
      <c r="F133">
        <f>VLOOKUP(B133, 'Land area'!A$2:B$265, 2, FALSE)</f>
        <v>770880</v>
      </c>
      <c r="G133">
        <f>VLOOKUP(B133, 'Forest area'!A$2:B$265, 2, FALSE)</f>
        <v>1.9652864299999999</v>
      </c>
      <c r="H133">
        <f>VLOOKUP(B133, Precipitation!A$2:B$265, 2, FALSE)</f>
        <v>494</v>
      </c>
      <c r="I133">
        <f t="shared" si="2"/>
        <v>253.35567792652552</v>
      </c>
      <c r="J133">
        <v>30</v>
      </c>
      <c r="K133">
        <f>VLOOKUP(B133, GNP_per_cap!A$1:B$265, 2, FALSE)</f>
        <v>1320</v>
      </c>
      <c r="L133">
        <f>VLOOKUP(B133, 'Population growth'!A$1:B$265, 2, FALSE)</f>
        <v>2.0922762800000001</v>
      </c>
      <c r="M133">
        <f>VLOOKUP(B133, 'Cereal Yield'!A$1:B$265, 2, FALSE)</f>
        <v>3001.2</v>
      </c>
      <c r="N133">
        <f>VLOOKUP(B133, 'Female life expectancy'!A$2:B$265, 2, FALSE)</f>
        <v>67.322999999999993</v>
      </c>
      <c r="O133">
        <f>VLOOKUP(B133, Under_5_mortality!A$1:B$265, 2, FALSE)</f>
        <v>78.2</v>
      </c>
      <c r="P133">
        <f>VLOOKUP(B133, 'Renewable energy %'!A$2:B$265, 2, FALSE)</f>
        <v>46.604529700000001</v>
      </c>
      <c r="Q133">
        <v>0.85147280439380502</v>
      </c>
      <c r="R133">
        <v>59.518362710533403</v>
      </c>
      <c r="S133">
        <f>VLOOKUP(B133, Women_in_parliament!A$1:B$265, 2, FALSE)</f>
        <v>20.7</v>
      </c>
      <c r="T133" t="str">
        <f>VLOOKUP(B133, GINI!A$1:B$265, 2, FALSE)</f>
        <v>NA</v>
      </c>
      <c r="U133">
        <f>VLOOKUP(B133, Govt_spend_education!A$1:B$265, 2, FALSE)</f>
        <v>2.4659300000000002</v>
      </c>
      <c r="V133">
        <f>VLOOKUP(B133, Secondary_school_enrolment!A$1:B$265, 2, FALSE)</f>
        <v>37.320489999999999</v>
      </c>
      <c r="W133">
        <f>VLOOKUP(B133, School_gender_parity!A$1:B$264, 2, FALSE)</f>
        <v>0.82981000000000005</v>
      </c>
    </row>
    <row r="134" spans="1:23" x14ac:dyDescent="0.2">
      <c r="A134" t="s">
        <v>372</v>
      </c>
      <c r="B134" t="s">
        <v>373</v>
      </c>
      <c r="C134" t="s">
        <v>270</v>
      </c>
      <c r="D134" t="s">
        <v>192</v>
      </c>
      <c r="E134">
        <f>VLOOKUP(B134, Population!A$1:B$265, 2, FALSE)</f>
        <v>3901315</v>
      </c>
      <c r="F134">
        <f>VLOOKUP(B134, 'Land area'!A$2:B$265, 2, FALSE)</f>
        <v>74340</v>
      </c>
      <c r="G134">
        <f>VLOOKUP(B134, 'Forest area'!A$2:B$265, 2, FALSE)</f>
        <v>62.327144199999999</v>
      </c>
      <c r="H134">
        <f>VLOOKUP(B134, Precipitation!A$2:B$265, 2, FALSE)</f>
        <v>2928</v>
      </c>
      <c r="I134">
        <f t="shared" si="2"/>
        <v>52.479351627656712</v>
      </c>
      <c r="J134">
        <v>9</v>
      </c>
      <c r="K134">
        <f>VLOOKUP(B134, GNP_per_cap!A$1:B$265, 2, FALSE)</f>
        <v>11040</v>
      </c>
      <c r="L134">
        <f>VLOOKUP(B134, 'Population growth'!A$1:B$265, 2, FALSE)</f>
        <v>1.7030297000000001</v>
      </c>
      <c r="M134">
        <f>VLOOKUP(B134, 'Cereal Yield'!A$1:B$265, 2, FALSE)</f>
        <v>2983.8</v>
      </c>
      <c r="N134">
        <f>VLOOKUP(B134, 'Female life expectancy'!A$2:B$265, 2, FALSE)</f>
        <v>80.765000000000001</v>
      </c>
      <c r="O134">
        <f>VLOOKUP(B134, Under_5_mortality!A$1:B$265, 2, FALSE)</f>
        <v>17.5</v>
      </c>
      <c r="P134">
        <f>VLOOKUP(B134, 'Renewable energy %'!A$2:B$265, 2, FALSE)</f>
        <v>19.770788599999999</v>
      </c>
      <c r="Q134">
        <v>2.2558547566653799</v>
      </c>
      <c r="R134">
        <v>12.921615134001801</v>
      </c>
      <c r="S134">
        <f>VLOOKUP(B134, Women_in_parliament!A$1:B$265, 2, FALSE)</f>
        <v>19.3</v>
      </c>
      <c r="T134">
        <f>VLOOKUP(B134, GINI!A$1:B$265, 2, FALSE)</f>
        <v>50.5</v>
      </c>
      <c r="U134" t="str">
        <f>VLOOKUP(B134, Govt_spend_education!A$1:B$265, 2, FALSE)</f>
        <v>NA</v>
      </c>
      <c r="V134">
        <f>VLOOKUP(B134, Secondary_school_enrolment!A$1:B$265, 2, FALSE)</f>
        <v>75.07705</v>
      </c>
      <c r="W134">
        <f>VLOOKUP(B134, School_gender_parity!A$1:B$264, 2, FALSE)</f>
        <v>1.01641</v>
      </c>
    </row>
    <row r="135" spans="1:23" x14ac:dyDescent="0.2">
      <c r="A135" t="s">
        <v>374</v>
      </c>
      <c r="B135" t="s">
        <v>375</v>
      </c>
      <c r="C135" t="s">
        <v>270</v>
      </c>
      <c r="D135" t="s">
        <v>500</v>
      </c>
      <c r="E135">
        <f>VLOOKUP(B135, Population!A$1:B$265, 2, FALSE)</f>
        <v>30090359</v>
      </c>
      <c r="F135">
        <f>VLOOKUP(B135, 'Land area'!A$2:B$265, 2, FALSE)</f>
        <v>1280000</v>
      </c>
      <c r="G135">
        <f>VLOOKUP(B135, 'Forest area'!A$2:B$265, 2, FALSE)</f>
        <v>57.922345</v>
      </c>
      <c r="H135">
        <f>VLOOKUP(B135, Precipitation!A$2:B$265, 2, FALSE)</f>
        <v>1738</v>
      </c>
      <c r="I135">
        <f t="shared" si="2"/>
        <v>23.508092968749999</v>
      </c>
      <c r="J135">
        <v>-10</v>
      </c>
      <c r="K135">
        <f>VLOOKUP(B135, GNP_per_cap!A$1:B$265, 2, FALSE)</f>
        <v>6530</v>
      </c>
      <c r="L135">
        <f>VLOOKUP(B135, 'Population growth'!A$1:B$265, 2, FALSE)</f>
        <v>1.0569728599999999</v>
      </c>
      <c r="M135">
        <f>VLOOKUP(B135, 'Cereal Yield'!A$1:B$265, 2, FALSE)</f>
        <v>4017.2</v>
      </c>
      <c r="N135">
        <f>VLOOKUP(B135, 'Female life expectancy'!A$2:B$265, 2, FALSE)</f>
        <v>78.161000000000001</v>
      </c>
      <c r="O135">
        <f>VLOOKUP(B135, Under_5_mortality!A$1:B$265, 2, FALSE)</f>
        <v>16.8</v>
      </c>
      <c r="P135">
        <f>VLOOKUP(B135, 'Renewable energy %'!A$2:B$265, 2, FALSE)</f>
        <v>25.996864899999998</v>
      </c>
      <c r="Q135">
        <v>2.0519843581793098</v>
      </c>
      <c r="R135">
        <v>27.582672601601601</v>
      </c>
      <c r="S135">
        <f>VLOOKUP(B135, Women_in_parliament!A$1:B$265, 2, FALSE)</f>
        <v>22.3</v>
      </c>
      <c r="T135">
        <f>VLOOKUP(B135, GINI!A$1:B$265, 2, FALSE)</f>
        <v>43.2</v>
      </c>
      <c r="U135">
        <f>VLOOKUP(B135, Govt_spend_education!A$1:B$265, 2, FALSE)</f>
        <v>3.6906400000000001</v>
      </c>
      <c r="V135">
        <f>VLOOKUP(B135, Secondary_school_enrolment!A$1:B$265, 2, FALSE)</f>
        <v>97.020949999999999</v>
      </c>
      <c r="W135">
        <f>VLOOKUP(B135, School_gender_parity!A$1:B$264, 2, FALSE)</f>
        <v>0.99489000000000005</v>
      </c>
    </row>
    <row r="136" spans="1:23" x14ac:dyDescent="0.2">
      <c r="A136" t="s">
        <v>376</v>
      </c>
      <c r="B136" t="s">
        <v>377</v>
      </c>
      <c r="C136" t="s">
        <v>128</v>
      </c>
      <c r="D136" t="s">
        <v>280</v>
      </c>
      <c r="E136">
        <f>VLOOKUP(B136, Population!A$1:B$265, 2, FALSE)</f>
        <v>100513138</v>
      </c>
      <c r="F136">
        <f>VLOOKUP(B136, 'Land area'!A$2:B$265, 2, FALSE)</f>
        <v>298170</v>
      </c>
      <c r="G136">
        <f>VLOOKUP(B136, 'Forest area'!A$2:B$265, 2, FALSE)</f>
        <v>26.159573399999999</v>
      </c>
      <c r="H136">
        <f>VLOOKUP(B136, Precipitation!A$2:B$265, 2, FALSE)</f>
        <v>2348</v>
      </c>
      <c r="I136">
        <f t="shared" si="2"/>
        <v>337.10010396753529</v>
      </c>
      <c r="J136">
        <v>15</v>
      </c>
      <c r="K136">
        <f>VLOOKUP(B136, GNP_per_cap!A$1:B$265, 2, FALSE)</f>
        <v>3450</v>
      </c>
      <c r="L136">
        <f>VLOOKUP(B136, 'Population growth'!A$1:B$265, 2, FALSE)</f>
        <v>1.6466892200000001</v>
      </c>
      <c r="M136">
        <f>VLOOKUP(B136, 'Cereal Yield'!A$1:B$265, 2, FALSE)</f>
        <v>3637.4</v>
      </c>
      <c r="N136">
        <f>VLOOKUP(B136, 'Female life expectancy'!A$2:B$265, 2, FALSE)</f>
        <v>74.850999999999999</v>
      </c>
      <c r="O136">
        <f>VLOOKUP(B136, Under_5_mortality!A$1:B$265, 2, FALSE)</f>
        <v>30.5</v>
      </c>
      <c r="P136">
        <f>VLOOKUP(B136, 'Renewable energy %'!A$2:B$265, 2, FALSE)</f>
        <v>28.582171899999999</v>
      </c>
      <c r="Q136">
        <v>1.05114222978493</v>
      </c>
      <c r="R136">
        <v>20.2595871582438</v>
      </c>
      <c r="S136">
        <f>VLOOKUP(B136, Women_in_parliament!A$1:B$265, 2, FALSE)</f>
        <v>27.3</v>
      </c>
      <c r="T136" t="str">
        <f>VLOOKUP(B136, GINI!A$1:B$265, 2, FALSE)</f>
        <v>NA</v>
      </c>
      <c r="U136" t="str">
        <f>VLOOKUP(B136, Govt_spend_education!A$1:B$265, 2, FALSE)</f>
        <v>NA</v>
      </c>
      <c r="V136">
        <f>VLOOKUP(B136, Secondary_school_enrolment!A$1:B$265, 2, FALSE)</f>
        <v>86.965860000000006</v>
      </c>
      <c r="W136">
        <f>VLOOKUP(B136, School_gender_parity!A$1:B$264, 2, FALSE)</f>
        <v>1.0153099999999999</v>
      </c>
    </row>
    <row r="137" spans="1:23" x14ac:dyDescent="0.2">
      <c r="A137" t="s">
        <v>380</v>
      </c>
      <c r="B137" t="s">
        <v>381</v>
      </c>
      <c r="C137" t="s">
        <v>128</v>
      </c>
      <c r="D137" t="s">
        <v>280</v>
      </c>
      <c r="E137">
        <f>VLOOKUP(B137, Population!A$1:B$265, 2, FALSE)</f>
        <v>7946731</v>
      </c>
      <c r="F137">
        <f>VLOOKUP(B137, 'Land area'!A$2:B$265, 2, FALSE)</f>
        <v>452860</v>
      </c>
      <c r="G137">
        <f>VLOOKUP(B137, 'Forest area'!A$2:B$265, 2, FALSE)</f>
        <v>74.110764399999994</v>
      </c>
      <c r="H137">
        <f>VLOOKUP(B137, Precipitation!A$2:B$265, 2, FALSE)</f>
        <v>3142</v>
      </c>
      <c r="I137">
        <f t="shared" si="2"/>
        <v>17.547875723181559</v>
      </c>
      <c r="J137">
        <v>-10</v>
      </c>
      <c r="K137">
        <f>VLOOKUP(B137, GNP_per_cap!A$1:B$265, 2, FALSE)</f>
        <v>2990</v>
      </c>
      <c r="L137">
        <f>VLOOKUP(B137, 'Population growth'!A$1:B$265, 2, FALSE)</f>
        <v>2.0127898200000001</v>
      </c>
      <c r="M137">
        <f>VLOOKUP(B137, 'Cereal Yield'!A$1:B$265, 2, FALSE)</f>
        <v>4725.3</v>
      </c>
      <c r="N137">
        <f>VLOOKUP(B137, 'Female life expectancy'!A$2:B$265, 2, FALSE)</f>
        <v>64.543000000000006</v>
      </c>
      <c r="O137">
        <f>VLOOKUP(B137, Under_5_mortality!A$1:B$265, 2, FALSE)</f>
        <v>53</v>
      </c>
      <c r="P137">
        <f>VLOOKUP(B137, 'Renewable energy %'!A$2:B$265, 2, FALSE)</f>
        <v>52.552349599999999</v>
      </c>
      <c r="Q137">
        <v>0.795074226118891</v>
      </c>
      <c r="R137">
        <v>13.245298225543101</v>
      </c>
      <c r="S137">
        <f>VLOOKUP(B137, Women_in_parliament!A$1:B$265, 2, FALSE)</f>
        <v>2.7</v>
      </c>
      <c r="T137" t="str">
        <f>VLOOKUP(B137, GINI!A$1:B$265, 2, FALSE)</f>
        <v>NA</v>
      </c>
      <c r="U137" t="str">
        <f>VLOOKUP(B137, Govt_spend_education!A$1:B$265, 2, FALSE)</f>
        <v>NA</v>
      </c>
      <c r="V137" t="str">
        <f>VLOOKUP(B137, Secondary_school_enrolment!A$1:B$265, 2, FALSE)</f>
        <v>NA</v>
      </c>
      <c r="W137" t="str">
        <f>VLOOKUP(B137, School_gender_parity!A$1:B$264, 2, FALSE)</f>
        <v>NA</v>
      </c>
    </row>
    <row r="138" spans="1:23" x14ac:dyDescent="0.2">
      <c r="A138" t="s">
        <v>382</v>
      </c>
      <c r="B138" t="s">
        <v>383</v>
      </c>
      <c r="C138" t="s">
        <v>132</v>
      </c>
      <c r="D138" t="s">
        <v>192</v>
      </c>
      <c r="E138">
        <f>VLOOKUP(B138, Population!A$1:B$265, 2, FALSE)</f>
        <v>38011735</v>
      </c>
      <c r="F138">
        <f>VLOOKUP(B138, 'Land area'!A$2:B$265, 2, FALSE)</f>
        <v>306190</v>
      </c>
      <c r="G138">
        <f>VLOOKUP(B138, 'Forest area'!A$2:B$265, 2, FALSE)</f>
        <v>30.7449616</v>
      </c>
      <c r="H138">
        <f>VLOOKUP(B138, Precipitation!A$2:B$265, 2, FALSE)</f>
        <v>600</v>
      </c>
      <c r="I138">
        <f t="shared" si="2"/>
        <v>124.14427316372188</v>
      </c>
      <c r="J138">
        <v>52</v>
      </c>
      <c r="K138">
        <f>VLOOKUP(B138, GNP_per_cap!A$1:B$265, 2, FALSE)</f>
        <v>13640</v>
      </c>
      <c r="L138">
        <f>VLOOKUP(B138, 'Population growth'!A$1:B$265, 2, FALSE)</f>
        <v>-7.4846200000000002E-2</v>
      </c>
      <c r="M138">
        <f>VLOOKUP(B138, 'Cereal Yield'!A$1:B$265, 2, FALSE)</f>
        <v>4268</v>
      </c>
      <c r="N138">
        <f>VLOOKUP(B138, 'Female life expectancy'!A$2:B$265, 2, FALSE)</f>
        <v>81.7</v>
      </c>
      <c r="O138">
        <f>VLOOKUP(B138, Under_5_mortality!A$1:B$265, 2, FALSE)</f>
        <v>5</v>
      </c>
      <c r="P138">
        <f>VLOOKUP(B138, 'Renewable energy %'!A$2:B$265, 2, FALSE)</f>
        <v>11.5693155</v>
      </c>
      <c r="Q138">
        <v>7.5171515848987198</v>
      </c>
      <c r="R138">
        <v>22.2108917899162</v>
      </c>
      <c r="S138">
        <f>VLOOKUP(B138, Women_in_parliament!A$1:B$265, 2, FALSE)</f>
        <v>24.3</v>
      </c>
      <c r="T138">
        <f>VLOOKUP(B138, GINI!A$1:B$265, 2, FALSE)</f>
        <v>32.799999999999997</v>
      </c>
      <c r="U138">
        <f>VLOOKUP(B138, Govt_spend_education!A$1:B$265, 2, FALSE)</f>
        <v>4.9091800000000001</v>
      </c>
      <c r="V138">
        <f>VLOOKUP(B138, Secondary_school_enrolment!A$1:B$265, 2, FALSE)</f>
        <v>106.90470000000001</v>
      </c>
      <c r="W138">
        <f>VLOOKUP(B138, School_gender_parity!A$1:B$264, 2, FALSE)</f>
        <v>0.97989000000000004</v>
      </c>
    </row>
    <row r="139" spans="1:23" x14ac:dyDescent="0.2">
      <c r="A139" t="s">
        <v>388</v>
      </c>
      <c r="B139" t="s">
        <v>389</v>
      </c>
      <c r="C139" t="s">
        <v>128</v>
      </c>
      <c r="D139" t="s">
        <v>274</v>
      </c>
      <c r="E139">
        <f>VLOOKUP(B139, Population!A$1:B$265, 2, FALSE)</f>
        <v>25057752</v>
      </c>
      <c r="F139">
        <f>VLOOKUP(B139, 'Land area'!A$2:B$265, 2, FALSE)</f>
        <v>120410</v>
      </c>
      <c r="G139">
        <f>VLOOKUP(B139, 'Forest area'!A$2:B$265, 2, FALSE)</f>
        <v>42.836973700000001</v>
      </c>
      <c r="H139">
        <f>VLOOKUP(B139, Precipitation!A$2:B$265, 2, FALSE)</f>
        <v>1054</v>
      </c>
      <c r="I139">
        <f t="shared" si="2"/>
        <v>208.10357943692384</v>
      </c>
      <c r="J139">
        <v>39</v>
      </c>
      <c r="K139" t="s">
        <v>632</v>
      </c>
      <c r="L139">
        <f>VLOOKUP(B139, 'Population growth'!A$1:B$265, 2, FALSE)</f>
        <v>0.51333249999999997</v>
      </c>
      <c r="M139">
        <f>VLOOKUP(B139, 'Cereal Yield'!A$1:B$265, 2, FALSE)</f>
        <v>4154.1000000000004</v>
      </c>
      <c r="N139">
        <f>VLOOKUP(B139, 'Female life expectancy'!A$2:B$265, 2, FALSE)</f>
        <v>74.549000000000007</v>
      </c>
      <c r="O139">
        <f>VLOOKUP(B139, Under_5_mortality!A$1:B$265, 2, FALSE)</f>
        <v>22.4</v>
      </c>
      <c r="P139">
        <f>VLOOKUP(B139, 'Renewable energy %'!A$2:B$265, 2, FALSE)</f>
        <v>21.033187000000002</v>
      </c>
      <c r="Q139">
        <v>1.6173711033615501</v>
      </c>
      <c r="R139">
        <v>35.240215404866397</v>
      </c>
      <c r="S139">
        <f>VLOOKUP(B139, Women_in_parliament!A$1:B$265, 2, FALSE)</f>
        <v>16.3</v>
      </c>
      <c r="T139" t="str">
        <f>VLOOKUP(B139, GINI!A$1:B$265, 2, FALSE)</f>
        <v>NA</v>
      </c>
      <c r="U139" t="str">
        <f>VLOOKUP(B139, Govt_spend_education!A$1:B$265, 2, FALSE)</f>
        <v>NA</v>
      </c>
      <c r="V139" t="str">
        <f>VLOOKUP(B139, Secondary_school_enrolment!A$1:B$265, 2, FALSE)</f>
        <v>NA</v>
      </c>
      <c r="W139" t="str">
        <f>VLOOKUP(B139, School_gender_parity!A$1:B$264, 2, FALSE)</f>
        <v>NA</v>
      </c>
    </row>
    <row r="140" spans="1:23" x14ac:dyDescent="0.2">
      <c r="A140" t="s">
        <v>390</v>
      </c>
      <c r="B140" t="s">
        <v>391</v>
      </c>
      <c r="C140" t="s">
        <v>132</v>
      </c>
      <c r="D140" t="s">
        <v>192</v>
      </c>
      <c r="E140">
        <f>VLOOKUP(B140, Population!A$1:B$265, 2, FALSE)</f>
        <v>10401062</v>
      </c>
      <c r="F140">
        <f>VLOOKUP(B140, 'Land area'!A$2:B$265, 2, FALSE)</f>
        <v>91605.595700000005</v>
      </c>
      <c r="G140">
        <f>VLOOKUP(B140, 'Forest area'!A$2:B$265, 2, FALSE)</f>
        <v>34.860314799999998</v>
      </c>
      <c r="H140">
        <f>VLOOKUP(B140, Precipitation!A$2:B$265, 2, FALSE)</f>
        <v>854</v>
      </c>
      <c r="I140">
        <f t="shared" si="2"/>
        <v>113.541775701809</v>
      </c>
      <c r="J140">
        <v>40</v>
      </c>
      <c r="K140">
        <f>VLOOKUP(B140, GNP_per_cap!A$1:B$265, 2, FALSE)</f>
        <v>21190</v>
      </c>
      <c r="L140">
        <f>VLOOKUP(B140, 'Population growth'!A$1:B$265, 2, FALSE)</f>
        <v>-0.53919050000000002</v>
      </c>
      <c r="M140">
        <f>VLOOKUP(B140, 'Cereal Yield'!A$1:B$265, 2, FALSE)</f>
        <v>4416</v>
      </c>
      <c r="N140">
        <f>VLOOKUP(B140, 'Female life expectancy'!A$2:B$265, 2, FALSE)</f>
        <v>84.4</v>
      </c>
      <c r="O140">
        <f>VLOOKUP(B140, Under_5_mortality!A$1:B$265, 2, FALSE)</f>
        <v>3.7</v>
      </c>
      <c r="P140">
        <f>VLOOKUP(B140, 'Renewable energy %'!A$2:B$265, 2, FALSE)</f>
        <v>30.457008099999999</v>
      </c>
      <c r="Q140">
        <v>4.33155402784831</v>
      </c>
      <c r="R140">
        <v>8.7847928895098892</v>
      </c>
      <c r="S140">
        <f>VLOOKUP(B140, Women_in_parliament!A$1:B$265, 2, FALSE)</f>
        <v>31.3</v>
      </c>
      <c r="T140">
        <f>VLOOKUP(B140, GINI!A$1:B$265, 2, FALSE)</f>
        <v>35.6</v>
      </c>
      <c r="U140">
        <f>VLOOKUP(B140, Govt_spend_education!A$1:B$265, 2, FALSE)</f>
        <v>5.1232499999999996</v>
      </c>
      <c r="V140">
        <f>VLOOKUP(B140, Secondary_school_enrolment!A$1:B$265, 2, FALSE)</f>
        <v>116.08110000000001</v>
      </c>
      <c r="W140">
        <f>VLOOKUP(B140, School_gender_parity!A$1:B$264, 2, FALSE)</f>
        <v>0.96825000000000006</v>
      </c>
    </row>
    <row r="141" spans="1:23" x14ac:dyDescent="0.2">
      <c r="A141" t="s">
        <v>392</v>
      </c>
      <c r="B141" t="s">
        <v>393</v>
      </c>
      <c r="C141" t="s">
        <v>270</v>
      </c>
      <c r="D141" t="s">
        <v>500</v>
      </c>
      <c r="E141">
        <f>VLOOKUP(B141, Population!A$1:B$265, 2, FALSE)</f>
        <v>6599526</v>
      </c>
      <c r="F141">
        <f>VLOOKUP(B141, 'Land area'!A$2:B$265, 2, FALSE)</f>
        <v>397300</v>
      </c>
      <c r="G141">
        <f>VLOOKUP(B141, 'Forest area'!A$2:B$265, 2, FALSE)</f>
        <v>39.386862299999997</v>
      </c>
      <c r="H141">
        <f>VLOOKUP(B141, Precipitation!A$2:B$265, 2, FALSE)</f>
        <v>1130</v>
      </c>
      <c r="I141">
        <f t="shared" si="2"/>
        <v>16.610938837150769</v>
      </c>
      <c r="J141">
        <v>-23</v>
      </c>
      <c r="K141">
        <f>VLOOKUP(B141, GNP_per_cap!A$1:B$265, 2, FALSE)</f>
        <v>5780</v>
      </c>
      <c r="L141">
        <f>VLOOKUP(B141, 'Population growth'!A$1:B$265, 2, FALSE)</f>
        <v>1.3615976599999999</v>
      </c>
      <c r="M141">
        <f>VLOOKUP(B141, 'Cereal Yield'!A$1:B$265, 2, FALSE)</f>
        <v>3276.7</v>
      </c>
      <c r="N141">
        <f>VLOOKUP(B141, 'Female life expectancy'!A$2:B$265, 2, FALSE)</f>
        <v>75.494</v>
      </c>
      <c r="O141">
        <f>VLOOKUP(B141, Under_5_mortality!A$1:B$265, 2, FALSE)</f>
        <v>22.9</v>
      </c>
      <c r="P141">
        <f>VLOOKUP(B141, 'Renewable energy %'!A$2:B$265, 2, FALSE)</f>
        <v>63.116935300000002</v>
      </c>
      <c r="Q141">
        <v>0.86402947726851898</v>
      </c>
      <c r="R141">
        <v>12.6410754978609</v>
      </c>
      <c r="S141">
        <f>VLOOKUP(B141, Women_in_parliament!A$1:B$265, 2, FALSE)</f>
        <v>15</v>
      </c>
      <c r="T141">
        <f>VLOOKUP(B141, GINI!A$1:B$265, 2, FALSE)</f>
        <v>50.7</v>
      </c>
      <c r="U141" t="str">
        <f>VLOOKUP(B141, Govt_spend_education!A$1:B$265, 2, FALSE)</f>
        <v>NA</v>
      </c>
      <c r="V141" t="str">
        <f>VLOOKUP(B141, Secondary_school_enrolment!A$1:B$265, 2, FALSE)</f>
        <v>NA</v>
      </c>
      <c r="W141" t="str">
        <f>VLOOKUP(B141, School_gender_parity!A$1:B$264, 2, FALSE)</f>
        <v>NA</v>
      </c>
    </row>
    <row r="142" spans="1:23" x14ac:dyDescent="0.2">
      <c r="A142" t="s">
        <v>404</v>
      </c>
      <c r="B142" t="s">
        <v>405</v>
      </c>
      <c r="C142" t="s">
        <v>132</v>
      </c>
      <c r="D142" t="s">
        <v>500</v>
      </c>
      <c r="E142">
        <f>VLOOKUP(B142, Population!A$1:B$265, 2, FALSE)</f>
        <v>19908979</v>
      </c>
      <c r="F142">
        <f>VLOOKUP(B142, 'Land area'!A$2:B$265, 2, FALSE)</f>
        <v>230080</v>
      </c>
      <c r="G142">
        <f>VLOOKUP(B142, 'Forest area'!A$2:B$265, 2, FALSE)</f>
        <v>29.519296799999999</v>
      </c>
      <c r="H142">
        <f>VLOOKUP(B142, Precipitation!A$2:B$265, 2, FALSE)</f>
        <v>637</v>
      </c>
      <c r="I142">
        <f t="shared" si="2"/>
        <v>86.530680632823362</v>
      </c>
      <c r="J142">
        <v>46</v>
      </c>
      <c r="K142">
        <f>VLOOKUP(B142, GNP_per_cap!A$1:B$265, 2, FALSE)</f>
        <v>9610</v>
      </c>
      <c r="L142">
        <f>VLOOKUP(B142, 'Population growth'!A$1:B$265, 2, FALSE)</f>
        <v>-0.37457550000000001</v>
      </c>
      <c r="M142">
        <f>VLOOKUP(B142, 'Cereal Yield'!A$1:B$265, 2, FALSE)</f>
        <v>4069.2</v>
      </c>
      <c r="N142">
        <f>VLOOKUP(B142, 'Female life expectancy'!A$2:B$265, 2, FALSE)</f>
        <v>78.7</v>
      </c>
      <c r="O142">
        <f>VLOOKUP(B142, Under_5_mortality!A$1:B$265, 2, FALSE)</f>
        <v>10</v>
      </c>
      <c r="P142">
        <f>VLOOKUP(B142, 'Renewable energy %'!A$2:B$265, 2, FALSE)</f>
        <v>24.331880099999999</v>
      </c>
      <c r="Q142">
        <v>3.5161536912565898</v>
      </c>
      <c r="R142">
        <v>15.006495460308701</v>
      </c>
      <c r="S142">
        <f>VLOOKUP(B142, Women_in_parliament!A$1:B$265, 2, FALSE)</f>
        <v>13.5</v>
      </c>
      <c r="T142">
        <f>VLOOKUP(B142, GINI!A$1:B$265, 2, FALSE)</f>
        <v>36</v>
      </c>
      <c r="U142">
        <f>VLOOKUP(B142, Govt_spend_education!A$1:B$265, 2, FALSE)</f>
        <v>3.12642</v>
      </c>
      <c r="V142">
        <f>VLOOKUP(B142, Secondary_school_enrolment!A$1:B$265, 2, FALSE)</f>
        <v>94.416529999999995</v>
      </c>
      <c r="W142" t="str">
        <f>VLOOKUP(B142, School_gender_parity!A$1:B$264, 2, FALSE)</f>
        <v>NA</v>
      </c>
    </row>
    <row r="143" spans="1:23" x14ac:dyDescent="0.2">
      <c r="A143" t="s">
        <v>406</v>
      </c>
      <c r="B143" t="s">
        <v>407</v>
      </c>
      <c r="C143" t="s">
        <v>132</v>
      </c>
      <c r="D143" t="s">
        <v>500</v>
      </c>
      <c r="E143">
        <f>VLOOKUP(B143, Population!A$1:B$265, 2, FALSE)</f>
        <v>143819666</v>
      </c>
      <c r="F143">
        <f>VLOOKUP(B143, 'Land area'!A$2:B$265, 2, FALSE)</f>
        <v>16376870</v>
      </c>
      <c r="G143">
        <f>VLOOKUP(B143, 'Forest area'!A$2:B$265, 2, FALSE)</f>
        <v>49.763568999999997</v>
      </c>
      <c r="H143">
        <f>VLOOKUP(B143, Precipitation!A$2:B$265, 2, FALSE)</f>
        <v>460</v>
      </c>
      <c r="I143">
        <f t="shared" si="2"/>
        <v>8.7818774894103697</v>
      </c>
      <c r="J143">
        <v>56</v>
      </c>
      <c r="K143">
        <f>VLOOKUP(B143, GNP_per_cap!A$1:B$265, 2, FALSE)</f>
        <v>14650</v>
      </c>
      <c r="L143">
        <f>VLOOKUP(B143, 'Population growth'!A$1:B$265, 2, FALSE)</f>
        <v>0.21770010000000001</v>
      </c>
      <c r="M143">
        <f>VLOOKUP(B143, 'Cereal Yield'!A$1:B$265, 2, FALSE)</f>
        <v>2444</v>
      </c>
      <c r="N143">
        <f>VLOOKUP(B143, 'Female life expectancy'!A$2:B$265, 2, FALSE)</f>
        <v>76.47</v>
      </c>
      <c r="O143">
        <f>VLOOKUP(B143, Under_5_mortality!A$1:B$265, 2, FALSE)</f>
        <v>9</v>
      </c>
      <c r="P143">
        <f>VLOOKUP(B143, 'Renewable energy %'!A$2:B$265, 2, FALSE)</f>
        <v>3.4224269500000002</v>
      </c>
      <c r="Q143">
        <v>11.857527773705201</v>
      </c>
      <c r="R143">
        <v>16.5821629520409</v>
      </c>
      <c r="S143">
        <f>VLOOKUP(B143, Women_in_parliament!A$1:B$265, 2, FALSE)</f>
        <v>13.6</v>
      </c>
      <c r="T143">
        <f>VLOOKUP(B143, GINI!A$1:B$265, 2, FALSE)</f>
        <v>39.9</v>
      </c>
      <c r="U143">
        <f>VLOOKUP(B143, Govt_spend_education!A$1:B$265, 2, FALSE)</f>
        <v>4.00528</v>
      </c>
      <c r="V143">
        <f>VLOOKUP(B143, Secondary_school_enrolment!A$1:B$265, 2, FALSE)</f>
        <v>98.816100000000006</v>
      </c>
      <c r="W143">
        <f>VLOOKUP(B143, School_gender_parity!A$1:B$264, 2, FALSE)</f>
        <v>0.98867000000000005</v>
      </c>
    </row>
    <row r="144" spans="1:23" x14ac:dyDescent="0.2">
      <c r="A144" t="s">
        <v>408</v>
      </c>
      <c r="B144" t="s">
        <v>409</v>
      </c>
      <c r="C144" t="s">
        <v>436</v>
      </c>
      <c r="D144" t="s">
        <v>274</v>
      </c>
      <c r="E144">
        <f>VLOOKUP(B144, Population!A$1:B$265, 2, FALSE)</f>
        <v>11083635</v>
      </c>
      <c r="F144">
        <f>VLOOKUP(B144, 'Land area'!A$2:B$265, 2, FALSE)</f>
        <v>24670</v>
      </c>
      <c r="G144">
        <f>VLOOKUP(B144, 'Forest area'!A$2:B$265, 2, FALSE)</f>
        <v>19.181192200000002</v>
      </c>
      <c r="H144">
        <f>VLOOKUP(B144, Precipitation!A$2:B$265, 2, FALSE)</f>
        <v>1212</v>
      </c>
      <c r="I144">
        <f t="shared" si="2"/>
        <v>449.27584110255373</v>
      </c>
      <c r="J144">
        <v>-2</v>
      </c>
      <c r="K144">
        <f>VLOOKUP(B144, GNP_per_cap!A$1:B$265, 2, FALSE)</f>
        <v>720</v>
      </c>
      <c r="L144">
        <f>VLOOKUP(B144, 'Population growth'!A$1:B$265, 2, FALSE)</f>
        <v>2.4855336399999999</v>
      </c>
      <c r="M144">
        <f>VLOOKUP(B144, 'Cereal Yield'!A$1:B$265, 2, FALSE)</f>
        <v>1975.7</v>
      </c>
      <c r="N144">
        <f>VLOOKUP(B144, 'Female life expectancy'!A$2:B$265, 2, FALSE)</f>
        <v>68.820999999999998</v>
      </c>
      <c r="O144">
        <f>VLOOKUP(B144, Under_5_mortality!A$1:B$265, 2, FALSE)</f>
        <v>44.1</v>
      </c>
      <c r="P144">
        <f>VLOOKUP(B144, 'Renewable energy %'!A$2:B$265, 2, FALSE)</f>
        <v>88.181303799999995</v>
      </c>
      <c r="Q144">
        <v>7.5764223560230895E-2</v>
      </c>
      <c r="R144">
        <v>42.211487439030797</v>
      </c>
      <c r="S144">
        <f>VLOOKUP(B144, Women_in_parliament!A$1:B$265, 2, FALSE)</f>
        <v>63.8</v>
      </c>
      <c r="T144" t="str">
        <f>VLOOKUP(B144, GINI!A$1:B$265, 2, FALSE)</f>
        <v>NA</v>
      </c>
      <c r="U144">
        <f>VLOOKUP(B144, Govt_spend_education!A$1:B$265, 2, FALSE)</f>
        <v>4.3054699999999997</v>
      </c>
      <c r="V144">
        <f>VLOOKUP(B144, Secondary_school_enrolment!A$1:B$265, 2, FALSE)</f>
        <v>40.091279999999998</v>
      </c>
      <c r="W144">
        <f>VLOOKUP(B144, School_gender_parity!A$1:B$264, 2, FALSE)</f>
        <v>1.0374300000000001</v>
      </c>
    </row>
    <row r="145" spans="1:23" x14ac:dyDescent="0.2">
      <c r="A145" t="s">
        <v>412</v>
      </c>
      <c r="B145" t="s">
        <v>413</v>
      </c>
      <c r="C145" t="s">
        <v>308</v>
      </c>
      <c r="D145" t="s">
        <v>192</v>
      </c>
      <c r="E145">
        <f>VLOOKUP(B145, Population!A$1:B$265, 2, FALSE)</f>
        <v>30916994</v>
      </c>
      <c r="F145">
        <f>VLOOKUP(B145, 'Land area'!A$2:B$265, 2, FALSE)</f>
        <v>2149690</v>
      </c>
      <c r="G145">
        <f>VLOOKUP(B145, 'Forest area'!A$2:B$265, 2, FALSE)</f>
        <v>0.45448412999999999</v>
      </c>
      <c r="H145">
        <f>VLOOKUP(B145, Precipitation!A$2:B$265, 2, FALSE)</f>
        <v>59</v>
      </c>
      <c r="I145">
        <f t="shared" si="2"/>
        <v>14.382070903246515</v>
      </c>
      <c r="J145">
        <v>25</v>
      </c>
      <c r="K145">
        <f>VLOOKUP(B145, GNP_per_cap!A$1:B$265, 2, FALSE)</f>
        <v>25550</v>
      </c>
      <c r="L145">
        <f>VLOOKUP(B145, 'Population growth'!A$1:B$265, 2, FALSE)</f>
        <v>2.8359549199999998</v>
      </c>
      <c r="M145">
        <f>VLOOKUP(B145, 'Cereal Yield'!A$1:B$265, 2, FALSE)</f>
        <v>5130.7</v>
      </c>
      <c r="N145">
        <f>VLOOKUP(B145, 'Female life expectancy'!A$2:B$265, 2, FALSE)</f>
        <v>76.150000000000006</v>
      </c>
      <c r="O145">
        <f>VLOOKUP(B145, Under_5_mortality!A$1:B$265, 2, FALSE)</f>
        <v>9.1999999999999993</v>
      </c>
      <c r="P145">
        <f>VLOOKUP(B145, 'Renewable energy %'!A$2:B$265, 2, FALSE)</f>
        <v>6.0087400000000003E-3</v>
      </c>
      <c r="Q145">
        <v>19.440666482647099</v>
      </c>
      <c r="R145">
        <v>75.608440624249695</v>
      </c>
      <c r="S145">
        <f>VLOOKUP(B145, Women_in_parliament!A$1:B$265, 2, FALSE)</f>
        <v>19.899999999999999</v>
      </c>
      <c r="T145" t="str">
        <f>VLOOKUP(B145, GINI!A$1:B$265, 2, FALSE)</f>
        <v>NA</v>
      </c>
      <c r="U145" t="str">
        <f>VLOOKUP(B145, Govt_spend_education!A$1:B$265, 2, FALSE)</f>
        <v>NA</v>
      </c>
      <c r="V145">
        <f>VLOOKUP(B145, Secondary_school_enrolment!A$1:B$265, 2, FALSE)</f>
        <v>117.8355</v>
      </c>
      <c r="W145">
        <f>VLOOKUP(B145, School_gender_parity!A$1:B$264, 2, FALSE)</f>
        <v>0.87100999999999995</v>
      </c>
    </row>
    <row r="146" spans="1:23" x14ac:dyDescent="0.2">
      <c r="A146" t="s">
        <v>414</v>
      </c>
      <c r="B146" t="s">
        <v>415</v>
      </c>
      <c r="C146" t="s">
        <v>436</v>
      </c>
      <c r="D146" t="s">
        <v>280</v>
      </c>
      <c r="E146">
        <f>VLOOKUP(B146, Population!A$1:B$265, 2, FALSE)</f>
        <v>37977655</v>
      </c>
      <c r="F146" t="s">
        <v>632</v>
      </c>
      <c r="G146" t="s">
        <v>632</v>
      </c>
      <c r="H146">
        <f>VLOOKUP(B146, Precipitation!A$2:B$265, 2, FALSE)</f>
        <v>250</v>
      </c>
      <c r="I146" t="s">
        <v>632</v>
      </c>
      <c r="J146">
        <v>15</v>
      </c>
      <c r="K146">
        <f>VLOOKUP(B146, GNP_per_cap!A$1:B$265, 2, FALSE)</f>
        <v>1820</v>
      </c>
      <c r="L146">
        <f>VLOOKUP(B146, 'Population growth'!A$1:B$265, 2, FALSE)</f>
        <v>2.4121156899999998</v>
      </c>
      <c r="M146">
        <f>VLOOKUP(B146, 'Cereal Yield'!A$1:B$265, 2, FALSE)</f>
        <v>682.7</v>
      </c>
      <c r="N146">
        <f>VLOOKUP(B146, 'Female life expectancy'!A$2:B$265, 2, FALSE)</f>
        <v>65.918999999999997</v>
      </c>
      <c r="O146">
        <f>VLOOKUP(B146, Under_5_mortality!A$1:B$265, 2, FALSE)</f>
        <v>68.2</v>
      </c>
      <c r="P146">
        <f>VLOOKUP(B146, 'Renewable energy %'!A$2:B$265, 2, FALSE)</f>
        <v>62.436028499999999</v>
      </c>
      <c r="Q146">
        <v>0.299732598319775</v>
      </c>
      <c r="R146">
        <v>48.141742181752399</v>
      </c>
      <c r="S146">
        <f>VLOOKUP(B146, Women_in_parliament!A$1:B$265, 2, FALSE)</f>
        <v>24.3</v>
      </c>
      <c r="T146" t="str">
        <f>VLOOKUP(B146, GINI!A$1:B$265, 2, FALSE)</f>
        <v>NA</v>
      </c>
      <c r="U146" t="str">
        <f>VLOOKUP(B146, Govt_spend_education!A$1:B$265, 2, FALSE)</f>
        <v>NA</v>
      </c>
      <c r="V146">
        <f>VLOOKUP(B146, Secondary_school_enrolment!A$1:B$265, 2, FALSE)</f>
        <v>44.850909999999999</v>
      </c>
      <c r="W146">
        <f>VLOOKUP(B146, School_gender_parity!A$1:B$264, 2, FALSE)</f>
        <v>0.91829000000000005</v>
      </c>
    </row>
    <row r="147" spans="1:23" x14ac:dyDescent="0.2">
      <c r="A147" t="s">
        <v>416</v>
      </c>
      <c r="B147" t="s">
        <v>417</v>
      </c>
      <c r="C147" t="s">
        <v>436</v>
      </c>
      <c r="D147" t="s">
        <v>280</v>
      </c>
      <c r="E147">
        <f>VLOOKUP(B147, Population!A$1:B$265, 2, FALSE)</f>
        <v>14174731</v>
      </c>
      <c r="F147">
        <f>VLOOKUP(B147, 'Land area'!A$2:B$265, 2, FALSE)</f>
        <v>192530</v>
      </c>
      <c r="G147">
        <f>VLOOKUP(B147, 'Forest area'!A$2:B$265, 2, FALSE)</f>
        <v>43.177686600000001</v>
      </c>
      <c r="H147">
        <f>VLOOKUP(B147, Precipitation!A$2:B$265, 2, FALSE)</f>
        <v>686</v>
      </c>
      <c r="I147">
        <f t="shared" si="2"/>
        <v>73.623492442736193</v>
      </c>
      <c r="J147">
        <v>14</v>
      </c>
      <c r="K147">
        <f>VLOOKUP(B147, GNP_per_cap!A$1:B$265, 2, FALSE)</f>
        <v>1380</v>
      </c>
      <c r="L147">
        <f>VLOOKUP(B147, 'Population growth'!A$1:B$265, 2, FALSE)</f>
        <v>2.80670054</v>
      </c>
      <c r="M147">
        <f>VLOOKUP(B147, 'Cereal Yield'!A$1:B$265, 2, FALSE)</f>
        <v>1111.5</v>
      </c>
      <c r="N147">
        <f>VLOOKUP(B147, 'Female life expectancy'!A$2:B$265, 2, FALSE)</f>
        <v>68.209999999999994</v>
      </c>
      <c r="O147">
        <f>VLOOKUP(B147, Under_5_mortality!A$1:B$265, 2, FALSE)</f>
        <v>52.9</v>
      </c>
      <c r="P147">
        <f>VLOOKUP(B147, 'Renewable energy %'!A$2:B$265, 2, FALSE)</f>
        <v>43.357063599999996</v>
      </c>
      <c r="Q147">
        <v>0.62476000426392597</v>
      </c>
      <c r="R147">
        <v>36.826837761194902</v>
      </c>
      <c r="S147">
        <f>VLOOKUP(B147, Women_in_parliament!A$1:B$265, 2, FALSE)</f>
        <v>43.3</v>
      </c>
      <c r="T147" t="str">
        <f>VLOOKUP(B147, GINI!A$1:B$265, 2, FALSE)</f>
        <v>NA</v>
      </c>
      <c r="U147">
        <f>VLOOKUP(B147, Govt_spend_education!A$1:B$265, 2, FALSE)</f>
        <v>5.7202099999999998</v>
      </c>
      <c r="V147">
        <f>VLOOKUP(B147, Secondary_school_enrolment!A$1:B$265, 2, FALSE)</f>
        <v>50.25535</v>
      </c>
      <c r="W147">
        <f>VLOOKUP(B147, School_gender_parity!A$1:B$264, 2, FALSE)</f>
        <v>1.07162</v>
      </c>
    </row>
    <row r="148" spans="1:23" x14ac:dyDescent="0.2">
      <c r="A148" t="s">
        <v>418</v>
      </c>
      <c r="B148" t="s">
        <v>419</v>
      </c>
      <c r="C148" t="s">
        <v>128</v>
      </c>
      <c r="D148" t="s">
        <v>192</v>
      </c>
      <c r="E148">
        <f>VLOOKUP(B148, Population!A$1:B$265, 2, FALSE)</f>
        <v>5469724</v>
      </c>
      <c r="F148">
        <f>VLOOKUP(B148, 'Land area'!A$2:B$265, 2, FALSE)</f>
        <v>709.00001499999996</v>
      </c>
      <c r="G148">
        <f>VLOOKUP(B148, 'Forest area'!A$2:B$265, 2, FALSE)</f>
        <v>23.060648799999999</v>
      </c>
      <c r="H148">
        <f>VLOOKUP(B148, Precipitation!A$2:B$265, 2, FALSE)</f>
        <v>2497</v>
      </c>
      <c r="I148">
        <f t="shared" si="2"/>
        <v>7714.7022345267515</v>
      </c>
      <c r="J148">
        <v>1</v>
      </c>
      <c r="K148">
        <f>VLOOKUP(B148, GNP_per_cap!A$1:B$265, 2, FALSE)</f>
        <v>56370</v>
      </c>
      <c r="L148">
        <f>VLOOKUP(B148, 'Population growth'!A$1:B$265, 2, FALSE)</f>
        <v>1.2984401800000001</v>
      </c>
      <c r="M148" t="s">
        <v>632</v>
      </c>
      <c r="N148">
        <f>VLOOKUP(B148, 'Female life expectancy'!A$2:B$265, 2, FALSE)</f>
        <v>84.8</v>
      </c>
      <c r="O148">
        <f>VLOOKUP(B148, Under_5_mortality!A$1:B$265, 2, FALSE)</f>
        <v>2.7</v>
      </c>
      <c r="P148">
        <f>VLOOKUP(B148, 'Renewable energy %'!A$2:B$265, 2, FALSE)</f>
        <v>0.62162521999999998</v>
      </c>
      <c r="Q148">
        <v>10.306331909982999</v>
      </c>
      <c r="R148">
        <v>17.408877048175398</v>
      </c>
      <c r="S148">
        <f>VLOOKUP(B148, Women_in_parliament!A$1:B$265, 2, FALSE)</f>
        <v>25.3</v>
      </c>
      <c r="T148" t="str">
        <f>VLOOKUP(B148, GINI!A$1:B$265, 2, FALSE)</f>
        <v>NA</v>
      </c>
      <c r="U148" t="str">
        <f>VLOOKUP(B148, Govt_spend_education!A$1:B$265, 2, FALSE)</f>
        <v>NA</v>
      </c>
      <c r="V148" t="str">
        <f>VLOOKUP(B148, Secondary_school_enrolment!A$1:B$265, 2, FALSE)</f>
        <v>NA</v>
      </c>
      <c r="W148" t="str">
        <f>VLOOKUP(B148, School_gender_parity!A$1:B$264, 2, FALSE)</f>
        <v>NA</v>
      </c>
    </row>
    <row r="149" spans="1:23" x14ac:dyDescent="0.2">
      <c r="A149" t="s">
        <v>420</v>
      </c>
      <c r="B149" t="s">
        <v>421</v>
      </c>
      <c r="C149" t="s">
        <v>128</v>
      </c>
      <c r="D149" t="s">
        <v>280</v>
      </c>
      <c r="E149">
        <f>VLOOKUP(B149, Population!A$1:B$265, 2, FALSE)</f>
        <v>587079</v>
      </c>
      <c r="F149">
        <f>VLOOKUP(B149, 'Land area'!A$2:B$265, 2, FALSE)</f>
        <v>27990</v>
      </c>
      <c r="G149">
        <f>VLOOKUP(B149, 'Forest area'!A$2:B$265, 2, FALSE)</f>
        <v>78.263669100000001</v>
      </c>
      <c r="H149">
        <f>VLOOKUP(B149, Precipitation!A$2:B$265, 2, FALSE)</f>
        <v>3028</v>
      </c>
      <c r="I149">
        <f t="shared" si="2"/>
        <v>20.97459807073955</v>
      </c>
      <c r="J149">
        <v>-10</v>
      </c>
      <c r="K149">
        <f>VLOOKUP(B149, GNP_per_cap!A$1:B$265, 2, FALSE)</f>
        <v>1840</v>
      </c>
      <c r="L149">
        <f>VLOOKUP(B149, 'Population growth'!A$1:B$265, 2, FALSE)</f>
        <v>2.7183665800000001</v>
      </c>
      <c r="M149">
        <f>VLOOKUP(B149, 'Cereal Yield'!A$1:B$265, 2, FALSE)</f>
        <v>1926.2</v>
      </c>
      <c r="N149">
        <f>VLOOKUP(B149, 'Female life expectancy'!A$2:B$265, 2, FALSE)</f>
        <v>73.774000000000001</v>
      </c>
      <c r="O149">
        <f>VLOOKUP(B149, Under_5_mortality!A$1:B$265, 2, FALSE)</f>
        <v>22.7</v>
      </c>
      <c r="P149">
        <f>VLOOKUP(B149, 'Renewable energy %'!A$2:B$265, 2, FALSE)</f>
        <v>62.993140599999997</v>
      </c>
      <c r="Q149">
        <v>0.34353979617734598</v>
      </c>
      <c r="R149">
        <v>12.1720308222061</v>
      </c>
      <c r="S149">
        <f>VLOOKUP(B149, Women_in_parliament!A$1:B$265, 2, FALSE)</f>
        <v>2</v>
      </c>
      <c r="T149" t="str">
        <f>VLOOKUP(B149, GINI!A$1:B$265, 2, FALSE)</f>
        <v>NA</v>
      </c>
      <c r="U149" t="str">
        <f>VLOOKUP(B149, Govt_spend_education!A$1:B$265, 2, FALSE)</f>
        <v>NA</v>
      </c>
      <c r="V149" t="str">
        <f>VLOOKUP(B149, Secondary_school_enrolment!A$1:B$265, 2, FALSE)</f>
        <v>NA</v>
      </c>
      <c r="W149" t="str">
        <f>VLOOKUP(B149, School_gender_parity!A$1:B$264, 2, FALSE)</f>
        <v>NA</v>
      </c>
    </row>
    <row r="150" spans="1:23" x14ac:dyDescent="0.2">
      <c r="A150" t="s">
        <v>422</v>
      </c>
      <c r="B150" t="s">
        <v>423</v>
      </c>
      <c r="C150" t="s">
        <v>436</v>
      </c>
      <c r="D150" t="s">
        <v>274</v>
      </c>
      <c r="E150">
        <f>VLOOKUP(B150, Population!A$1:B$265, 2, FALSE)</f>
        <v>7017144</v>
      </c>
      <c r="F150">
        <f>VLOOKUP(B150, 'Land area'!A$2:B$265, 2, FALSE)</f>
        <v>72180</v>
      </c>
      <c r="G150">
        <f>VLOOKUP(B150, 'Forest area'!A$2:B$265, 2, FALSE)</f>
        <v>41.291215100000002</v>
      </c>
      <c r="H150">
        <f>VLOOKUP(B150, Precipitation!A$2:B$265, 2, FALSE)</f>
        <v>2526</v>
      </c>
      <c r="I150">
        <f t="shared" si="2"/>
        <v>97.217290108063182</v>
      </c>
      <c r="J150">
        <v>9</v>
      </c>
      <c r="K150">
        <f>VLOOKUP(B150, GNP_per_cap!A$1:B$265, 2, FALSE)</f>
        <v>700</v>
      </c>
      <c r="L150">
        <f>VLOOKUP(B150, 'Population growth'!A$1:B$265, 2, FALSE)</f>
        <v>2.2068849199999998</v>
      </c>
      <c r="M150">
        <f>VLOOKUP(B150, 'Cereal Yield'!A$1:B$265, 2, FALSE)</f>
        <v>1789.3</v>
      </c>
      <c r="N150">
        <f>VLOOKUP(B150, 'Female life expectancy'!A$2:B$265, 2, FALSE)</f>
        <v>53.216000000000001</v>
      </c>
      <c r="O150">
        <f>VLOOKUP(B150, Under_5_mortality!A$1:B$265, 2, FALSE)</f>
        <v>128.9</v>
      </c>
      <c r="P150">
        <f>VLOOKUP(B150, 'Renewable energy %'!A$2:B$265, 2, FALSE)</f>
        <v>73.054286200000007</v>
      </c>
      <c r="Q150">
        <v>0.18656008769379701</v>
      </c>
      <c r="R150">
        <v>17.698232224657598</v>
      </c>
      <c r="S150">
        <f>VLOOKUP(B150, Women_in_parliament!A$1:B$265, 2, FALSE)</f>
        <v>12.1</v>
      </c>
      <c r="T150" t="str">
        <f>VLOOKUP(B150, GINI!A$1:B$265, 2, FALSE)</f>
        <v>NA</v>
      </c>
      <c r="U150">
        <f>VLOOKUP(B150, Govt_spend_education!A$1:B$265, 2, FALSE)</f>
        <v>2.6629200000000002</v>
      </c>
      <c r="V150" t="str">
        <f>VLOOKUP(B150, Secondary_school_enrolment!A$1:B$265, 2, FALSE)</f>
        <v>NA</v>
      </c>
      <c r="W150" t="str">
        <f>VLOOKUP(B150, School_gender_parity!A$1:B$264, 2, FALSE)</f>
        <v>NA</v>
      </c>
    </row>
    <row r="151" spans="1:23" x14ac:dyDescent="0.2">
      <c r="A151" t="s">
        <v>424</v>
      </c>
      <c r="B151" t="s">
        <v>425</v>
      </c>
      <c r="C151" t="s">
        <v>270</v>
      </c>
      <c r="D151" t="s">
        <v>280</v>
      </c>
      <c r="E151">
        <f>VLOOKUP(B151, Population!A$1:B$265, 2, FALSE)</f>
        <v>6295128</v>
      </c>
      <c r="F151">
        <f>VLOOKUP(B151, 'Land area'!A$2:B$265, 2, FALSE)</f>
        <v>20720</v>
      </c>
      <c r="G151">
        <f>VLOOKUP(B151, 'Forest area'!A$2:B$265, 2, FALSE)</f>
        <v>13.0019302</v>
      </c>
      <c r="H151">
        <f>VLOOKUP(B151, Precipitation!A$2:B$265, 2, FALSE)</f>
        <v>1784</v>
      </c>
      <c r="I151">
        <f t="shared" si="2"/>
        <v>303.81891891891894</v>
      </c>
      <c r="J151">
        <v>14</v>
      </c>
      <c r="K151">
        <f>VLOOKUP(B151, GNP_per_cap!A$1:B$265, 2, FALSE)</f>
        <v>3400</v>
      </c>
      <c r="L151">
        <f>VLOOKUP(B151, 'Population growth'!A$1:B$265, 2, FALSE)</f>
        <v>0.46266370000000001</v>
      </c>
      <c r="M151">
        <f>VLOOKUP(B151, 'Cereal Yield'!A$1:B$265, 2, FALSE)</f>
        <v>2485.6999999999998</v>
      </c>
      <c r="N151">
        <f>VLOOKUP(B151, 'Female life expectancy'!A$2:B$265, 2, FALSE)</f>
        <v>76.703000000000003</v>
      </c>
      <c r="O151">
        <f>VLOOKUP(B151, Under_5_mortality!A$1:B$265, 2, FALSE)</f>
        <v>16</v>
      </c>
      <c r="P151">
        <f>VLOOKUP(B151, 'Renewable energy %'!A$2:B$265, 2, FALSE)</f>
        <v>28.265443099999999</v>
      </c>
      <c r="Q151">
        <v>0.99842894378001501</v>
      </c>
      <c r="R151">
        <v>27.502590840529599</v>
      </c>
      <c r="S151">
        <f>VLOOKUP(B151, Women_in_parliament!A$1:B$265, 2, FALSE)</f>
        <v>27.4</v>
      </c>
      <c r="T151">
        <f>VLOOKUP(B151, GINI!A$1:B$265, 2, FALSE)</f>
        <v>41.6</v>
      </c>
      <c r="U151">
        <f>VLOOKUP(B151, Govt_spend_education!A$1:B$265, 2, FALSE)</f>
        <v>3.82545</v>
      </c>
      <c r="V151">
        <f>VLOOKUP(B151, Secondary_school_enrolment!A$1:B$265, 2, FALSE)</f>
        <v>76.89573</v>
      </c>
      <c r="W151">
        <f>VLOOKUP(B151, School_gender_parity!A$1:B$264, 2, FALSE)</f>
        <v>0.97706999999999999</v>
      </c>
    </row>
    <row r="152" spans="1:23" x14ac:dyDescent="0.2">
      <c r="A152" t="s">
        <v>428</v>
      </c>
      <c r="B152" t="s">
        <v>429</v>
      </c>
      <c r="C152" t="s">
        <v>436</v>
      </c>
      <c r="D152" t="s">
        <v>274</v>
      </c>
      <c r="E152">
        <f>VLOOKUP(B152, Population!A$1:B$265, 2, FALSE)</f>
        <v>13423576</v>
      </c>
      <c r="F152">
        <f>VLOOKUP(B152, 'Land area'!A$2:B$265, 2, FALSE)</f>
        <v>627340</v>
      </c>
      <c r="G152">
        <f>VLOOKUP(B152, 'Forest area'!A$2:B$265, 2, FALSE)</f>
        <v>10.265246599999999</v>
      </c>
      <c r="H152">
        <f>VLOOKUP(B152, Precipitation!A$2:B$265, 2, FALSE)</f>
        <v>282</v>
      </c>
      <c r="I152">
        <f t="shared" si="2"/>
        <v>21.397608952083399</v>
      </c>
      <c r="J152">
        <v>10</v>
      </c>
      <c r="K152" t="s">
        <v>632</v>
      </c>
      <c r="L152">
        <f>VLOOKUP(B152, 'Population growth'!A$1:B$265, 2, FALSE)</f>
        <v>2.71747132</v>
      </c>
      <c r="M152">
        <f>VLOOKUP(B152, 'Cereal Yield'!A$1:B$265, 2, FALSE)</f>
        <v>555.1</v>
      </c>
      <c r="N152">
        <f>VLOOKUP(B152, 'Female life expectancy'!A$2:B$265, 2, FALSE)</f>
        <v>57.182000000000002</v>
      </c>
      <c r="O152">
        <f>VLOOKUP(B152, Under_5_mortality!A$1:B$265, 2, FALSE)</f>
        <v>137.9</v>
      </c>
      <c r="P152">
        <f>VLOOKUP(B152, 'Renewable energy %'!A$2:B$265, 2, FALSE)</f>
        <v>94.426949699999994</v>
      </c>
      <c r="Q152">
        <v>4.5347230872012E-2</v>
      </c>
      <c r="R152">
        <v>30.401080667292099</v>
      </c>
      <c r="S152">
        <f>VLOOKUP(B152, Women_in_parliament!A$1:B$265, 2, FALSE)</f>
        <v>13.8</v>
      </c>
      <c r="T152" t="str">
        <f>VLOOKUP(B152, GINI!A$1:B$265, 2, FALSE)</f>
        <v>NA</v>
      </c>
      <c r="U152" t="str">
        <f>VLOOKUP(B152, Govt_spend_education!A$1:B$265, 2, FALSE)</f>
        <v>NA</v>
      </c>
      <c r="V152" t="str">
        <f>VLOOKUP(B152, Secondary_school_enrolment!A$1:B$265, 2, FALSE)</f>
        <v>NA</v>
      </c>
      <c r="W152" t="str">
        <f>VLOOKUP(B152, School_gender_parity!A$1:B$264, 2, FALSE)</f>
        <v>NA</v>
      </c>
    </row>
    <row r="153" spans="1:23" x14ac:dyDescent="0.2">
      <c r="A153" t="s">
        <v>430</v>
      </c>
      <c r="B153" t="s">
        <v>431</v>
      </c>
      <c r="C153" t="s">
        <v>132</v>
      </c>
      <c r="D153" t="s">
        <v>500</v>
      </c>
      <c r="E153">
        <f>VLOOKUP(B153, Population!A$1:B$265, 2, FALSE)</f>
        <v>7130576</v>
      </c>
      <c r="F153">
        <f>VLOOKUP(B153, 'Land area'!A$2:B$265, 2, FALSE)</f>
        <v>87460</v>
      </c>
      <c r="G153">
        <f>VLOOKUP(B153, 'Forest area'!A$2:B$265, 2, FALSE)</f>
        <v>31.083925199999999</v>
      </c>
      <c r="H153" t="s">
        <v>632</v>
      </c>
      <c r="I153">
        <f t="shared" si="2"/>
        <v>81.529567802423969</v>
      </c>
      <c r="J153">
        <v>44</v>
      </c>
      <c r="K153">
        <f>VLOOKUP(B153, GNP_per_cap!A$1:B$265, 2, FALSE)</f>
        <v>6240</v>
      </c>
      <c r="L153">
        <f>VLOOKUP(B153, 'Population growth'!A$1:B$265, 2, FALSE)</f>
        <v>-0.4694893</v>
      </c>
      <c r="M153">
        <f>VLOOKUP(B153, 'Cereal Yield'!A$1:B$265, 2, FALSE)</f>
        <v>5959.8</v>
      </c>
      <c r="N153">
        <f>VLOOKUP(B153, 'Female life expectancy'!A$2:B$265, 2, FALSE)</f>
        <v>78</v>
      </c>
      <c r="O153">
        <f>VLOOKUP(B153, Under_5_mortality!A$1:B$265, 2, FALSE)</f>
        <v>6.6</v>
      </c>
      <c r="P153">
        <f>VLOOKUP(B153, 'Renewable energy %'!A$2:B$265, 2, FALSE)</f>
        <v>23.429290699999999</v>
      </c>
      <c r="Q153">
        <v>5.2825219168830104</v>
      </c>
      <c r="R153">
        <v>26.492072550335202</v>
      </c>
      <c r="S153">
        <f>VLOOKUP(B153, Women_in_parliament!A$1:B$265, 2, FALSE)</f>
        <v>34</v>
      </c>
      <c r="T153">
        <f>VLOOKUP(B153, GINI!A$1:B$265, 2, FALSE)</f>
        <v>39.200000000000003</v>
      </c>
      <c r="U153">
        <f>VLOOKUP(B153, Govt_spend_education!A$1:B$265, 2, FALSE)</f>
        <v>4.18025</v>
      </c>
      <c r="V153">
        <f>VLOOKUP(B153, Secondary_school_enrolment!A$1:B$265, 2, FALSE)</f>
        <v>94.344409999999996</v>
      </c>
      <c r="W153">
        <f>VLOOKUP(B153, School_gender_parity!A$1:B$264, 2, FALSE)</f>
        <v>1.01616</v>
      </c>
    </row>
    <row r="154" spans="1:23" x14ac:dyDescent="0.2">
      <c r="A154" t="s">
        <v>434</v>
      </c>
      <c r="B154" t="s">
        <v>435</v>
      </c>
      <c r="C154" t="s">
        <v>436</v>
      </c>
      <c r="D154" t="s">
        <v>274</v>
      </c>
      <c r="E154">
        <f>VLOOKUP(B154, Population!A$1:B$265, 2, FALSE)</f>
        <v>10554883</v>
      </c>
      <c r="F154" t="s">
        <v>632</v>
      </c>
      <c r="G154" t="s">
        <v>632</v>
      </c>
      <c r="H154">
        <f>VLOOKUP(B154, Precipitation!A$2:B$265, 2, FALSE)</f>
        <v>900</v>
      </c>
      <c r="I154" t="s">
        <v>632</v>
      </c>
      <c r="J154" t="s">
        <v>632</v>
      </c>
      <c r="K154">
        <f>VLOOKUP(B154, GNP_per_cap!A$1:B$265, 2, FALSE)</f>
        <v>1300</v>
      </c>
      <c r="L154">
        <f>VLOOKUP(B154, 'Population growth'!A$1:B$265, 2, FALSE)</f>
        <v>1.9115625000000001</v>
      </c>
      <c r="M154">
        <f>VLOOKUP(B154, 'Cereal Yield'!A$1:B$265, 2, FALSE)</f>
        <v>1253.7</v>
      </c>
      <c r="N154">
        <f>VLOOKUP(B154, 'Female life expectancy'!A$2:B$265, 2, FALSE)</f>
        <v>58.033999999999999</v>
      </c>
      <c r="O154">
        <f>VLOOKUP(B154, Under_5_mortality!A$1:B$265, 2, FALSE)</f>
        <v>98.6</v>
      </c>
      <c r="P154">
        <f>VLOOKUP(B154, 'Renewable energy %'!A$2:B$265, 2, FALSE)</f>
        <v>29.829633300000001</v>
      </c>
      <c r="Q154">
        <v>0.141748231600483</v>
      </c>
      <c r="R154">
        <v>41.9005603291223</v>
      </c>
      <c r="S154">
        <f>VLOOKUP(B154, Women_in_parliament!A$1:B$265, 2, FALSE)</f>
        <v>26.5</v>
      </c>
      <c r="T154" t="str">
        <f>VLOOKUP(B154, GINI!A$1:B$265, 2, FALSE)</f>
        <v>NA</v>
      </c>
      <c r="U154">
        <f>VLOOKUP(B154, Govt_spend_education!A$1:B$265, 2, FALSE)</f>
        <v>1.5200400000000001</v>
      </c>
      <c r="V154" t="str">
        <f>VLOOKUP(B154, Secondary_school_enrolment!A$1:B$265, 2, FALSE)</f>
        <v>NA</v>
      </c>
      <c r="W154" t="str">
        <f>VLOOKUP(B154, School_gender_parity!A$1:B$264, 2, FALSE)</f>
        <v>NA</v>
      </c>
    </row>
    <row r="155" spans="1:23" x14ac:dyDescent="0.2">
      <c r="A155" t="s">
        <v>440</v>
      </c>
      <c r="B155" t="s">
        <v>441</v>
      </c>
      <c r="C155" t="s">
        <v>436</v>
      </c>
      <c r="D155" t="s">
        <v>280</v>
      </c>
      <c r="E155">
        <f>VLOOKUP(B155, Population!A$1:B$265, 2, FALSE)</f>
        <v>195727</v>
      </c>
      <c r="F155">
        <f>VLOOKUP(B155, 'Land area'!A$2:B$265, 2, FALSE)</f>
        <v>960</v>
      </c>
      <c r="G155">
        <f>VLOOKUP(B155, 'Forest area'!A$2:B$265, 2, FALSE)</f>
        <v>55.833331700000002</v>
      </c>
      <c r="H155">
        <f>VLOOKUP(B155, Precipitation!A$2:B$265, 2, FALSE)</f>
        <v>3200</v>
      </c>
      <c r="I155">
        <f t="shared" si="2"/>
        <v>203.88229166666667</v>
      </c>
      <c r="J155">
        <v>1</v>
      </c>
      <c r="K155">
        <f>VLOOKUP(B155, GNP_per_cap!A$1:B$265, 2, FALSE)</f>
        <v>1640</v>
      </c>
      <c r="L155">
        <f>VLOOKUP(B155, 'Population growth'!A$1:B$265, 2, FALSE)</f>
        <v>1.8772436800000001</v>
      </c>
      <c r="M155">
        <f>VLOOKUP(B155, 'Cereal Yield'!A$1:B$265, 2, FALSE)</f>
        <v>2093</v>
      </c>
      <c r="N155">
        <f>VLOOKUP(B155, 'Female life expectancy'!A$2:B$265, 2, FALSE)</f>
        <v>71.394000000000005</v>
      </c>
      <c r="O155">
        <f>VLOOKUP(B155, Under_5_mortality!A$1:B$265, 2, FALSE)</f>
        <v>36.700000000000003</v>
      </c>
      <c r="P155">
        <f>VLOOKUP(B155, 'Renewable energy %'!A$2:B$265, 2, FALSE)</f>
        <v>41.809437699999997</v>
      </c>
      <c r="Q155">
        <v>0.58079365647049197</v>
      </c>
      <c r="R155">
        <v>27.862301894426899</v>
      </c>
      <c r="S155">
        <f>VLOOKUP(B155, Women_in_parliament!A$1:B$265, 2, FALSE)</f>
        <v>18.2</v>
      </c>
      <c r="T155" t="str">
        <f>VLOOKUP(B155, GINI!A$1:B$265, 2, FALSE)</f>
        <v>NA</v>
      </c>
      <c r="U155">
        <f>VLOOKUP(B155, Govt_spend_education!A$1:B$265, 2, FALSE)</f>
        <v>3.7488299999999999</v>
      </c>
      <c r="V155">
        <f>VLOOKUP(B155, Secondary_school_enrolment!A$1:B$265, 2, FALSE)</f>
        <v>75.037739999999999</v>
      </c>
      <c r="W155">
        <f>VLOOKUP(B155, School_gender_parity!A$1:B$264, 2, FALSE)</f>
        <v>1.01152</v>
      </c>
    </row>
    <row r="156" spans="1:23" x14ac:dyDescent="0.2">
      <c r="A156" t="s">
        <v>442</v>
      </c>
      <c r="B156" t="s">
        <v>443</v>
      </c>
      <c r="C156" t="s">
        <v>270</v>
      </c>
      <c r="D156" t="s">
        <v>500</v>
      </c>
      <c r="E156">
        <f>VLOOKUP(B156, Population!A$1:B$265, 2, FALSE)</f>
        <v>553273</v>
      </c>
      <c r="F156">
        <f>VLOOKUP(B156, 'Land area'!A$2:B$265, 2, FALSE)</f>
        <v>156000</v>
      </c>
      <c r="G156">
        <f>VLOOKUP(B156, 'Forest area'!A$2:B$265, 2, FALSE)</f>
        <v>98.306409000000002</v>
      </c>
      <c r="H156">
        <f>VLOOKUP(B156, Precipitation!A$2:B$265, 2, FALSE)</f>
        <v>2331</v>
      </c>
      <c r="I156">
        <f t="shared" si="2"/>
        <v>3.5466217948717951</v>
      </c>
      <c r="J156">
        <v>4</v>
      </c>
      <c r="K156">
        <f>VLOOKUP(B156, GNP_per_cap!A$1:B$265, 2, FALSE)</f>
        <v>9260</v>
      </c>
      <c r="L156">
        <f>VLOOKUP(B156, 'Population growth'!A$1:B$265, 2, FALSE)</f>
        <v>1.08708969</v>
      </c>
      <c r="M156">
        <f>VLOOKUP(B156, 'Cereal Yield'!A$1:B$265, 2, FALSE)</f>
        <v>4433</v>
      </c>
      <c r="N156">
        <f>VLOOKUP(B156, 'Female life expectancy'!A$2:B$265, 2, FALSE)</f>
        <v>74.460999999999999</v>
      </c>
      <c r="O156">
        <f>VLOOKUP(B156, Under_5_mortality!A$1:B$265, 2, FALSE)</f>
        <v>21.6</v>
      </c>
      <c r="P156">
        <f>VLOOKUP(B156, 'Renewable energy %'!A$2:B$265, 2, FALSE)</f>
        <v>25.382536399999999</v>
      </c>
      <c r="Q156">
        <v>3.5989122910389599</v>
      </c>
      <c r="R156">
        <v>25.998847134426502</v>
      </c>
      <c r="S156">
        <f>VLOOKUP(B156, Women_in_parliament!A$1:B$265, 2, FALSE)</f>
        <v>11.8</v>
      </c>
      <c r="T156" t="str">
        <f>VLOOKUP(B156, GINI!A$1:B$265, 2, FALSE)</f>
        <v>NA</v>
      </c>
      <c r="U156" t="str">
        <f>VLOOKUP(B156, Govt_spend_education!A$1:B$265, 2, FALSE)</f>
        <v>NA</v>
      </c>
      <c r="V156">
        <f>VLOOKUP(B156, Secondary_school_enrolment!A$1:B$265, 2, FALSE)</f>
        <v>73.34948</v>
      </c>
      <c r="W156">
        <f>VLOOKUP(B156, School_gender_parity!A$1:B$264, 2, FALSE)</f>
        <v>1.1549400000000001</v>
      </c>
    </row>
    <row r="157" spans="1:23" x14ac:dyDescent="0.2">
      <c r="A157" t="s">
        <v>444</v>
      </c>
      <c r="B157" t="s">
        <v>445</v>
      </c>
      <c r="C157" t="s">
        <v>132</v>
      </c>
      <c r="D157" t="s">
        <v>192</v>
      </c>
      <c r="E157">
        <f>VLOOKUP(B157, Population!A$1:B$265, 2, FALSE)</f>
        <v>5418649</v>
      </c>
      <c r="F157">
        <f>VLOOKUP(B157, 'Land area'!A$2:B$265, 2, FALSE)</f>
        <v>48080</v>
      </c>
      <c r="G157">
        <f>VLOOKUP(B157, 'Forest area'!A$2:B$265, 2, FALSE)</f>
        <v>40.345258899999997</v>
      </c>
      <c r="H157">
        <f>VLOOKUP(B157, Precipitation!A$2:B$265, 2, FALSE)</f>
        <v>824</v>
      </c>
      <c r="I157">
        <f t="shared" si="2"/>
        <v>112.70068635607321</v>
      </c>
      <c r="J157">
        <v>49</v>
      </c>
      <c r="K157">
        <f>VLOOKUP(B157, GNP_per_cap!A$1:B$265, 2, FALSE)</f>
        <v>18240</v>
      </c>
      <c r="L157">
        <f>VLOOKUP(B157, 'Population growth'!A$1:B$265, 2, FALSE)</f>
        <v>9.7045419999999993E-2</v>
      </c>
      <c r="M157">
        <f>VLOOKUP(B157, 'Cereal Yield'!A$1:B$265, 2, FALSE)</f>
        <v>6038.7</v>
      </c>
      <c r="N157">
        <f>VLOOKUP(B157, 'Female life expectancy'!A$2:B$265, 2, FALSE)</f>
        <v>80.5</v>
      </c>
      <c r="O157">
        <f>VLOOKUP(B157, Under_5_mortality!A$1:B$265, 2, FALSE)</f>
        <v>6.2</v>
      </c>
      <c r="P157">
        <f>VLOOKUP(B157, 'Renewable energy %'!A$2:B$265, 2, FALSE)</f>
        <v>12.242751500000001</v>
      </c>
      <c r="Q157">
        <v>5.6615813277442397</v>
      </c>
      <c r="R157">
        <v>18.304181605683699</v>
      </c>
      <c r="S157">
        <f>VLOOKUP(B157, Women_in_parliament!A$1:B$265, 2, FALSE)</f>
        <v>18.7</v>
      </c>
      <c r="T157">
        <f>VLOOKUP(B157, GINI!A$1:B$265, 2, FALSE)</f>
        <v>26.1</v>
      </c>
      <c r="U157">
        <f>VLOOKUP(B157, Govt_spend_education!A$1:B$265, 2, FALSE)</f>
        <v>4.2306800000000004</v>
      </c>
      <c r="V157">
        <f>VLOOKUP(B157, Secondary_school_enrolment!A$1:B$265, 2, FALSE)</f>
        <v>90.677490000000006</v>
      </c>
      <c r="W157">
        <f>VLOOKUP(B157, School_gender_parity!A$1:B$264, 2, FALSE)</f>
        <v>1.0048299999999999</v>
      </c>
    </row>
    <row r="158" spans="1:23" x14ac:dyDescent="0.2">
      <c r="A158" t="s">
        <v>446</v>
      </c>
      <c r="B158" t="s">
        <v>447</v>
      </c>
      <c r="C158" t="s">
        <v>132</v>
      </c>
      <c r="D158" t="s">
        <v>192</v>
      </c>
      <c r="E158">
        <f>VLOOKUP(B158, Population!A$1:B$265, 2, FALSE)</f>
        <v>2061980</v>
      </c>
      <c r="F158">
        <f>VLOOKUP(B158, 'Land area'!A$2:B$265, 2, FALSE)</f>
        <v>20140</v>
      </c>
      <c r="G158">
        <f>VLOOKUP(B158, 'Forest area'!A$2:B$265, 2, FALSE)</f>
        <v>61.956308300000003</v>
      </c>
      <c r="H158">
        <f>VLOOKUP(B158, Precipitation!A$2:B$265, 2, FALSE)</f>
        <v>1162</v>
      </c>
      <c r="I158">
        <f t="shared" si="2"/>
        <v>102.38232373386296</v>
      </c>
      <c r="J158">
        <v>46</v>
      </c>
      <c r="K158">
        <f>VLOOKUP(B158, GNP_per_cap!A$1:B$265, 2, FALSE)</f>
        <v>23610</v>
      </c>
      <c r="L158">
        <f>VLOOKUP(B158, 'Population growth'!A$1:B$265, 2, FALSE)</f>
        <v>9.8351919999999995E-2</v>
      </c>
      <c r="M158">
        <f>VLOOKUP(B158, 'Cereal Yield'!A$1:B$265, 2, FALSE)</f>
        <v>6472.8</v>
      </c>
      <c r="N158">
        <f>VLOOKUP(B158, 'Female life expectancy'!A$2:B$265, 2, FALSE)</f>
        <v>84.1</v>
      </c>
      <c r="O158">
        <f>VLOOKUP(B158, Under_5_mortality!A$1:B$265, 2, FALSE)</f>
        <v>2.6</v>
      </c>
      <c r="P158">
        <f>VLOOKUP(B158, 'Renewable energy %'!A$2:B$265, 2, FALSE)</f>
        <v>22.300486599999999</v>
      </c>
      <c r="Q158">
        <v>6.21368684468327</v>
      </c>
      <c r="R158">
        <v>16.632700739278299</v>
      </c>
      <c r="S158">
        <f>VLOOKUP(B158, Women_in_parliament!A$1:B$265, 2, FALSE)</f>
        <v>35.6</v>
      </c>
      <c r="T158">
        <f>VLOOKUP(B158, GINI!A$1:B$265, 2, FALSE)</f>
        <v>25.7</v>
      </c>
      <c r="U158">
        <f>VLOOKUP(B158, Govt_spend_education!A$1:B$265, 2, FALSE)</f>
        <v>5.2944399999999998</v>
      </c>
      <c r="V158">
        <f>VLOOKUP(B158, Secondary_school_enrolment!A$1:B$265, 2, FALSE)</f>
        <v>110.4855</v>
      </c>
      <c r="W158">
        <f>VLOOKUP(B158, School_gender_parity!A$1:B$264, 2, FALSE)</f>
        <v>1.0056799999999999</v>
      </c>
    </row>
    <row r="159" spans="1:23" x14ac:dyDescent="0.2">
      <c r="A159" t="s">
        <v>448</v>
      </c>
      <c r="B159" t="s">
        <v>449</v>
      </c>
      <c r="C159" t="s">
        <v>132</v>
      </c>
      <c r="D159" t="s">
        <v>192</v>
      </c>
      <c r="E159">
        <f>VLOOKUP(B159, Population!A$1:B$265, 2, FALSE)</f>
        <v>9696110</v>
      </c>
      <c r="F159">
        <f>VLOOKUP(B159, 'Land area'!A$2:B$265, 2, FALSE)</f>
        <v>407310</v>
      </c>
      <c r="G159">
        <f>VLOOKUP(B159, 'Forest area'!A$2:B$265, 2, FALSE)</f>
        <v>68.922933400000005</v>
      </c>
      <c r="H159">
        <f>VLOOKUP(B159, Precipitation!A$2:B$265, 2, FALSE)</f>
        <v>624</v>
      </c>
      <c r="I159">
        <f t="shared" si="2"/>
        <v>23.805234342392772</v>
      </c>
      <c r="J159">
        <v>62</v>
      </c>
      <c r="K159">
        <f>VLOOKUP(B159, GNP_per_cap!A$1:B$265, 2, FALSE)</f>
        <v>61690</v>
      </c>
      <c r="L159">
        <f>VLOOKUP(B159, 'Population growth'!A$1:B$265, 2, FALSE)</f>
        <v>0.99221972999999997</v>
      </c>
      <c r="M159">
        <f>VLOOKUP(B159, 'Cereal Yield'!A$1:B$265, 2, FALSE)</f>
        <v>5646.9</v>
      </c>
      <c r="N159">
        <f>VLOOKUP(B159, 'Female life expectancy'!A$2:B$265, 2, FALSE)</f>
        <v>84.2</v>
      </c>
      <c r="O159">
        <f>VLOOKUP(B159, Under_5_mortality!A$1:B$265, 2, FALSE)</f>
        <v>2.9</v>
      </c>
      <c r="P159">
        <f>VLOOKUP(B159, 'Renewable energy %'!A$2:B$265, 2, FALSE)</f>
        <v>49.693414699999998</v>
      </c>
      <c r="Q159">
        <v>4.4781821782137401</v>
      </c>
      <c r="R159">
        <v>6.9591976814888099</v>
      </c>
      <c r="S159">
        <f>VLOOKUP(B159, Women_in_parliament!A$1:B$265, 2, FALSE)</f>
        <v>44.7</v>
      </c>
      <c r="T159">
        <f>VLOOKUP(B159, GINI!A$1:B$265, 2, FALSE)</f>
        <v>28.4</v>
      </c>
      <c r="U159">
        <f>VLOOKUP(B159, Govt_spend_education!A$1:B$265, 2, FALSE)</f>
        <v>7.6732899999999997</v>
      </c>
      <c r="V159">
        <f>VLOOKUP(B159, Secondary_school_enrolment!A$1:B$265, 2, FALSE)</f>
        <v>132.94210000000001</v>
      </c>
      <c r="W159">
        <f>VLOOKUP(B159, School_gender_parity!A$1:B$264, 2, FALSE)</f>
        <v>1.0963000000000001</v>
      </c>
    </row>
    <row r="160" spans="1:23" x14ac:dyDescent="0.2">
      <c r="A160" t="s">
        <v>450</v>
      </c>
      <c r="B160" t="s">
        <v>451</v>
      </c>
      <c r="C160" t="s">
        <v>436</v>
      </c>
      <c r="D160" t="s">
        <v>280</v>
      </c>
      <c r="E160">
        <f>VLOOKUP(B160, Population!A$1:B$265, 2, FALSE)</f>
        <v>1095021</v>
      </c>
      <c r="F160">
        <f>VLOOKUP(B160, 'Land area'!A$2:B$265, 2, FALSE)</f>
        <v>17200</v>
      </c>
      <c r="G160">
        <f>VLOOKUP(B160, 'Forest area'!A$2:B$265, 2, FALSE)</f>
        <v>33.802326999999998</v>
      </c>
      <c r="H160">
        <f>VLOOKUP(B160, Precipitation!A$2:B$265, 2, FALSE)</f>
        <v>788</v>
      </c>
      <c r="I160">
        <f t="shared" si="2"/>
        <v>63.66401162790698</v>
      </c>
      <c r="J160">
        <v>-27</v>
      </c>
      <c r="K160">
        <f>VLOOKUP(B160, GNP_per_cap!A$1:B$265, 2, FALSE)</f>
        <v>4320</v>
      </c>
      <c r="L160">
        <f>VLOOKUP(B160, 'Population growth'!A$1:B$265, 2, FALSE)</f>
        <v>0.75000580999999999</v>
      </c>
      <c r="M160">
        <f>VLOOKUP(B160, 'Cereal Yield'!A$1:B$265, 2, FALSE)</f>
        <v>999.9</v>
      </c>
      <c r="N160">
        <f>VLOOKUP(B160, 'Female life expectancy'!A$2:B$265, 2, FALSE)</f>
        <v>57.322000000000003</v>
      </c>
      <c r="O160">
        <f>VLOOKUP(B160, Under_5_mortality!A$1:B$265, 2, FALSE)</f>
        <v>67.2</v>
      </c>
      <c r="P160">
        <f>VLOOKUP(B160, 'Renewable energy %'!A$2:B$265, 2, FALSE)</f>
        <v>67.694088600000001</v>
      </c>
      <c r="Q160">
        <v>1.0984045054843701</v>
      </c>
      <c r="R160">
        <v>17.978777388816301</v>
      </c>
      <c r="S160">
        <f>VLOOKUP(B160, Women_in_parliament!A$1:B$265, 2, FALSE)</f>
        <v>6.2</v>
      </c>
      <c r="T160" t="str">
        <f>VLOOKUP(B160, GINI!A$1:B$265, 2, FALSE)</f>
        <v>NA</v>
      </c>
      <c r="U160">
        <f>VLOOKUP(B160, Govt_spend_education!A$1:B$265, 2, FALSE)</f>
        <v>7.1276700000000002</v>
      </c>
      <c r="V160">
        <f>VLOOKUP(B160, Secondary_school_enrolment!A$1:B$265, 2, FALSE)</f>
        <v>73.842380000000006</v>
      </c>
      <c r="W160">
        <f>VLOOKUP(B160, School_gender_parity!A$1:B$264, 2, FALSE)</f>
        <v>0.93162</v>
      </c>
    </row>
    <row r="161" spans="1:23" x14ac:dyDescent="0.2">
      <c r="A161" t="s">
        <v>454</v>
      </c>
      <c r="B161" t="s">
        <v>455</v>
      </c>
      <c r="C161" t="s">
        <v>436</v>
      </c>
      <c r="D161" t="s">
        <v>192</v>
      </c>
      <c r="E161">
        <f>VLOOKUP(B161, Population!A$1:B$265, 2, FALSE)</f>
        <v>91359</v>
      </c>
      <c r="F161">
        <f>VLOOKUP(B161, 'Land area'!A$2:B$265, 2, FALSE)</f>
        <v>460</v>
      </c>
      <c r="G161">
        <f>VLOOKUP(B161, 'Forest area'!A$2:B$265, 2, FALSE)</f>
        <v>88.413039499999996</v>
      </c>
      <c r="H161">
        <f>VLOOKUP(B161, Precipitation!A$2:B$265, 2, FALSE)</f>
        <v>2330</v>
      </c>
      <c r="I161">
        <f t="shared" si="2"/>
        <v>198.60652173913044</v>
      </c>
      <c r="J161">
        <v>-5</v>
      </c>
      <c r="K161">
        <f>VLOOKUP(B161, GNP_per_cap!A$1:B$265, 2, FALSE)</f>
        <v>13290</v>
      </c>
      <c r="L161">
        <f>VLOOKUP(B161, 'Population growth'!A$1:B$265, 2, FALSE)</f>
        <v>1.55539571</v>
      </c>
      <c r="M161" t="s">
        <v>632</v>
      </c>
      <c r="N161">
        <f>VLOOKUP(B161, 'Female life expectancy'!A$2:B$265, 2, FALSE)</f>
        <v>78.3</v>
      </c>
      <c r="O161">
        <f>VLOOKUP(B161, Under_5_mortality!A$1:B$265, 2, FALSE)</f>
        <v>14.6</v>
      </c>
      <c r="P161">
        <f>VLOOKUP(B161, 'Renewable energy %'!A$2:B$265, 2, FALSE)</f>
        <v>1.2985376399999999</v>
      </c>
      <c r="Q161">
        <v>5.4186779627622901</v>
      </c>
      <c r="R161">
        <v>20.970517473521099</v>
      </c>
      <c r="S161">
        <f>VLOOKUP(B161, Women_in_parliament!A$1:B$265, 2, FALSE)</f>
        <v>43.8</v>
      </c>
      <c r="T161" t="str">
        <f>VLOOKUP(B161, GINI!A$1:B$265, 2, FALSE)</f>
        <v>NA</v>
      </c>
      <c r="U161">
        <f>VLOOKUP(B161, Govt_spend_education!A$1:B$265, 2, FALSE)</f>
        <v>4.0836800000000002</v>
      </c>
      <c r="V161">
        <f>VLOOKUP(B161, Secondary_school_enrolment!A$1:B$265, 2, FALSE)</f>
        <v>79.158060000000006</v>
      </c>
      <c r="W161">
        <f>VLOOKUP(B161, School_gender_parity!A$1:B$264, 2, FALSE)</f>
        <v>1.03241</v>
      </c>
    </row>
    <row r="162" spans="1:23" x14ac:dyDescent="0.2">
      <c r="A162" t="s">
        <v>456</v>
      </c>
      <c r="B162" t="s">
        <v>457</v>
      </c>
      <c r="C162" t="s">
        <v>308</v>
      </c>
      <c r="D162" t="s">
        <v>274</v>
      </c>
      <c r="E162">
        <f>VLOOKUP(B162, Population!A$1:B$265, 2, FALSE)</f>
        <v>18715672</v>
      </c>
      <c r="F162">
        <f>VLOOKUP(B162, 'Land area'!A$2:B$265, 2, FALSE)</f>
        <v>183630</v>
      </c>
      <c r="G162">
        <f>VLOOKUP(B162, 'Forest area'!A$2:B$265, 2, FALSE)</f>
        <v>2.6738550299999999</v>
      </c>
      <c r="H162">
        <f>VLOOKUP(B162, Precipitation!A$2:B$265, 2, FALSE)</f>
        <v>252</v>
      </c>
      <c r="I162">
        <f t="shared" si="2"/>
        <v>101.92055764308664</v>
      </c>
      <c r="J162">
        <v>35</v>
      </c>
      <c r="K162" t="s">
        <v>632</v>
      </c>
      <c r="L162">
        <f>VLOOKUP(B162, 'Population growth'!A$1:B$265, 2, FALSE)</f>
        <v>-4.5365650000000004</v>
      </c>
      <c r="M162">
        <f>VLOOKUP(B162, 'Cereal Yield'!A$1:B$265, 2, FALSE)</f>
        <v>1063.4000000000001</v>
      </c>
      <c r="N162">
        <f>VLOOKUP(B162, 'Female life expectancy'!A$2:B$265, 2, FALSE)</f>
        <v>76.600999999999999</v>
      </c>
      <c r="O162">
        <f>VLOOKUP(B162, Under_5_mortality!A$1:B$265, 2, FALSE)</f>
        <v>17.600000000000001</v>
      </c>
      <c r="P162">
        <f>VLOOKUP(B162, 'Renewable energy %'!A$2:B$265, 2, FALSE)</f>
        <v>2.3532295599999999</v>
      </c>
      <c r="Q162">
        <v>1.64053906266363</v>
      </c>
      <c r="R162">
        <v>41.5344806649803</v>
      </c>
      <c r="S162">
        <f>VLOOKUP(B162, Women_in_parliament!A$1:B$265, 2, FALSE)</f>
        <v>12</v>
      </c>
      <c r="T162" t="str">
        <f>VLOOKUP(B162, GINI!A$1:B$265, 2, FALSE)</f>
        <v>NA</v>
      </c>
      <c r="U162" t="str">
        <f>VLOOKUP(B162, Govt_spend_education!A$1:B$265, 2, FALSE)</f>
        <v>NA</v>
      </c>
      <c r="V162" t="str">
        <f>VLOOKUP(B162, Secondary_school_enrolment!A$1:B$265, 2, FALSE)</f>
        <v>NA</v>
      </c>
      <c r="W162" t="str">
        <f>VLOOKUP(B162, School_gender_parity!A$1:B$264, 2, FALSE)</f>
        <v>NA</v>
      </c>
    </row>
    <row r="163" spans="1:23" x14ac:dyDescent="0.2">
      <c r="A163" t="s">
        <v>460</v>
      </c>
      <c r="B163" t="s">
        <v>461</v>
      </c>
      <c r="C163" t="s">
        <v>436</v>
      </c>
      <c r="D163" t="s">
        <v>274</v>
      </c>
      <c r="E163">
        <f>VLOOKUP(B163, Population!A$1:B$265, 2, FALSE)</f>
        <v>13663559</v>
      </c>
      <c r="F163">
        <f>VLOOKUP(B163, 'Land area'!A$2:B$265, 2, FALSE)</f>
        <v>1259200</v>
      </c>
      <c r="G163">
        <f>VLOOKUP(B163, 'Forest area'!A$2:B$265, 2, FALSE)</f>
        <v>3.9720458199999999</v>
      </c>
      <c r="H163">
        <f>VLOOKUP(B163, Precipitation!A$2:B$265, 2, FALSE)</f>
        <v>322</v>
      </c>
      <c r="I163">
        <f t="shared" si="2"/>
        <v>10.850983958068616</v>
      </c>
      <c r="J163">
        <v>15</v>
      </c>
      <c r="K163">
        <f>VLOOKUP(B163, GNP_per_cap!A$1:B$265, 2, FALSE)</f>
        <v>980</v>
      </c>
      <c r="L163">
        <f>VLOOKUP(B163, 'Population growth'!A$1:B$265, 2, FALSE)</f>
        <v>3.2969455399999998</v>
      </c>
      <c r="M163">
        <f>VLOOKUP(B163, 'Cereal Yield'!A$1:B$265, 2, FALSE)</f>
        <v>855.7</v>
      </c>
      <c r="N163">
        <f>VLOOKUP(B163, 'Female life expectancy'!A$2:B$265, 2, FALSE)</f>
        <v>54.195999999999998</v>
      </c>
      <c r="O163">
        <f>VLOOKUP(B163, Under_5_mortality!A$1:B$265, 2, FALSE)</f>
        <v>134.1</v>
      </c>
      <c r="P163">
        <f>VLOOKUP(B163, 'Renewable energy %'!A$2:B$265, 2, FALSE)</f>
        <v>89.240062699999996</v>
      </c>
      <c r="Q163">
        <v>5.3407241846725302E-2</v>
      </c>
      <c r="R163">
        <v>51.247168507040399</v>
      </c>
      <c r="S163">
        <f>VLOOKUP(B163, Women_in_parliament!A$1:B$265, 2, FALSE)</f>
        <v>14.9</v>
      </c>
      <c r="T163" t="str">
        <f>VLOOKUP(B163, GINI!A$1:B$265, 2, FALSE)</f>
        <v>NA</v>
      </c>
      <c r="U163" t="str">
        <f>VLOOKUP(B163, Govt_spend_education!A$1:B$265, 2, FALSE)</f>
        <v>NA</v>
      </c>
      <c r="V163">
        <f>VLOOKUP(B163, Secondary_school_enrolment!A$1:B$265, 2, FALSE)</f>
        <v>23.039660000000001</v>
      </c>
      <c r="W163">
        <f>VLOOKUP(B163, School_gender_parity!A$1:B$264, 2, FALSE)</f>
        <v>0.69410000000000005</v>
      </c>
    </row>
    <row r="164" spans="1:23" x14ac:dyDescent="0.2">
      <c r="A164" t="s">
        <v>466</v>
      </c>
      <c r="B164" t="s">
        <v>467</v>
      </c>
      <c r="C164" t="s">
        <v>436</v>
      </c>
      <c r="D164" t="s">
        <v>274</v>
      </c>
      <c r="E164">
        <f>VLOOKUP(B164, Population!A$1:B$265, 2, FALSE)</f>
        <v>7137997</v>
      </c>
      <c r="F164">
        <f>VLOOKUP(B164, 'Land area'!A$2:B$265, 2, FALSE)</f>
        <v>54390</v>
      </c>
      <c r="G164">
        <f>VLOOKUP(B164, 'Forest area'!A$2:B$265, 2, FALSE)</f>
        <v>3.82055531</v>
      </c>
      <c r="H164">
        <f>VLOOKUP(B164, Precipitation!A$2:B$265, 2, FALSE)</f>
        <v>1168</v>
      </c>
      <c r="I164">
        <f t="shared" si="2"/>
        <v>131.23730465159036</v>
      </c>
      <c r="J164">
        <v>8</v>
      </c>
      <c r="K164">
        <f>VLOOKUP(B164, GNP_per_cap!A$1:B$265, 2, FALSE)</f>
        <v>640</v>
      </c>
      <c r="L164">
        <f>VLOOKUP(B164, 'Population growth'!A$1:B$265, 2, FALSE)</f>
        <v>2.6011495199999999</v>
      </c>
      <c r="M164">
        <f>VLOOKUP(B164, 'Cereal Yield'!A$1:B$265, 2, FALSE)</f>
        <v>1153.0999999999999</v>
      </c>
      <c r="N164">
        <f>VLOOKUP(B164, 'Female life expectancy'!A$2:B$265, 2, FALSE)</f>
        <v>60.334000000000003</v>
      </c>
      <c r="O164">
        <f>VLOOKUP(B164, Under_5_mortality!A$1:B$265, 2, FALSE)</f>
        <v>79.3</v>
      </c>
      <c r="P164">
        <f>VLOOKUP(B164, 'Renewable energy %'!A$2:B$265, 2, FALSE)</f>
        <v>72.161506599999996</v>
      </c>
      <c r="Q164">
        <v>0.36731662958110001</v>
      </c>
      <c r="R164">
        <v>28.9362914635165</v>
      </c>
      <c r="S164">
        <f>VLOOKUP(B164, Women_in_parliament!A$1:B$265, 2, FALSE)</f>
        <v>17.600000000000001</v>
      </c>
      <c r="T164" t="str">
        <f>VLOOKUP(B164, GINI!A$1:B$265, 2, FALSE)</f>
        <v>NA</v>
      </c>
      <c r="U164">
        <f>VLOOKUP(B164, Govt_spend_education!A$1:B$265, 2, FALSE)</f>
        <v>4.7845500000000003</v>
      </c>
      <c r="V164" t="str">
        <f>VLOOKUP(B164, Secondary_school_enrolment!A$1:B$265, 2, FALSE)</f>
        <v>NA</v>
      </c>
      <c r="W164" t="str">
        <f>VLOOKUP(B164, School_gender_parity!A$1:B$264, 2, FALSE)</f>
        <v>NA</v>
      </c>
    </row>
    <row r="165" spans="1:23" x14ac:dyDescent="0.2">
      <c r="A165" t="s">
        <v>468</v>
      </c>
      <c r="B165" t="s">
        <v>469</v>
      </c>
      <c r="C165" t="s">
        <v>128</v>
      </c>
      <c r="D165" t="s">
        <v>500</v>
      </c>
      <c r="E165">
        <f>VLOOKUP(B165, Population!A$1:B$265, 2, FALSE)</f>
        <v>68438730</v>
      </c>
      <c r="F165">
        <f>VLOOKUP(B165, 'Land area'!A$2:B$265, 2, FALSE)</f>
        <v>510890</v>
      </c>
      <c r="G165">
        <f>VLOOKUP(B165, 'Forest area'!A$2:B$265, 2, FALSE)</f>
        <v>32.040165199999997</v>
      </c>
      <c r="H165">
        <f>VLOOKUP(B165, Precipitation!A$2:B$265, 2, FALSE)</f>
        <v>1622</v>
      </c>
      <c r="I165">
        <f t="shared" si="2"/>
        <v>133.9598152244123</v>
      </c>
      <c r="J165">
        <v>14</v>
      </c>
      <c r="K165">
        <f>VLOOKUP(B165, GNP_per_cap!A$1:B$265, 2, FALSE)</f>
        <v>5760</v>
      </c>
      <c r="L165">
        <f>VLOOKUP(B165, 'Population growth'!A$1:B$265, 2, FALSE)</f>
        <v>0.43084272000000001</v>
      </c>
      <c r="M165">
        <f>VLOOKUP(B165, 'Cereal Yield'!A$1:B$265, 2, FALSE)</f>
        <v>3144</v>
      </c>
      <c r="N165">
        <f>VLOOKUP(B165, 'Female life expectancy'!A$2:B$265, 2, FALSE)</f>
        <v>79.489999999999995</v>
      </c>
      <c r="O165">
        <f>VLOOKUP(B165, Under_5_mortality!A$1:B$265, 2, FALSE)</f>
        <v>11</v>
      </c>
      <c r="P165">
        <f>VLOOKUP(B165, 'Renewable energy %'!A$2:B$265, 2, FALSE)</f>
        <v>24.095725999999999</v>
      </c>
      <c r="Q165">
        <v>4.62037714609842</v>
      </c>
      <c r="R165">
        <v>29.364641141755399</v>
      </c>
      <c r="S165">
        <f>VLOOKUP(B165, Women_in_parliament!A$1:B$265, 2, FALSE)</f>
        <v>6.1</v>
      </c>
      <c r="T165">
        <f>VLOOKUP(B165, GINI!A$1:B$265, 2, FALSE)</f>
        <v>37</v>
      </c>
      <c r="U165" t="str">
        <f>VLOOKUP(B165, Govt_spend_education!A$1:B$265, 2, FALSE)</f>
        <v>NA</v>
      </c>
      <c r="V165">
        <f>VLOOKUP(B165, Secondary_school_enrolment!A$1:B$265, 2, FALSE)</f>
        <v>120.3323</v>
      </c>
      <c r="W165">
        <f>VLOOKUP(B165, School_gender_parity!A$1:B$264, 2, FALSE)</f>
        <v>1.0377799999999999</v>
      </c>
    </row>
    <row r="166" spans="1:23" x14ac:dyDescent="0.2">
      <c r="A166" t="s">
        <v>470</v>
      </c>
      <c r="B166" t="s">
        <v>471</v>
      </c>
      <c r="C166" t="s">
        <v>132</v>
      </c>
      <c r="D166" t="s">
        <v>274</v>
      </c>
      <c r="E166">
        <f>VLOOKUP(B166, Population!A$1:B$265, 2, FALSE)</f>
        <v>8252833</v>
      </c>
      <c r="F166">
        <f>VLOOKUP(B166, 'Land area'!A$2:B$265, 2, FALSE)</f>
        <v>138785.99600000001</v>
      </c>
      <c r="G166">
        <f>VLOOKUP(B166, 'Forest area'!A$2:B$265, 2, FALSE)</f>
        <v>2.9657171299999998</v>
      </c>
      <c r="H166">
        <f>VLOOKUP(B166, Precipitation!A$2:B$265, 2, FALSE)</f>
        <v>691</v>
      </c>
      <c r="I166">
        <f t="shared" si="2"/>
        <v>59.46445057756403</v>
      </c>
      <c r="J166">
        <v>39</v>
      </c>
      <c r="K166">
        <f>VLOOKUP(B166, GNP_per_cap!A$1:B$265, 2, FALSE)</f>
        <v>1350</v>
      </c>
      <c r="L166">
        <f>VLOOKUP(B166, 'Population growth'!A$1:B$265, 2, FALSE)</f>
        <v>2.3671639299999998</v>
      </c>
      <c r="M166">
        <f>VLOOKUP(B166, 'Cereal Yield'!A$1:B$265, 2, FALSE)</f>
        <v>3189.4</v>
      </c>
      <c r="N166">
        <f>VLOOKUP(B166, 'Female life expectancy'!A$2:B$265, 2, FALSE)</f>
        <v>72.272999999999996</v>
      </c>
      <c r="O166">
        <f>VLOOKUP(B166, Under_5_mortality!A$1:B$265, 2, FALSE)</f>
        <v>38.700000000000003</v>
      </c>
      <c r="P166">
        <f>VLOOKUP(B166, 'Renewable energy %'!A$2:B$265, 2, FALSE)</f>
        <v>45.756392400000003</v>
      </c>
      <c r="Q166">
        <v>0.62873015848012404</v>
      </c>
      <c r="R166">
        <v>46.480829233101502</v>
      </c>
      <c r="S166">
        <f>VLOOKUP(B166, Women_in_parliament!A$1:B$265, 2, FALSE)</f>
        <v>16.899999999999999</v>
      </c>
      <c r="T166" t="str">
        <f>VLOOKUP(B166, GINI!A$1:B$265, 2, FALSE)</f>
        <v>NA</v>
      </c>
      <c r="U166" t="str">
        <f>VLOOKUP(B166, Govt_spend_education!A$1:B$265, 2, FALSE)</f>
        <v>NA</v>
      </c>
      <c r="V166" t="str">
        <f>VLOOKUP(B166, Secondary_school_enrolment!A$1:B$265, 2, FALSE)</f>
        <v>NA</v>
      </c>
      <c r="W166" t="str">
        <f>VLOOKUP(B166, School_gender_parity!A$1:B$264, 2, FALSE)</f>
        <v>NA</v>
      </c>
    </row>
    <row r="167" spans="1:23" x14ac:dyDescent="0.2">
      <c r="A167" t="s">
        <v>472</v>
      </c>
      <c r="B167" t="s">
        <v>473</v>
      </c>
      <c r="C167" t="s">
        <v>132</v>
      </c>
      <c r="D167" t="s">
        <v>500</v>
      </c>
      <c r="E167">
        <f>VLOOKUP(B167, Population!A$1:B$265, 2, FALSE)</f>
        <v>5466328</v>
      </c>
      <c r="F167">
        <f>VLOOKUP(B167, 'Land area'!A$2:B$265, 2, FALSE)</f>
        <v>469930</v>
      </c>
      <c r="G167">
        <f>VLOOKUP(B167, 'Forest area'!A$2:B$265, 2, FALSE)</f>
        <v>8.7821590399999998</v>
      </c>
      <c r="H167">
        <f>VLOOKUP(B167, Precipitation!A$2:B$265, 2, FALSE)</f>
        <v>161</v>
      </c>
      <c r="I167">
        <f t="shared" si="2"/>
        <v>11.63221756431809</v>
      </c>
      <c r="J167">
        <v>40</v>
      </c>
      <c r="K167">
        <f>VLOOKUP(B167, GNP_per_cap!A$1:B$265, 2, FALSE)</f>
        <v>7200</v>
      </c>
      <c r="L167">
        <f>VLOOKUP(B167, 'Population growth'!A$1:B$265, 2, FALSE)</f>
        <v>1.8454459000000001</v>
      </c>
      <c r="M167">
        <f>VLOOKUP(B167, 'Cereal Yield'!A$1:B$265, 2, FALSE)</f>
        <v>1019.7</v>
      </c>
      <c r="N167">
        <f>VLOOKUP(B167, 'Female life expectancy'!A$2:B$265, 2, FALSE)</f>
        <v>71.010999999999996</v>
      </c>
      <c r="O167">
        <f>VLOOKUP(B167, Under_5_mortality!A$1:B$265, 2, FALSE)</f>
        <v>52.4</v>
      </c>
      <c r="P167">
        <f>VLOOKUP(B167, 'Renewable energy %'!A$2:B$265, 2, FALSE)</f>
        <v>4.1261659999999999E-2</v>
      </c>
      <c r="Q167">
        <v>12.517096120101099</v>
      </c>
      <c r="R167">
        <v>22.0849068628754</v>
      </c>
      <c r="S167">
        <f>VLOOKUP(B167, Women_in_parliament!A$1:B$265, 2, FALSE)</f>
        <v>26.4</v>
      </c>
      <c r="T167" t="str">
        <f>VLOOKUP(B167, GINI!A$1:B$265, 2, FALSE)</f>
        <v>NA</v>
      </c>
      <c r="U167" t="str">
        <f>VLOOKUP(B167, Govt_spend_education!A$1:B$265, 2, FALSE)</f>
        <v>NA</v>
      </c>
      <c r="V167">
        <f>VLOOKUP(B167, Secondary_school_enrolment!A$1:B$265, 2, FALSE)</f>
        <v>85.818539999999999</v>
      </c>
      <c r="W167">
        <f>VLOOKUP(B167, School_gender_parity!A$1:B$264, 2, FALSE)</f>
        <v>0.96660999999999997</v>
      </c>
    </row>
    <row r="168" spans="1:23" x14ac:dyDescent="0.2">
      <c r="A168" t="s">
        <v>476</v>
      </c>
      <c r="B168" t="s">
        <v>477</v>
      </c>
      <c r="C168" t="s">
        <v>128</v>
      </c>
      <c r="D168" t="s">
        <v>280</v>
      </c>
      <c r="E168">
        <f>VLOOKUP(B168, Population!A$1:B$265, 2, FALSE)</f>
        <v>1174331</v>
      </c>
      <c r="F168">
        <f>VLOOKUP(B168, 'Land area'!A$2:B$265, 2, FALSE)</f>
        <v>14870</v>
      </c>
      <c r="G168">
        <f>VLOOKUP(B168, 'Forest area'!A$2:B$265, 2, FALSE)</f>
        <v>46.886349199999998</v>
      </c>
      <c r="H168">
        <f>VLOOKUP(B168, Precipitation!A$2:B$265, 2, FALSE)</f>
        <v>1500</v>
      </c>
      <c r="I168">
        <f t="shared" si="2"/>
        <v>78.973167451244109</v>
      </c>
      <c r="J168">
        <v>-9</v>
      </c>
      <c r="K168">
        <f>VLOOKUP(B168, GNP_per_cap!A$1:B$265, 2, FALSE)</f>
        <v>2960</v>
      </c>
      <c r="L168">
        <f>VLOOKUP(B168, 'Population growth'!A$1:B$265, 2, FALSE)</f>
        <v>1.8075560900000001</v>
      </c>
      <c r="M168">
        <f>VLOOKUP(B168, 'Cereal Yield'!A$1:B$265, 2, FALSE)</f>
        <v>2923.1</v>
      </c>
      <c r="N168">
        <f>VLOOKUP(B168, 'Female life expectancy'!A$2:B$265, 2, FALSE)</f>
        <v>70.126999999999995</v>
      </c>
      <c r="O168">
        <f>VLOOKUP(B168, Under_5_mortality!A$1:B$265, 2, FALSE)</f>
        <v>52.8</v>
      </c>
      <c r="P168">
        <f>VLOOKUP(B168, 'Renewable energy %'!A$2:B$265, 2, FALSE)</f>
        <v>18.422488399999999</v>
      </c>
      <c r="Q168">
        <v>0.39969650805437301</v>
      </c>
      <c r="R168">
        <v>20.4501004719774</v>
      </c>
      <c r="S168">
        <f>VLOOKUP(B168, Women_in_parliament!A$1:B$265, 2, FALSE)</f>
        <v>38.5</v>
      </c>
      <c r="T168">
        <f>VLOOKUP(B168, GINI!A$1:B$265, 2, FALSE)</f>
        <v>28.7</v>
      </c>
      <c r="U168">
        <f>VLOOKUP(B168, Govt_spend_education!A$1:B$265, 2, FALSE)</f>
        <v>2.68879</v>
      </c>
      <c r="V168">
        <f>VLOOKUP(B168, Secondary_school_enrolment!A$1:B$265, 2, FALSE)</f>
        <v>68.400229999999993</v>
      </c>
      <c r="W168">
        <f>VLOOKUP(B168, School_gender_parity!A$1:B$264, 2, FALSE)</f>
        <v>1.0022</v>
      </c>
    </row>
    <row r="169" spans="1:23" x14ac:dyDescent="0.2">
      <c r="A169" t="s">
        <v>480</v>
      </c>
      <c r="B169" t="s">
        <v>481</v>
      </c>
      <c r="C169" t="s">
        <v>128</v>
      </c>
      <c r="D169" t="s">
        <v>500</v>
      </c>
      <c r="E169">
        <f>VLOOKUP(B169, Population!A$1:B$265, 2, FALSE)</f>
        <v>101028</v>
      </c>
      <c r="F169">
        <f>VLOOKUP(B169, 'Land area'!A$2:B$265, 2, FALSE)</f>
        <v>720</v>
      </c>
      <c r="G169">
        <f>VLOOKUP(B169, 'Forest area'!A$2:B$265, 2, FALSE)</f>
        <v>12.5</v>
      </c>
      <c r="H169" t="s">
        <v>632</v>
      </c>
      <c r="I169">
        <f t="shared" si="2"/>
        <v>140.31666666666666</v>
      </c>
      <c r="J169">
        <v>-20</v>
      </c>
      <c r="K169">
        <f>VLOOKUP(B169, GNP_per_cap!A$1:B$265, 2, FALSE)</f>
        <v>4570</v>
      </c>
      <c r="L169">
        <f>VLOOKUP(B169, 'Population growth'!A$1:B$265, 2, FALSE)</f>
        <v>-0.72980069999999997</v>
      </c>
      <c r="M169" t="s">
        <v>632</v>
      </c>
      <c r="N169">
        <f>VLOOKUP(B169, 'Female life expectancy'!A$2:B$265, 2, FALSE)</f>
        <v>72.363</v>
      </c>
      <c r="O169">
        <f>VLOOKUP(B169, Under_5_mortality!A$1:B$265, 2, FALSE)</f>
        <v>17.100000000000001</v>
      </c>
      <c r="P169">
        <f>VLOOKUP(B169, 'Renewable energy %'!A$2:B$265, 2, FALSE)</f>
        <v>1.6976293099999999</v>
      </c>
      <c r="Q169">
        <v>1.19779665043354</v>
      </c>
      <c r="R169">
        <v>12.0576399597663</v>
      </c>
      <c r="S169">
        <f>VLOOKUP(B169, Women_in_parliament!A$1:B$265, 2, FALSE)</f>
        <v>0</v>
      </c>
      <c r="T169" t="str">
        <f>VLOOKUP(B169, GINI!A$1:B$265, 2, FALSE)</f>
        <v>NA</v>
      </c>
      <c r="U169" t="str">
        <f>VLOOKUP(B169, Govt_spend_education!A$1:B$265, 2, FALSE)</f>
        <v>NA</v>
      </c>
      <c r="V169">
        <f>VLOOKUP(B169, Secondary_school_enrolment!A$1:B$265, 2, FALSE)</f>
        <v>96.472790000000003</v>
      </c>
      <c r="W169">
        <f>VLOOKUP(B169, School_gender_parity!A$1:B$264, 2, FALSE)</f>
        <v>1.0293399999999999</v>
      </c>
    </row>
    <row r="170" spans="1:23" x14ac:dyDescent="0.2">
      <c r="A170" t="s">
        <v>486</v>
      </c>
      <c r="B170" t="s">
        <v>487</v>
      </c>
      <c r="C170" t="s">
        <v>270</v>
      </c>
      <c r="D170" t="s">
        <v>192</v>
      </c>
      <c r="E170">
        <f>VLOOKUP(B170, Population!A$1:B$265, 2, FALSE)</f>
        <v>1362342</v>
      </c>
      <c r="F170">
        <f>VLOOKUP(B170, 'Land area'!A$2:B$265, 2, FALSE)</f>
        <v>5130</v>
      </c>
      <c r="G170">
        <f>VLOOKUP(B170, 'Forest area'!A$2:B$265, 2, FALSE)</f>
        <v>45.391812999999999</v>
      </c>
      <c r="H170">
        <f>VLOOKUP(B170, Precipitation!A$2:B$265, 2, FALSE)</f>
        <v>2200</v>
      </c>
      <c r="I170">
        <f t="shared" si="2"/>
        <v>265.56374269005846</v>
      </c>
      <c r="J170">
        <v>11</v>
      </c>
      <c r="K170">
        <f>VLOOKUP(B170, GNP_per_cap!A$1:B$265, 2, FALSE)</f>
        <v>18560</v>
      </c>
      <c r="L170">
        <f>VLOOKUP(B170, 'Population growth'!A$1:B$265, 2, FALSE)</f>
        <v>0.63636932999999996</v>
      </c>
      <c r="M170">
        <f>VLOOKUP(B170, 'Cereal Yield'!A$1:B$265, 2, FALSE)</f>
        <v>1325.6</v>
      </c>
      <c r="N170">
        <f>VLOOKUP(B170, 'Female life expectancy'!A$2:B$265, 2, FALSE)</f>
        <v>75.5</v>
      </c>
      <c r="O170">
        <f>VLOOKUP(B170, Under_5_mortality!A$1:B$265, 2, FALSE)</f>
        <v>20.8</v>
      </c>
      <c r="P170">
        <f>VLOOKUP(B170, 'Renewable energy %'!A$2:B$265, 2, FALSE)</f>
        <v>0.28038013000000001</v>
      </c>
      <c r="Q170">
        <v>33.966414453932998</v>
      </c>
      <c r="R170">
        <v>24.8558422647213</v>
      </c>
      <c r="S170">
        <f>VLOOKUP(B170, Women_in_parliament!A$1:B$265, 2, FALSE)</f>
        <v>28.6</v>
      </c>
      <c r="T170" t="str">
        <f>VLOOKUP(B170, GINI!A$1:B$265, 2, FALSE)</f>
        <v>NA</v>
      </c>
      <c r="U170" t="str">
        <f>VLOOKUP(B170, Govt_spend_education!A$1:B$265, 2, FALSE)</f>
        <v>NA</v>
      </c>
      <c r="V170" t="str">
        <f>VLOOKUP(B170, Secondary_school_enrolment!A$1:B$265, 2, FALSE)</f>
        <v>NA</v>
      </c>
      <c r="W170" t="str">
        <f>VLOOKUP(B170, School_gender_parity!A$1:B$264, 2, FALSE)</f>
        <v>NA</v>
      </c>
    </row>
    <row r="171" spans="1:23" x14ac:dyDescent="0.2">
      <c r="A171" t="s">
        <v>488</v>
      </c>
      <c r="B171" t="s">
        <v>489</v>
      </c>
      <c r="C171" t="s">
        <v>308</v>
      </c>
      <c r="D171" t="s">
        <v>280</v>
      </c>
      <c r="E171">
        <f>VLOOKUP(B171, Population!A$1:B$265, 2, FALSE)</f>
        <v>11063201</v>
      </c>
      <c r="F171">
        <f>VLOOKUP(B171, 'Land area'!A$2:B$265, 2, FALSE)</f>
        <v>155360</v>
      </c>
      <c r="G171">
        <f>VLOOKUP(B171, 'Forest area'!A$2:B$265, 2, FALSE)</f>
        <v>6.6349127799999996</v>
      </c>
      <c r="H171">
        <f>VLOOKUP(B171, Precipitation!A$2:B$265, 2, FALSE)</f>
        <v>207</v>
      </c>
      <c r="I171">
        <f t="shared" si="2"/>
        <v>71.210099124613805</v>
      </c>
      <c r="J171">
        <v>34</v>
      </c>
      <c r="K171">
        <f>VLOOKUP(B171, GNP_per_cap!A$1:B$265, 2, FALSE)</f>
        <v>4160</v>
      </c>
      <c r="L171">
        <f>VLOOKUP(B171, 'Population growth'!A$1:B$265, 2, FALSE)</f>
        <v>1.00154579</v>
      </c>
      <c r="M171">
        <f>VLOOKUP(B171, 'Cereal Yield'!A$1:B$265, 2, FALSE)</f>
        <v>1805.7</v>
      </c>
      <c r="N171">
        <f>VLOOKUP(B171, 'Female life expectancy'!A$2:B$265, 2, FALSE)</f>
        <v>77.831999999999994</v>
      </c>
      <c r="O171">
        <f>VLOOKUP(B171, Under_5_mortality!A$1:B$265, 2, FALSE)</f>
        <v>17.3</v>
      </c>
      <c r="P171">
        <f>VLOOKUP(B171, 'Renewable energy %'!A$2:B$265, 2, FALSE)</f>
        <v>12.933629699999999</v>
      </c>
      <c r="Q171">
        <v>2.6059324060007598</v>
      </c>
      <c r="R171">
        <v>34.692058829370097</v>
      </c>
      <c r="S171">
        <f>VLOOKUP(B171, Women_in_parliament!A$1:B$265, 2, FALSE)</f>
        <v>31.3</v>
      </c>
      <c r="T171" t="str">
        <f>VLOOKUP(B171, GINI!A$1:B$265, 2, FALSE)</f>
        <v>NA</v>
      </c>
      <c r="U171" t="str">
        <f>VLOOKUP(B171, Govt_spend_education!A$1:B$265, 2, FALSE)</f>
        <v>NA</v>
      </c>
      <c r="V171">
        <f>VLOOKUP(B171, Secondary_school_enrolment!A$1:B$265, 2, FALSE)</f>
        <v>87.663820000000001</v>
      </c>
      <c r="W171" t="str">
        <f>VLOOKUP(B171, School_gender_parity!A$1:B$264, 2, FALSE)</f>
        <v>NA</v>
      </c>
    </row>
    <row r="172" spans="1:23" x14ac:dyDescent="0.2">
      <c r="A172" t="s">
        <v>490</v>
      </c>
      <c r="B172" t="s">
        <v>491</v>
      </c>
      <c r="C172" t="s">
        <v>132</v>
      </c>
      <c r="D172" t="s">
        <v>500</v>
      </c>
      <c r="E172">
        <f>VLOOKUP(B172, Population!A$1:B$265, 2, FALSE)</f>
        <v>77231907</v>
      </c>
      <c r="F172">
        <f>VLOOKUP(B172, 'Land area'!A$2:B$265, 2, FALSE)</f>
        <v>769630</v>
      </c>
      <c r="G172">
        <f>VLOOKUP(B172, 'Forest area'!A$2:B$265, 2, FALSE)</f>
        <v>15.0885485</v>
      </c>
      <c r="H172">
        <f>VLOOKUP(B172, Precipitation!A$2:B$265, 2, FALSE)</f>
        <v>593</v>
      </c>
      <c r="I172">
        <f t="shared" si="2"/>
        <v>100.34939776256122</v>
      </c>
      <c r="J172">
        <v>39</v>
      </c>
      <c r="K172">
        <f>VLOOKUP(B172, GNP_per_cap!A$1:B$265, 2, FALSE)</f>
        <v>12560</v>
      </c>
      <c r="L172">
        <f>VLOOKUP(B172, 'Population growth'!A$1:B$265, 2, FALSE)</f>
        <v>1.7019723899999999</v>
      </c>
      <c r="M172">
        <f>VLOOKUP(B172, 'Cereal Yield'!A$1:B$265, 2, FALSE)</f>
        <v>2831.5</v>
      </c>
      <c r="N172">
        <f>VLOOKUP(B172, 'Female life expectancy'!A$2:B$265, 2, FALSE)</f>
        <v>79.209000000000003</v>
      </c>
      <c r="O172">
        <f>VLOOKUP(B172, Under_5_mortality!A$1:B$265, 2, FALSE)</f>
        <v>13.4</v>
      </c>
      <c r="P172">
        <f>VLOOKUP(B172, 'Renewable energy %'!A$2:B$265, 2, FALSE)</f>
        <v>11.6078875</v>
      </c>
      <c r="Q172">
        <v>4.4797734956874802</v>
      </c>
      <c r="R172">
        <v>42.595771213117096</v>
      </c>
      <c r="S172">
        <f>VLOOKUP(B172, Women_in_parliament!A$1:B$265, 2, FALSE)</f>
        <v>14.4</v>
      </c>
      <c r="T172">
        <f>VLOOKUP(B172, GINI!A$1:B$265, 2, FALSE)</f>
        <v>41.2</v>
      </c>
      <c r="U172" t="str">
        <f>VLOOKUP(B172, Govt_spend_education!A$1:B$265, 2, FALSE)</f>
        <v>NA</v>
      </c>
      <c r="V172">
        <f>VLOOKUP(B172, Secondary_school_enrolment!A$1:B$265, 2, FALSE)</f>
        <v>102.871</v>
      </c>
      <c r="W172">
        <f>VLOOKUP(B172, School_gender_parity!A$1:B$264, 2, FALSE)</f>
        <v>0.98053999999999997</v>
      </c>
    </row>
    <row r="173" spans="1:23" x14ac:dyDescent="0.2">
      <c r="A173" t="s">
        <v>494</v>
      </c>
      <c r="B173" t="s">
        <v>495</v>
      </c>
      <c r="C173" t="s">
        <v>436</v>
      </c>
      <c r="D173" t="s">
        <v>274</v>
      </c>
      <c r="E173">
        <f>VLOOKUP(B173, Population!A$1:B$265, 2, FALSE)</f>
        <v>49959822</v>
      </c>
      <c r="F173">
        <f>VLOOKUP(B173, 'Land area'!A$2:B$265, 2, FALSE)</f>
        <v>885800</v>
      </c>
      <c r="G173">
        <f>VLOOKUP(B173, 'Forest area'!A$2:B$265, 2, FALSE)</f>
        <v>52.418153099999998</v>
      </c>
      <c r="H173">
        <f>VLOOKUP(B173, Precipitation!A$2:B$265, 2, FALSE)</f>
        <v>1071</v>
      </c>
      <c r="I173">
        <f t="shared" si="2"/>
        <v>56.40079250395123</v>
      </c>
      <c r="J173">
        <v>-6</v>
      </c>
      <c r="K173">
        <f>VLOOKUP(B173, GNP_per_cap!A$1:B$265, 2, FALSE)</f>
        <v>970</v>
      </c>
      <c r="L173">
        <f>VLOOKUP(B173, 'Population growth'!A$1:B$265, 2, FALSE)</f>
        <v>3.0021040800000001</v>
      </c>
      <c r="M173">
        <f>VLOOKUP(B173, 'Cereal Yield'!A$1:B$265, 2, FALSE)</f>
        <v>1672.6</v>
      </c>
      <c r="N173">
        <f>VLOOKUP(B173, 'Female life expectancy'!A$2:B$265, 2, FALSE)</f>
        <v>64.349000000000004</v>
      </c>
      <c r="O173">
        <f>VLOOKUP(B173, Under_5_mortality!A$1:B$265, 2, FALSE)</f>
        <v>61.4</v>
      </c>
      <c r="P173">
        <f>VLOOKUP(B173, 'Renewable energy %'!A$2:B$265, 2, FALSE)</f>
        <v>86.673603299999996</v>
      </c>
      <c r="Q173">
        <v>0.23142698546844301</v>
      </c>
      <c r="R173">
        <v>28.873715917273799</v>
      </c>
      <c r="S173">
        <f>VLOOKUP(B173, Women_in_parliament!A$1:B$265, 2, FALSE)</f>
        <v>36</v>
      </c>
      <c r="T173" t="str">
        <f>VLOOKUP(B173, GINI!A$1:B$265, 2, FALSE)</f>
        <v>NA</v>
      </c>
      <c r="U173">
        <f>VLOOKUP(B173, Govt_spend_education!A$1:B$265, 2, FALSE)</f>
        <v>3.3848799999999999</v>
      </c>
      <c r="V173">
        <f>VLOOKUP(B173, Secondary_school_enrolment!A$1:B$265, 2, FALSE)</f>
        <v>30.74746</v>
      </c>
      <c r="W173">
        <f>VLOOKUP(B173, School_gender_parity!A$1:B$264, 2, FALSE)</f>
        <v>1.0318099999999999</v>
      </c>
    </row>
    <row r="174" spans="1:23" x14ac:dyDescent="0.2">
      <c r="A174" t="s">
        <v>496</v>
      </c>
      <c r="B174" t="s">
        <v>497</v>
      </c>
      <c r="C174" t="s">
        <v>436</v>
      </c>
      <c r="D174" t="s">
        <v>274</v>
      </c>
      <c r="E174">
        <f>VLOOKUP(B174, Population!A$1:B$265, 2, FALSE)</f>
        <v>36912148</v>
      </c>
      <c r="F174">
        <f>VLOOKUP(B174, 'Land area'!A$2:B$265, 2, FALSE)</f>
        <v>200520</v>
      </c>
      <c r="G174">
        <f>VLOOKUP(B174, 'Forest area'!A$2:B$265, 2, FALSE)</f>
        <v>11.0323157</v>
      </c>
      <c r="H174">
        <f>VLOOKUP(B174, Precipitation!A$2:B$265, 2, FALSE)</f>
        <v>1180</v>
      </c>
      <c r="I174">
        <f t="shared" si="2"/>
        <v>184.08212647117494</v>
      </c>
      <c r="J174">
        <v>1</v>
      </c>
      <c r="K174">
        <f>VLOOKUP(B174, GNP_per_cap!A$1:B$265, 2, FALSE)</f>
        <v>690</v>
      </c>
      <c r="L174">
        <f>VLOOKUP(B174, 'Population growth'!A$1:B$265, 2, FALSE)</f>
        <v>3.3523196300000002</v>
      </c>
      <c r="M174">
        <f>VLOOKUP(B174, 'Cereal Yield'!A$1:B$265, 2, FALSE)</f>
        <v>2021.1</v>
      </c>
      <c r="N174">
        <f>VLOOKUP(B174, 'Female life expectancy'!A$2:B$265, 2, FALSE)</f>
        <v>62.496000000000002</v>
      </c>
      <c r="O174">
        <f>VLOOKUP(B174, Under_5_mortality!A$1:B$265, 2, FALSE)</f>
        <v>58.5</v>
      </c>
      <c r="P174">
        <f>VLOOKUP(B174, 'Renewable energy %'!A$2:B$265, 2, FALSE)</f>
        <v>90.222130100000001</v>
      </c>
      <c r="Q174">
        <v>0.14166452735289201</v>
      </c>
      <c r="R174">
        <v>46.930566847848702</v>
      </c>
      <c r="S174">
        <f>VLOOKUP(B174, Women_in_parliament!A$1:B$265, 2, FALSE)</f>
        <v>35</v>
      </c>
      <c r="T174" t="str">
        <f>VLOOKUP(B174, GINI!A$1:B$265, 2, FALSE)</f>
        <v>NA</v>
      </c>
      <c r="U174">
        <f>VLOOKUP(B174, Govt_spend_education!A$1:B$265, 2, FALSE)</f>
        <v>2.25068</v>
      </c>
      <c r="V174" t="str">
        <f>VLOOKUP(B174, Secondary_school_enrolment!A$1:B$265, 2, FALSE)</f>
        <v>NA</v>
      </c>
      <c r="W174" t="str">
        <f>VLOOKUP(B174, School_gender_parity!A$1:B$264, 2, FALSE)</f>
        <v>NA</v>
      </c>
    </row>
    <row r="175" spans="1:23" x14ac:dyDescent="0.2">
      <c r="A175" t="s">
        <v>498</v>
      </c>
      <c r="B175" t="s">
        <v>499</v>
      </c>
      <c r="C175" t="s">
        <v>132</v>
      </c>
      <c r="D175" t="s">
        <v>280</v>
      </c>
      <c r="E175">
        <f>VLOOKUP(B175, Population!A$1:B$265, 2, FALSE)</f>
        <v>45271947</v>
      </c>
      <c r="F175">
        <f>VLOOKUP(B175, 'Land area'!A$2:B$265, 2, FALSE)</f>
        <v>579290</v>
      </c>
      <c r="G175">
        <f>VLOOKUP(B175, 'Forest area'!A$2:B$265, 2, FALSE)</f>
        <v>16.632774900000001</v>
      </c>
      <c r="H175">
        <f>VLOOKUP(B175, Precipitation!A$2:B$265, 2, FALSE)</f>
        <v>565</v>
      </c>
      <c r="I175">
        <f t="shared" si="2"/>
        <v>78.150748329852064</v>
      </c>
      <c r="J175">
        <v>49</v>
      </c>
      <c r="K175">
        <f>VLOOKUP(B175, GNP_per_cap!A$1:B$265, 2, FALSE)</f>
        <v>3560</v>
      </c>
      <c r="L175">
        <f>VLOOKUP(B175, 'Population growth'!A$1:B$265, 2, FALSE)</f>
        <v>-0.47961589999999998</v>
      </c>
      <c r="M175">
        <f>VLOOKUP(B175, 'Cereal Yield'!A$1:B$265, 2, FALSE)</f>
        <v>4400.2</v>
      </c>
      <c r="N175">
        <f>VLOOKUP(B175, 'Female life expectancy'!A$2:B$265, 2, FALSE)</f>
        <v>76.37</v>
      </c>
      <c r="O175">
        <f>VLOOKUP(B175, Under_5_mortality!A$1:B$265, 2, FALSE)</f>
        <v>9.8000000000000007</v>
      </c>
      <c r="P175">
        <f>VLOOKUP(B175, 'Renewable energy %'!A$2:B$265, 2, FALSE)</f>
        <v>3.49974622</v>
      </c>
      <c r="Q175">
        <v>5.0207470644017098</v>
      </c>
      <c r="R175">
        <v>20.486895216955201</v>
      </c>
      <c r="S175">
        <f>VLOOKUP(B175, Women_in_parliament!A$1:B$265, 2, FALSE)</f>
        <v>11.7</v>
      </c>
      <c r="T175">
        <f>VLOOKUP(B175, GINI!A$1:B$265, 2, FALSE)</f>
        <v>24</v>
      </c>
      <c r="U175">
        <f>VLOOKUP(B175, Govt_spend_education!A$1:B$265, 2, FALSE)</f>
        <v>5.8749399999999996</v>
      </c>
      <c r="V175">
        <f>VLOOKUP(B175, Secondary_school_enrolment!A$1:B$265, 2, FALSE)</f>
        <v>95.999269999999996</v>
      </c>
      <c r="W175">
        <f>VLOOKUP(B175, School_gender_parity!A$1:B$264, 2, FALSE)</f>
        <v>0.99587000000000003</v>
      </c>
    </row>
    <row r="176" spans="1:23" x14ac:dyDescent="0.2">
      <c r="A176" t="s">
        <v>502</v>
      </c>
      <c r="B176" t="s">
        <v>503</v>
      </c>
      <c r="C176" t="s">
        <v>270</v>
      </c>
      <c r="D176" t="s">
        <v>192</v>
      </c>
      <c r="E176">
        <f>VLOOKUP(B176, Population!A$1:B$265, 2, FALSE)</f>
        <v>3400434</v>
      </c>
      <c r="F176">
        <f>VLOOKUP(B176, 'Land area'!A$2:B$265, 2, FALSE)</f>
        <v>175020</v>
      </c>
      <c r="G176">
        <f>VLOOKUP(B176, 'Forest area'!A$2:B$265, 2, FALSE)</f>
        <v>10.411724400000001</v>
      </c>
      <c r="H176">
        <f>VLOOKUP(B176, Precipitation!A$2:B$265, 2, FALSE)</f>
        <v>1300</v>
      </c>
      <c r="I176">
        <f t="shared" si="2"/>
        <v>19.428830990743915</v>
      </c>
      <c r="J176">
        <v>-33</v>
      </c>
      <c r="K176">
        <f>VLOOKUP(B176, GNP_per_cap!A$1:B$265, 2, FALSE)</f>
        <v>15830</v>
      </c>
      <c r="L176">
        <f>VLOOKUP(B176, 'Population growth'!A$1:B$265, 2, FALSE)</f>
        <v>0.32386495999999998</v>
      </c>
      <c r="M176">
        <f>VLOOKUP(B176, 'Cereal Yield'!A$1:B$265, 2, FALSE)</f>
        <v>4003.4</v>
      </c>
      <c r="N176">
        <f>VLOOKUP(B176, 'Female life expectancy'!A$2:B$265, 2, FALSE)</f>
        <v>80.87</v>
      </c>
      <c r="O176">
        <f>VLOOKUP(B176, Under_5_mortality!A$1:B$265, 2, FALSE)</f>
        <v>9.1999999999999993</v>
      </c>
      <c r="P176">
        <f>VLOOKUP(B176, 'Renewable energy %'!A$2:B$265, 2, FALSE)</f>
        <v>55.391338699999999</v>
      </c>
      <c r="Q176">
        <v>1.9842408351404599</v>
      </c>
      <c r="R176">
        <v>9.92681615870071</v>
      </c>
      <c r="S176">
        <f>VLOOKUP(B176, Women_in_parliament!A$1:B$265, 2, FALSE)</f>
        <v>16.2</v>
      </c>
      <c r="T176">
        <f>VLOOKUP(B176, GINI!A$1:B$265, 2, FALSE)</f>
        <v>40.1</v>
      </c>
      <c r="U176" t="str">
        <f>VLOOKUP(B176, Govt_spend_education!A$1:B$265, 2, FALSE)</f>
        <v>NA</v>
      </c>
      <c r="V176">
        <f>VLOOKUP(B176, Secondary_school_enrolment!A$1:B$265, 2, FALSE)</f>
        <v>110.98860000000001</v>
      </c>
      <c r="W176" t="str">
        <f>VLOOKUP(B176, School_gender_parity!A$1:B$264, 2, FALSE)</f>
        <v>NA</v>
      </c>
    </row>
    <row r="177" spans="1:23" x14ac:dyDescent="0.2">
      <c r="A177" t="s">
        <v>504</v>
      </c>
      <c r="B177" t="s">
        <v>505</v>
      </c>
      <c r="C177" t="s">
        <v>342</v>
      </c>
      <c r="D177" t="s">
        <v>192</v>
      </c>
      <c r="E177">
        <f>VLOOKUP(B177, Population!A$1:B$265, 2, FALSE)</f>
        <v>318386421</v>
      </c>
      <c r="F177">
        <f>VLOOKUP(B177, 'Land area'!A$2:B$265, 2, FALSE)</f>
        <v>9147420</v>
      </c>
      <c r="G177">
        <f>VLOOKUP(B177, 'Forest area'!A$2:B$265, 2, FALSE)</f>
        <v>33.869659400000003</v>
      </c>
      <c r="H177">
        <f>VLOOKUP(B177, Precipitation!A$2:B$265, 2, FALSE)</f>
        <v>715</v>
      </c>
      <c r="I177">
        <f t="shared" si="2"/>
        <v>34.806144355457604</v>
      </c>
      <c r="J177">
        <v>38</v>
      </c>
      <c r="K177">
        <f>VLOOKUP(B177, GNP_per_cap!A$1:B$265, 2, FALSE)</f>
        <v>55830</v>
      </c>
      <c r="L177">
        <f>VLOOKUP(B177, 'Population growth'!A$1:B$265, 2, FALSE)</f>
        <v>0.73409281999999998</v>
      </c>
      <c r="M177">
        <f>VLOOKUP(B177, 'Cereal Yield'!A$1:B$265, 2, FALSE)</f>
        <v>7638.1</v>
      </c>
      <c r="N177">
        <f>VLOOKUP(B177, 'Female life expectancy'!A$2:B$265, 2, FALSE)</f>
        <v>81.3</v>
      </c>
      <c r="O177">
        <f>VLOOKUP(B177, Under_5_mortality!A$1:B$265, 2, FALSE)</f>
        <v>6.9</v>
      </c>
      <c r="P177">
        <f>VLOOKUP(B177, 'Renewable energy %'!A$2:B$265, 2, FALSE)</f>
        <v>8.7543089500000004</v>
      </c>
      <c r="Q177">
        <v>16.502837239405999</v>
      </c>
      <c r="R177">
        <v>8.22072031896057</v>
      </c>
      <c r="S177">
        <f>VLOOKUP(B177, Women_in_parliament!A$1:B$265, 2, FALSE)</f>
        <v>19.3</v>
      </c>
      <c r="T177" t="str">
        <f>VLOOKUP(B177, GINI!A$1:B$265, 2, FALSE)</f>
        <v>NA</v>
      </c>
      <c r="U177">
        <f>VLOOKUP(B177, Govt_spend_education!A$1:B$265, 2, FALSE)</f>
        <v>4.9617399999999998</v>
      </c>
      <c r="V177">
        <f>VLOOKUP(B177, Secondary_school_enrolment!A$1:B$265, 2, FALSE)</f>
        <v>96.924539999999993</v>
      </c>
      <c r="W177">
        <f>VLOOKUP(B177, School_gender_parity!A$1:B$264, 2, FALSE)</f>
        <v>1.00423</v>
      </c>
    </row>
    <row r="178" spans="1:23" x14ac:dyDescent="0.2">
      <c r="A178" t="s">
        <v>506</v>
      </c>
      <c r="B178" t="s">
        <v>507</v>
      </c>
      <c r="C178" t="s">
        <v>132</v>
      </c>
      <c r="D178" t="s">
        <v>280</v>
      </c>
      <c r="E178">
        <f>VLOOKUP(B178, Population!A$1:B$265, 2, FALSE)</f>
        <v>30757700</v>
      </c>
      <c r="F178">
        <f>VLOOKUP(B178, 'Land area'!A$2:B$265, 2, FALSE)</f>
        <v>425400</v>
      </c>
      <c r="G178">
        <f>VLOOKUP(B178, 'Forest area'!A$2:B$265, 2, FALSE)</f>
        <v>7.5952515700000003</v>
      </c>
      <c r="H178">
        <f>VLOOKUP(B178, Precipitation!A$2:B$265, 2, FALSE)</f>
        <v>206</v>
      </c>
      <c r="I178">
        <f t="shared" si="2"/>
        <v>72.30300893276916</v>
      </c>
      <c r="J178">
        <v>41</v>
      </c>
      <c r="K178">
        <f>VLOOKUP(B178, GNP_per_cap!A$1:B$265, 2, FALSE)</f>
        <v>2530</v>
      </c>
      <c r="L178">
        <f>VLOOKUP(B178, 'Population growth'!A$1:B$265, 2, FALSE)</f>
        <v>1.6869003600000001</v>
      </c>
      <c r="M178">
        <f>VLOOKUP(B178, 'Cereal Yield'!A$1:B$265, 2, FALSE)</f>
        <v>4823.6000000000004</v>
      </c>
      <c r="N178">
        <f>VLOOKUP(B178, 'Female life expectancy'!A$2:B$265, 2, FALSE)</f>
        <v>72.972999999999999</v>
      </c>
      <c r="O178">
        <f>VLOOKUP(B178, Under_5_mortality!A$1:B$265, 2, FALSE)</f>
        <v>27.8</v>
      </c>
      <c r="P178">
        <f>VLOOKUP(B178, 'Renewable energy %'!A$2:B$265, 2, FALSE)</f>
        <v>2.8967835100000001</v>
      </c>
      <c r="Q178">
        <v>3.4207227458490101</v>
      </c>
      <c r="R178">
        <v>28.900036099930599</v>
      </c>
      <c r="S178">
        <f>VLOOKUP(B178, Women_in_parliament!A$1:B$265, 2, FALSE)</f>
        <v>22</v>
      </c>
      <c r="T178" t="str">
        <f>VLOOKUP(B178, GINI!A$1:B$265, 2, FALSE)</f>
        <v>NA</v>
      </c>
      <c r="U178">
        <f>VLOOKUP(B178, Govt_spend_education!A$1:B$265, 2, FALSE)</f>
        <v>7.3186600000000004</v>
      </c>
      <c r="V178">
        <f>VLOOKUP(B178, Secondary_school_enrolment!A$1:B$265, 2, FALSE)</f>
        <v>92.011160000000004</v>
      </c>
      <c r="W178">
        <f>VLOOKUP(B178, School_gender_parity!A$1:B$264, 2, FALSE)</f>
        <v>0.98716999999999999</v>
      </c>
    </row>
    <row r="179" spans="1:23" x14ac:dyDescent="0.2">
      <c r="A179" t="s">
        <v>508</v>
      </c>
      <c r="B179" t="s">
        <v>509</v>
      </c>
      <c r="C179" t="s">
        <v>270</v>
      </c>
      <c r="D179" t="s">
        <v>500</v>
      </c>
      <c r="E179">
        <f>VLOOKUP(B179, Population!A$1:B$265, 2, FALSE)</f>
        <v>108861</v>
      </c>
      <c r="F179">
        <f>VLOOKUP(B179, 'Land area'!A$2:B$265, 2, FALSE)</f>
        <v>390</v>
      </c>
      <c r="G179">
        <f>VLOOKUP(B179, 'Forest area'!A$2:B$265, 2, FALSE)</f>
        <v>69.230769199999997</v>
      </c>
      <c r="H179">
        <f>VLOOKUP(B179, Precipitation!A$2:B$265, 2, FALSE)</f>
        <v>1583</v>
      </c>
      <c r="I179">
        <f t="shared" si="2"/>
        <v>279.1307692307692</v>
      </c>
      <c r="J179">
        <v>13</v>
      </c>
      <c r="K179">
        <f>VLOOKUP(B179, GNP_per_cap!A$1:B$265, 2, FALSE)</f>
        <v>6390</v>
      </c>
      <c r="L179">
        <f>VLOOKUP(B179, 'Population growth'!A$1:B$265, 2, FALSE)</f>
        <v>0.21978738</v>
      </c>
      <c r="M179">
        <f>VLOOKUP(B179, 'Cereal Yield'!A$1:B$265, 2, FALSE)</f>
        <v>24485.7</v>
      </c>
      <c r="N179">
        <f>VLOOKUP(B179, 'Female life expectancy'!A$2:B$265, 2, FALSE)</f>
        <v>74.608999999999995</v>
      </c>
      <c r="O179">
        <f>VLOOKUP(B179, Under_5_mortality!A$1:B$265, 2, FALSE)</f>
        <v>18.5</v>
      </c>
      <c r="P179">
        <f>VLOOKUP(B179, 'Renewable energy %'!A$2:B$265, 2, FALSE)</f>
        <v>5.8009472999999998</v>
      </c>
      <c r="Q179">
        <v>1.92005401383416</v>
      </c>
      <c r="R179">
        <v>23.0309320634118</v>
      </c>
      <c r="S179">
        <f>VLOOKUP(B179, Women_in_parliament!A$1:B$265, 2, FALSE)</f>
        <v>13</v>
      </c>
      <c r="T179" t="str">
        <f>VLOOKUP(B179, GINI!A$1:B$265, 2, FALSE)</f>
        <v>NA</v>
      </c>
      <c r="U179" t="str">
        <f>VLOOKUP(B179, Govt_spend_education!A$1:B$265, 2, FALSE)</f>
        <v>NA</v>
      </c>
      <c r="V179">
        <f>VLOOKUP(B179, Secondary_school_enrolment!A$1:B$265, 2, FALSE)</f>
        <v>106.3008</v>
      </c>
      <c r="W179">
        <f>VLOOKUP(B179, School_gender_parity!A$1:B$264, 2, FALSE)</f>
        <v>0.99270999999999998</v>
      </c>
    </row>
    <row r="180" spans="1:23" x14ac:dyDescent="0.2">
      <c r="A180" t="s">
        <v>510</v>
      </c>
      <c r="B180" t="s">
        <v>511</v>
      </c>
      <c r="C180" t="s">
        <v>270</v>
      </c>
      <c r="D180" t="s">
        <v>500</v>
      </c>
      <c r="E180">
        <f>VLOOKUP(B180, Population!A$1:B$265, 2, FALSE)</f>
        <v>30045134</v>
      </c>
      <c r="F180">
        <f>VLOOKUP(B180, 'Land area'!A$2:B$265, 2, FALSE)</f>
        <v>882050</v>
      </c>
      <c r="G180">
        <f>VLOOKUP(B180, 'Forest area'!A$2:B$265, 2, FALSE)</f>
        <v>53.111953300000003</v>
      </c>
      <c r="H180">
        <f>VLOOKUP(B180, Precipitation!A$2:B$265, 2, FALSE)</f>
        <v>2044</v>
      </c>
      <c r="I180">
        <f t="shared" si="2"/>
        <v>34.062846777393574</v>
      </c>
      <c r="J180">
        <v>8</v>
      </c>
      <c r="K180">
        <f>VLOOKUP(B180, GNP_per_cap!A$1:B$265, 2, FALSE)</f>
        <v>13080</v>
      </c>
      <c r="L180">
        <f>VLOOKUP(B180, 'Population growth'!A$1:B$265, 2, FALSE)</f>
        <v>0.87437849999999995</v>
      </c>
      <c r="M180">
        <f>VLOOKUP(B180, 'Cereal Yield'!A$1:B$265, 2, FALSE)</f>
        <v>4040.7</v>
      </c>
      <c r="N180">
        <f>VLOOKUP(B180, 'Female life expectancy'!A$2:B$265, 2, FALSE)</f>
        <v>76.709000000000003</v>
      </c>
      <c r="O180">
        <f>VLOOKUP(B180, Under_5_mortality!A$1:B$265, 2, FALSE)</f>
        <v>17.3</v>
      </c>
      <c r="P180">
        <f>VLOOKUP(B180, 'Renewable energy %'!A$2:B$265, 2, FALSE)</f>
        <v>12.315834300000001</v>
      </c>
      <c r="Q180">
        <v>6.1647310343165698</v>
      </c>
      <c r="R180">
        <v>19.104061527002901</v>
      </c>
      <c r="S180">
        <f>VLOOKUP(B180, Women_in_parliament!A$1:B$265, 2, FALSE)</f>
        <v>17</v>
      </c>
      <c r="T180" t="str">
        <f>VLOOKUP(B180, GINI!A$1:B$265, 2, FALSE)</f>
        <v>NA</v>
      </c>
      <c r="U180" t="str">
        <f>VLOOKUP(B180, Govt_spend_education!A$1:B$265, 2, FALSE)</f>
        <v>NA</v>
      </c>
      <c r="V180">
        <f>VLOOKUP(B180, Secondary_school_enrolment!A$1:B$265, 2, FALSE)</f>
        <v>92.758099999999999</v>
      </c>
      <c r="W180">
        <f>VLOOKUP(B180, School_gender_parity!A$1:B$264, 2, FALSE)</f>
        <v>1.0215000000000001</v>
      </c>
    </row>
    <row r="181" spans="1:23" x14ac:dyDescent="0.2">
      <c r="A181" t="s">
        <v>516</v>
      </c>
      <c r="B181" t="s">
        <v>517</v>
      </c>
      <c r="C181" t="s">
        <v>128</v>
      </c>
      <c r="D181" t="s">
        <v>280</v>
      </c>
      <c r="E181">
        <f>VLOOKUP(B181, Population!A$1:B$265, 2, FALSE)</f>
        <v>91714595</v>
      </c>
      <c r="F181">
        <f>VLOOKUP(B181, 'Land area'!A$2:B$265, 2, FALSE)</f>
        <v>310070</v>
      </c>
      <c r="G181">
        <f>VLOOKUP(B181, 'Forest area'!A$2:B$265, 2, FALSE)</f>
        <v>47.228045299999998</v>
      </c>
      <c r="H181">
        <f>VLOOKUP(B181, Precipitation!A$2:B$265, 2, FALSE)</f>
        <v>1821</v>
      </c>
      <c r="I181">
        <f t="shared" si="2"/>
        <v>295.78674170348631</v>
      </c>
      <c r="J181">
        <v>16</v>
      </c>
      <c r="K181">
        <f>VLOOKUP(B181, GNP_per_cap!A$1:B$265, 2, FALSE)</f>
        <v>1880</v>
      </c>
      <c r="L181">
        <f>VLOOKUP(B181, 'Population growth'!A$1:B$265, 2, FALSE)</f>
        <v>1.05347955</v>
      </c>
      <c r="M181">
        <f>VLOOKUP(B181, 'Cereal Yield'!A$1:B$265, 2, FALSE)</f>
        <v>5577.8</v>
      </c>
      <c r="N181">
        <f>VLOOKUP(B181, 'Female life expectancy'!A$2:B$265, 2, FALSE)</f>
        <v>79.159000000000006</v>
      </c>
      <c r="O181">
        <f>VLOOKUP(B181, Under_5_mortality!A$1:B$265, 2, FALSE)</f>
        <v>22.1</v>
      </c>
      <c r="P181">
        <f>VLOOKUP(B181, 'Renewable energy %'!A$2:B$265, 2, FALSE)</f>
        <v>37.035472599999999</v>
      </c>
      <c r="Q181">
        <v>1.81989397652576</v>
      </c>
      <c r="R181">
        <v>34.8960150524249</v>
      </c>
      <c r="S181">
        <f>VLOOKUP(B181, Women_in_parliament!A$1:B$265, 2, FALSE)</f>
        <v>24.3</v>
      </c>
      <c r="T181">
        <f>VLOOKUP(B181, GINI!A$1:B$265, 2, FALSE)</f>
        <v>34.799999999999997</v>
      </c>
      <c r="U181" t="str">
        <f>VLOOKUP(B181, Govt_spend_education!A$1:B$265, 2, FALSE)</f>
        <v>NA</v>
      </c>
      <c r="V181" t="str">
        <f>VLOOKUP(B181, Secondary_school_enrolment!A$1:B$265, 2, FALSE)</f>
        <v>NA</v>
      </c>
      <c r="W181" t="str">
        <f>VLOOKUP(B181, School_gender_parity!A$1:B$264, 2, FALSE)</f>
        <v>NA</v>
      </c>
    </row>
    <row r="182" spans="1:23" x14ac:dyDescent="0.2">
      <c r="A182" t="s">
        <v>518</v>
      </c>
      <c r="B182" t="s">
        <v>519</v>
      </c>
      <c r="C182" t="s">
        <v>128</v>
      </c>
      <c r="D182" t="s">
        <v>280</v>
      </c>
      <c r="E182">
        <f>VLOOKUP(B182, Population!A$1:B$265, 2, FALSE)</f>
        <v>263888</v>
      </c>
      <c r="F182">
        <f>VLOOKUP(B182, 'Land area'!A$2:B$265, 2, FALSE)</f>
        <v>12190</v>
      </c>
      <c r="G182">
        <f>VLOOKUP(B182, 'Forest area'!A$2:B$265, 2, FALSE)</f>
        <v>36.09516</v>
      </c>
      <c r="H182" t="s">
        <v>632</v>
      </c>
      <c r="I182">
        <f t="shared" si="2"/>
        <v>21.647908121410993</v>
      </c>
      <c r="J182">
        <v>-18</v>
      </c>
      <c r="K182">
        <f>VLOOKUP(B182, GNP_per_cap!A$1:B$265, 2, FALSE)</f>
        <v>3120</v>
      </c>
      <c r="L182">
        <f>VLOOKUP(B182, 'Population growth'!A$1:B$265, 2, FALSE)</f>
        <v>2.7869928800000001</v>
      </c>
      <c r="M182">
        <f>VLOOKUP(B182, 'Cereal Yield'!A$1:B$265, 2, FALSE)</f>
        <v>618</v>
      </c>
      <c r="N182">
        <f>VLOOKUP(B182, 'Female life expectancy'!A$2:B$265, 2, FALSE)</f>
        <v>71.373000000000005</v>
      </c>
      <c r="O182">
        <f>VLOOKUP(B182, Under_5_mortality!A$1:B$265, 2, FALSE)</f>
        <v>29.1</v>
      </c>
      <c r="P182">
        <f>VLOOKUP(B182, 'Renewable energy %'!A$2:B$265, 2, FALSE)</f>
        <v>32.142830699999998</v>
      </c>
      <c r="Q182">
        <v>0.58363396592493799</v>
      </c>
      <c r="R182">
        <v>11.9338516831532</v>
      </c>
      <c r="S182">
        <f>VLOOKUP(B182, Women_in_parliament!A$1:B$265, 2, FALSE)</f>
        <v>0</v>
      </c>
      <c r="T182" t="str">
        <f>VLOOKUP(B182, GINI!A$1:B$265, 2, FALSE)</f>
        <v>NA</v>
      </c>
      <c r="U182">
        <f>VLOOKUP(B182, Govt_spend_education!A$1:B$265, 2, FALSE)</f>
        <v>4.9108299999999998</v>
      </c>
      <c r="V182" t="str">
        <f>VLOOKUP(B182, Secondary_school_enrolment!A$1:B$265, 2, FALSE)</f>
        <v>NA</v>
      </c>
      <c r="W182" t="str">
        <f>VLOOKUP(B182, School_gender_parity!A$1:B$264, 2, FALSE)</f>
        <v>NA</v>
      </c>
    </row>
    <row r="183" spans="1:23" x14ac:dyDescent="0.2">
      <c r="A183" t="s">
        <v>522</v>
      </c>
      <c r="B183" t="s">
        <v>523</v>
      </c>
      <c r="C183" t="s">
        <v>128</v>
      </c>
      <c r="D183" t="s">
        <v>500</v>
      </c>
      <c r="E183">
        <f>VLOOKUP(B183, Population!A$1:B$265, 2, FALSE)</f>
        <v>192221</v>
      </c>
      <c r="F183">
        <f>VLOOKUP(B183, 'Land area'!A$2:B$265, 2, FALSE)</f>
        <v>2830</v>
      </c>
      <c r="G183">
        <f>VLOOKUP(B183, 'Forest area'!A$2:B$265, 2, FALSE)</f>
        <v>60.424028300000003</v>
      </c>
      <c r="H183" t="s">
        <v>632</v>
      </c>
      <c r="I183">
        <f t="shared" si="2"/>
        <v>67.922614840989397</v>
      </c>
      <c r="J183">
        <v>-14</v>
      </c>
      <c r="K183">
        <f>VLOOKUP(B183, GNP_per_cap!A$1:B$265, 2, FALSE)</f>
        <v>3820</v>
      </c>
      <c r="L183">
        <f>VLOOKUP(B183, 'Population growth'!A$1:B$265, 2, FALSE)</f>
        <v>0.78550978999999999</v>
      </c>
      <c r="M183" t="s">
        <v>632</v>
      </c>
      <c r="N183">
        <f>VLOOKUP(B183, 'Female life expectancy'!A$2:B$265, 2, FALSE)</f>
        <v>74.762</v>
      </c>
      <c r="O183">
        <f>VLOOKUP(B183, Under_5_mortality!A$1:B$265, 2, FALSE)</f>
        <v>17.600000000000001</v>
      </c>
      <c r="P183">
        <f>VLOOKUP(B183, 'Renewable energy %'!A$2:B$265, 2, FALSE)</f>
        <v>42.335077400000003</v>
      </c>
      <c r="Q183">
        <v>1.0301579952242499</v>
      </c>
      <c r="R183">
        <v>12.6435599879878</v>
      </c>
      <c r="S183">
        <f>VLOOKUP(B183, Women_in_parliament!A$1:B$265, 2, FALSE)</f>
        <v>6.1</v>
      </c>
      <c r="T183" t="str">
        <f>VLOOKUP(B183, GINI!A$1:B$265, 2, FALSE)</f>
        <v>NA</v>
      </c>
      <c r="U183" t="str">
        <f>VLOOKUP(B183, Govt_spend_education!A$1:B$265, 2, FALSE)</f>
        <v>NA</v>
      </c>
      <c r="V183">
        <f>VLOOKUP(B183, Secondary_school_enrolment!A$1:B$265, 2, FALSE)</f>
        <v>93.866339999999994</v>
      </c>
      <c r="W183">
        <f>VLOOKUP(B183, School_gender_parity!A$1:B$264, 2, FALSE)</f>
        <v>1.0572699999999999</v>
      </c>
    </row>
    <row r="184" spans="1:23" x14ac:dyDescent="0.2">
      <c r="A184" t="s">
        <v>526</v>
      </c>
      <c r="B184" t="s">
        <v>527</v>
      </c>
      <c r="C184" t="s">
        <v>308</v>
      </c>
      <c r="D184" t="s">
        <v>274</v>
      </c>
      <c r="E184">
        <f>VLOOKUP(B184, Population!A$1:B$265, 2, FALSE)</f>
        <v>25823485</v>
      </c>
      <c r="F184">
        <f>VLOOKUP(B184, 'Land area'!A$2:B$265, 2, FALSE)</f>
        <v>527970</v>
      </c>
      <c r="G184">
        <f>VLOOKUP(B184, 'Forest area'!A$2:B$265, 2, FALSE)</f>
        <v>1.0398318099999999</v>
      </c>
      <c r="H184">
        <f>VLOOKUP(B184, Precipitation!A$2:B$265, 2, FALSE)</f>
        <v>167</v>
      </c>
      <c r="I184">
        <f t="shared" si="2"/>
        <v>48.910894558402937</v>
      </c>
      <c r="J184">
        <v>15</v>
      </c>
      <c r="K184">
        <f>VLOOKUP(B184, GNP_per_cap!A$1:B$265, 2, FALSE)</f>
        <v>1460</v>
      </c>
      <c r="L184">
        <f>VLOOKUP(B184, 'Population growth'!A$1:B$265, 2, FALSE)</f>
        <v>2.6541409599999999</v>
      </c>
      <c r="M184">
        <f>VLOOKUP(B184, 'Cereal Yield'!A$1:B$265, 2, FALSE)</f>
        <v>962.7</v>
      </c>
      <c r="N184">
        <f>VLOOKUP(B184, 'Female life expectancy'!A$2:B$265, 2, FALSE)</f>
        <v>67.77</v>
      </c>
      <c r="O184">
        <f>VLOOKUP(B184, Under_5_mortality!A$1:B$265, 2, FALSE)</f>
        <v>55</v>
      </c>
      <c r="P184">
        <f>VLOOKUP(B184, 'Renewable energy %'!A$2:B$265, 2, FALSE)</f>
        <v>0.97420097000000005</v>
      </c>
      <c r="Q184">
        <v>0.87899561194006104</v>
      </c>
      <c r="R184">
        <v>48.338652665971601</v>
      </c>
      <c r="S184">
        <f>VLOOKUP(B184, Women_in_parliament!A$1:B$265, 2, FALSE)</f>
        <v>0.3</v>
      </c>
      <c r="T184">
        <f>VLOOKUP(B184, GINI!A$1:B$265, 2, FALSE)</f>
        <v>36.700000000000003</v>
      </c>
      <c r="U184" t="str">
        <f>VLOOKUP(B184, Govt_spend_education!A$1:B$265, 2, FALSE)</f>
        <v>NA</v>
      </c>
      <c r="V184" t="str">
        <f>VLOOKUP(B184, Secondary_school_enrolment!A$1:B$265, 2, FALSE)</f>
        <v>NA</v>
      </c>
      <c r="W184" t="str">
        <f>VLOOKUP(B184, School_gender_parity!A$1:B$264, 2, FALSE)</f>
        <v>NA</v>
      </c>
    </row>
    <row r="185" spans="1:23" x14ac:dyDescent="0.2">
      <c r="A185" t="s">
        <v>528</v>
      </c>
      <c r="B185" t="s">
        <v>529</v>
      </c>
      <c r="C185" t="s">
        <v>436</v>
      </c>
      <c r="D185" t="s">
        <v>500</v>
      </c>
      <c r="E185">
        <f>VLOOKUP(B185, Population!A$1:B$265, 2, FALSE)</f>
        <v>54545991</v>
      </c>
      <c r="F185">
        <f>VLOOKUP(B185, 'Land area'!A$2:B$265, 2, FALSE)</f>
        <v>1213090</v>
      </c>
      <c r="G185">
        <f>VLOOKUP(B185, 'Forest area'!A$2:B$265, 2, FALSE)</f>
        <v>7.6177365200000002</v>
      </c>
      <c r="H185">
        <f>VLOOKUP(B185, Precipitation!A$2:B$265, 2, FALSE)</f>
        <v>495</v>
      </c>
      <c r="I185">
        <f t="shared" si="2"/>
        <v>44.964504694622825</v>
      </c>
      <c r="J185">
        <v>-29</v>
      </c>
      <c r="K185">
        <f>VLOOKUP(B185, GNP_per_cap!A$1:B$265, 2, FALSE)</f>
        <v>6760</v>
      </c>
      <c r="L185">
        <f>VLOOKUP(B185, 'Population growth'!A$1:B$265, 2, FALSE)</f>
        <v>1.5831682899999999</v>
      </c>
      <c r="M185">
        <f>VLOOKUP(B185, 'Cereal Yield'!A$1:B$265, 2, FALSE)</f>
        <v>4896.2</v>
      </c>
      <c r="N185">
        <f>VLOOKUP(B185, 'Female life expectancy'!A$2:B$265, 2, FALSE)</f>
        <v>65.358999999999995</v>
      </c>
      <c r="O185">
        <f>VLOOKUP(B185, Under_5_mortality!A$1:B$265, 2, FALSE)</f>
        <v>39.5</v>
      </c>
      <c r="P185">
        <f>VLOOKUP(B185, 'Renewable energy %'!A$2:B$265, 2, FALSE)</f>
        <v>16.588162199999999</v>
      </c>
      <c r="Q185">
        <v>8.9790623475884797</v>
      </c>
      <c r="R185">
        <v>26.722212382796499</v>
      </c>
      <c r="S185">
        <f>VLOOKUP(B185, Women_in_parliament!A$1:B$265, 2, FALSE)</f>
        <v>41.5</v>
      </c>
      <c r="T185">
        <f>VLOOKUP(B185, GINI!A$1:B$265, 2, FALSE)</f>
        <v>63</v>
      </c>
      <c r="U185">
        <f>VLOOKUP(B185, Govt_spend_education!A$1:B$265, 2, FALSE)</f>
        <v>6.0466199999999999</v>
      </c>
      <c r="V185">
        <f>VLOOKUP(B185, Secondary_school_enrolment!A$1:B$265, 2, FALSE)</f>
        <v>107.80410000000001</v>
      </c>
      <c r="W185">
        <f>VLOOKUP(B185, School_gender_parity!A$1:B$264, 2, FALSE)</f>
        <v>1.0161100000000001</v>
      </c>
    </row>
    <row r="186" spans="1:23" x14ac:dyDescent="0.2">
      <c r="A186" t="s">
        <v>530</v>
      </c>
      <c r="B186" t="s">
        <v>531</v>
      </c>
      <c r="C186" t="s">
        <v>436</v>
      </c>
      <c r="D186" t="s">
        <v>280</v>
      </c>
      <c r="E186">
        <f>VLOOKUP(B186, Population!A$1:B$265, 2, FALSE)</f>
        <v>15399753</v>
      </c>
      <c r="F186">
        <f>VLOOKUP(B186, 'Land area'!A$2:B$265, 2, FALSE)</f>
        <v>743390</v>
      </c>
      <c r="G186">
        <f>VLOOKUP(B186, 'Forest area'!A$2:B$265, 2, FALSE)</f>
        <v>65.647374299999996</v>
      </c>
      <c r="H186">
        <f>VLOOKUP(B186, Precipitation!A$2:B$265, 2, FALSE)</f>
        <v>1020</v>
      </c>
      <c r="I186">
        <f t="shared" si="2"/>
        <v>20.715577287830076</v>
      </c>
      <c r="J186">
        <v>-15</v>
      </c>
      <c r="K186">
        <f>VLOOKUP(B186, GNP_per_cap!A$1:B$265, 2, FALSE)</f>
        <v>1800</v>
      </c>
      <c r="L186">
        <f>VLOOKUP(B186, 'Population growth'!A$1:B$265, 2, FALSE)</f>
        <v>3.12130456</v>
      </c>
      <c r="M186">
        <f>VLOOKUP(B186, 'Cereal Yield'!A$1:B$265, 2, FALSE)</f>
        <v>2755.2</v>
      </c>
      <c r="N186">
        <f>VLOOKUP(B186, 'Female life expectancy'!A$2:B$265, 2, FALSE)</f>
        <v>63.247999999999998</v>
      </c>
      <c r="O186">
        <f>VLOOKUP(B186, Under_5_mortality!A$1:B$265, 2, FALSE)</f>
        <v>66.900000000000006</v>
      </c>
      <c r="P186">
        <f>VLOOKUP(B186, 'Renewable energy %'!A$2:B$265, 2, FALSE)</f>
        <v>88.034037299999994</v>
      </c>
      <c r="Q186">
        <v>0.29241222245577603</v>
      </c>
      <c r="R186">
        <v>28.493251891356799</v>
      </c>
      <c r="S186">
        <f>VLOOKUP(B186, Women_in_parliament!A$1:B$265, 2, FALSE)</f>
        <v>10.8</v>
      </c>
      <c r="T186" t="str">
        <f>VLOOKUP(B186, GINI!A$1:B$265, 2, FALSE)</f>
        <v>NA</v>
      </c>
      <c r="U186" t="str">
        <f>VLOOKUP(B186, Govt_spend_education!A$1:B$265, 2, FALSE)</f>
        <v>NA</v>
      </c>
      <c r="V186" t="str">
        <f>VLOOKUP(B186, Secondary_school_enrolment!A$1:B$265, 2, FALSE)</f>
        <v>NA</v>
      </c>
      <c r="W186" t="str">
        <f>VLOOKUP(B186, School_gender_parity!A$1:B$264, 2, FALSE)</f>
        <v>NA</v>
      </c>
    </row>
    <row r="187" spans="1:23" x14ac:dyDescent="0.2">
      <c r="A187" t="s">
        <v>532</v>
      </c>
      <c r="B187" t="s">
        <v>533</v>
      </c>
      <c r="C187" t="s">
        <v>436</v>
      </c>
      <c r="D187" t="s">
        <v>280</v>
      </c>
      <c r="E187">
        <f>VLOOKUP(B187, Population!A$1:B$265, 2, FALSE)</f>
        <v>13586681</v>
      </c>
      <c r="F187">
        <f>VLOOKUP(B187, 'Land area'!A$2:B$265, 2, FALSE)</f>
        <v>386850</v>
      </c>
      <c r="G187">
        <f>VLOOKUP(B187, 'Forest area'!A$2:B$265, 2, FALSE)</f>
        <v>37.157555600000002</v>
      </c>
      <c r="H187">
        <f>VLOOKUP(B187, Precipitation!A$2:B$265, 2, FALSE)</f>
        <v>657</v>
      </c>
      <c r="I187">
        <f t="shared" si="2"/>
        <v>35.12131575546077</v>
      </c>
      <c r="J187">
        <v>-20</v>
      </c>
      <c r="K187">
        <f>VLOOKUP(B187, GNP_per_cap!A$1:B$265, 2, FALSE)</f>
        <v>1260</v>
      </c>
      <c r="L187">
        <f>VLOOKUP(B187, 'Population growth'!A$1:B$265, 2, FALSE)</f>
        <v>1.75469235</v>
      </c>
      <c r="M187">
        <f>VLOOKUP(B187, 'Cereal Yield'!A$1:B$265, 2, FALSE)</f>
        <v>836</v>
      </c>
      <c r="N187">
        <f>VLOOKUP(B187, 'Female life expectancy'!A$2:B$265, 2, FALSE)</f>
        <v>59.892000000000003</v>
      </c>
      <c r="O187">
        <f>VLOOKUP(B187, Under_5_mortality!A$1:B$265, 2, FALSE)</f>
        <v>57.5</v>
      </c>
      <c r="P187">
        <f>VLOOKUP(B187, 'Renewable energy %'!A$2:B$265, 2, FALSE)</f>
        <v>81.049291499999995</v>
      </c>
      <c r="Q187">
        <v>0.88472129433229496</v>
      </c>
      <c r="R187">
        <v>22.805949655883001</v>
      </c>
      <c r="S187">
        <f>VLOOKUP(B187, Women_in_parliament!A$1:B$265, 2, FALSE)</f>
        <v>31.5</v>
      </c>
      <c r="T187" t="str">
        <f>VLOOKUP(B187, GINI!A$1:B$265, 2, FALSE)</f>
        <v>NA</v>
      </c>
      <c r="U187">
        <f>VLOOKUP(B187, Govt_spend_education!A$1:B$265, 2, FALSE)</f>
        <v>6.13835</v>
      </c>
      <c r="V187" t="str">
        <f>VLOOKUP(B187, Secondary_school_enrolment!A$1:B$265, 2, FALSE)</f>
        <v>NA</v>
      </c>
      <c r="W187" t="str">
        <f>VLOOKUP(B187, School_gender_parity!A$1:B$264, 2, 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FF33-AAA0-BB42-8978-84B6DA0A6EFB}">
  <dimension ref="A1:B265"/>
  <sheetViews>
    <sheetView topLeftCell="A228" workbookViewId="0">
      <selection activeCell="D10" sqref="D10"/>
    </sheetView>
  </sheetViews>
  <sheetFormatPr baseColWidth="10" defaultRowHeight="16" x14ac:dyDescent="0.2"/>
  <sheetData>
    <row r="1" spans="1:2" x14ac:dyDescent="0.2">
      <c r="A1" t="s">
        <v>1</v>
      </c>
      <c r="B1">
        <v>2014</v>
      </c>
    </row>
    <row r="2" spans="1:2" x14ac:dyDescent="0.2">
      <c r="A2" t="s">
        <v>5</v>
      </c>
      <c r="B2">
        <v>77.965000000000003</v>
      </c>
    </row>
    <row r="3" spans="1:2" x14ac:dyDescent="0.2">
      <c r="A3" t="s">
        <v>9</v>
      </c>
      <c r="B3">
        <v>64.453000000000003</v>
      </c>
    </row>
    <row r="4" spans="1:2" x14ac:dyDescent="0.2">
      <c r="A4" t="s">
        <v>11</v>
      </c>
      <c r="B4">
        <v>61.591000000000001</v>
      </c>
    </row>
    <row r="5" spans="1:2" x14ac:dyDescent="0.2">
      <c r="A5" t="s">
        <v>13</v>
      </c>
      <c r="B5">
        <v>80.045000000000002</v>
      </c>
    </row>
    <row r="6" spans="1:2" x14ac:dyDescent="0.2">
      <c r="A6" t="s">
        <v>15</v>
      </c>
    </row>
    <row r="7" spans="1:2" x14ac:dyDescent="0.2">
      <c r="A7" t="s">
        <v>17</v>
      </c>
      <c r="B7">
        <v>72.971314339840205</v>
      </c>
    </row>
    <row r="8" spans="1:2" x14ac:dyDescent="0.2">
      <c r="A8" t="s">
        <v>19</v>
      </c>
      <c r="B8">
        <v>78.504000000000005</v>
      </c>
    </row>
    <row r="9" spans="1:2" x14ac:dyDescent="0.2">
      <c r="A9" t="s">
        <v>21</v>
      </c>
      <c r="B9">
        <v>79.281000000000006</v>
      </c>
    </row>
    <row r="10" spans="1:2" x14ac:dyDescent="0.2">
      <c r="A10" t="s">
        <v>23</v>
      </c>
      <c r="B10">
        <v>77.445999999999998</v>
      </c>
    </row>
    <row r="11" spans="1:2" x14ac:dyDescent="0.2">
      <c r="A11" t="s">
        <v>25</v>
      </c>
    </row>
    <row r="12" spans="1:2" x14ac:dyDescent="0.2">
      <c r="A12" t="s">
        <v>27</v>
      </c>
      <c r="B12">
        <v>77.566000000000003</v>
      </c>
    </row>
    <row r="13" spans="1:2" x14ac:dyDescent="0.2">
      <c r="A13" t="s">
        <v>29</v>
      </c>
      <c r="B13">
        <v>84.4</v>
      </c>
    </row>
    <row r="14" spans="1:2" x14ac:dyDescent="0.2">
      <c r="A14" t="s">
        <v>31</v>
      </c>
      <c r="B14">
        <v>84</v>
      </c>
    </row>
    <row r="15" spans="1:2" x14ac:dyDescent="0.2">
      <c r="A15" t="s">
        <v>33</v>
      </c>
      <c r="B15">
        <v>74.822999999999993</v>
      </c>
    </row>
    <row r="16" spans="1:2" x14ac:dyDescent="0.2">
      <c r="A16" t="s">
        <v>35</v>
      </c>
      <c r="B16">
        <v>61.433</v>
      </c>
    </row>
    <row r="17" spans="1:2" x14ac:dyDescent="0.2">
      <c r="A17" t="s">
        <v>37</v>
      </c>
      <c r="B17">
        <v>83.9</v>
      </c>
    </row>
    <row r="18" spans="1:2" x14ac:dyDescent="0.2">
      <c r="A18" t="s">
        <v>39</v>
      </c>
      <c r="B18">
        <v>61.798999999999999</v>
      </c>
    </row>
    <row r="19" spans="1:2" x14ac:dyDescent="0.2">
      <c r="A19" t="s">
        <v>41</v>
      </c>
      <c r="B19">
        <v>60.03</v>
      </c>
    </row>
    <row r="20" spans="1:2" x14ac:dyDescent="0.2">
      <c r="A20" t="s">
        <v>43</v>
      </c>
      <c r="B20">
        <v>72.954999999999998</v>
      </c>
    </row>
    <row r="21" spans="1:2" x14ac:dyDescent="0.2">
      <c r="A21" t="s">
        <v>45</v>
      </c>
      <c r="B21">
        <v>78</v>
      </c>
    </row>
    <row r="22" spans="1:2" x14ac:dyDescent="0.2">
      <c r="A22" t="s">
        <v>47</v>
      </c>
      <c r="B22">
        <v>77.695999999999998</v>
      </c>
    </row>
    <row r="23" spans="1:2" x14ac:dyDescent="0.2">
      <c r="A23" t="s">
        <v>49</v>
      </c>
      <c r="B23">
        <v>75.093000000000004</v>
      </c>
    </row>
    <row r="24" spans="1:2" x14ac:dyDescent="0.2">
      <c r="A24" t="s">
        <v>51</v>
      </c>
      <c r="B24">
        <v>79.138999999999996</v>
      </c>
    </row>
    <row r="25" spans="1:2" x14ac:dyDescent="0.2">
      <c r="A25" t="s">
        <v>53</v>
      </c>
      <c r="B25">
        <v>78.400000000000006</v>
      </c>
    </row>
    <row r="26" spans="1:2" x14ac:dyDescent="0.2">
      <c r="A26" t="s">
        <v>55</v>
      </c>
      <c r="B26">
        <v>76.537000000000006</v>
      </c>
    </row>
    <row r="27" spans="1:2" x14ac:dyDescent="0.2">
      <c r="A27" t="s">
        <v>57</v>
      </c>
      <c r="B27">
        <v>84.69</v>
      </c>
    </row>
    <row r="28" spans="1:2" x14ac:dyDescent="0.2">
      <c r="A28" t="s">
        <v>59</v>
      </c>
      <c r="B28">
        <v>72.655000000000001</v>
      </c>
    </row>
    <row r="29" spans="1:2" x14ac:dyDescent="0.2">
      <c r="A29" t="s">
        <v>61</v>
      </c>
      <c r="B29">
        <v>78.45</v>
      </c>
    </row>
    <row r="30" spans="1:2" x14ac:dyDescent="0.2">
      <c r="A30" t="s">
        <v>63</v>
      </c>
      <c r="B30">
        <v>80.08</v>
      </c>
    </row>
    <row r="31" spans="1:2" x14ac:dyDescent="0.2">
      <c r="A31" t="s">
        <v>65</v>
      </c>
      <c r="B31">
        <v>76.415999999999997</v>
      </c>
    </row>
    <row r="32" spans="1:2" x14ac:dyDescent="0.2">
      <c r="A32" t="s">
        <v>67</v>
      </c>
      <c r="B32">
        <v>70.272000000000006</v>
      </c>
    </row>
    <row r="33" spans="1:2" x14ac:dyDescent="0.2">
      <c r="A33" t="s">
        <v>69</v>
      </c>
      <c r="B33">
        <v>68.89</v>
      </c>
    </row>
    <row r="34" spans="1:2" x14ac:dyDescent="0.2">
      <c r="A34" t="s">
        <v>71</v>
      </c>
      <c r="B34">
        <v>51.927999999999997</v>
      </c>
    </row>
    <row r="35" spans="1:2" x14ac:dyDescent="0.2">
      <c r="A35" t="s">
        <v>73</v>
      </c>
      <c r="B35">
        <v>83.9</v>
      </c>
    </row>
    <row r="36" spans="1:2" x14ac:dyDescent="0.2">
      <c r="A36" t="s">
        <v>75</v>
      </c>
      <c r="B36">
        <v>80.520047911088099</v>
      </c>
    </row>
    <row r="37" spans="1:2" x14ac:dyDescent="0.2">
      <c r="A37" t="s">
        <v>77</v>
      </c>
      <c r="B37">
        <v>85.4</v>
      </c>
    </row>
    <row r="38" spans="1:2" x14ac:dyDescent="0.2">
      <c r="A38" t="s">
        <v>79</v>
      </c>
      <c r="B38">
        <v>84.304000000000002</v>
      </c>
    </row>
    <row r="39" spans="1:2" x14ac:dyDescent="0.2">
      <c r="A39" t="s">
        <v>81</v>
      </c>
      <c r="B39">
        <v>82.191000000000003</v>
      </c>
    </row>
    <row r="40" spans="1:2" x14ac:dyDescent="0.2">
      <c r="A40" t="s">
        <v>83</v>
      </c>
      <c r="B40">
        <v>77.971999999999994</v>
      </c>
    </row>
    <row r="41" spans="1:2" x14ac:dyDescent="0.2">
      <c r="A41" t="s">
        <v>85</v>
      </c>
      <c r="B41">
        <v>56.790999999999997</v>
      </c>
    </row>
    <row r="42" spans="1:2" x14ac:dyDescent="0.2">
      <c r="A42" t="s">
        <v>87</v>
      </c>
      <c r="B42">
        <v>58.417999999999999</v>
      </c>
    </row>
    <row r="43" spans="1:2" x14ac:dyDescent="0.2">
      <c r="A43" t="s">
        <v>89</v>
      </c>
      <c r="B43">
        <v>60.281999999999996</v>
      </c>
    </row>
    <row r="44" spans="1:2" x14ac:dyDescent="0.2">
      <c r="A44" t="s">
        <v>91</v>
      </c>
      <c r="B44">
        <v>63.765000000000001</v>
      </c>
    </row>
    <row r="45" spans="1:2" x14ac:dyDescent="0.2">
      <c r="A45" t="s">
        <v>93</v>
      </c>
      <c r="B45">
        <v>79.164000000000001</v>
      </c>
    </row>
    <row r="46" spans="1:2" x14ac:dyDescent="0.2">
      <c r="A46" t="s">
        <v>95</v>
      </c>
      <c r="B46">
        <v>64.917000000000002</v>
      </c>
    </row>
    <row r="47" spans="1:2" x14ac:dyDescent="0.2">
      <c r="A47" t="s">
        <v>97</v>
      </c>
      <c r="B47">
        <v>75.236000000000004</v>
      </c>
    </row>
    <row r="48" spans="1:2" x14ac:dyDescent="0.2">
      <c r="A48" t="s">
        <v>99</v>
      </c>
      <c r="B48">
        <v>81.989000000000004</v>
      </c>
    </row>
    <row r="49" spans="1:2" x14ac:dyDescent="0.2">
      <c r="A49" t="s">
        <v>101</v>
      </c>
      <c r="B49">
        <v>75.398761211073094</v>
      </c>
    </row>
    <row r="50" spans="1:2" x14ac:dyDescent="0.2">
      <c r="A50" t="s">
        <v>103</v>
      </c>
      <c r="B50">
        <v>80.5</v>
      </c>
    </row>
    <row r="51" spans="1:2" x14ac:dyDescent="0.2">
      <c r="A51" t="s">
        <v>105</v>
      </c>
      <c r="B51">
        <v>81.099999999999994</v>
      </c>
    </row>
    <row r="52" spans="1:2" x14ac:dyDescent="0.2">
      <c r="A52" t="s">
        <v>107</v>
      </c>
    </row>
    <row r="53" spans="1:2" x14ac:dyDescent="0.2">
      <c r="A53" t="s">
        <v>109</v>
      </c>
      <c r="B53">
        <v>82.391000000000005</v>
      </c>
    </row>
    <row r="54" spans="1:2" x14ac:dyDescent="0.2">
      <c r="A54" t="s">
        <v>111</v>
      </c>
      <c r="B54">
        <v>82</v>
      </c>
    </row>
    <row r="55" spans="1:2" x14ac:dyDescent="0.2">
      <c r="A55" t="s">
        <v>113</v>
      </c>
      <c r="B55">
        <v>83.6</v>
      </c>
    </row>
    <row r="56" spans="1:2" x14ac:dyDescent="0.2">
      <c r="A56" t="s">
        <v>115</v>
      </c>
      <c r="B56">
        <v>65.021000000000001</v>
      </c>
    </row>
    <row r="57" spans="1:2" x14ac:dyDescent="0.2">
      <c r="A57" t="s">
        <v>117</v>
      </c>
    </row>
    <row r="58" spans="1:2" x14ac:dyDescent="0.2">
      <c r="A58" t="s">
        <v>119</v>
      </c>
      <c r="B58">
        <v>82.8</v>
      </c>
    </row>
    <row r="59" spans="1:2" x14ac:dyDescent="0.2">
      <c r="A59" t="s">
        <v>121</v>
      </c>
      <c r="B59">
        <v>76.272999999999996</v>
      </c>
    </row>
    <row r="60" spans="1:2" x14ac:dyDescent="0.2">
      <c r="A60" t="s">
        <v>123</v>
      </c>
      <c r="B60">
        <v>77.084999999999994</v>
      </c>
    </row>
    <row r="61" spans="1:2" x14ac:dyDescent="0.2">
      <c r="A61" t="s">
        <v>125</v>
      </c>
      <c r="B61">
        <v>76.778631534087395</v>
      </c>
    </row>
    <row r="62" spans="1:2" x14ac:dyDescent="0.2">
      <c r="A62" t="s">
        <v>127</v>
      </c>
      <c r="B62">
        <v>71.340535383435807</v>
      </c>
    </row>
    <row r="63" spans="1:2" x14ac:dyDescent="0.2">
      <c r="A63" t="s">
        <v>129</v>
      </c>
      <c r="B63">
        <v>77.768720314706101</v>
      </c>
    </row>
    <row r="64" spans="1:2" x14ac:dyDescent="0.2">
      <c r="A64" t="s">
        <v>131</v>
      </c>
      <c r="B64">
        <v>76.736962312737404</v>
      </c>
    </row>
    <row r="65" spans="1:2" x14ac:dyDescent="0.2">
      <c r="A65" t="s">
        <v>133</v>
      </c>
      <c r="B65">
        <v>80.725168369990001</v>
      </c>
    </row>
    <row r="66" spans="1:2" x14ac:dyDescent="0.2">
      <c r="A66" t="s">
        <v>135</v>
      </c>
      <c r="B66">
        <v>78.81</v>
      </c>
    </row>
    <row r="67" spans="1:2" x14ac:dyDescent="0.2">
      <c r="A67" t="s">
        <v>137</v>
      </c>
      <c r="B67">
        <v>73.36</v>
      </c>
    </row>
    <row r="68" spans="1:2" x14ac:dyDescent="0.2">
      <c r="A68" t="s">
        <v>139</v>
      </c>
      <c r="B68">
        <v>84.740026297590603</v>
      </c>
    </row>
    <row r="69" spans="1:2" x14ac:dyDescent="0.2">
      <c r="A69" t="s">
        <v>141</v>
      </c>
      <c r="B69">
        <v>66.355000000000004</v>
      </c>
    </row>
    <row r="70" spans="1:2" x14ac:dyDescent="0.2">
      <c r="A70" t="s">
        <v>143</v>
      </c>
      <c r="B70">
        <v>86.2</v>
      </c>
    </row>
    <row r="71" spans="1:2" x14ac:dyDescent="0.2">
      <c r="A71" t="s">
        <v>145</v>
      </c>
      <c r="B71">
        <v>81.900000000000006</v>
      </c>
    </row>
    <row r="72" spans="1:2" x14ac:dyDescent="0.2">
      <c r="A72" t="s">
        <v>147</v>
      </c>
      <c r="B72">
        <v>66.399000000000001</v>
      </c>
    </row>
    <row r="73" spans="1:2" x14ac:dyDescent="0.2">
      <c r="A73" t="s">
        <v>149</v>
      </c>
      <c r="B73">
        <v>83.753208724731493</v>
      </c>
    </row>
    <row r="74" spans="1:2" x14ac:dyDescent="0.2">
      <c r="A74" t="s">
        <v>151</v>
      </c>
      <c r="B74">
        <v>64.055562376857694</v>
      </c>
    </row>
    <row r="75" spans="1:2" x14ac:dyDescent="0.2">
      <c r="A75" t="s">
        <v>153</v>
      </c>
      <c r="B75">
        <v>84.1</v>
      </c>
    </row>
    <row r="76" spans="1:2" x14ac:dyDescent="0.2">
      <c r="A76" t="s">
        <v>155</v>
      </c>
      <c r="B76">
        <v>68.715000000000003</v>
      </c>
    </row>
    <row r="77" spans="1:2" x14ac:dyDescent="0.2">
      <c r="A77" t="s">
        <v>157</v>
      </c>
      <c r="B77">
        <v>86</v>
      </c>
    </row>
    <row r="78" spans="1:2" x14ac:dyDescent="0.2">
      <c r="A78" t="s">
        <v>159</v>
      </c>
      <c r="B78">
        <v>84</v>
      </c>
    </row>
    <row r="79" spans="1:2" x14ac:dyDescent="0.2">
      <c r="A79" t="s">
        <v>161</v>
      </c>
      <c r="B79">
        <v>68.843000000000004</v>
      </c>
    </row>
    <row r="80" spans="1:2" x14ac:dyDescent="0.2">
      <c r="A80" t="s">
        <v>163</v>
      </c>
      <c r="B80">
        <v>65.991</v>
      </c>
    </row>
    <row r="81" spans="1:2" x14ac:dyDescent="0.2">
      <c r="A81" t="s">
        <v>165</v>
      </c>
      <c r="B81">
        <v>83.2</v>
      </c>
    </row>
    <row r="82" spans="1:2" x14ac:dyDescent="0.2">
      <c r="A82" t="s">
        <v>167</v>
      </c>
      <c r="B82">
        <v>77.16</v>
      </c>
    </row>
    <row r="83" spans="1:2" x14ac:dyDescent="0.2">
      <c r="A83" t="s">
        <v>169</v>
      </c>
      <c r="B83">
        <v>63.366</v>
      </c>
    </row>
    <row r="84" spans="1:2" x14ac:dyDescent="0.2">
      <c r="A84" t="s">
        <v>171</v>
      </c>
    </row>
    <row r="85" spans="1:2" x14ac:dyDescent="0.2">
      <c r="A85" t="s">
        <v>173</v>
      </c>
      <c r="B85">
        <v>59.417000000000002</v>
      </c>
    </row>
    <row r="86" spans="1:2" x14ac:dyDescent="0.2">
      <c r="A86" t="s">
        <v>175</v>
      </c>
      <c r="B86">
        <v>62.017000000000003</v>
      </c>
    </row>
    <row r="87" spans="1:2" x14ac:dyDescent="0.2">
      <c r="A87" t="s">
        <v>177</v>
      </c>
      <c r="B87">
        <v>58.686</v>
      </c>
    </row>
    <row r="88" spans="1:2" x14ac:dyDescent="0.2">
      <c r="A88" t="s">
        <v>179</v>
      </c>
      <c r="B88">
        <v>58.265999999999998</v>
      </c>
    </row>
    <row r="89" spans="1:2" x14ac:dyDescent="0.2">
      <c r="A89" t="s">
        <v>181</v>
      </c>
      <c r="B89">
        <v>84.1</v>
      </c>
    </row>
    <row r="90" spans="1:2" x14ac:dyDescent="0.2">
      <c r="A90" t="s">
        <v>183</v>
      </c>
      <c r="B90">
        <v>75.08</v>
      </c>
    </row>
    <row r="91" spans="1:2" x14ac:dyDescent="0.2">
      <c r="A91" t="s">
        <v>185</v>
      </c>
      <c r="B91">
        <v>73.81</v>
      </c>
    </row>
    <row r="92" spans="1:2" x14ac:dyDescent="0.2">
      <c r="A92" t="s">
        <v>187</v>
      </c>
      <c r="B92">
        <v>76.001000000000005</v>
      </c>
    </row>
    <row r="93" spans="1:2" x14ac:dyDescent="0.2">
      <c r="A93" t="s">
        <v>189</v>
      </c>
      <c r="B93">
        <v>82.313000000000002</v>
      </c>
    </row>
    <row r="94" spans="1:2" x14ac:dyDescent="0.2">
      <c r="A94" t="s">
        <v>191</v>
      </c>
      <c r="B94">
        <v>72.412999999999997</v>
      </c>
    </row>
    <row r="95" spans="1:2" x14ac:dyDescent="0.2">
      <c r="A95" t="s">
        <v>193</v>
      </c>
      <c r="B95">
        <v>83.351810836115405</v>
      </c>
    </row>
    <row r="96" spans="1:2" x14ac:dyDescent="0.2">
      <c r="A96" t="s">
        <v>195</v>
      </c>
      <c r="B96">
        <v>86.9</v>
      </c>
    </row>
    <row r="97" spans="1:2" x14ac:dyDescent="0.2">
      <c r="A97" t="s">
        <v>197</v>
      </c>
      <c r="B97">
        <v>76.628</v>
      </c>
    </row>
    <row r="98" spans="1:2" x14ac:dyDescent="0.2">
      <c r="A98" t="s">
        <v>199</v>
      </c>
      <c r="B98">
        <v>63.009013963971199</v>
      </c>
    </row>
    <row r="99" spans="1:2" x14ac:dyDescent="0.2">
      <c r="A99" t="s">
        <v>201</v>
      </c>
      <c r="B99">
        <v>80.5</v>
      </c>
    </row>
    <row r="100" spans="1:2" x14ac:dyDescent="0.2">
      <c r="A100" t="s">
        <v>203</v>
      </c>
      <c r="B100">
        <v>64.200999999999993</v>
      </c>
    </row>
    <row r="101" spans="1:2" x14ac:dyDescent="0.2">
      <c r="A101" t="s">
        <v>205</v>
      </c>
      <c r="B101">
        <v>79.400000000000006</v>
      </c>
    </row>
    <row r="102" spans="1:2" x14ac:dyDescent="0.2">
      <c r="A102" t="s">
        <v>207</v>
      </c>
      <c r="B102">
        <v>74.879761927813504</v>
      </c>
    </row>
    <row r="103" spans="1:2" x14ac:dyDescent="0.2">
      <c r="A103" t="s">
        <v>209</v>
      </c>
      <c r="B103">
        <v>72.309587852294996</v>
      </c>
    </row>
    <row r="104" spans="1:2" x14ac:dyDescent="0.2">
      <c r="A104" t="s">
        <v>211</v>
      </c>
      <c r="B104">
        <v>64.512518176697199</v>
      </c>
    </row>
    <row r="105" spans="1:2" x14ac:dyDescent="0.2">
      <c r="A105" t="s">
        <v>213</v>
      </c>
      <c r="B105">
        <v>62.205780450107902</v>
      </c>
    </row>
    <row r="106" spans="1:2" x14ac:dyDescent="0.2">
      <c r="A106" t="s">
        <v>215</v>
      </c>
      <c r="B106">
        <v>72.697999999999993</v>
      </c>
    </row>
    <row r="107" spans="1:2" x14ac:dyDescent="0.2">
      <c r="A107" t="s">
        <v>217</v>
      </c>
      <c r="B107">
        <v>65.673961223449794</v>
      </c>
    </row>
    <row r="108" spans="1:2" x14ac:dyDescent="0.2">
      <c r="A108" t="s">
        <v>219</v>
      </c>
    </row>
    <row r="109" spans="1:2" x14ac:dyDescent="0.2">
      <c r="A109" t="s">
        <v>221</v>
      </c>
      <c r="B109">
        <v>69.491</v>
      </c>
    </row>
    <row r="110" spans="1:2" x14ac:dyDescent="0.2">
      <c r="A110" t="s">
        <v>223</v>
      </c>
    </row>
    <row r="111" spans="1:2" x14ac:dyDescent="0.2">
      <c r="A111" t="s">
        <v>225</v>
      </c>
      <c r="B111">
        <v>83.5</v>
      </c>
    </row>
    <row r="112" spans="1:2" x14ac:dyDescent="0.2">
      <c r="A112" t="s">
        <v>227</v>
      </c>
      <c r="B112">
        <v>76.644999999999996</v>
      </c>
    </row>
    <row r="113" spans="1:2" x14ac:dyDescent="0.2">
      <c r="A113" t="s">
        <v>229</v>
      </c>
      <c r="B113">
        <v>71.846999999999994</v>
      </c>
    </row>
    <row r="114" spans="1:2" x14ac:dyDescent="0.2">
      <c r="A114" t="s">
        <v>231</v>
      </c>
      <c r="B114">
        <v>84.5</v>
      </c>
    </row>
    <row r="115" spans="1:2" x14ac:dyDescent="0.2">
      <c r="A115" t="s">
        <v>233</v>
      </c>
      <c r="B115">
        <v>84.1</v>
      </c>
    </row>
    <row r="116" spans="1:2" x14ac:dyDescent="0.2">
      <c r="A116" t="s">
        <v>235</v>
      </c>
      <c r="B116">
        <v>85.6</v>
      </c>
    </row>
    <row r="117" spans="1:2" x14ac:dyDescent="0.2">
      <c r="A117" t="s">
        <v>237</v>
      </c>
      <c r="B117">
        <v>75.620999999999995</v>
      </c>
    </row>
    <row r="118" spans="1:2" x14ac:dyDescent="0.2">
      <c r="A118" t="s">
        <v>239</v>
      </c>
      <c r="B118">
        <v>75.697000000000003</v>
      </c>
    </row>
    <row r="119" spans="1:2" x14ac:dyDescent="0.2">
      <c r="A119" t="s">
        <v>241</v>
      </c>
      <c r="B119">
        <v>86.83</v>
      </c>
    </row>
    <row r="120" spans="1:2" x14ac:dyDescent="0.2">
      <c r="A120" t="s">
        <v>243</v>
      </c>
      <c r="B120">
        <v>75.94</v>
      </c>
    </row>
    <row r="121" spans="1:2" x14ac:dyDescent="0.2">
      <c r="A121" t="s">
        <v>245</v>
      </c>
      <c r="B121">
        <v>66.415000000000006</v>
      </c>
    </row>
    <row r="122" spans="1:2" x14ac:dyDescent="0.2">
      <c r="A122" t="s">
        <v>247</v>
      </c>
      <c r="B122">
        <v>74.5</v>
      </c>
    </row>
    <row r="123" spans="1:2" x14ac:dyDescent="0.2">
      <c r="A123" t="s">
        <v>249</v>
      </c>
      <c r="B123">
        <v>70.233999999999995</v>
      </c>
    </row>
    <row r="124" spans="1:2" x14ac:dyDescent="0.2">
      <c r="A124" t="s">
        <v>251</v>
      </c>
      <c r="B124">
        <v>71.093999999999994</v>
      </c>
    </row>
    <row r="125" spans="1:2" x14ac:dyDescent="0.2">
      <c r="A125" t="s">
        <v>253</v>
      </c>
    </row>
    <row r="126" spans="1:2" x14ac:dyDescent="0.2">
      <c r="A126" t="s">
        <v>255</v>
      </c>
      <c r="B126">
        <v>85</v>
      </c>
    </row>
    <row r="127" spans="1:2" x14ac:dyDescent="0.2">
      <c r="A127" t="s">
        <v>257</v>
      </c>
      <c r="B127">
        <v>76.063000000000002</v>
      </c>
    </row>
    <row r="128" spans="1:2" x14ac:dyDescent="0.2">
      <c r="A128" t="s">
        <v>259</v>
      </c>
      <c r="B128">
        <v>77.831937186862007</v>
      </c>
    </row>
    <row r="129" spans="1:2" x14ac:dyDescent="0.2">
      <c r="A129" t="s">
        <v>261</v>
      </c>
      <c r="B129">
        <v>67.929000000000002</v>
      </c>
    </row>
    <row r="130" spans="1:2" x14ac:dyDescent="0.2">
      <c r="A130" t="s">
        <v>263</v>
      </c>
      <c r="B130">
        <v>80.698999999999998</v>
      </c>
    </row>
    <row r="131" spans="1:2" x14ac:dyDescent="0.2">
      <c r="A131" t="s">
        <v>265</v>
      </c>
      <c r="B131">
        <v>63.180999999999997</v>
      </c>
    </row>
    <row r="132" spans="1:2" x14ac:dyDescent="0.2">
      <c r="A132" t="s">
        <v>267</v>
      </c>
      <c r="B132">
        <v>75.161000000000001</v>
      </c>
    </row>
    <row r="133" spans="1:2" x14ac:dyDescent="0.2">
      <c r="A133" t="s">
        <v>269</v>
      </c>
      <c r="B133">
        <v>76.828999999999994</v>
      </c>
    </row>
    <row r="134" spans="1:2" x14ac:dyDescent="0.2">
      <c r="A134" t="s">
        <v>271</v>
      </c>
      <c r="B134">
        <v>78.018720603787898</v>
      </c>
    </row>
    <row r="135" spans="1:2" x14ac:dyDescent="0.2">
      <c r="A135" t="s">
        <v>273</v>
      </c>
      <c r="B135">
        <v>65.312142760265701</v>
      </c>
    </row>
    <row r="136" spans="1:2" x14ac:dyDescent="0.2">
      <c r="A136" t="s">
        <v>275</v>
      </c>
      <c r="B136">
        <v>63.976987896860798</v>
      </c>
    </row>
    <row r="137" spans="1:2" x14ac:dyDescent="0.2">
      <c r="A137" t="s">
        <v>277</v>
      </c>
      <c r="B137">
        <v>83.2</v>
      </c>
    </row>
    <row r="138" spans="1:2" x14ac:dyDescent="0.2">
      <c r="A138" t="s">
        <v>279</v>
      </c>
      <c r="B138">
        <v>79.540000000000006</v>
      </c>
    </row>
    <row r="139" spans="1:2" x14ac:dyDescent="0.2">
      <c r="A139" t="s">
        <v>281</v>
      </c>
      <c r="B139">
        <v>69.2596159769721</v>
      </c>
    </row>
    <row r="140" spans="1:2" x14ac:dyDescent="0.2">
      <c r="A140" t="s">
        <v>283</v>
      </c>
      <c r="B140">
        <v>72.228123741513002</v>
      </c>
    </row>
    <row r="141" spans="1:2" x14ac:dyDescent="0.2">
      <c r="A141" t="s">
        <v>285</v>
      </c>
      <c r="B141">
        <v>53.094000000000001</v>
      </c>
    </row>
    <row r="142" spans="1:2" x14ac:dyDescent="0.2">
      <c r="A142" t="s">
        <v>287</v>
      </c>
      <c r="B142">
        <v>78.087308329727506</v>
      </c>
    </row>
    <row r="143" spans="1:2" x14ac:dyDescent="0.2">
      <c r="A143" t="s">
        <v>289</v>
      </c>
      <c r="B143">
        <v>80.099999999999994</v>
      </c>
    </row>
    <row r="144" spans="1:2" x14ac:dyDescent="0.2">
      <c r="A144" t="s">
        <v>291</v>
      </c>
      <c r="B144">
        <v>85.2</v>
      </c>
    </row>
    <row r="145" spans="1:2" x14ac:dyDescent="0.2">
      <c r="A145" t="s">
        <v>293</v>
      </c>
      <c r="B145">
        <v>79.400000000000006</v>
      </c>
    </row>
    <row r="146" spans="1:2" x14ac:dyDescent="0.2">
      <c r="A146" t="s">
        <v>295</v>
      </c>
      <c r="B146">
        <v>86.460999999999999</v>
      </c>
    </row>
    <row r="147" spans="1:2" x14ac:dyDescent="0.2">
      <c r="A147" t="s">
        <v>297</v>
      </c>
      <c r="B147">
        <v>82.6</v>
      </c>
    </row>
    <row r="148" spans="1:2" x14ac:dyDescent="0.2">
      <c r="A148" t="s">
        <v>299</v>
      </c>
      <c r="B148">
        <v>76.724000000000004</v>
      </c>
    </row>
    <row r="149" spans="1:2" x14ac:dyDescent="0.2">
      <c r="A149" t="s">
        <v>301</v>
      </c>
    </row>
    <row r="150" spans="1:2" x14ac:dyDescent="0.2">
      <c r="A150" t="s">
        <v>303</v>
      </c>
      <c r="B150">
        <v>75.531000000000006</v>
      </c>
    </row>
    <row r="151" spans="1:2" x14ac:dyDescent="0.2">
      <c r="A151" t="s">
        <v>305</v>
      </c>
      <c r="B151">
        <v>66.664000000000001</v>
      </c>
    </row>
    <row r="152" spans="1:2" x14ac:dyDescent="0.2">
      <c r="A152" t="s">
        <v>307</v>
      </c>
      <c r="B152">
        <v>79.100999999999999</v>
      </c>
    </row>
    <row r="153" spans="1:2" x14ac:dyDescent="0.2">
      <c r="A153" t="s">
        <v>309</v>
      </c>
      <c r="B153">
        <v>75.189252185047195</v>
      </c>
    </row>
    <row r="154" spans="1:2" x14ac:dyDescent="0.2">
      <c r="A154" t="s">
        <v>311</v>
      </c>
      <c r="B154">
        <v>77.86</v>
      </c>
    </row>
    <row r="155" spans="1:2" x14ac:dyDescent="0.2">
      <c r="A155" t="s">
        <v>313</v>
      </c>
    </row>
    <row r="156" spans="1:2" x14ac:dyDescent="0.2">
      <c r="A156" t="s">
        <v>315</v>
      </c>
      <c r="B156">
        <v>73.216282123858093</v>
      </c>
    </row>
    <row r="157" spans="1:2" x14ac:dyDescent="0.2">
      <c r="A157" t="s">
        <v>317</v>
      </c>
      <c r="B157">
        <v>77.352000000000004</v>
      </c>
    </row>
    <row r="158" spans="1:2" x14ac:dyDescent="0.2">
      <c r="A158" t="s">
        <v>319</v>
      </c>
      <c r="B158">
        <v>57.7</v>
      </c>
    </row>
    <row r="159" spans="1:2" x14ac:dyDescent="0.2">
      <c r="A159" t="s">
        <v>321</v>
      </c>
      <c r="B159">
        <v>84.3</v>
      </c>
    </row>
    <row r="160" spans="1:2" x14ac:dyDescent="0.2">
      <c r="A160" t="s">
        <v>323</v>
      </c>
      <c r="B160">
        <v>68.608999999999995</v>
      </c>
    </row>
    <row r="161" spans="1:2" x14ac:dyDescent="0.2">
      <c r="A161" t="s">
        <v>325</v>
      </c>
      <c r="B161">
        <v>74.780939158256999</v>
      </c>
    </row>
    <row r="162" spans="1:2" x14ac:dyDescent="0.2">
      <c r="A162" t="s">
        <v>327</v>
      </c>
      <c r="B162">
        <v>78.733999999999995</v>
      </c>
    </row>
    <row r="163" spans="1:2" x14ac:dyDescent="0.2">
      <c r="A163" t="s">
        <v>329</v>
      </c>
      <c r="B163">
        <v>73.119</v>
      </c>
    </row>
    <row r="164" spans="1:2" x14ac:dyDescent="0.2">
      <c r="A164" t="s">
        <v>331</v>
      </c>
    </row>
    <row r="165" spans="1:2" x14ac:dyDescent="0.2">
      <c r="A165" t="s">
        <v>333</v>
      </c>
      <c r="B165">
        <v>58.726999999999997</v>
      </c>
    </row>
    <row r="166" spans="1:2" x14ac:dyDescent="0.2">
      <c r="A166" t="s">
        <v>335</v>
      </c>
      <c r="B166">
        <v>65.328000000000003</v>
      </c>
    </row>
    <row r="167" spans="1:2" x14ac:dyDescent="0.2">
      <c r="A167" t="s">
        <v>337</v>
      </c>
      <c r="B167">
        <v>77.58</v>
      </c>
    </row>
    <row r="168" spans="1:2" x14ac:dyDescent="0.2">
      <c r="A168" t="s">
        <v>339</v>
      </c>
      <c r="B168">
        <v>64.064999999999998</v>
      </c>
    </row>
    <row r="169" spans="1:2" x14ac:dyDescent="0.2">
      <c r="A169" t="s">
        <v>341</v>
      </c>
      <c r="B169">
        <v>77.48</v>
      </c>
    </row>
    <row r="170" spans="1:2" x14ac:dyDescent="0.2">
      <c r="A170" t="s">
        <v>343</v>
      </c>
      <c r="B170">
        <v>81.559762949667601</v>
      </c>
    </row>
    <row r="171" spans="1:2" x14ac:dyDescent="0.2">
      <c r="A171" t="s">
        <v>345</v>
      </c>
      <c r="B171">
        <v>64.088999999999999</v>
      </c>
    </row>
    <row r="172" spans="1:2" x14ac:dyDescent="0.2">
      <c r="A172" t="s">
        <v>347</v>
      </c>
      <c r="B172">
        <v>79.932079003227898</v>
      </c>
    </row>
    <row r="173" spans="1:2" x14ac:dyDescent="0.2">
      <c r="A173" t="s">
        <v>349</v>
      </c>
      <c r="B173">
        <v>61.213999999999999</v>
      </c>
    </row>
    <row r="174" spans="1:2" x14ac:dyDescent="0.2">
      <c r="A174" t="s">
        <v>351</v>
      </c>
      <c r="B174">
        <v>53.506</v>
      </c>
    </row>
    <row r="175" spans="1:2" x14ac:dyDescent="0.2">
      <c r="A175" t="s">
        <v>353</v>
      </c>
      <c r="B175">
        <v>76.795000000000002</v>
      </c>
    </row>
    <row r="176" spans="1:2" x14ac:dyDescent="0.2">
      <c r="A176" t="s">
        <v>355</v>
      </c>
      <c r="B176">
        <v>83.5</v>
      </c>
    </row>
    <row r="177" spans="1:2" x14ac:dyDescent="0.2">
      <c r="A177" t="s">
        <v>357</v>
      </c>
      <c r="B177">
        <v>84.2</v>
      </c>
    </row>
    <row r="178" spans="1:2" x14ac:dyDescent="0.2">
      <c r="A178" t="s">
        <v>359</v>
      </c>
      <c r="B178">
        <v>70.585999999999999</v>
      </c>
    </row>
    <row r="179" spans="1:2" x14ac:dyDescent="0.2">
      <c r="A179" t="s">
        <v>361</v>
      </c>
    </row>
    <row r="180" spans="1:2" x14ac:dyDescent="0.2">
      <c r="A180" t="s">
        <v>363</v>
      </c>
      <c r="B180">
        <v>83.3</v>
      </c>
    </row>
    <row r="181" spans="1:2" x14ac:dyDescent="0.2">
      <c r="A181" t="s">
        <v>365</v>
      </c>
      <c r="B181">
        <v>82.797729808425601</v>
      </c>
    </row>
    <row r="182" spans="1:2" x14ac:dyDescent="0.2">
      <c r="A182" t="s">
        <v>367</v>
      </c>
      <c r="B182">
        <v>79.141000000000005</v>
      </c>
    </row>
    <row r="183" spans="1:2" x14ac:dyDescent="0.2">
      <c r="A183" t="s">
        <v>369</v>
      </c>
      <c r="B183">
        <v>68.465183227723401</v>
      </c>
    </row>
    <row r="184" spans="1:2" x14ac:dyDescent="0.2">
      <c r="A184" t="s">
        <v>371</v>
      </c>
      <c r="B184">
        <v>67.322999999999993</v>
      </c>
    </row>
    <row r="185" spans="1:2" x14ac:dyDescent="0.2">
      <c r="A185" t="s">
        <v>373</v>
      </c>
      <c r="B185">
        <v>80.765000000000001</v>
      </c>
    </row>
    <row r="186" spans="1:2" x14ac:dyDescent="0.2">
      <c r="A186" t="s">
        <v>375</v>
      </c>
      <c r="B186">
        <v>78.161000000000001</v>
      </c>
    </row>
    <row r="187" spans="1:2" x14ac:dyDescent="0.2">
      <c r="A187" t="s">
        <v>377</v>
      </c>
      <c r="B187">
        <v>74.850999999999999</v>
      </c>
    </row>
    <row r="188" spans="1:2" x14ac:dyDescent="0.2">
      <c r="A188" t="s">
        <v>379</v>
      </c>
    </row>
    <row r="189" spans="1:2" x14ac:dyDescent="0.2">
      <c r="A189" t="s">
        <v>381</v>
      </c>
      <c r="B189">
        <v>64.543000000000006</v>
      </c>
    </row>
    <row r="190" spans="1:2" x14ac:dyDescent="0.2">
      <c r="A190" t="s">
        <v>383</v>
      </c>
      <c r="B190">
        <v>81.7</v>
      </c>
    </row>
    <row r="191" spans="1:2" x14ac:dyDescent="0.2">
      <c r="A191" t="s">
        <v>385</v>
      </c>
      <c r="B191">
        <v>60.549674308701199</v>
      </c>
    </row>
    <row r="192" spans="1:2" x14ac:dyDescent="0.2">
      <c r="A192" t="s">
        <v>387</v>
      </c>
      <c r="B192">
        <v>82.9</v>
      </c>
    </row>
    <row r="193" spans="1:2" x14ac:dyDescent="0.2">
      <c r="A193" t="s">
        <v>389</v>
      </c>
      <c r="B193">
        <v>74.549000000000007</v>
      </c>
    </row>
    <row r="194" spans="1:2" x14ac:dyDescent="0.2">
      <c r="A194" t="s">
        <v>391</v>
      </c>
      <c r="B194">
        <v>84.4</v>
      </c>
    </row>
    <row r="195" spans="1:2" x14ac:dyDescent="0.2">
      <c r="A195" t="s">
        <v>393</v>
      </c>
      <c r="B195">
        <v>75.494</v>
      </c>
    </row>
    <row r="196" spans="1:2" x14ac:dyDescent="0.2">
      <c r="A196" t="s">
        <v>395</v>
      </c>
      <c r="B196">
        <v>75.057000000000002</v>
      </c>
    </row>
    <row r="197" spans="1:2" x14ac:dyDescent="0.2">
      <c r="A197" t="s">
        <v>397</v>
      </c>
      <c r="B197">
        <v>71.169743018196698</v>
      </c>
    </row>
    <row r="198" spans="1:2" x14ac:dyDescent="0.2">
      <c r="A198" t="s">
        <v>399</v>
      </c>
      <c r="B198">
        <v>83.2928456287313</v>
      </c>
    </row>
    <row r="199" spans="1:2" x14ac:dyDescent="0.2">
      <c r="A199" t="s">
        <v>401</v>
      </c>
      <c r="B199">
        <v>78.909000000000006</v>
      </c>
    </row>
    <row r="200" spans="1:2" x14ac:dyDescent="0.2">
      <c r="A200" t="s">
        <v>403</v>
      </c>
      <c r="B200">
        <v>81.34</v>
      </c>
    </row>
    <row r="201" spans="1:2" x14ac:dyDescent="0.2">
      <c r="A201" t="s">
        <v>405</v>
      </c>
      <c r="B201">
        <v>78.7</v>
      </c>
    </row>
    <row r="202" spans="1:2" x14ac:dyDescent="0.2">
      <c r="A202" t="s">
        <v>407</v>
      </c>
      <c r="B202">
        <v>76.47</v>
      </c>
    </row>
    <row r="203" spans="1:2" x14ac:dyDescent="0.2">
      <c r="A203" t="s">
        <v>409</v>
      </c>
      <c r="B203">
        <v>68.820999999999998</v>
      </c>
    </row>
    <row r="204" spans="1:2" x14ac:dyDescent="0.2">
      <c r="A204" t="s">
        <v>411</v>
      </c>
      <c r="B204">
        <v>69.613569464198903</v>
      </c>
    </row>
    <row r="205" spans="1:2" x14ac:dyDescent="0.2">
      <c r="A205" t="s">
        <v>413</v>
      </c>
      <c r="B205">
        <v>76.150000000000006</v>
      </c>
    </row>
    <row r="206" spans="1:2" x14ac:dyDescent="0.2">
      <c r="A206" t="s">
        <v>415</v>
      </c>
      <c r="B206">
        <v>65.918999999999997</v>
      </c>
    </row>
    <row r="207" spans="1:2" x14ac:dyDescent="0.2">
      <c r="A207" t="s">
        <v>417</v>
      </c>
      <c r="B207">
        <v>68.209999999999994</v>
      </c>
    </row>
    <row r="208" spans="1:2" x14ac:dyDescent="0.2">
      <c r="A208" t="s">
        <v>419</v>
      </c>
      <c r="B208">
        <v>84.8</v>
      </c>
    </row>
    <row r="209" spans="1:2" x14ac:dyDescent="0.2">
      <c r="A209" t="s">
        <v>421</v>
      </c>
      <c r="B209">
        <v>73.774000000000001</v>
      </c>
    </row>
    <row r="210" spans="1:2" x14ac:dyDescent="0.2">
      <c r="A210" t="s">
        <v>423</v>
      </c>
      <c r="B210">
        <v>53.216000000000001</v>
      </c>
    </row>
    <row r="211" spans="1:2" x14ac:dyDescent="0.2">
      <c r="A211" t="s">
        <v>425</v>
      </c>
      <c r="B211">
        <v>76.703000000000003</v>
      </c>
    </row>
    <row r="212" spans="1:2" x14ac:dyDescent="0.2">
      <c r="A212" t="s">
        <v>427</v>
      </c>
    </row>
    <row r="213" spans="1:2" x14ac:dyDescent="0.2">
      <c r="A213" t="s">
        <v>429</v>
      </c>
      <c r="B213">
        <v>57.182000000000002</v>
      </c>
    </row>
    <row r="214" spans="1:2" x14ac:dyDescent="0.2">
      <c r="A214" t="s">
        <v>431</v>
      </c>
      <c r="B214">
        <v>78</v>
      </c>
    </row>
    <row r="215" spans="1:2" x14ac:dyDescent="0.2">
      <c r="A215" t="s">
        <v>433</v>
      </c>
      <c r="B215">
        <v>61.090445729075299</v>
      </c>
    </row>
    <row r="216" spans="1:2" x14ac:dyDescent="0.2">
      <c r="A216" t="s">
        <v>435</v>
      </c>
      <c r="B216">
        <v>58.033999999999999</v>
      </c>
    </row>
    <row r="217" spans="1:2" x14ac:dyDescent="0.2">
      <c r="A217" t="s">
        <v>437</v>
      </c>
      <c r="B217">
        <v>61.092013426556598</v>
      </c>
    </row>
    <row r="218" spans="1:2" x14ac:dyDescent="0.2">
      <c r="A218" t="s">
        <v>439</v>
      </c>
      <c r="B218">
        <v>69.995536260125505</v>
      </c>
    </row>
    <row r="219" spans="1:2" x14ac:dyDescent="0.2">
      <c r="A219" t="s">
        <v>441</v>
      </c>
      <c r="B219">
        <v>71.394000000000005</v>
      </c>
    </row>
    <row r="220" spans="1:2" x14ac:dyDescent="0.2">
      <c r="A220" t="s">
        <v>443</v>
      </c>
      <c r="B220">
        <v>74.460999999999999</v>
      </c>
    </row>
    <row r="221" spans="1:2" x14ac:dyDescent="0.2">
      <c r="A221" t="s">
        <v>445</v>
      </c>
      <c r="B221">
        <v>80.5</v>
      </c>
    </row>
    <row r="222" spans="1:2" x14ac:dyDescent="0.2">
      <c r="A222" t="s">
        <v>447</v>
      </c>
      <c r="B222">
        <v>84.1</v>
      </c>
    </row>
    <row r="223" spans="1:2" x14ac:dyDescent="0.2">
      <c r="A223" t="s">
        <v>449</v>
      </c>
      <c r="B223">
        <v>84.2</v>
      </c>
    </row>
    <row r="224" spans="1:2" x14ac:dyDescent="0.2">
      <c r="A224" t="s">
        <v>451</v>
      </c>
      <c r="B224">
        <v>57.322000000000003</v>
      </c>
    </row>
    <row r="225" spans="1:2" x14ac:dyDescent="0.2">
      <c r="A225" t="s">
        <v>453</v>
      </c>
    </row>
    <row r="226" spans="1:2" x14ac:dyDescent="0.2">
      <c r="A226" t="s">
        <v>455</v>
      </c>
      <c r="B226">
        <v>78.3</v>
      </c>
    </row>
    <row r="227" spans="1:2" x14ac:dyDescent="0.2">
      <c r="A227" t="s">
        <v>457</v>
      </c>
      <c r="B227">
        <v>76.600999999999999</v>
      </c>
    </row>
    <row r="228" spans="1:2" x14ac:dyDescent="0.2">
      <c r="A228" t="s">
        <v>459</v>
      </c>
    </row>
    <row r="229" spans="1:2" x14ac:dyDescent="0.2">
      <c r="A229" t="s">
        <v>461</v>
      </c>
      <c r="B229">
        <v>54.195999999999998</v>
      </c>
    </row>
    <row r="230" spans="1:2" x14ac:dyDescent="0.2">
      <c r="A230" t="s">
        <v>463</v>
      </c>
      <c r="B230">
        <v>76.807745079953506</v>
      </c>
    </row>
    <row r="231" spans="1:2" x14ac:dyDescent="0.2">
      <c r="A231" t="s">
        <v>465</v>
      </c>
      <c r="B231">
        <v>77.187867061937595</v>
      </c>
    </row>
    <row r="232" spans="1:2" x14ac:dyDescent="0.2">
      <c r="A232" t="s">
        <v>467</v>
      </c>
      <c r="B232">
        <v>60.334000000000003</v>
      </c>
    </row>
    <row r="233" spans="1:2" x14ac:dyDescent="0.2">
      <c r="A233" t="s">
        <v>469</v>
      </c>
      <c r="B233">
        <v>79.489999999999995</v>
      </c>
    </row>
    <row r="234" spans="1:2" x14ac:dyDescent="0.2">
      <c r="A234" t="s">
        <v>471</v>
      </c>
      <c r="B234">
        <v>72.272999999999996</v>
      </c>
    </row>
    <row r="235" spans="1:2" x14ac:dyDescent="0.2">
      <c r="A235" t="s">
        <v>473</v>
      </c>
      <c r="B235">
        <v>71.010999999999996</v>
      </c>
    </row>
    <row r="236" spans="1:2" x14ac:dyDescent="0.2">
      <c r="A236" t="s">
        <v>475</v>
      </c>
      <c r="B236">
        <v>77.942099039455499</v>
      </c>
    </row>
    <row r="237" spans="1:2" x14ac:dyDescent="0.2">
      <c r="A237" t="s">
        <v>477</v>
      </c>
      <c r="B237">
        <v>70.126999999999995</v>
      </c>
    </row>
    <row r="238" spans="1:2" x14ac:dyDescent="0.2">
      <c r="A238" t="s">
        <v>479</v>
      </c>
      <c r="B238">
        <v>74.777701797300693</v>
      </c>
    </row>
    <row r="239" spans="1:2" x14ac:dyDescent="0.2">
      <c r="A239" t="s">
        <v>481</v>
      </c>
      <c r="B239">
        <v>72.363</v>
      </c>
    </row>
    <row r="240" spans="1:2" x14ac:dyDescent="0.2">
      <c r="A240" t="s">
        <v>483</v>
      </c>
      <c r="B240">
        <v>69.613569464198903</v>
      </c>
    </row>
    <row r="241" spans="1:2" x14ac:dyDescent="0.2">
      <c r="A241" t="s">
        <v>485</v>
      </c>
      <c r="B241">
        <v>61.092013426556598</v>
      </c>
    </row>
    <row r="242" spans="1:2" x14ac:dyDescent="0.2">
      <c r="A242" t="s">
        <v>487</v>
      </c>
      <c r="B242">
        <v>75.5</v>
      </c>
    </row>
    <row r="243" spans="1:2" x14ac:dyDescent="0.2">
      <c r="A243" t="s">
        <v>489</v>
      </c>
      <c r="B243">
        <v>77.831999999999994</v>
      </c>
    </row>
    <row r="244" spans="1:2" x14ac:dyDescent="0.2">
      <c r="A244" t="s">
        <v>491</v>
      </c>
      <c r="B244">
        <v>79.209000000000003</v>
      </c>
    </row>
    <row r="245" spans="1:2" x14ac:dyDescent="0.2">
      <c r="A245" t="s">
        <v>493</v>
      </c>
    </row>
    <row r="246" spans="1:2" x14ac:dyDescent="0.2">
      <c r="A246" t="s">
        <v>495</v>
      </c>
      <c r="B246">
        <v>64.349000000000004</v>
      </c>
    </row>
    <row r="247" spans="1:2" x14ac:dyDescent="0.2">
      <c r="A247" t="s">
        <v>497</v>
      </c>
      <c r="B247">
        <v>62.496000000000002</v>
      </c>
    </row>
    <row r="248" spans="1:2" x14ac:dyDescent="0.2">
      <c r="A248" t="s">
        <v>499</v>
      </c>
      <c r="B248">
        <v>76.37</v>
      </c>
    </row>
    <row r="249" spans="1:2" x14ac:dyDescent="0.2">
      <c r="A249" t="s">
        <v>501</v>
      </c>
      <c r="B249">
        <v>77.539847880915204</v>
      </c>
    </row>
    <row r="250" spans="1:2" x14ac:dyDescent="0.2">
      <c r="A250" t="s">
        <v>503</v>
      </c>
      <c r="B250">
        <v>80.87</v>
      </c>
    </row>
    <row r="251" spans="1:2" x14ac:dyDescent="0.2">
      <c r="A251" t="s">
        <v>505</v>
      </c>
      <c r="B251">
        <v>81.3</v>
      </c>
    </row>
    <row r="252" spans="1:2" x14ac:dyDescent="0.2">
      <c r="A252" t="s">
        <v>507</v>
      </c>
      <c r="B252">
        <v>72.972999999999999</v>
      </c>
    </row>
    <row r="253" spans="1:2" x14ac:dyDescent="0.2">
      <c r="A253" t="s">
        <v>509</v>
      </c>
      <c r="B253">
        <v>74.608999999999995</v>
      </c>
    </row>
    <row r="254" spans="1:2" x14ac:dyDescent="0.2">
      <c r="A254" t="s">
        <v>511</v>
      </c>
      <c r="B254">
        <v>76.709000000000003</v>
      </c>
    </row>
    <row r="255" spans="1:2" x14ac:dyDescent="0.2">
      <c r="A255" t="s">
        <v>513</v>
      </c>
    </row>
    <row r="256" spans="1:2" x14ac:dyDescent="0.2">
      <c r="A256" t="s">
        <v>515</v>
      </c>
      <c r="B256">
        <v>82.4</v>
      </c>
    </row>
    <row r="257" spans="1:2" x14ac:dyDescent="0.2">
      <c r="A257" t="s">
        <v>517</v>
      </c>
      <c r="B257">
        <v>79.159000000000006</v>
      </c>
    </row>
    <row r="258" spans="1:2" x14ac:dyDescent="0.2">
      <c r="A258" t="s">
        <v>519</v>
      </c>
      <c r="B258">
        <v>71.373000000000005</v>
      </c>
    </row>
    <row r="259" spans="1:2" x14ac:dyDescent="0.2">
      <c r="A259" t="s">
        <v>521</v>
      </c>
      <c r="B259">
        <v>74.069811291992494</v>
      </c>
    </row>
    <row r="260" spans="1:2" x14ac:dyDescent="0.2">
      <c r="A260" t="s">
        <v>523</v>
      </c>
      <c r="B260">
        <v>74.762</v>
      </c>
    </row>
    <row r="261" spans="1:2" x14ac:dyDescent="0.2">
      <c r="A261" t="s">
        <v>525</v>
      </c>
      <c r="B261">
        <v>73.3</v>
      </c>
    </row>
    <row r="262" spans="1:2" x14ac:dyDescent="0.2">
      <c r="A262" t="s">
        <v>527</v>
      </c>
      <c r="B262">
        <v>67.77</v>
      </c>
    </row>
    <row r="263" spans="1:2" x14ac:dyDescent="0.2">
      <c r="A263" t="s">
        <v>529</v>
      </c>
      <c r="B263">
        <v>65.358999999999995</v>
      </c>
    </row>
    <row r="264" spans="1:2" x14ac:dyDescent="0.2">
      <c r="A264" t="s">
        <v>531</v>
      </c>
      <c r="B264">
        <v>63.247999999999998</v>
      </c>
    </row>
    <row r="265" spans="1:2" x14ac:dyDescent="0.2">
      <c r="A265" t="s">
        <v>533</v>
      </c>
      <c r="B265">
        <v>59.892000000000003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65"/>
  <sheetViews>
    <sheetView topLeftCell="A229" workbookViewId="0">
      <selection activeCell="A2" sqref="A2"/>
    </sheetView>
  </sheetViews>
  <sheetFormatPr baseColWidth="10" defaultRowHeight="16" x14ac:dyDescent="0.2"/>
  <sheetData>
    <row r="1" spans="1:2" x14ac:dyDescent="0.2">
      <c r="B1" s="1">
        <v>2014</v>
      </c>
    </row>
    <row r="2" spans="1:2" x14ac:dyDescent="0.2">
      <c r="A2" t="s">
        <v>5</v>
      </c>
      <c r="B2" s="1">
        <v>2.3333332599999999</v>
      </c>
    </row>
    <row r="3" spans="1:2" x14ac:dyDescent="0.2">
      <c r="A3" t="s">
        <v>9</v>
      </c>
      <c r="B3" s="1">
        <v>2.0678246499999999</v>
      </c>
    </row>
    <row r="4" spans="1:2" x14ac:dyDescent="0.2">
      <c r="A4" t="s">
        <v>11</v>
      </c>
      <c r="B4" s="1">
        <v>46.507420199999999</v>
      </c>
    </row>
    <row r="5" spans="1:2" x14ac:dyDescent="0.2">
      <c r="A5" t="s">
        <v>13</v>
      </c>
      <c r="B5" s="1">
        <v>28.191971599999999</v>
      </c>
    </row>
    <row r="6" spans="1:2" x14ac:dyDescent="0.2">
      <c r="A6" t="s">
        <v>15</v>
      </c>
      <c r="B6" s="1">
        <v>34.0425532</v>
      </c>
    </row>
    <row r="7" spans="1:2" x14ac:dyDescent="0.2">
      <c r="A7" t="s">
        <v>17</v>
      </c>
      <c r="B7" s="1">
        <v>1.69467462</v>
      </c>
    </row>
    <row r="8" spans="1:2" x14ac:dyDescent="0.2">
      <c r="A8" t="s">
        <v>19</v>
      </c>
      <c r="B8" s="1">
        <v>4.5274571699999999</v>
      </c>
    </row>
    <row r="9" spans="1:2" x14ac:dyDescent="0.2">
      <c r="A9" t="s">
        <v>21</v>
      </c>
      <c r="B9" s="1">
        <v>10.0153108</v>
      </c>
    </row>
    <row r="10" spans="1:2" x14ac:dyDescent="0.2">
      <c r="A10" t="s">
        <v>23</v>
      </c>
      <c r="B10" s="1">
        <v>11.6543726</v>
      </c>
    </row>
    <row r="11" spans="1:2" x14ac:dyDescent="0.2">
      <c r="A11" t="s">
        <v>25</v>
      </c>
      <c r="B11" s="1">
        <v>87.899999600000001</v>
      </c>
    </row>
    <row r="12" spans="1:2" x14ac:dyDescent="0.2">
      <c r="A12" t="s">
        <v>27</v>
      </c>
      <c r="B12" s="1">
        <v>22.272727700000001</v>
      </c>
    </row>
    <row r="13" spans="1:2" x14ac:dyDescent="0.2">
      <c r="A13" t="s">
        <v>29</v>
      </c>
      <c r="B13" s="1">
        <v>16.1986645</v>
      </c>
    </row>
    <row r="14" spans="1:2" x14ac:dyDescent="0.2">
      <c r="A14" t="s">
        <v>31</v>
      </c>
      <c r="B14" s="1">
        <v>46.862087500000001</v>
      </c>
    </row>
    <row r="15" spans="1:2" x14ac:dyDescent="0.2">
      <c r="A15" t="s">
        <v>33</v>
      </c>
      <c r="B15" s="1">
        <v>13.4664854</v>
      </c>
    </row>
    <row r="16" spans="1:2" x14ac:dyDescent="0.2">
      <c r="A16" t="s">
        <v>35</v>
      </c>
      <c r="B16" s="1">
        <v>10.568535600000001</v>
      </c>
    </row>
    <row r="17" spans="1:2" x14ac:dyDescent="0.2">
      <c r="A17" t="s">
        <v>37</v>
      </c>
      <c r="B17" s="1">
        <v>22.554822399999999</v>
      </c>
    </row>
    <row r="18" spans="1:2" x14ac:dyDescent="0.2">
      <c r="A18" t="s">
        <v>39</v>
      </c>
      <c r="B18" s="1">
        <v>38.675062099999998</v>
      </c>
    </row>
    <row r="19" spans="1:2" x14ac:dyDescent="0.2">
      <c r="A19" t="s">
        <v>41</v>
      </c>
      <c r="B19" s="1">
        <v>19.7726601</v>
      </c>
    </row>
    <row r="20" spans="1:2" x14ac:dyDescent="0.2">
      <c r="A20" t="s">
        <v>43</v>
      </c>
      <c r="B20" s="1">
        <v>10.9979256</v>
      </c>
    </row>
    <row r="21" spans="1:2" x14ac:dyDescent="0.2">
      <c r="A21" t="s">
        <v>45</v>
      </c>
      <c r="B21" s="1">
        <v>35.0571117</v>
      </c>
    </row>
    <row r="22" spans="1:2" x14ac:dyDescent="0.2">
      <c r="A22" t="s">
        <v>47</v>
      </c>
      <c r="B22" s="1">
        <v>0.76523993000000001</v>
      </c>
    </row>
    <row r="23" spans="1:2" x14ac:dyDescent="0.2">
      <c r="A23" t="s">
        <v>49</v>
      </c>
      <c r="B23" s="1">
        <v>51.448551399999999</v>
      </c>
    </row>
    <row r="24" spans="1:2" x14ac:dyDescent="0.2">
      <c r="A24" t="s">
        <v>51</v>
      </c>
      <c r="B24" s="1">
        <v>42.675781299999997</v>
      </c>
    </row>
    <row r="25" spans="1:2" x14ac:dyDescent="0.2">
      <c r="A25" t="s">
        <v>53</v>
      </c>
      <c r="B25" s="1">
        <v>42.437167899999999</v>
      </c>
    </row>
    <row r="26" spans="1:2" x14ac:dyDescent="0.2">
      <c r="A26" t="s">
        <v>55</v>
      </c>
      <c r="B26" s="1">
        <v>60.119243599999997</v>
      </c>
    </row>
    <row r="27" spans="1:2" x14ac:dyDescent="0.2">
      <c r="A27" t="s">
        <v>57</v>
      </c>
      <c r="B27" s="1">
        <v>18.518518199999999</v>
      </c>
    </row>
    <row r="28" spans="1:2" x14ac:dyDescent="0.2">
      <c r="A28" t="s">
        <v>59</v>
      </c>
      <c r="B28" s="1">
        <v>50.819717500000003</v>
      </c>
    </row>
    <row r="29" spans="1:2" x14ac:dyDescent="0.2">
      <c r="A29" t="s">
        <v>61</v>
      </c>
      <c r="B29" s="1">
        <v>59.166513100000003</v>
      </c>
    </row>
    <row r="30" spans="1:2" x14ac:dyDescent="0.2">
      <c r="A30" t="s">
        <v>63</v>
      </c>
      <c r="B30" s="1">
        <v>14.651163199999999</v>
      </c>
    </row>
    <row r="31" spans="1:2" x14ac:dyDescent="0.2">
      <c r="A31" t="s">
        <v>65</v>
      </c>
      <c r="B31" s="1">
        <v>72.106261900000007</v>
      </c>
    </row>
    <row r="32" spans="1:2" x14ac:dyDescent="0.2">
      <c r="A32" t="s">
        <v>67</v>
      </c>
      <c r="B32" s="1">
        <v>72.015374899999998</v>
      </c>
    </row>
    <row r="33" spans="1:2" x14ac:dyDescent="0.2">
      <c r="A33" t="s">
        <v>69</v>
      </c>
      <c r="B33" s="1">
        <v>19.307607099999998</v>
      </c>
    </row>
    <row r="34" spans="1:2" x14ac:dyDescent="0.2">
      <c r="A34" t="s">
        <v>71</v>
      </c>
      <c r="B34" s="1">
        <v>35.612057499999999</v>
      </c>
    </row>
    <row r="35" spans="1:2" x14ac:dyDescent="0.2">
      <c r="A35" t="s">
        <v>73</v>
      </c>
      <c r="B35" s="1">
        <v>38.171794400000003</v>
      </c>
    </row>
    <row r="36" spans="1:2" x14ac:dyDescent="0.2">
      <c r="A36" t="s">
        <v>75</v>
      </c>
      <c r="B36" s="1">
        <v>34.039780299999997</v>
      </c>
    </row>
    <row r="37" spans="1:2" x14ac:dyDescent="0.2">
      <c r="A37" t="s">
        <v>77</v>
      </c>
      <c r="B37" s="1">
        <v>31.6378156</v>
      </c>
    </row>
    <row r="38" spans="1:2" x14ac:dyDescent="0.2">
      <c r="A38" t="s">
        <v>79</v>
      </c>
      <c r="B38" s="1">
        <v>4.0404042599999999</v>
      </c>
    </row>
    <row r="39" spans="1:2" x14ac:dyDescent="0.2">
      <c r="A39" t="s">
        <v>81</v>
      </c>
      <c r="B39" s="1">
        <v>23.447811900000001</v>
      </c>
    </row>
    <row r="40" spans="1:2" x14ac:dyDescent="0.2">
      <c r="A40" t="s">
        <v>83</v>
      </c>
      <c r="B40" s="1">
        <v>22.025398500000001</v>
      </c>
    </row>
    <row r="41" spans="1:2" x14ac:dyDescent="0.2">
      <c r="A41" t="s">
        <v>85</v>
      </c>
      <c r="B41" s="1">
        <v>32.708806299999999</v>
      </c>
    </row>
    <row r="42" spans="1:2" x14ac:dyDescent="0.2">
      <c r="A42" t="s">
        <v>87</v>
      </c>
      <c r="B42" s="1">
        <v>40.269932900000001</v>
      </c>
    </row>
    <row r="43" spans="1:2" x14ac:dyDescent="0.2">
      <c r="A43" t="s">
        <v>89</v>
      </c>
      <c r="B43" s="1">
        <v>67.439803400000002</v>
      </c>
    </row>
    <row r="44" spans="1:2" x14ac:dyDescent="0.2">
      <c r="A44" t="s">
        <v>91</v>
      </c>
      <c r="B44" s="1">
        <v>65.444803500000006</v>
      </c>
    </row>
    <row r="45" spans="1:2" x14ac:dyDescent="0.2">
      <c r="A45" t="s">
        <v>93</v>
      </c>
      <c r="B45" s="1">
        <v>52.752105399999998</v>
      </c>
    </row>
    <row r="46" spans="1:2" x14ac:dyDescent="0.2">
      <c r="A46" t="s">
        <v>95</v>
      </c>
      <c r="B46" s="1">
        <v>20.096722400000001</v>
      </c>
    </row>
    <row r="47" spans="1:2" x14ac:dyDescent="0.2">
      <c r="A47" t="s">
        <v>97</v>
      </c>
      <c r="B47" s="1">
        <v>22.0694795</v>
      </c>
    </row>
    <row r="48" spans="1:2" x14ac:dyDescent="0.2">
      <c r="A48" t="s">
        <v>99</v>
      </c>
      <c r="B48" s="1">
        <v>53.384254800000001</v>
      </c>
    </row>
    <row r="49" spans="1:2" x14ac:dyDescent="0.2">
      <c r="A49" t="s">
        <v>101</v>
      </c>
      <c r="B49" s="1">
        <v>85.121921099999994</v>
      </c>
    </row>
    <row r="50" spans="1:2" x14ac:dyDescent="0.2">
      <c r="A50" t="s">
        <v>103</v>
      </c>
      <c r="B50" s="1">
        <v>30.248028300000001</v>
      </c>
    </row>
    <row r="51" spans="1:2" x14ac:dyDescent="0.2">
      <c r="A51" t="s">
        <v>105</v>
      </c>
      <c r="B51" s="1"/>
    </row>
    <row r="52" spans="1:2" x14ac:dyDescent="0.2">
      <c r="A52" t="s">
        <v>107</v>
      </c>
      <c r="B52" s="1">
        <v>52.916665899999998</v>
      </c>
    </row>
    <row r="53" spans="1:2" x14ac:dyDescent="0.2">
      <c r="A53" t="s">
        <v>109</v>
      </c>
      <c r="B53" s="1">
        <v>18.6937225</v>
      </c>
    </row>
    <row r="54" spans="1:2" x14ac:dyDescent="0.2">
      <c r="A54" t="s">
        <v>111</v>
      </c>
      <c r="B54" s="1">
        <v>34.511784499999997</v>
      </c>
    </row>
    <row r="55" spans="1:2" x14ac:dyDescent="0.2">
      <c r="A55" t="s">
        <v>113</v>
      </c>
      <c r="B55" s="1">
        <v>32.7228432</v>
      </c>
    </row>
    <row r="56" spans="1:2" x14ac:dyDescent="0.2">
      <c r="A56" t="s">
        <v>115</v>
      </c>
      <c r="B56" s="1">
        <v>0.24158757</v>
      </c>
    </row>
    <row r="57" spans="1:2" x14ac:dyDescent="0.2">
      <c r="A57" t="s">
        <v>117</v>
      </c>
      <c r="B57" s="1">
        <v>58.133331300000002</v>
      </c>
    </row>
    <row r="58" spans="1:2" x14ac:dyDescent="0.2">
      <c r="A58" t="s">
        <v>119</v>
      </c>
      <c r="B58" s="1">
        <v>14.4601094</v>
      </c>
    </row>
    <row r="59" spans="1:2" x14ac:dyDescent="0.2">
      <c r="A59" t="s">
        <v>121</v>
      </c>
      <c r="B59" s="1">
        <v>40.360174899999997</v>
      </c>
    </row>
    <row r="60" spans="1:2" x14ac:dyDescent="0.2">
      <c r="A60" t="s">
        <v>123</v>
      </c>
      <c r="B60" s="1">
        <v>0.81805740000000005</v>
      </c>
    </row>
    <row r="61" spans="1:2" x14ac:dyDescent="0.2">
      <c r="A61" t="s">
        <v>125</v>
      </c>
      <c r="B61" s="1">
        <v>29.736319999999999</v>
      </c>
    </row>
    <row r="62" spans="1:2" x14ac:dyDescent="0.2">
      <c r="A62" t="s">
        <v>127</v>
      </c>
      <c r="B62" s="1">
        <v>21.999911099999998</v>
      </c>
    </row>
    <row r="63" spans="1:2" x14ac:dyDescent="0.2">
      <c r="A63" t="s">
        <v>129</v>
      </c>
      <c r="B63" s="1">
        <v>26.3009299</v>
      </c>
    </row>
    <row r="64" spans="1:2" x14ac:dyDescent="0.2">
      <c r="A64" t="s">
        <v>131</v>
      </c>
      <c r="B64" s="1">
        <v>38.888927899999999</v>
      </c>
    </row>
    <row r="65" spans="1:2" x14ac:dyDescent="0.2">
      <c r="A65" t="s">
        <v>133</v>
      </c>
      <c r="B65" s="1">
        <v>38.020461500000003</v>
      </c>
    </row>
    <row r="66" spans="1:2" x14ac:dyDescent="0.2">
      <c r="A66" t="s">
        <v>135</v>
      </c>
      <c r="B66" s="1">
        <v>50.839951499999998</v>
      </c>
    </row>
    <row r="67" spans="1:2" x14ac:dyDescent="0.2">
      <c r="A67" t="s">
        <v>137</v>
      </c>
      <c r="B67" s="1">
        <v>7.2730929999999999E-2</v>
      </c>
    </row>
    <row r="68" spans="1:2" x14ac:dyDescent="0.2">
      <c r="A68" t="s">
        <v>139</v>
      </c>
      <c r="B68" s="1">
        <v>38.163035700000002</v>
      </c>
    </row>
    <row r="69" spans="1:2" x14ac:dyDescent="0.2">
      <c r="A69" t="s">
        <v>141</v>
      </c>
      <c r="B69" s="1">
        <v>14.9940596</v>
      </c>
    </row>
    <row r="70" spans="1:2" x14ac:dyDescent="0.2">
      <c r="A70" t="s">
        <v>143</v>
      </c>
      <c r="B70" s="1">
        <v>36.752044599999998</v>
      </c>
    </row>
    <row r="71" spans="1:2" x14ac:dyDescent="0.2">
      <c r="A71" t="s">
        <v>145</v>
      </c>
      <c r="B71" s="1">
        <v>51.354955199999999</v>
      </c>
    </row>
    <row r="72" spans="1:2" x14ac:dyDescent="0.2">
      <c r="A72" t="s">
        <v>147</v>
      </c>
      <c r="B72" s="1">
        <v>12.4584004</v>
      </c>
    </row>
    <row r="73" spans="1:2" x14ac:dyDescent="0.2">
      <c r="A73" t="s">
        <v>149</v>
      </c>
      <c r="B73" s="1">
        <v>37.913917499999997</v>
      </c>
    </row>
    <row r="74" spans="1:2" x14ac:dyDescent="0.2">
      <c r="A74" t="s">
        <v>151</v>
      </c>
      <c r="B74" s="1">
        <v>27.47889</v>
      </c>
    </row>
    <row r="75" spans="1:2" x14ac:dyDescent="0.2">
      <c r="A75" t="s">
        <v>153</v>
      </c>
      <c r="B75" s="1">
        <v>73.111981299999997</v>
      </c>
    </row>
    <row r="76" spans="1:2" x14ac:dyDescent="0.2">
      <c r="A76" t="s">
        <v>155</v>
      </c>
      <c r="B76" s="1">
        <v>55.4099632</v>
      </c>
    </row>
    <row r="77" spans="1:2" x14ac:dyDescent="0.2">
      <c r="A77" t="s">
        <v>157</v>
      </c>
      <c r="B77" s="1">
        <v>30.820536000000001</v>
      </c>
    </row>
    <row r="78" spans="1:2" x14ac:dyDescent="0.2">
      <c r="A78" t="s">
        <v>159</v>
      </c>
      <c r="B78" s="1">
        <v>5.7306589999999998E-2</v>
      </c>
    </row>
    <row r="79" spans="1:2" x14ac:dyDescent="0.2">
      <c r="A79" t="s">
        <v>161</v>
      </c>
      <c r="B79" s="1">
        <v>91.771425500000007</v>
      </c>
    </row>
    <row r="80" spans="1:2" x14ac:dyDescent="0.2">
      <c r="A80" t="s">
        <v>163</v>
      </c>
      <c r="B80" s="1">
        <v>88.485271900000001</v>
      </c>
    </row>
    <row r="81" spans="1:2" x14ac:dyDescent="0.2">
      <c r="A81" t="s">
        <v>165</v>
      </c>
      <c r="B81" s="1">
        <v>12.9252263</v>
      </c>
    </row>
    <row r="82" spans="1:2" x14ac:dyDescent="0.2">
      <c r="A82" t="s">
        <v>167</v>
      </c>
      <c r="B82" s="1">
        <v>40.615914600000004</v>
      </c>
    </row>
    <row r="83" spans="1:2" x14ac:dyDescent="0.2">
      <c r="A83" t="s">
        <v>169</v>
      </c>
      <c r="B83" s="1">
        <v>40.909728399999999</v>
      </c>
    </row>
    <row r="84" spans="1:2" x14ac:dyDescent="0.2">
      <c r="A84" t="s">
        <v>171</v>
      </c>
      <c r="B84" s="1">
        <v>0</v>
      </c>
    </row>
    <row r="85" spans="1:2" x14ac:dyDescent="0.2">
      <c r="A85" t="s">
        <v>173</v>
      </c>
      <c r="B85" s="1">
        <v>26.045905900000001</v>
      </c>
    </row>
    <row r="86" spans="1:2" x14ac:dyDescent="0.2">
      <c r="A86" t="s">
        <v>175</v>
      </c>
      <c r="B86" s="1">
        <v>48.063240499999999</v>
      </c>
    </row>
    <row r="87" spans="1:2" x14ac:dyDescent="0.2">
      <c r="A87" t="s">
        <v>177</v>
      </c>
      <c r="B87" s="1">
        <v>70.483641500000004</v>
      </c>
    </row>
    <row r="88" spans="1:2" x14ac:dyDescent="0.2">
      <c r="A88" t="s">
        <v>179</v>
      </c>
      <c r="B88" s="1">
        <v>56.3137246</v>
      </c>
    </row>
    <row r="89" spans="1:2" x14ac:dyDescent="0.2">
      <c r="A89" t="s">
        <v>181</v>
      </c>
      <c r="B89" s="1">
        <v>31.216447200000001</v>
      </c>
    </row>
    <row r="90" spans="1:2" x14ac:dyDescent="0.2">
      <c r="A90" t="s">
        <v>183</v>
      </c>
      <c r="B90" s="1">
        <v>49.970587600000002</v>
      </c>
    </row>
    <row r="91" spans="1:2" x14ac:dyDescent="0.2">
      <c r="A91" t="s">
        <v>185</v>
      </c>
      <c r="B91" s="1">
        <v>5.3600000000000002E-4</v>
      </c>
    </row>
    <row r="92" spans="1:2" x14ac:dyDescent="0.2">
      <c r="A92" t="s">
        <v>187</v>
      </c>
      <c r="B92" s="1">
        <v>33.374392499999999</v>
      </c>
    </row>
    <row r="93" spans="1:2" x14ac:dyDescent="0.2">
      <c r="A93" t="s">
        <v>189</v>
      </c>
      <c r="B93" s="1">
        <v>46.296296300000002</v>
      </c>
    </row>
    <row r="94" spans="1:2" x14ac:dyDescent="0.2">
      <c r="A94" t="s">
        <v>191</v>
      </c>
      <c r="B94" s="1">
        <v>84.003048000000007</v>
      </c>
    </row>
    <row r="95" spans="1:2" x14ac:dyDescent="0.2">
      <c r="A95" t="s">
        <v>193</v>
      </c>
      <c r="B95" s="1">
        <v>28.902820500000001</v>
      </c>
    </row>
    <row r="96" spans="1:2" x14ac:dyDescent="0.2">
      <c r="A96" t="s">
        <v>195</v>
      </c>
      <c r="B96" s="1"/>
    </row>
    <row r="97" spans="1:2" x14ac:dyDescent="0.2">
      <c r="A97" t="s">
        <v>197</v>
      </c>
      <c r="B97" s="1">
        <v>42.112789300000003</v>
      </c>
    </row>
    <row r="98" spans="1:2" x14ac:dyDescent="0.2">
      <c r="A98" t="s">
        <v>199</v>
      </c>
      <c r="B98" s="1">
        <v>30.787815200000001</v>
      </c>
    </row>
    <row r="99" spans="1:2" x14ac:dyDescent="0.2">
      <c r="A99" t="s">
        <v>201</v>
      </c>
      <c r="B99" s="1">
        <v>34.338813000000002</v>
      </c>
    </row>
    <row r="100" spans="1:2" x14ac:dyDescent="0.2">
      <c r="A100" t="s">
        <v>203</v>
      </c>
      <c r="B100" s="1">
        <v>3.5486213000000002</v>
      </c>
    </row>
    <row r="101" spans="1:2" x14ac:dyDescent="0.2">
      <c r="A101" t="s">
        <v>205</v>
      </c>
      <c r="B101" s="1">
        <v>22.803489500000001</v>
      </c>
    </row>
    <row r="102" spans="1:2" x14ac:dyDescent="0.2">
      <c r="A102" t="s">
        <v>207</v>
      </c>
      <c r="B102" s="1">
        <v>33.865255500000004</v>
      </c>
    </row>
    <row r="103" spans="1:2" x14ac:dyDescent="0.2">
      <c r="A103" t="s">
        <v>209</v>
      </c>
      <c r="B103" s="1">
        <v>31.925240899999999</v>
      </c>
    </row>
    <row r="104" spans="1:2" x14ac:dyDescent="0.2">
      <c r="A104" t="s">
        <v>211</v>
      </c>
      <c r="B104" s="1">
        <v>26.305511200000002</v>
      </c>
    </row>
    <row r="105" spans="1:2" x14ac:dyDescent="0.2">
      <c r="A105" t="s">
        <v>213</v>
      </c>
      <c r="B105" s="1">
        <v>20.284014200000001</v>
      </c>
    </row>
    <row r="106" spans="1:2" x14ac:dyDescent="0.2">
      <c r="A106" t="s">
        <v>215</v>
      </c>
      <c r="B106" s="1">
        <v>50.6159842</v>
      </c>
    </row>
    <row r="107" spans="1:2" x14ac:dyDescent="0.2">
      <c r="A107" t="s">
        <v>217</v>
      </c>
      <c r="B107" s="1">
        <v>28.298467200000001</v>
      </c>
    </row>
    <row r="108" spans="1:2" x14ac:dyDescent="0.2">
      <c r="A108" t="s">
        <v>219</v>
      </c>
      <c r="B108" s="1">
        <v>6.0701755100000003</v>
      </c>
    </row>
    <row r="109" spans="1:2" x14ac:dyDescent="0.2">
      <c r="A109" t="s">
        <v>221</v>
      </c>
      <c r="B109" s="1">
        <v>23.7131167</v>
      </c>
    </row>
    <row r="110" spans="1:2" x14ac:dyDescent="0.2">
      <c r="A110" t="s">
        <v>223</v>
      </c>
      <c r="B110" s="1"/>
    </row>
    <row r="111" spans="1:2" x14ac:dyDescent="0.2">
      <c r="A111" t="s">
        <v>225</v>
      </c>
      <c r="B111" s="1">
        <v>10.8628252</v>
      </c>
    </row>
    <row r="112" spans="1:2" x14ac:dyDescent="0.2">
      <c r="A112" t="s">
        <v>227</v>
      </c>
      <c r="B112" s="1">
        <v>6.5644910699999999</v>
      </c>
    </row>
    <row r="113" spans="1:2" x14ac:dyDescent="0.2">
      <c r="A113" t="s">
        <v>229</v>
      </c>
      <c r="B113" s="1">
        <v>1.9003611499999999</v>
      </c>
    </row>
    <row r="114" spans="1:2" x14ac:dyDescent="0.2">
      <c r="A114" t="s">
        <v>231</v>
      </c>
      <c r="B114" s="1">
        <v>0.47780549999999999</v>
      </c>
    </row>
    <row r="115" spans="1:2" x14ac:dyDescent="0.2">
      <c r="A115" t="s">
        <v>233</v>
      </c>
      <c r="B115" s="1">
        <v>7.5231054999999998</v>
      </c>
    </row>
    <row r="116" spans="1:2" x14ac:dyDescent="0.2">
      <c r="A116" t="s">
        <v>235</v>
      </c>
      <c r="B116" s="1">
        <v>31.424492399999998</v>
      </c>
    </row>
    <row r="117" spans="1:2" x14ac:dyDescent="0.2">
      <c r="A117" t="s">
        <v>237</v>
      </c>
      <c r="B117" s="1">
        <v>30.9861483</v>
      </c>
    </row>
    <row r="118" spans="1:2" x14ac:dyDescent="0.2">
      <c r="A118" t="s">
        <v>239</v>
      </c>
      <c r="B118" s="1">
        <v>1.09822032</v>
      </c>
    </row>
    <row r="119" spans="1:2" x14ac:dyDescent="0.2">
      <c r="A119" t="s">
        <v>241</v>
      </c>
      <c r="B119" s="1">
        <v>68.464997800000006</v>
      </c>
    </row>
    <row r="120" spans="1:2" x14ac:dyDescent="0.2">
      <c r="A120" t="s">
        <v>243</v>
      </c>
      <c r="B120" s="1">
        <v>1.22569174</v>
      </c>
    </row>
    <row r="121" spans="1:2" x14ac:dyDescent="0.2">
      <c r="A121" t="s">
        <v>245</v>
      </c>
      <c r="B121" s="1">
        <v>7.6894962600000003</v>
      </c>
    </row>
    <row r="122" spans="1:2" x14ac:dyDescent="0.2">
      <c r="A122" t="s">
        <v>247</v>
      </c>
      <c r="B122" s="1">
        <v>3.3628779999999998</v>
      </c>
    </row>
    <row r="123" spans="1:2" x14ac:dyDescent="0.2">
      <c r="A123" t="s">
        <v>249</v>
      </c>
      <c r="B123" s="1">
        <v>54.296399200000003</v>
      </c>
    </row>
    <row r="124" spans="1:2" x14ac:dyDescent="0.2">
      <c r="A124" t="s">
        <v>251</v>
      </c>
      <c r="B124" s="1">
        <v>14.999999499999999</v>
      </c>
    </row>
    <row r="125" spans="1:2" x14ac:dyDescent="0.2">
      <c r="A125" t="s">
        <v>253</v>
      </c>
      <c r="B125" s="1">
        <v>42.307692299999999</v>
      </c>
    </row>
    <row r="126" spans="1:2" x14ac:dyDescent="0.2">
      <c r="A126" t="s">
        <v>255</v>
      </c>
      <c r="B126" s="1">
        <v>63.549215799999999</v>
      </c>
    </row>
    <row r="127" spans="1:2" x14ac:dyDescent="0.2">
      <c r="A127" t="s">
        <v>257</v>
      </c>
      <c r="B127" s="1">
        <v>0.35072952000000002</v>
      </c>
    </row>
    <row r="128" spans="1:2" x14ac:dyDescent="0.2">
      <c r="A128" t="s">
        <v>259</v>
      </c>
      <c r="B128" s="1">
        <v>47.541324500000002</v>
      </c>
    </row>
    <row r="129" spans="1:2" x14ac:dyDescent="0.2">
      <c r="A129" t="s">
        <v>261</v>
      </c>
      <c r="B129" s="1">
        <v>80.468978500000006</v>
      </c>
    </row>
    <row r="130" spans="1:2" x14ac:dyDescent="0.2">
      <c r="A130" t="s">
        <v>263</v>
      </c>
      <c r="B130" s="1">
        <v>13.4134899</v>
      </c>
    </row>
    <row r="131" spans="1:2" x14ac:dyDescent="0.2">
      <c r="A131" t="s">
        <v>265</v>
      </c>
      <c r="B131" s="1">
        <v>43.698089699999997</v>
      </c>
    </row>
    <row r="132" spans="1:2" x14ac:dyDescent="0.2">
      <c r="A132" t="s">
        <v>267</v>
      </c>
      <c r="B132" s="1">
        <v>0.12332769</v>
      </c>
    </row>
    <row r="133" spans="1:2" x14ac:dyDescent="0.2">
      <c r="A133" t="s">
        <v>269</v>
      </c>
      <c r="B133" s="1">
        <v>33.377050199999999</v>
      </c>
    </row>
    <row r="134" spans="1:2" x14ac:dyDescent="0.2">
      <c r="A134" t="s">
        <v>271</v>
      </c>
      <c r="B134" s="1">
        <v>46.380443100000001</v>
      </c>
    </row>
    <row r="135" spans="1:2" x14ac:dyDescent="0.2">
      <c r="A135" t="s">
        <v>273</v>
      </c>
      <c r="B135" s="1">
        <v>29.388703700000001</v>
      </c>
    </row>
    <row r="136" spans="1:2" x14ac:dyDescent="0.2">
      <c r="A136" t="s">
        <v>275</v>
      </c>
      <c r="B136" s="1">
        <v>25.444823899999999</v>
      </c>
    </row>
    <row r="137" spans="1:2" x14ac:dyDescent="0.2">
      <c r="A137" t="s">
        <v>277</v>
      </c>
      <c r="B137" s="1">
        <v>43.1250006</v>
      </c>
    </row>
    <row r="138" spans="1:2" x14ac:dyDescent="0.2">
      <c r="A138" t="s">
        <v>279</v>
      </c>
      <c r="B138" s="1">
        <v>33.114337399999997</v>
      </c>
    </row>
    <row r="139" spans="1:2" x14ac:dyDescent="0.2">
      <c r="A139" t="s">
        <v>281</v>
      </c>
      <c r="B139" s="1">
        <v>29.039109100000001</v>
      </c>
    </row>
    <row r="140" spans="1:2" x14ac:dyDescent="0.2">
      <c r="A140" t="s">
        <v>283</v>
      </c>
      <c r="B140" s="1">
        <v>32.021590199999999</v>
      </c>
    </row>
    <row r="141" spans="1:2" x14ac:dyDescent="0.2">
      <c r="A141" t="s">
        <v>285</v>
      </c>
      <c r="B141" s="1">
        <v>1.5810276700000001</v>
      </c>
    </row>
    <row r="142" spans="1:2" x14ac:dyDescent="0.2">
      <c r="A142" t="s">
        <v>287</v>
      </c>
      <c r="B142" s="1">
        <v>39.001597099999998</v>
      </c>
    </row>
    <row r="143" spans="1:2" x14ac:dyDescent="0.2">
      <c r="A143" t="s">
        <v>289</v>
      </c>
      <c r="B143" s="1">
        <v>34.764564999999997</v>
      </c>
    </row>
    <row r="144" spans="1:2" x14ac:dyDescent="0.2">
      <c r="A144" t="s">
        <v>291</v>
      </c>
      <c r="B144" s="1">
        <v>35.679011099999997</v>
      </c>
    </row>
    <row r="145" spans="1:2" x14ac:dyDescent="0.2">
      <c r="A145" t="s">
        <v>293</v>
      </c>
      <c r="B145" s="1">
        <v>53.965907000000001</v>
      </c>
    </row>
    <row r="146" spans="1:2" x14ac:dyDescent="0.2">
      <c r="A146" t="s">
        <v>295</v>
      </c>
      <c r="B146" s="1"/>
    </row>
    <row r="147" spans="1:2" x14ac:dyDescent="0.2">
      <c r="A147" t="s">
        <v>297</v>
      </c>
      <c r="B147" s="1">
        <v>18.382352900000001</v>
      </c>
    </row>
    <row r="148" spans="1:2" x14ac:dyDescent="0.2">
      <c r="A148" t="s">
        <v>299</v>
      </c>
      <c r="B148" s="1">
        <v>12.6372395</v>
      </c>
    </row>
    <row r="149" spans="1:2" x14ac:dyDescent="0.2">
      <c r="A149" t="s">
        <v>301</v>
      </c>
      <c r="B149" s="1"/>
    </row>
    <row r="150" spans="1:2" x14ac:dyDescent="0.2">
      <c r="A150" t="s">
        <v>303</v>
      </c>
      <c r="B150" s="1">
        <v>12.303011700000001</v>
      </c>
    </row>
    <row r="151" spans="1:2" x14ac:dyDescent="0.2">
      <c r="A151" t="s">
        <v>305</v>
      </c>
      <c r="B151" s="1">
        <v>21.466139600000002</v>
      </c>
    </row>
    <row r="152" spans="1:2" x14ac:dyDescent="0.2">
      <c r="A152" t="s">
        <v>307</v>
      </c>
      <c r="B152" s="1">
        <v>3.3333333299999999</v>
      </c>
    </row>
    <row r="153" spans="1:2" x14ac:dyDescent="0.2">
      <c r="A153" t="s">
        <v>309</v>
      </c>
      <c r="B153" s="1">
        <v>2.0658159399999998</v>
      </c>
    </row>
    <row r="154" spans="1:2" x14ac:dyDescent="0.2">
      <c r="A154" t="s">
        <v>311</v>
      </c>
      <c r="B154" s="1">
        <v>34.019188499999998</v>
      </c>
    </row>
    <row r="155" spans="1:2" x14ac:dyDescent="0.2">
      <c r="A155" t="s">
        <v>313</v>
      </c>
      <c r="B155" s="1">
        <v>70.222224100000005</v>
      </c>
    </row>
    <row r="156" spans="1:2" x14ac:dyDescent="0.2">
      <c r="A156" t="s">
        <v>315</v>
      </c>
      <c r="B156" s="1">
        <v>33.1646255</v>
      </c>
    </row>
    <row r="157" spans="1:2" x14ac:dyDescent="0.2">
      <c r="A157" t="s">
        <v>317</v>
      </c>
      <c r="B157" s="1">
        <v>39.571768400000003</v>
      </c>
    </row>
    <row r="158" spans="1:2" x14ac:dyDescent="0.2">
      <c r="A158" t="s">
        <v>319</v>
      </c>
      <c r="B158" s="1">
        <v>3.9288963200000002</v>
      </c>
    </row>
    <row r="159" spans="1:2" x14ac:dyDescent="0.2">
      <c r="A159" t="s">
        <v>321</v>
      </c>
      <c r="B159" s="1">
        <v>1.0937499799999999</v>
      </c>
    </row>
    <row r="160" spans="1:2" x14ac:dyDescent="0.2">
      <c r="A160" t="s">
        <v>323</v>
      </c>
      <c r="B160" s="1">
        <v>45.304404300000002</v>
      </c>
    </row>
    <row r="161" spans="1:2" x14ac:dyDescent="0.2">
      <c r="A161" t="s">
        <v>325</v>
      </c>
      <c r="B161" s="1">
        <v>2.5130018999999999</v>
      </c>
    </row>
    <row r="162" spans="1:2" x14ac:dyDescent="0.2">
      <c r="A162" t="s">
        <v>327</v>
      </c>
      <c r="B162" s="1">
        <v>61.486988799999999</v>
      </c>
    </row>
    <row r="163" spans="1:2" x14ac:dyDescent="0.2">
      <c r="A163" t="s">
        <v>329</v>
      </c>
      <c r="B163" s="1">
        <v>8.1426401800000008</v>
      </c>
    </row>
    <row r="164" spans="1:2" x14ac:dyDescent="0.2">
      <c r="A164" t="s">
        <v>331</v>
      </c>
      <c r="B164" s="1">
        <v>64.478260500000005</v>
      </c>
    </row>
    <row r="165" spans="1:2" x14ac:dyDescent="0.2">
      <c r="A165" t="s">
        <v>333</v>
      </c>
      <c r="B165" s="1">
        <v>48.508861400000001</v>
      </c>
    </row>
    <row r="166" spans="1:2" x14ac:dyDescent="0.2">
      <c r="A166" t="s">
        <v>335</v>
      </c>
      <c r="B166" s="1">
        <v>0.22120888999999999</v>
      </c>
    </row>
    <row r="167" spans="1:2" x14ac:dyDescent="0.2">
      <c r="A167" t="s">
        <v>337</v>
      </c>
      <c r="B167" s="1">
        <v>18.995074599999999</v>
      </c>
    </row>
    <row r="168" spans="1:2" x14ac:dyDescent="0.2">
      <c r="A168" t="s">
        <v>339</v>
      </c>
      <c r="B168" s="1">
        <v>33.5702164</v>
      </c>
    </row>
    <row r="169" spans="1:2" x14ac:dyDescent="0.2">
      <c r="A169" t="s">
        <v>341</v>
      </c>
      <c r="B169" s="1">
        <v>67.511187899999996</v>
      </c>
    </row>
    <row r="170" spans="1:2" x14ac:dyDescent="0.2">
      <c r="A170" t="s">
        <v>343</v>
      </c>
      <c r="B170" s="1">
        <v>36.014317699999999</v>
      </c>
    </row>
    <row r="171" spans="1:2" x14ac:dyDescent="0.2">
      <c r="A171" t="s">
        <v>345</v>
      </c>
      <c r="B171" s="1">
        <v>8.4942124799999998</v>
      </c>
    </row>
    <row r="172" spans="1:2" x14ac:dyDescent="0.2">
      <c r="A172" t="s">
        <v>347</v>
      </c>
      <c r="B172" s="1">
        <v>45.897155400000003</v>
      </c>
    </row>
    <row r="173" spans="1:2" x14ac:dyDescent="0.2">
      <c r="A173" t="s">
        <v>349</v>
      </c>
      <c r="B173" s="1">
        <v>0.91134446000000002</v>
      </c>
    </row>
    <row r="174" spans="1:2" x14ac:dyDescent="0.2">
      <c r="A174" t="s">
        <v>351</v>
      </c>
      <c r="B174" s="1">
        <v>8.1278479699999995</v>
      </c>
    </row>
    <row r="175" spans="1:2" x14ac:dyDescent="0.2">
      <c r="A175" t="s">
        <v>353</v>
      </c>
      <c r="B175" s="1">
        <v>25.8766827</v>
      </c>
    </row>
    <row r="176" spans="1:2" x14ac:dyDescent="0.2">
      <c r="A176" t="s">
        <v>355</v>
      </c>
      <c r="B176" s="1">
        <v>11.1427722</v>
      </c>
    </row>
    <row r="177" spans="1:2" x14ac:dyDescent="0.2">
      <c r="A177" t="s">
        <v>357</v>
      </c>
      <c r="B177" s="1">
        <v>33.166904700000003</v>
      </c>
    </row>
    <row r="178" spans="1:2" x14ac:dyDescent="0.2">
      <c r="A178" t="s">
        <v>359</v>
      </c>
      <c r="B178" s="1">
        <v>25.364492500000001</v>
      </c>
    </row>
    <row r="179" spans="1:2" x14ac:dyDescent="0.2">
      <c r="A179" t="s">
        <v>361</v>
      </c>
      <c r="B179" s="1">
        <v>0</v>
      </c>
    </row>
    <row r="180" spans="1:2" x14ac:dyDescent="0.2">
      <c r="A180" t="s">
        <v>363</v>
      </c>
      <c r="B180" s="1">
        <v>38.554554699999997</v>
      </c>
    </row>
    <row r="181" spans="1:2" x14ac:dyDescent="0.2">
      <c r="A181" t="s">
        <v>365</v>
      </c>
      <c r="B181" s="1">
        <v>31.3184924</v>
      </c>
    </row>
    <row r="182" spans="1:2" x14ac:dyDescent="0.2">
      <c r="A182" t="s">
        <v>367</v>
      </c>
      <c r="B182" s="1">
        <v>6.4620399999999996E-3</v>
      </c>
    </row>
    <row r="183" spans="1:2" x14ac:dyDescent="0.2">
      <c r="A183" t="s">
        <v>369</v>
      </c>
      <c r="B183" s="1">
        <v>25.977968300000001</v>
      </c>
    </row>
    <row r="184" spans="1:2" x14ac:dyDescent="0.2">
      <c r="A184" t="s">
        <v>371</v>
      </c>
      <c r="B184" s="1">
        <v>1.9652864299999999</v>
      </c>
    </row>
    <row r="185" spans="1:2" x14ac:dyDescent="0.2">
      <c r="A185" t="s">
        <v>373</v>
      </c>
      <c r="B185" s="1">
        <v>62.327144199999999</v>
      </c>
    </row>
    <row r="186" spans="1:2" x14ac:dyDescent="0.2">
      <c r="A186" t="s">
        <v>375</v>
      </c>
      <c r="B186" s="1">
        <v>57.922345</v>
      </c>
    </row>
    <row r="187" spans="1:2" x14ac:dyDescent="0.2">
      <c r="A187" t="s">
        <v>377</v>
      </c>
      <c r="B187" s="1">
        <v>26.159573399999999</v>
      </c>
    </row>
    <row r="188" spans="1:2" x14ac:dyDescent="0.2">
      <c r="A188" t="s">
        <v>379</v>
      </c>
      <c r="B188" s="1">
        <v>87.608694</v>
      </c>
    </row>
    <row r="189" spans="1:2" x14ac:dyDescent="0.2">
      <c r="A189" t="s">
        <v>381</v>
      </c>
      <c r="B189" s="1">
        <v>74.110764399999994</v>
      </c>
    </row>
    <row r="190" spans="1:2" x14ac:dyDescent="0.2">
      <c r="A190" t="s">
        <v>383</v>
      </c>
      <c r="B190" s="1">
        <v>30.7449616</v>
      </c>
    </row>
    <row r="191" spans="1:2" x14ac:dyDescent="0.2">
      <c r="A191" t="s">
        <v>385</v>
      </c>
      <c r="B191" s="1">
        <v>28.450186200000001</v>
      </c>
    </row>
    <row r="192" spans="1:2" x14ac:dyDescent="0.2">
      <c r="A192" t="s">
        <v>387</v>
      </c>
      <c r="B192" s="1">
        <v>55.540024199999998</v>
      </c>
    </row>
    <row r="193" spans="1:2" x14ac:dyDescent="0.2">
      <c r="A193" t="s">
        <v>389</v>
      </c>
      <c r="B193" s="1">
        <v>42.836973700000001</v>
      </c>
    </row>
    <row r="194" spans="1:2" x14ac:dyDescent="0.2">
      <c r="A194" t="s">
        <v>391</v>
      </c>
      <c r="B194" s="1">
        <v>34.860314799999998</v>
      </c>
    </row>
    <row r="195" spans="1:2" x14ac:dyDescent="0.2">
      <c r="A195" t="s">
        <v>393</v>
      </c>
      <c r="B195" s="1">
        <v>39.386862299999997</v>
      </c>
    </row>
    <row r="196" spans="1:2" x14ac:dyDescent="0.2">
      <c r="A196" t="s">
        <v>395</v>
      </c>
      <c r="B196" s="1">
        <v>1.5232558300000001</v>
      </c>
    </row>
    <row r="197" spans="1:2" x14ac:dyDescent="0.2">
      <c r="A197" t="s">
        <v>397</v>
      </c>
      <c r="B197" s="1">
        <v>61.577416200000002</v>
      </c>
    </row>
    <row r="198" spans="1:2" x14ac:dyDescent="0.2">
      <c r="A198" t="s">
        <v>399</v>
      </c>
      <c r="B198" s="1">
        <v>31.647110300000001</v>
      </c>
    </row>
    <row r="199" spans="1:2" x14ac:dyDescent="0.2">
      <c r="A199" t="s">
        <v>401</v>
      </c>
      <c r="B199" s="1">
        <v>42.349726799999999</v>
      </c>
    </row>
    <row r="200" spans="1:2" x14ac:dyDescent="0.2">
      <c r="A200" t="s">
        <v>403</v>
      </c>
      <c r="B200" s="1">
        <v>0</v>
      </c>
    </row>
    <row r="201" spans="1:2" x14ac:dyDescent="0.2">
      <c r="A201" t="s">
        <v>405</v>
      </c>
      <c r="B201" s="1">
        <v>29.519296799999999</v>
      </c>
    </row>
    <row r="202" spans="1:2" x14ac:dyDescent="0.2">
      <c r="A202" t="s">
        <v>407</v>
      </c>
      <c r="B202" s="1">
        <v>49.763568999999997</v>
      </c>
    </row>
    <row r="203" spans="1:2" x14ac:dyDescent="0.2">
      <c r="A203" t="s">
        <v>409</v>
      </c>
      <c r="B203" s="1">
        <v>19.181192200000002</v>
      </c>
    </row>
    <row r="204" spans="1:2" x14ac:dyDescent="0.2">
      <c r="A204" t="s">
        <v>411</v>
      </c>
      <c r="B204" s="1">
        <v>17.4489087</v>
      </c>
    </row>
    <row r="205" spans="1:2" x14ac:dyDescent="0.2">
      <c r="A205" t="s">
        <v>413</v>
      </c>
      <c r="B205" s="1">
        <v>0.45448412999999999</v>
      </c>
    </row>
    <row r="206" spans="1:2" x14ac:dyDescent="0.2">
      <c r="A206" t="s">
        <v>415</v>
      </c>
      <c r="B206" s="1"/>
    </row>
    <row r="207" spans="1:2" x14ac:dyDescent="0.2">
      <c r="A207" t="s">
        <v>417</v>
      </c>
      <c r="B207" s="1">
        <v>43.177686600000001</v>
      </c>
    </row>
    <row r="208" spans="1:2" x14ac:dyDescent="0.2">
      <c r="A208" t="s">
        <v>419</v>
      </c>
      <c r="B208" s="1">
        <v>23.060648799999999</v>
      </c>
    </row>
    <row r="209" spans="1:2" x14ac:dyDescent="0.2">
      <c r="A209" t="s">
        <v>421</v>
      </c>
      <c r="B209" s="1">
        <v>78.263669100000001</v>
      </c>
    </row>
    <row r="210" spans="1:2" x14ac:dyDescent="0.2">
      <c r="A210" t="s">
        <v>423</v>
      </c>
      <c r="B210" s="1">
        <v>41.291215100000002</v>
      </c>
    </row>
    <row r="211" spans="1:2" x14ac:dyDescent="0.2">
      <c r="A211" t="s">
        <v>425</v>
      </c>
      <c r="B211" s="1">
        <v>13.0019302</v>
      </c>
    </row>
    <row r="212" spans="1:2" x14ac:dyDescent="0.2">
      <c r="A212" t="s">
        <v>427</v>
      </c>
      <c r="B212" s="1">
        <v>0</v>
      </c>
    </row>
    <row r="213" spans="1:2" x14ac:dyDescent="0.2">
      <c r="A213" t="s">
        <v>429</v>
      </c>
      <c r="B213" s="1">
        <v>10.265246599999999</v>
      </c>
    </row>
    <row r="214" spans="1:2" x14ac:dyDescent="0.2">
      <c r="A214" t="s">
        <v>431</v>
      </c>
      <c r="B214" s="1">
        <v>31.083925199999999</v>
      </c>
    </row>
    <row r="215" spans="1:2" x14ac:dyDescent="0.2">
      <c r="A215" t="s">
        <v>433</v>
      </c>
      <c r="B215" s="1">
        <v>27.805388399999998</v>
      </c>
    </row>
    <row r="216" spans="1:2" x14ac:dyDescent="0.2">
      <c r="A216" t="s">
        <v>435</v>
      </c>
      <c r="B216" s="1"/>
    </row>
    <row r="217" spans="1:2" x14ac:dyDescent="0.2">
      <c r="A217" t="s">
        <v>437</v>
      </c>
      <c r="B217" s="1">
        <v>27.806700899999999</v>
      </c>
    </row>
    <row r="218" spans="1:2" x14ac:dyDescent="0.2">
      <c r="A218" t="s">
        <v>439</v>
      </c>
      <c r="B218" s="1">
        <v>36.466413899999999</v>
      </c>
    </row>
    <row r="219" spans="1:2" x14ac:dyDescent="0.2">
      <c r="A219" t="s">
        <v>441</v>
      </c>
      <c r="B219" s="1">
        <v>55.833331700000002</v>
      </c>
    </row>
    <row r="220" spans="1:2" x14ac:dyDescent="0.2">
      <c r="A220" t="s">
        <v>443</v>
      </c>
      <c r="B220" s="1">
        <v>98.306409000000002</v>
      </c>
    </row>
    <row r="221" spans="1:2" x14ac:dyDescent="0.2">
      <c r="A221" t="s">
        <v>445</v>
      </c>
      <c r="B221" s="1">
        <v>40.345258899999997</v>
      </c>
    </row>
    <row r="222" spans="1:2" x14ac:dyDescent="0.2">
      <c r="A222" t="s">
        <v>447</v>
      </c>
      <c r="B222" s="1">
        <v>61.956308300000003</v>
      </c>
    </row>
    <row r="223" spans="1:2" x14ac:dyDescent="0.2">
      <c r="A223" t="s">
        <v>449</v>
      </c>
      <c r="B223" s="1">
        <v>68.922933400000005</v>
      </c>
    </row>
    <row r="224" spans="1:2" x14ac:dyDescent="0.2">
      <c r="A224" t="s">
        <v>451</v>
      </c>
      <c r="B224" s="1">
        <v>33.802326999999998</v>
      </c>
    </row>
    <row r="225" spans="1:2" x14ac:dyDescent="0.2">
      <c r="A225" t="s">
        <v>453</v>
      </c>
      <c r="B225" s="1"/>
    </row>
    <row r="226" spans="1:2" x14ac:dyDescent="0.2">
      <c r="A226" t="s">
        <v>455</v>
      </c>
      <c r="B226" s="1">
        <v>88.413039499999996</v>
      </c>
    </row>
    <row r="227" spans="1:2" x14ac:dyDescent="0.2">
      <c r="A227" t="s">
        <v>457</v>
      </c>
      <c r="B227" s="1">
        <v>2.6738550299999999</v>
      </c>
    </row>
    <row r="228" spans="1:2" x14ac:dyDescent="0.2">
      <c r="A228" t="s">
        <v>459</v>
      </c>
      <c r="B228" s="1">
        <v>36.210527900000002</v>
      </c>
    </row>
    <row r="229" spans="1:2" x14ac:dyDescent="0.2">
      <c r="A229" t="s">
        <v>461</v>
      </c>
      <c r="B229" s="1">
        <v>3.9720458199999999</v>
      </c>
    </row>
    <row r="230" spans="1:2" x14ac:dyDescent="0.2">
      <c r="A230" t="s">
        <v>463</v>
      </c>
      <c r="B230" s="1">
        <v>29.637388399999999</v>
      </c>
    </row>
    <row r="231" spans="1:2" x14ac:dyDescent="0.2">
      <c r="A231" t="s">
        <v>465</v>
      </c>
      <c r="B231" s="1">
        <v>38.769301400000003</v>
      </c>
    </row>
    <row r="232" spans="1:2" x14ac:dyDescent="0.2">
      <c r="A232" t="s">
        <v>467</v>
      </c>
      <c r="B232" s="1">
        <v>3.82055531</v>
      </c>
    </row>
    <row r="233" spans="1:2" x14ac:dyDescent="0.2">
      <c r="A233" t="s">
        <v>469</v>
      </c>
      <c r="B233" s="1">
        <v>32.040165199999997</v>
      </c>
    </row>
    <row r="234" spans="1:2" x14ac:dyDescent="0.2">
      <c r="A234" t="s">
        <v>471</v>
      </c>
      <c r="B234" s="1">
        <v>2.9657171299999998</v>
      </c>
    </row>
    <row r="235" spans="1:2" x14ac:dyDescent="0.2">
      <c r="A235" t="s">
        <v>473</v>
      </c>
      <c r="B235" s="1">
        <v>8.7821590399999998</v>
      </c>
    </row>
    <row r="236" spans="1:2" x14ac:dyDescent="0.2">
      <c r="A236" t="s">
        <v>475</v>
      </c>
      <c r="B236" s="1">
        <v>46.459743799999998</v>
      </c>
    </row>
    <row r="237" spans="1:2" x14ac:dyDescent="0.2">
      <c r="A237" t="s">
        <v>477</v>
      </c>
      <c r="B237" s="1">
        <v>46.886349199999998</v>
      </c>
    </row>
    <row r="238" spans="1:2" x14ac:dyDescent="0.2">
      <c r="A238" t="s">
        <v>479</v>
      </c>
      <c r="B238" s="1">
        <v>2.5136919</v>
      </c>
    </row>
    <row r="239" spans="1:2" x14ac:dyDescent="0.2">
      <c r="A239" t="s">
        <v>481</v>
      </c>
      <c r="B239" s="1">
        <v>12.5</v>
      </c>
    </row>
    <row r="240" spans="1:2" x14ac:dyDescent="0.2">
      <c r="A240" t="s">
        <v>483</v>
      </c>
      <c r="B240" s="1">
        <v>17.4489087</v>
      </c>
    </row>
    <row r="241" spans="1:2" x14ac:dyDescent="0.2">
      <c r="A241" t="s">
        <v>485</v>
      </c>
      <c r="B241" s="1">
        <v>27.806700899999999</v>
      </c>
    </row>
    <row r="242" spans="1:2" x14ac:dyDescent="0.2">
      <c r="A242" t="s">
        <v>487</v>
      </c>
      <c r="B242" s="1">
        <v>45.391812999999999</v>
      </c>
    </row>
    <row r="243" spans="1:2" x14ac:dyDescent="0.2">
      <c r="A243" t="s">
        <v>489</v>
      </c>
      <c r="B243" s="1">
        <v>6.6349127799999996</v>
      </c>
    </row>
    <row r="244" spans="1:2" x14ac:dyDescent="0.2">
      <c r="A244" t="s">
        <v>491</v>
      </c>
      <c r="B244" s="1">
        <v>15.0885485</v>
      </c>
    </row>
    <row r="245" spans="1:2" x14ac:dyDescent="0.2">
      <c r="A245" t="s">
        <v>493</v>
      </c>
      <c r="B245" s="1">
        <v>33.3333333</v>
      </c>
    </row>
    <row r="246" spans="1:2" x14ac:dyDescent="0.2">
      <c r="A246" t="s">
        <v>495</v>
      </c>
      <c r="B246" s="1">
        <v>52.418153099999998</v>
      </c>
    </row>
    <row r="247" spans="1:2" x14ac:dyDescent="0.2">
      <c r="A247" t="s">
        <v>497</v>
      </c>
      <c r="B247" s="1">
        <v>11.0323157</v>
      </c>
    </row>
    <row r="248" spans="1:2" x14ac:dyDescent="0.2">
      <c r="A248" t="s">
        <v>499</v>
      </c>
      <c r="B248" s="1">
        <v>16.632774900000001</v>
      </c>
    </row>
    <row r="249" spans="1:2" x14ac:dyDescent="0.2">
      <c r="A249" t="s">
        <v>501</v>
      </c>
      <c r="B249" s="1">
        <v>34.587358299999998</v>
      </c>
    </row>
    <row r="250" spans="1:2" x14ac:dyDescent="0.2">
      <c r="A250" t="s">
        <v>503</v>
      </c>
      <c r="B250" s="1">
        <v>10.411724400000001</v>
      </c>
    </row>
    <row r="251" spans="1:2" x14ac:dyDescent="0.2">
      <c r="A251" t="s">
        <v>505</v>
      </c>
      <c r="B251" s="1">
        <v>33.869659400000003</v>
      </c>
    </row>
    <row r="252" spans="1:2" x14ac:dyDescent="0.2">
      <c r="A252" t="s">
        <v>507</v>
      </c>
      <c r="B252" s="1">
        <v>7.5952515700000003</v>
      </c>
    </row>
    <row r="253" spans="1:2" x14ac:dyDescent="0.2">
      <c r="A253" t="s">
        <v>509</v>
      </c>
      <c r="B253" s="1">
        <v>69.230769199999997</v>
      </c>
    </row>
    <row r="254" spans="1:2" x14ac:dyDescent="0.2">
      <c r="A254" t="s">
        <v>511</v>
      </c>
      <c r="B254" s="1">
        <v>53.111953300000003</v>
      </c>
    </row>
    <row r="255" spans="1:2" x14ac:dyDescent="0.2">
      <c r="A255" t="s">
        <v>513</v>
      </c>
      <c r="B255" s="1">
        <v>24.133332599999999</v>
      </c>
    </row>
    <row r="256" spans="1:2" x14ac:dyDescent="0.2">
      <c r="A256" t="s">
        <v>515</v>
      </c>
      <c r="B256" s="1">
        <v>50.599997399999999</v>
      </c>
    </row>
    <row r="257" spans="1:2" x14ac:dyDescent="0.2">
      <c r="A257" t="s">
        <v>517</v>
      </c>
      <c r="B257" s="1">
        <v>47.228045299999998</v>
      </c>
    </row>
    <row r="258" spans="1:2" x14ac:dyDescent="0.2">
      <c r="A258" t="s">
        <v>519</v>
      </c>
      <c r="B258" s="1">
        <v>36.09516</v>
      </c>
    </row>
    <row r="259" spans="1:2" x14ac:dyDescent="0.2">
      <c r="A259" t="s">
        <v>521</v>
      </c>
      <c r="B259" s="1">
        <v>30.769568</v>
      </c>
    </row>
    <row r="260" spans="1:2" x14ac:dyDescent="0.2">
      <c r="A260" t="s">
        <v>523</v>
      </c>
      <c r="B260" s="1">
        <v>60.424028300000003</v>
      </c>
    </row>
    <row r="261" spans="1:2" x14ac:dyDescent="0.2">
      <c r="A261" t="s">
        <v>525</v>
      </c>
      <c r="B261" s="1"/>
    </row>
    <row r="262" spans="1:2" x14ac:dyDescent="0.2">
      <c r="A262" t="s">
        <v>527</v>
      </c>
      <c r="B262" s="1">
        <v>1.0398318099999999</v>
      </c>
    </row>
    <row r="263" spans="1:2" x14ac:dyDescent="0.2">
      <c r="A263" t="s">
        <v>529</v>
      </c>
      <c r="B263" s="1">
        <v>7.6177365200000002</v>
      </c>
    </row>
    <row r="264" spans="1:2" x14ac:dyDescent="0.2">
      <c r="A264" t="s">
        <v>531</v>
      </c>
      <c r="B264" s="1">
        <v>65.647374299999996</v>
      </c>
    </row>
    <row r="265" spans="1:2" x14ac:dyDescent="0.2">
      <c r="A265" t="s">
        <v>533</v>
      </c>
      <c r="B265" s="1">
        <v>37.157555600000002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65"/>
  <sheetViews>
    <sheetView topLeftCell="A230" workbookViewId="0">
      <selection activeCell="B1" sqref="B1"/>
    </sheetView>
  </sheetViews>
  <sheetFormatPr baseColWidth="10" defaultRowHeight="16" x14ac:dyDescent="0.2"/>
  <sheetData>
    <row r="1" spans="1:2" x14ac:dyDescent="0.2">
      <c r="A1" t="s">
        <v>1</v>
      </c>
      <c r="B1" s="1">
        <v>2014</v>
      </c>
    </row>
    <row r="2" spans="1:2" x14ac:dyDescent="0.2">
      <c r="A2" t="s">
        <v>5</v>
      </c>
      <c r="B2" s="1"/>
    </row>
    <row r="3" spans="1:2" x14ac:dyDescent="0.2">
      <c r="A3" t="s">
        <v>9</v>
      </c>
      <c r="B3" s="1">
        <v>2017.5</v>
      </c>
    </row>
    <row r="4" spans="1:2" x14ac:dyDescent="0.2">
      <c r="A4" t="s">
        <v>11</v>
      </c>
      <c r="B4" s="1">
        <v>888.3</v>
      </c>
    </row>
    <row r="5" spans="1:2" x14ac:dyDescent="0.2">
      <c r="A5" t="s">
        <v>13</v>
      </c>
      <c r="B5" s="1">
        <v>4892.6000000000004</v>
      </c>
    </row>
    <row r="6" spans="1:2" x14ac:dyDescent="0.2">
      <c r="A6" t="s">
        <v>15</v>
      </c>
      <c r="B6" s="1"/>
    </row>
    <row r="7" spans="1:2" x14ac:dyDescent="0.2">
      <c r="A7" t="s">
        <v>17</v>
      </c>
      <c r="B7" s="1">
        <v>1795.73738</v>
      </c>
    </row>
    <row r="8" spans="1:2" x14ac:dyDescent="0.2">
      <c r="A8" t="s">
        <v>19</v>
      </c>
      <c r="B8" s="1">
        <v>12542.9</v>
      </c>
    </row>
    <row r="9" spans="1:2" x14ac:dyDescent="0.2">
      <c r="A9" t="s">
        <v>21</v>
      </c>
      <c r="B9" s="1">
        <v>4832.3</v>
      </c>
    </row>
    <row r="10" spans="1:2" x14ac:dyDescent="0.2">
      <c r="A10" t="s">
        <v>23</v>
      </c>
      <c r="B10" s="1">
        <v>3181.6</v>
      </c>
    </row>
    <row r="11" spans="1:2" x14ac:dyDescent="0.2">
      <c r="A11" t="s">
        <v>25</v>
      </c>
      <c r="B11" s="1"/>
    </row>
    <row r="12" spans="1:2" x14ac:dyDescent="0.2">
      <c r="A12" t="s">
        <v>27</v>
      </c>
      <c r="B12" s="1">
        <v>1591</v>
      </c>
    </row>
    <row r="13" spans="1:2" x14ac:dyDescent="0.2">
      <c r="A13" t="s">
        <v>29</v>
      </c>
      <c r="B13" s="1">
        <v>2137.9</v>
      </c>
    </row>
    <row r="14" spans="1:2" x14ac:dyDescent="0.2">
      <c r="A14" t="s">
        <v>31</v>
      </c>
      <c r="B14" s="1">
        <v>7045.8</v>
      </c>
    </row>
    <row r="15" spans="1:2" x14ac:dyDescent="0.2">
      <c r="A15" t="s">
        <v>33</v>
      </c>
      <c r="B15" s="1">
        <v>2343.6</v>
      </c>
    </row>
    <row r="16" spans="1:2" x14ac:dyDescent="0.2">
      <c r="A16" t="s">
        <v>35</v>
      </c>
      <c r="B16" s="1">
        <v>1332.7</v>
      </c>
    </row>
    <row r="17" spans="1:2" x14ac:dyDescent="0.2">
      <c r="A17" t="s">
        <v>37</v>
      </c>
      <c r="B17" s="1">
        <v>9435.4</v>
      </c>
    </row>
    <row r="18" spans="1:2" x14ac:dyDescent="0.2">
      <c r="A18" t="s">
        <v>39</v>
      </c>
      <c r="B18" s="1">
        <v>1460.3</v>
      </c>
    </row>
    <row r="19" spans="1:2" x14ac:dyDescent="0.2">
      <c r="A19" t="s">
        <v>41</v>
      </c>
      <c r="B19" s="1">
        <v>1225.8</v>
      </c>
    </row>
    <row r="20" spans="1:2" x14ac:dyDescent="0.2">
      <c r="A20" t="s">
        <v>43</v>
      </c>
      <c r="B20" s="1">
        <v>4540.8999999999996</v>
      </c>
    </row>
    <row r="21" spans="1:2" x14ac:dyDescent="0.2">
      <c r="A21" t="s">
        <v>45</v>
      </c>
      <c r="B21" s="1">
        <v>4860.7</v>
      </c>
    </row>
    <row r="22" spans="1:2" x14ac:dyDescent="0.2">
      <c r="A22" t="s">
        <v>47</v>
      </c>
      <c r="B22" s="1"/>
    </row>
    <row r="23" spans="1:2" x14ac:dyDescent="0.2">
      <c r="A23" t="s">
        <v>49</v>
      </c>
      <c r="B23" s="1">
        <v>7895.6</v>
      </c>
    </row>
    <row r="24" spans="1:2" x14ac:dyDescent="0.2">
      <c r="A24" t="s">
        <v>51</v>
      </c>
      <c r="B24" s="1">
        <v>3977.4</v>
      </c>
    </row>
    <row r="25" spans="1:2" x14ac:dyDescent="0.2">
      <c r="A25" t="s">
        <v>53</v>
      </c>
      <c r="B25" s="1">
        <v>3720.5</v>
      </c>
    </row>
    <row r="26" spans="1:2" x14ac:dyDescent="0.2">
      <c r="A26" t="s">
        <v>55</v>
      </c>
      <c r="B26" s="1">
        <v>3594.6</v>
      </c>
    </row>
    <row r="27" spans="1:2" x14ac:dyDescent="0.2">
      <c r="A27" t="s">
        <v>57</v>
      </c>
      <c r="B27" s="1"/>
    </row>
    <row r="28" spans="1:2" x14ac:dyDescent="0.2">
      <c r="A28" t="s">
        <v>59</v>
      </c>
      <c r="B28" s="1">
        <v>1958.1</v>
      </c>
    </row>
    <row r="29" spans="1:2" x14ac:dyDescent="0.2">
      <c r="A29" t="s">
        <v>61</v>
      </c>
      <c r="B29" s="1">
        <v>4640.3999999999996</v>
      </c>
    </row>
    <row r="30" spans="1:2" x14ac:dyDescent="0.2">
      <c r="A30" t="s">
        <v>63</v>
      </c>
      <c r="B30" s="1">
        <v>2700</v>
      </c>
    </row>
    <row r="31" spans="1:2" x14ac:dyDescent="0.2">
      <c r="A31" t="s">
        <v>65</v>
      </c>
      <c r="B31" s="1">
        <v>1439.2</v>
      </c>
    </row>
    <row r="32" spans="1:2" x14ac:dyDescent="0.2">
      <c r="A32" t="s">
        <v>67</v>
      </c>
      <c r="B32" s="1">
        <v>3129.7</v>
      </c>
    </row>
    <row r="33" spans="1:2" x14ac:dyDescent="0.2">
      <c r="A33" t="s">
        <v>69</v>
      </c>
      <c r="B33" s="1">
        <v>304.60000000000002</v>
      </c>
    </row>
    <row r="34" spans="1:2" x14ac:dyDescent="0.2">
      <c r="A34" t="s">
        <v>71</v>
      </c>
      <c r="B34" s="1">
        <v>896.1</v>
      </c>
    </row>
    <row r="35" spans="1:2" x14ac:dyDescent="0.2">
      <c r="A35" t="s">
        <v>73</v>
      </c>
      <c r="B35" s="1">
        <v>3543</v>
      </c>
    </row>
    <row r="36" spans="1:2" x14ac:dyDescent="0.2">
      <c r="A36" t="s">
        <v>75</v>
      </c>
      <c r="B36" s="1">
        <v>4656.4633599999997</v>
      </c>
    </row>
    <row r="37" spans="1:2" x14ac:dyDescent="0.2">
      <c r="A37" t="s">
        <v>77</v>
      </c>
      <c r="B37" s="1">
        <v>7044.9</v>
      </c>
    </row>
    <row r="38" spans="1:2" x14ac:dyDescent="0.2">
      <c r="A38" t="s">
        <v>79</v>
      </c>
      <c r="B38" s="1"/>
    </row>
    <row r="39" spans="1:2" x14ac:dyDescent="0.2">
      <c r="A39" t="s">
        <v>81</v>
      </c>
      <c r="B39" s="1">
        <v>6128.4</v>
      </c>
    </row>
    <row r="40" spans="1:2" x14ac:dyDescent="0.2">
      <c r="A40" t="s">
        <v>83</v>
      </c>
      <c r="B40" s="1">
        <v>5891.9</v>
      </c>
    </row>
    <row r="41" spans="1:2" x14ac:dyDescent="0.2">
      <c r="A41" t="s">
        <v>85</v>
      </c>
      <c r="B41" s="1">
        <v>2133.1</v>
      </c>
    </row>
    <row r="42" spans="1:2" x14ac:dyDescent="0.2">
      <c r="A42" t="s">
        <v>87</v>
      </c>
      <c r="B42" s="1">
        <v>1629.1</v>
      </c>
    </row>
    <row r="43" spans="1:2" x14ac:dyDescent="0.2">
      <c r="A43" t="s">
        <v>89</v>
      </c>
      <c r="B43" s="1">
        <v>770.8</v>
      </c>
    </row>
    <row r="44" spans="1:2" x14ac:dyDescent="0.2">
      <c r="A44" t="s">
        <v>91</v>
      </c>
      <c r="B44" s="1">
        <v>823.6</v>
      </c>
    </row>
    <row r="45" spans="1:2" x14ac:dyDescent="0.2">
      <c r="A45" t="s">
        <v>93</v>
      </c>
      <c r="B45" s="1">
        <v>4102.7</v>
      </c>
    </row>
    <row r="46" spans="1:2" x14ac:dyDescent="0.2">
      <c r="A46" t="s">
        <v>95</v>
      </c>
      <c r="B46" s="1">
        <v>1364.8</v>
      </c>
    </row>
    <row r="47" spans="1:2" x14ac:dyDescent="0.2">
      <c r="A47" t="s">
        <v>97</v>
      </c>
      <c r="B47" s="1">
        <v>34.299999999999997</v>
      </c>
    </row>
    <row r="48" spans="1:2" x14ac:dyDescent="0.2">
      <c r="A48" t="s">
        <v>99</v>
      </c>
      <c r="B48" s="1">
        <v>4497.5</v>
      </c>
    </row>
    <row r="49" spans="1:2" x14ac:dyDescent="0.2">
      <c r="A49" t="s">
        <v>101</v>
      </c>
      <c r="B49" s="1">
        <v>3588.3068699999999</v>
      </c>
    </row>
    <row r="50" spans="1:2" x14ac:dyDescent="0.2">
      <c r="A50" t="s">
        <v>103</v>
      </c>
      <c r="B50" s="1">
        <v>2813.7</v>
      </c>
    </row>
    <row r="51" spans="1:2" x14ac:dyDescent="0.2">
      <c r="A51" t="s">
        <v>105</v>
      </c>
      <c r="B51" s="1"/>
    </row>
    <row r="52" spans="1:2" x14ac:dyDescent="0.2">
      <c r="A52" t="s">
        <v>107</v>
      </c>
      <c r="B52" s="1"/>
    </row>
    <row r="53" spans="1:2" x14ac:dyDescent="0.2">
      <c r="A53" t="s">
        <v>109</v>
      </c>
      <c r="B53" s="1">
        <v>291</v>
      </c>
    </row>
    <row r="54" spans="1:2" x14ac:dyDescent="0.2">
      <c r="A54" t="s">
        <v>111</v>
      </c>
      <c r="B54" s="1">
        <v>6219.8</v>
      </c>
    </row>
    <row r="55" spans="1:2" x14ac:dyDescent="0.2">
      <c r="A55" t="s">
        <v>113</v>
      </c>
      <c r="B55" s="1">
        <v>8050.3</v>
      </c>
    </row>
    <row r="56" spans="1:2" x14ac:dyDescent="0.2">
      <c r="A56" t="s">
        <v>115</v>
      </c>
      <c r="B56" s="1">
        <v>1933</v>
      </c>
    </row>
    <row r="57" spans="1:2" x14ac:dyDescent="0.2">
      <c r="A57" t="s">
        <v>117</v>
      </c>
      <c r="B57" s="1">
        <v>1624.1</v>
      </c>
    </row>
    <row r="58" spans="1:2" x14ac:dyDescent="0.2">
      <c r="A58" t="s">
        <v>119</v>
      </c>
      <c r="B58" s="1">
        <v>6752.1</v>
      </c>
    </row>
    <row r="59" spans="1:2" x14ac:dyDescent="0.2">
      <c r="A59" t="s">
        <v>121</v>
      </c>
      <c r="B59" s="1">
        <v>3020</v>
      </c>
    </row>
    <row r="60" spans="1:2" x14ac:dyDescent="0.2">
      <c r="A60" t="s">
        <v>123</v>
      </c>
      <c r="B60" s="1">
        <v>1369.2</v>
      </c>
    </row>
    <row r="61" spans="1:2" x14ac:dyDescent="0.2">
      <c r="A61" t="s">
        <v>125</v>
      </c>
      <c r="B61" s="1">
        <v>5252.06531</v>
      </c>
    </row>
    <row r="62" spans="1:2" x14ac:dyDescent="0.2">
      <c r="A62" t="s">
        <v>127</v>
      </c>
      <c r="B62" s="1">
        <v>3288.15218</v>
      </c>
    </row>
    <row r="63" spans="1:2" x14ac:dyDescent="0.2">
      <c r="A63" t="s">
        <v>129</v>
      </c>
      <c r="B63" s="1">
        <v>4954.1564399999997</v>
      </c>
    </row>
    <row r="64" spans="1:2" x14ac:dyDescent="0.2">
      <c r="A64" t="s">
        <v>131</v>
      </c>
      <c r="B64" s="1">
        <v>2848.1572799999999</v>
      </c>
    </row>
    <row r="65" spans="1:2" x14ac:dyDescent="0.2">
      <c r="A65" t="s">
        <v>133</v>
      </c>
      <c r="B65" s="1">
        <v>3883.3993300000002</v>
      </c>
    </row>
    <row r="66" spans="1:2" x14ac:dyDescent="0.2">
      <c r="A66" t="s">
        <v>135</v>
      </c>
      <c r="B66" s="1">
        <v>3526.7</v>
      </c>
    </row>
    <row r="67" spans="1:2" x14ac:dyDescent="0.2">
      <c r="A67" t="s">
        <v>137</v>
      </c>
      <c r="B67" s="1">
        <v>7085.1</v>
      </c>
    </row>
    <row r="68" spans="1:2" x14ac:dyDescent="0.2">
      <c r="A68" t="s">
        <v>139</v>
      </c>
      <c r="B68" s="1">
        <v>6098.0875999999998</v>
      </c>
    </row>
    <row r="69" spans="1:2" x14ac:dyDescent="0.2">
      <c r="A69" t="s">
        <v>141</v>
      </c>
      <c r="B69" s="1">
        <v>665.3</v>
      </c>
    </row>
    <row r="70" spans="1:2" x14ac:dyDescent="0.2">
      <c r="A70" t="s">
        <v>143</v>
      </c>
      <c r="B70" s="1">
        <v>3246.6</v>
      </c>
    </row>
    <row r="71" spans="1:2" x14ac:dyDescent="0.2">
      <c r="A71" t="s">
        <v>145</v>
      </c>
      <c r="B71" s="1">
        <v>3669.6</v>
      </c>
    </row>
    <row r="72" spans="1:2" x14ac:dyDescent="0.2">
      <c r="A72" t="s">
        <v>147</v>
      </c>
      <c r="B72" s="1">
        <v>2325.4</v>
      </c>
    </row>
    <row r="73" spans="1:2" x14ac:dyDescent="0.2">
      <c r="A73" t="s">
        <v>149</v>
      </c>
      <c r="B73" s="1">
        <v>5720.9644699999999</v>
      </c>
    </row>
    <row r="74" spans="1:2" x14ac:dyDescent="0.2">
      <c r="A74" t="s">
        <v>151</v>
      </c>
      <c r="B74" s="1">
        <v>1505.1622400000001</v>
      </c>
    </row>
    <row r="75" spans="1:2" x14ac:dyDescent="0.2">
      <c r="A75" t="s">
        <v>153</v>
      </c>
      <c r="B75" s="1">
        <v>3691.6</v>
      </c>
    </row>
    <row r="76" spans="1:2" x14ac:dyDescent="0.2">
      <c r="A76" t="s">
        <v>155</v>
      </c>
      <c r="B76" s="1">
        <v>3513.9</v>
      </c>
    </row>
    <row r="77" spans="1:2" x14ac:dyDescent="0.2">
      <c r="A77" t="s">
        <v>157</v>
      </c>
      <c r="B77" s="1">
        <v>7556</v>
      </c>
    </row>
    <row r="78" spans="1:2" x14ac:dyDescent="0.2">
      <c r="A78" t="s">
        <v>159</v>
      </c>
      <c r="B78" s="1"/>
    </row>
    <row r="79" spans="1:2" x14ac:dyDescent="0.2">
      <c r="A79" t="s">
        <v>161</v>
      </c>
      <c r="B79" s="1">
        <v>1610.9</v>
      </c>
    </row>
    <row r="80" spans="1:2" x14ac:dyDescent="0.2">
      <c r="A80" t="s">
        <v>163</v>
      </c>
      <c r="B80" s="1">
        <v>1599.9</v>
      </c>
    </row>
    <row r="81" spans="1:2" x14ac:dyDescent="0.2">
      <c r="A81" t="s">
        <v>165</v>
      </c>
      <c r="B81" s="1">
        <v>7696.5</v>
      </c>
    </row>
    <row r="82" spans="1:2" x14ac:dyDescent="0.2">
      <c r="A82" t="s">
        <v>167</v>
      </c>
      <c r="B82" s="1">
        <v>2032.8</v>
      </c>
    </row>
    <row r="83" spans="1:2" x14ac:dyDescent="0.2">
      <c r="A83" t="s">
        <v>169</v>
      </c>
      <c r="B83" s="1">
        <v>1703.4</v>
      </c>
    </row>
    <row r="84" spans="1:2" x14ac:dyDescent="0.2">
      <c r="A84" t="s">
        <v>171</v>
      </c>
      <c r="B84" s="1"/>
    </row>
    <row r="85" spans="1:2" x14ac:dyDescent="0.2">
      <c r="A85" t="s">
        <v>173</v>
      </c>
      <c r="B85" s="1">
        <v>1119.8</v>
      </c>
    </row>
    <row r="86" spans="1:2" x14ac:dyDescent="0.2">
      <c r="A86" t="s">
        <v>175</v>
      </c>
      <c r="B86" s="1">
        <v>746.6</v>
      </c>
    </row>
    <row r="87" spans="1:2" x14ac:dyDescent="0.2">
      <c r="A87" t="s">
        <v>177</v>
      </c>
      <c r="B87" s="1">
        <v>1388.3</v>
      </c>
    </row>
    <row r="88" spans="1:2" x14ac:dyDescent="0.2">
      <c r="A88" t="s">
        <v>179</v>
      </c>
      <c r="B88" s="1"/>
    </row>
    <row r="89" spans="1:2" x14ac:dyDescent="0.2">
      <c r="A89" t="s">
        <v>181</v>
      </c>
      <c r="B89" s="1">
        <v>4287.7</v>
      </c>
    </row>
    <row r="90" spans="1:2" x14ac:dyDescent="0.2">
      <c r="A90" t="s">
        <v>183</v>
      </c>
      <c r="B90" s="1">
        <v>1001.7</v>
      </c>
    </row>
    <row r="91" spans="1:2" x14ac:dyDescent="0.2">
      <c r="A91" t="s">
        <v>185</v>
      </c>
      <c r="B91" s="1"/>
    </row>
    <row r="92" spans="1:2" x14ac:dyDescent="0.2">
      <c r="A92" t="s">
        <v>187</v>
      </c>
      <c r="B92" s="1">
        <v>2092.4</v>
      </c>
    </row>
    <row r="93" spans="1:2" x14ac:dyDescent="0.2">
      <c r="A93" t="s">
        <v>189</v>
      </c>
      <c r="B93" s="1">
        <v>2539.5</v>
      </c>
    </row>
    <row r="94" spans="1:2" x14ac:dyDescent="0.2">
      <c r="A94" t="s">
        <v>191</v>
      </c>
      <c r="B94" s="1">
        <v>3394.7</v>
      </c>
    </row>
    <row r="95" spans="1:2" x14ac:dyDescent="0.2">
      <c r="A95" t="s">
        <v>193</v>
      </c>
      <c r="B95" s="1">
        <v>5903.2650599999997</v>
      </c>
    </row>
    <row r="96" spans="1:2" x14ac:dyDescent="0.2">
      <c r="A96" t="s">
        <v>195</v>
      </c>
      <c r="B96" s="1">
        <v>2000.4</v>
      </c>
    </row>
    <row r="97" spans="1:2" x14ac:dyDescent="0.2">
      <c r="A97" t="s">
        <v>197</v>
      </c>
      <c r="B97" s="1">
        <v>1724.8</v>
      </c>
    </row>
    <row r="98" spans="1:2" x14ac:dyDescent="0.2">
      <c r="A98" t="s">
        <v>199</v>
      </c>
      <c r="B98" s="1">
        <v>1362.2237500000001</v>
      </c>
    </row>
    <row r="99" spans="1:2" x14ac:dyDescent="0.2">
      <c r="A99" t="s">
        <v>201</v>
      </c>
      <c r="B99" s="1">
        <v>6027.8</v>
      </c>
    </row>
    <row r="100" spans="1:2" x14ac:dyDescent="0.2">
      <c r="A100" t="s">
        <v>203</v>
      </c>
      <c r="B100" s="1">
        <v>1006.8</v>
      </c>
    </row>
    <row r="101" spans="1:2" x14ac:dyDescent="0.2">
      <c r="A101" t="s">
        <v>205</v>
      </c>
      <c r="B101" s="1">
        <v>5897</v>
      </c>
    </row>
    <row r="102" spans="1:2" x14ac:dyDescent="0.2">
      <c r="A102" t="s">
        <v>207</v>
      </c>
      <c r="B102" s="1">
        <v>3889.84996</v>
      </c>
    </row>
    <row r="103" spans="1:2" x14ac:dyDescent="0.2">
      <c r="A103" t="s">
        <v>209</v>
      </c>
      <c r="B103" s="1">
        <v>3397.9210200000002</v>
      </c>
    </row>
    <row r="104" spans="1:2" x14ac:dyDescent="0.2">
      <c r="A104" t="s">
        <v>211</v>
      </c>
      <c r="B104" s="1">
        <v>2023.7919099999999</v>
      </c>
    </row>
    <row r="105" spans="1:2" x14ac:dyDescent="0.2">
      <c r="A105" t="s">
        <v>213</v>
      </c>
      <c r="B105" s="1">
        <v>2165.7597999999998</v>
      </c>
    </row>
    <row r="106" spans="1:2" x14ac:dyDescent="0.2">
      <c r="A106" t="s">
        <v>215</v>
      </c>
      <c r="B106" s="1">
        <v>5095.5</v>
      </c>
    </row>
    <row r="107" spans="1:2" x14ac:dyDescent="0.2">
      <c r="A107" t="s">
        <v>217</v>
      </c>
      <c r="B107" s="1">
        <v>1974.0018600000001</v>
      </c>
    </row>
    <row r="108" spans="1:2" x14ac:dyDescent="0.2">
      <c r="A108" t="s">
        <v>219</v>
      </c>
      <c r="B108" s="1"/>
    </row>
    <row r="109" spans="1:2" x14ac:dyDescent="0.2">
      <c r="A109" t="s">
        <v>221</v>
      </c>
      <c r="B109" s="1">
        <v>2960.4</v>
      </c>
    </row>
    <row r="110" spans="1:2" x14ac:dyDescent="0.2">
      <c r="A110" t="s">
        <v>223</v>
      </c>
      <c r="B110" s="1"/>
    </row>
    <row r="111" spans="1:2" x14ac:dyDescent="0.2">
      <c r="A111" t="s">
        <v>225</v>
      </c>
      <c r="B111" s="1">
        <v>8471.6</v>
      </c>
    </row>
    <row r="112" spans="1:2" x14ac:dyDescent="0.2">
      <c r="A112" t="s">
        <v>227</v>
      </c>
      <c r="B112" s="1">
        <v>2051.5</v>
      </c>
    </row>
    <row r="113" spans="1:2" x14ac:dyDescent="0.2">
      <c r="A113" t="s">
        <v>229</v>
      </c>
      <c r="B113" s="1">
        <v>2048.1</v>
      </c>
    </row>
    <row r="114" spans="1:2" x14ac:dyDescent="0.2">
      <c r="A114" t="s">
        <v>231</v>
      </c>
      <c r="B114" s="1"/>
    </row>
    <row r="115" spans="1:2" x14ac:dyDescent="0.2">
      <c r="A115" t="s">
        <v>233</v>
      </c>
      <c r="B115" s="1">
        <v>4529.6000000000004</v>
      </c>
    </row>
    <row r="116" spans="1:2" x14ac:dyDescent="0.2">
      <c r="A116" t="s">
        <v>235</v>
      </c>
      <c r="B116" s="1">
        <v>5709</v>
      </c>
    </row>
    <row r="117" spans="1:2" x14ac:dyDescent="0.2">
      <c r="A117" t="s">
        <v>237</v>
      </c>
      <c r="B117" s="1">
        <v>1138.7</v>
      </c>
    </row>
    <row r="118" spans="1:2" x14ac:dyDescent="0.2">
      <c r="A118" t="s">
        <v>239</v>
      </c>
      <c r="B118" s="1">
        <v>1455.5</v>
      </c>
    </row>
    <row r="119" spans="1:2" x14ac:dyDescent="0.2">
      <c r="A119" t="s">
        <v>241</v>
      </c>
      <c r="B119" s="1">
        <v>6080.6</v>
      </c>
    </row>
    <row r="120" spans="1:2" x14ac:dyDescent="0.2">
      <c r="A120" t="s">
        <v>243</v>
      </c>
      <c r="B120" s="1">
        <v>1172.7</v>
      </c>
    </row>
    <row r="121" spans="1:2" x14ac:dyDescent="0.2">
      <c r="A121" t="s">
        <v>245</v>
      </c>
      <c r="B121" s="1">
        <v>1583.4</v>
      </c>
    </row>
    <row r="122" spans="1:2" x14ac:dyDescent="0.2">
      <c r="A122" t="s">
        <v>247</v>
      </c>
      <c r="B122" s="1">
        <v>2276.3000000000002</v>
      </c>
    </row>
    <row r="123" spans="1:2" x14ac:dyDescent="0.2">
      <c r="A123" t="s">
        <v>249</v>
      </c>
      <c r="B123" s="1">
        <v>3315.3</v>
      </c>
    </row>
    <row r="124" spans="1:2" x14ac:dyDescent="0.2">
      <c r="A124" t="s">
        <v>251</v>
      </c>
      <c r="B124" s="1"/>
    </row>
    <row r="125" spans="1:2" x14ac:dyDescent="0.2">
      <c r="A125" t="s">
        <v>253</v>
      </c>
      <c r="B125" s="1"/>
    </row>
    <row r="126" spans="1:2" x14ac:dyDescent="0.2">
      <c r="A126" t="s">
        <v>255</v>
      </c>
      <c r="B126" s="1">
        <v>6618.4</v>
      </c>
    </row>
    <row r="127" spans="1:2" x14ac:dyDescent="0.2">
      <c r="A127" t="s">
        <v>257</v>
      </c>
      <c r="B127" s="1">
        <v>21865.5</v>
      </c>
    </row>
    <row r="128" spans="1:2" x14ac:dyDescent="0.2">
      <c r="A128" t="s">
        <v>259</v>
      </c>
      <c r="B128" s="1">
        <v>4150.8031799999999</v>
      </c>
    </row>
    <row r="129" spans="1:2" x14ac:dyDescent="0.2">
      <c r="A129" t="s">
        <v>261</v>
      </c>
      <c r="B129" s="1">
        <v>4507.8</v>
      </c>
    </row>
    <row r="130" spans="1:2" x14ac:dyDescent="0.2">
      <c r="A130" t="s">
        <v>263</v>
      </c>
      <c r="B130" s="1">
        <v>3386.2</v>
      </c>
    </row>
    <row r="131" spans="1:2" x14ac:dyDescent="0.2">
      <c r="A131" t="s">
        <v>265</v>
      </c>
      <c r="B131" s="1">
        <v>1254.9000000000001</v>
      </c>
    </row>
    <row r="132" spans="1:2" x14ac:dyDescent="0.2">
      <c r="A132" t="s">
        <v>267</v>
      </c>
      <c r="B132" s="1">
        <v>676.6</v>
      </c>
    </row>
    <row r="133" spans="1:2" x14ac:dyDescent="0.2">
      <c r="A133" t="s">
        <v>269</v>
      </c>
      <c r="B133" s="1"/>
    </row>
    <row r="134" spans="1:2" x14ac:dyDescent="0.2">
      <c r="A134" t="s">
        <v>271</v>
      </c>
      <c r="B134" s="1">
        <v>4165.8585400000002</v>
      </c>
    </row>
    <row r="135" spans="1:2" x14ac:dyDescent="0.2">
      <c r="A135" t="s">
        <v>273</v>
      </c>
      <c r="B135" s="1">
        <v>1970.0658000000001</v>
      </c>
    </row>
    <row r="136" spans="1:2" x14ac:dyDescent="0.2">
      <c r="A136" t="s">
        <v>275</v>
      </c>
      <c r="B136" s="1">
        <v>1510.30062</v>
      </c>
    </row>
    <row r="137" spans="1:2" x14ac:dyDescent="0.2">
      <c r="A137" t="s">
        <v>277</v>
      </c>
      <c r="B137" s="1"/>
    </row>
    <row r="138" spans="1:2" x14ac:dyDescent="0.2">
      <c r="A138" t="s">
        <v>279</v>
      </c>
      <c r="B138" s="1">
        <v>3801.9</v>
      </c>
    </row>
    <row r="139" spans="1:2" x14ac:dyDescent="0.2">
      <c r="A139" t="s">
        <v>281</v>
      </c>
      <c r="B139" s="1">
        <v>3152.4587299999998</v>
      </c>
    </row>
    <row r="140" spans="1:2" x14ac:dyDescent="0.2">
      <c r="A140" t="s">
        <v>283</v>
      </c>
      <c r="B140" s="1">
        <v>3382.08464</v>
      </c>
    </row>
    <row r="141" spans="1:2" x14ac:dyDescent="0.2">
      <c r="A141" t="s">
        <v>285</v>
      </c>
      <c r="B141" s="1">
        <v>637.1</v>
      </c>
    </row>
    <row r="142" spans="1:2" x14ac:dyDescent="0.2">
      <c r="A142" t="s">
        <v>287</v>
      </c>
      <c r="B142" s="1">
        <v>4351.1367899999996</v>
      </c>
    </row>
    <row r="143" spans="1:2" x14ac:dyDescent="0.2">
      <c r="A143" t="s">
        <v>289</v>
      </c>
      <c r="B143" s="1">
        <v>3975.2</v>
      </c>
    </row>
    <row r="144" spans="1:2" x14ac:dyDescent="0.2">
      <c r="A144" t="s">
        <v>291</v>
      </c>
      <c r="B144" s="1">
        <v>5935.5</v>
      </c>
    </row>
    <row r="145" spans="1:2" x14ac:dyDescent="0.2">
      <c r="A145" t="s">
        <v>293</v>
      </c>
      <c r="B145" s="1">
        <v>3486.5</v>
      </c>
    </row>
    <row r="146" spans="1:2" x14ac:dyDescent="0.2">
      <c r="A146" t="s">
        <v>295</v>
      </c>
      <c r="B146" s="1"/>
    </row>
    <row r="147" spans="1:2" x14ac:dyDescent="0.2">
      <c r="A147" t="s">
        <v>297</v>
      </c>
      <c r="B147" s="1"/>
    </row>
    <row r="148" spans="1:2" x14ac:dyDescent="0.2">
      <c r="A148" t="s">
        <v>299</v>
      </c>
      <c r="B148" s="1">
        <v>1454.3</v>
      </c>
    </row>
    <row r="149" spans="1:2" x14ac:dyDescent="0.2">
      <c r="A149" t="s">
        <v>301</v>
      </c>
      <c r="B149" s="1"/>
    </row>
    <row r="150" spans="1:2" x14ac:dyDescent="0.2">
      <c r="A150" t="s">
        <v>303</v>
      </c>
      <c r="B150" s="1">
        <v>3162.3</v>
      </c>
    </row>
    <row r="151" spans="1:2" x14ac:dyDescent="0.2">
      <c r="A151" t="s">
        <v>305</v>
      </c>
      <c r="B151" s="1">
        <v>3627</v>
      </c>
    </row>
    <row r="152" spans="1:2" x14ac:dyDescent="0.2">
      <c r="A152" t="s">
        <v>307</v>
      </c>
      <c r="B152" s="1">
        <v>2405.1</v>
      </c>
    </row>
    <row r="153" spans="1:2" x14ac:dyDescent="0.2">
      <c r="A153" t="s">
        <v>309</v>
      </c>
      <c r="B153" s="1">
        <v>2370.4177399999999</v>
      </c>
    </row>
    <row r="154" spans="1:2" x14ac:dyDescent="0.2">
      <c r="A154" t="s">
        <v>311</v>
      </c>
      <c r="B154" s="1">
        <v>3581.8</v>
      </c>
    </row>
    <row r="155" spans="1:2" x14ac:dyDescent="0.2">
      <c r="A155" t="s">
        <v>313</v>
      </c>
      <c r="B155" s="1"/>
    </row>
    <row r="156" spans="1:2" x14ac:dyDescent="0.2">
      <c r="A156" t="s">
        <v>315</v>
      </c>
      <c r="B156" s="1">
        <v>3648.3304600000001</v>
      </c>
    </row>
    <row r="157" spans="1:2" x14ac:dyDescent="0.2">
      <c r="A157" t="s">
        <v>317</v>
      </c>
      <c r="B157" s="1">
        <v>3899.8</v>
      </c>
    </row>
    <row r="158" spans="1:2" x14ac:dyDescent="0.2">
      <c r="A158" t="s">
        <v>319</v>
      </c>
      <c r="B158" s="1">
        <v>1550.7</v>
      </c>
    </row>
    <row r="159" spans="1:2" x14ac:dyDescent="0.2">
      <c r="A159" t="s">
        <v>321</v>
      </c>
      <c r="B159" s="1">
        <v>4697.3</v>
      </c>
    </row>
    <row r="160" spans="1:2" x14ac:dyDescent="0.2">
      <c r="A160" t="s">
        <v>323</v>
      </c>
      <c r="B160" s="1">
        <v>3637.4</v>
      </c>
    </row>
    <row r="161" spans="1:2" x14ac:dyDescent="0.2">
      <c r="A161" t="s">
        <v>325</v>
      </c>
      <c r="B161" s="1">
        <v>2332.4585299999999</v>
      </c>
    </row>
    <row r="162" spans="1:2" x14ac:dyDescent="0.2">
      <c r="A162" t="s">
        <v>327</v>
      </c>
      <c r="B162" s="1">
        <v>3451.5</v>
      </c>
    </row>
    <row r="163" spans="1:2" x14ac:dyDescent="0.2">
      <c r="A163" t="s">
        <v>329</v>
      </c>
      <c r="B163" s="1">
        <v>1650</v>
      </c>
    </row>
    <row r="164" spans="1:2" x14ac:dyDescent="0.2">
      <c r="A164" t="s">
        <v>331</v>
      </c>
      <c r="B164" s="1"/>
    </row>
    <row r="165" spans="1:2" x14ac:dyDescent="0.2">
      <c r="A165" t="s">
        <v>333</v>
      </c>
      <c r="B165" s="1">
        <v>702.6</v>
      </c>
    </row>
    <row r="166" spans="1:2" x14ac:dyDescent="0.2">
      <c r="A166" t="s">
        <v>335</v>
      </c>
      <c r="B166" s="1">
        <v>1678.8</v>
      </c>
    </row>
    <row r="167" spans="1:2" x14ac:dyDescent="0.2">
      <c r="A167" t="s">
        <v>337</v>
      </c>
      <c r="B167" s="1">
        <v>3765.1</v>
      </c>
    </row>
    <row r="168" spans="1:2" x14ac:dyDescent="0.2">
      <c r="A168" t="s">
        <v>339</v>
      </c>
      <c r="B168" s="1">
        <v>2218.1</v>
      </c>
    </row>
    <row r="169" spans="1:2" x14ac:dyDescent="0.2">
      <c r="A169" t="s">
        <v>341</v>
      </c>
      <c r="B169" s="1">
        <v>3033.9</v>
      </c>
    </row>
    <row r="170" spans="1:2" x14ac:dyDescent="0.2">
      <c r="A170" t="s">
        <v>343</v>
      </c>
      <c r="B170" s="1">
        <v>6840.5410400000001</v>
      </c>
    </row>
    <row r="171" spans="1:2" x14ac:dyDescent="0.2">
      <c r="A171" t="s">
        <v>345</v>
      </c>
      <c r="B171" s="1">
        <v>229.1</v>
      </c>
    </row>
    <row r="172" spans="1:2" x14ac:dyDescent="0.2">
      <c r="A172" t="s">
        <v>347</v>
      </c>
      <c r="B172" s="1">
        <v>4823</v>
      </c>
    </row>
    <row r="173" spans="1:2" x14ac:dyDescent="0.2">
      <c r="A173" t="s">
        <v>349</v>
      </c>
      <c r="B173" s="1">
        <v>446.8</v>
      </c>
    </row>
    <row r="174" spans="1:2" x14ac:dyDescent="0.2">
      <c r="A174" t="s">
        <v>351</v>
      </c>
      <c r="B174" s="1">
        <v>1451</v>
      </c>
    </row>
    <row r="175" spans="1:2" x14ac:dyDescent="0.2">
      <c r="A175" t="s">
        <v>353</v>
      </c>
      <c r="B175" s="1">
        <v>1914.3</v>
      </c>
    </row>
    <row r="176" spans="1:2" x14ac:dyDescent="0.2">
      <c r="A176" t="s">
        <v>355</v>
      </c>
      <c r="B176" s="1">
        <v>9073.7000000000007</v>
      </c>
    </row>
    <row r="177" spans="1:2" x14ac:dyDescent="0.2">
      <c r="A177" t="s">
        <v>357</v>
      </c>
      <c r="B177" s="1">
        <v>4361.8999999999996</v>
      </c>
    </row>
    <row r="178" spans="1:2" x14ac:dyDescent="0.2">
      <c r="A178" t="s">
        <v>359</v>
      </c>
      <c r="B178" s="1">
        <v>2747.9</v>
      </c>
    </row>
    <row r="179" spans="1:2" x14ac:dyDescent="0.2">
      <c r="A179" t="s">
        <v>361</v>
      </c>
      <c r="B179" s="1"/>
    </row>
    <row r="180" spans="1:2" x14ac:dyDescent="0.2">
      <c r="A180" t="s">
        <v>363</v>
      </c>
      <c r="B180" s="1">
        <v>8033.9</v>
      </c>
    </row>
    <row r="181" spans="1:2" x14ac:dyDescent="0.2">
      <c r="A181" t="s">
        <v>365</v>
      </c>
      <c r="B181" s="1">
        <v>5560.7844100000002</v>
      </c>
    </row>
    <row r="182" spans="1:2" x14ac:dyDescent="0.2">
      <c r="A182" t="s">
        <v>367</v>
      </c>
      <c r="B182" s="1">
        <v>4611.2</v>
      </c>
    </row>
    <row r="183" spans="1:2" x14ac:dyDescent="0.2">
      <c r="A183" t="s">
        <v>369</v>
      </c>
      <c r="B183" s="1">
        <v>1306.3584000000001</v>
      </c>
    </row>
    <row r="184" spans="1:2" x14ac:dyDescent="0.2">
      <c r="A184" t="s">
        <v>371</v>
      </c>
      <c r="B184" s="1">
        <v>3001.2</v>
      </c>
    </row>
    <row r="185" spans="1:2" x14ac:dyDescent="0.2">
      <c r="A185" t="s">
        <v>373</v>
      </c>
      <c r="B185" s="1">
        <v>2983.8</v>
      </c>
    </row>
    <row r="186" spans="1:2" x14ac:dyDescent="0.2">
      <c r="A186" t="s">
        <v>375</v>
      </c>
      <c r="B186" s="1">
        <v>4017.2</v>
      </c>
    </row>
    <row r="187" spans="1:2" x14ac:dyDescent="0.2">
      <c r="A187" t="s">
        <v>377</v>
      </c>
      <c r="B187" s="1">
        <v>3637.4</v>
      </c>
    </row>
    <row r="188" spans="1:2" x14ac:dyDescent="0.2">
      <c r="A188" t="s">
        <v>379</v>
      </c>
      <c r="B188" s="1"/>
    </row>
    <row r="189" spans="1:2" x14ac:dyDescent="0.2">
      <c r="A189" t="s">
        <v>381</v>
      </c>
      <c r="B189" s="1">
        <v>4725.3</v>
      </c>
    </row>
    <row r="190" spans="1:2" x14ac:dyDescent="0.2">
      <c r="A190" t="s">
        <v>383</v>
      </c>
      <c r="B190" s="1">
        <v>4268</v>
      </c>
    </row>
    <row r="191" spans="1:2" x14ac:dyDescent="0.2">
      <c r="A191" t="s">
        <v>385</v>
      </c>
      <c r="B191" s="1">
        <v>1273.9478799999999</v>
      </c>
    </row>
    <row r="192" spans="1:2" x14ac:dyDescent="0.2">
      <c r="A192" t="s">
        <v>387</v>
      </c>
      <c r="B192" s="1">
        <v>2110</v>
      </c>
    </row>
    <row r="193" spans="1:2" x14ac:dyDescent="0.2">
      <c r="A193" t="s">
        <v>389</v>
      </c>
      <c r="B193" s="1">
        <v>4154.1000000000004</v>
      </c>
    </row>
    <row r="194" spans="1:2" x14ac:dyDescent="0.2">
      <c r="A194" t="s">
        <v>391</v>
      </c>
      <c r="B194" s="1">
        <v>4416</v>
      </c>
    </row>
    <row r="195" spans="1:2" x14ac:dyDescent="0.2">
      <c r="A195" t="s">
        <v>393</v>
      </c>
      <c r="B195" s="1">
        <v>3276.7</v>
      </c>
    </row>
    <row r="196" spans="1:2" x14ac:dyDescent="0.2">
      <c r="A196" t="s">
        <v>395</v>
      </c>
      <c r="B196" s="1">
        <v>1853.1</v>
      </c>
    </row>
    <row r="197" spans="1:2" x14ac:dyDescent="0.2">
      <c r="A197" t="s">
        <v>397</v>
      </c>
      <c r="B197" s="1">
        <v>2230.5528199999999</v>
      </c>
    </row>
    <row r="198" spans="1:2" x14ac:dyDescent="0.2">
      <c r="A198" t="s">
        <v>399</v>
      </c>
      <c r="B198" s="1">
        <v>5807.8862099999997</v>
      </c>
    </row>
    <row r="199" spans="1:2" x14ac:dyDescent="0.2">
      <c r="A199" t="s">
        <v>401</v>
      </c>
      <c r="B199" s="1"/>
    </row>
    <row r="200" spans="1:2" x14ac:dyDescent="0.2">
      <c r="A200" t="s">
        <v>403</v>
      </c>
      <c r="B200" s="1">
        <v>6494.7</v>
      </c>
    </row>
    <row r="201" spans="1:2" x14ac:dyDescent="0.2">
      <c r="A201" t="s">
        <v>405</v>
      </c>
      <c r="B201" s="1">
        <v>4069.2</v>
      </c>
    </row>
    <row r="202" spans="1:2" x14ac:dyDescent="0.2">
      <c r="A202" t="s">
        <v>407</v>
      </c>
      <c r="B202" s="1">
        <v>2444</v>
      </c>
    </row>
    <row r="203" spans="1:2" x14ac:dyDescent="0.2">
      <c r="A203" t="s">
        <v>409</v>
      </c>
      <c r="B203" s="1">
        <v>1975.7</v>
      </c>
    </row>
    <row r="204" spans="1:2" x14ac:dyDescent="0.2">
      <c r="A204" t="s">
        <v>411</v>
      </c>
      <c r="B204" s="1">
        <v>3085.1880700000002</v>
      </c>
    </row>
    <row r="205" spans="1:2" x14ac:dyDescent="0.2">
      <c r="A205" t="s">
        <v>413</v>
      </c>
      <c r="B205" s="1">
        <v>5130.7</v>
      </c>
    </row>
    <row r="206" spans="1:2" x14ac:dyDescent="0.2">
      <c r="A206" t="s">
        <v>415</v>
      </c>
      <c r="B206" s="1">
        <v>682.7</v>
      </c>
    </row>
    <row r="207" spans="1:2" x14ac:dyDescent="0.2">
      <c r="A207" t="s">
        <v>417</v>
      </c>
      <c r="B207" s="1">
        <v>1111.5</v>
      </c>
    </row>
    <row r="208" spans="1:2" x14ac:dyDescent="0.2">
      <c r="A208" t="s">
        <v>419</v>
      </c>
      <c r="B208" s="1"/>
    </row>
    <row r="209" spans="1:2" x14ac:dyDescent="0.2">
      <c r="A209" t="s">
        <v>421</v>
      </c>
      <c r="B209" s="1">
        <v>1926.2</v>
      </c>
    </row>
    <row r="210" spans="1:2" x14ac:dyDescent="0.2">
      <c r="A210" t="s">
        <v>423</v>
      </c>
      <c r="B210" s="1">
        <v>1789.3</v>
      </c>
    </row>
    <row r="211" spans="1:2" x14ac:dyDescent="0.2">
      <c r="A211" t="s">
        <v>425</v>
      </c>
      <c r="B211" s="1">
        <v>2485.6999999999998</v>
      </c>
    </row>
    <row r="212" spans="1:2" x14ac:dyDescent="0.2">
      <c r="A212" t="s">
        <v>427</v>
      </c>
      <c r="B212" s="1"/>
    </row>
    <row r="213" spans="1:2" x14ac:dyDescent="0.2">
      <c r="A213" t="s">
        <v>429</v>
      </c>
      <c r="B213" s="1">
        <v>555.1</v>
      </c>
    </row>
    <row r="214" spans="1:2" x14ac:dyDescent="0.2">
      <c r="A214" t="s">
        <v>431</v>
      </c>
      <c r="B214" s="1">
        <v>5959.8</v>
      </c>
    </row>
    <row r="215" spans="1:2" x14ac:dyDescent="0.2">
      <c r="A215" t="s">
        <v>433</v>
      </c>
      <c r="B215" s="1">
        <v>1435.4393399999999</v>
      </c>
    </row>
    <row r="216" spans="1:2" x14ac:dyDescent="0.2">
      <c r="A216" t="s">
        <v>435</v>
      </c>
      <c r="B216" s="1">
        <v>1253.7</v>
      </c>
    </row>
    <row r="217" spans="1:2" x14ac:dyDescent="0.2">
      <c r="A217" t="s">
        <v>437</v>
      </c>
      <c r="B217" s="1">
        <v>1435.4393399999999</v>
      </c>
    </row>
    <row r="218" spans="1:2" x14ac:dyDescent="0.2">
      <c r="A218" t="s">
        <v>439</v>
      </c>
      <c r="B218" s="1">
        <v>1614.0244600000001</v>
      </c>
    </row>
    <row r="219" spans="1:2" x14ac:dyDescent="0.2">
      <c r="A219" t="s">
        <v>441</v>
      </c>
      <c r="B219" s="1">
        <v>2093</v>
      </c>
    </row>
    <row r="220" spans="1:2" x14ac:dyDescent="0.2">
      <c r="A220" t="s">
        <v>443</v>
      </c>
      <c r="B220" s="1">
        <v>4433</v>
      </c>
    </row>
    <row r="221" spans="1:2" x14ac:dyDescent="0.2">
      <c r="A221" t="s">
        <v>445</v>
      </c>
      <c r="B221" s="1">
        <v>6038.7</v>
      </c>
    </row>
    <row r="222" spans="1:2" x14ac:dyDescent="0.2">
      <c r="A222" t="s">
        <v>447</v>
      </c>
      <c r="B222" s="1">
        <v>6472.8</v>
      </c>
    </row>
    <row r="223" spans="1:2" x14ac:dyDescent="0.2">
      <c r="A223" t="s">
        <v>449</v>
      </c>
      <c r="B223" s="1">
        <v>5646.9</v>
      </c>
    </row>
    <row r="224" spans="1:2" x14ac:dyDescent="0.2">
      <c r="A224" t="s">
        <v>451</v>
      </c>
      <c r="B224" s="1">
        <v>999.9</v>
      </c>
    </row>
    <row r="225" spans="1:2" x14ac:dyDescent="0.2">
      <c r="A225" t="s">
        <v>453</v>
      </c>
      <c r="B225" s="1"/>
    </row>
    <row r="226" spans="1:2" x14ac:dyDescent="0.2">
      <c r="A226" t="s">
        <v>455</v>
      </c>
      <c r="B226" s="1"/>
    </row>
    <row r="227" spans="1:2" x14ac:dyDescent="0.2">
      <c r="A227" t="s">
        <v>457</v>
      </c>
      <c r="B227" s="1">
        <v>1063.4000000000001</v>
      </c>
    </row>
    <row r="228" spans="1:2" x14ac:dyDescent="0.2">
      <c r="A228" t="s">
        <v>459</v>
      </c>
      <c r="B228" s="1"/>
    </row>
    <row r="229" spans="1:2" x14ac:dyDescent="0.2">
      <c r="A229" t="s">
        <v>461</v>
      </c>
      <c r="B229" s="1">
        <v>855.7</v>
      </c>
    </row>
    <row r="230" spans="1:2" x14ac:dyDescent="0.2">
      <c r="A230" t="s">
        <v>463</v>
      </c>
      <c r="B230" s="1">
        <v>5261.0468199999996</v>
      </c>
    </row>
    <row r="231" spans="1:2" x14ac:dyDescent="0.2">
      <c r="A231" t="s">
        <v>465</v>
      </c>
      <c r="B231" s="1">
        <v>2959.9612099999999</v>
      </c>
    </row>
    <row r="232" spans="1:2" x14ac:dyDescent="0.2">
      <c r="A232" t="s">
        <v>467</v>
      </c>
      <c r="B232" s="1">
        <v>1153.0999999999999</v>
      </c>
    </row>
    <row r="233" spans="1:2" x14ac:dyDescent="0.2">
      <c r="A233" t="s">
        <v>469</v>
      </c>
      <c r="B233" s="1">
        <v>3144</v>
      </c>
    </row>
    <row r="234" spans="1:2" x14ac:dyDescent="0.2">
      <c r="A234" t="s">
        <v>471</v>
      </c>
      <c r="B234" s="1">
        <v>3189.4</v>
      </c>
    </row>
    <row r="235" spans="1:2" x14ac:dyDescent="0.2">
      <c r="A235" t="s">
        <v>473</v>
      </c>
      <c r="B235" s="1">
        <v>1019.7</v>
      </c>
    </row>
    <row r="236" spans="1:2" x14ac:dyDescent="0.2">
      <c r="A236" t="s">
        <v>475</v>
      </c>
      <c r="B236" s="1">
        <v>4174.8768700000001</v>
      </c>
    </row>
    <row r="237" spans="1:2" x14ac:dyDescent="0.2">
      <c r="A237" t="s">
        <v>477</v>
      </c>
      <c r="B237" s="1">
        <v>2923.1</v>
      </c>
    </row>
    <row r="238" spans="1:2" x14ac:dyDescent="0.2">
      <c r="A238" t="s">
        <v>479</v>
      </c>
      <c r="B238" s="1">
        <v>2332.8999199999998</v>
      </c>
    </row>
    <row r="239" spans="1:2" x14ac:dyDescent="0.2">
      <c r="A239" t="s">
        <v>481</v>
      </c>
      <c r="B239" s="1"/>
    </row>
    <row r="240" spans="1:2" x14ac:dyDescent="0.2">
      <c r="A240" t="s">
        <v>483</v>
      </c>
      <c r="B240" s="1">
        <v>3085.1880700000002</v>
      </c>
    </row>
    <row r="241" spans="1:2" x14ac:dyDescent="0.2">
      <c r="A241" t="s">
        <v>485</v>
      </c>
      <c r="B241" s="1">
        <v>1435.4393399999999</v>
      </c>
    </row>
    <row r="242" spans="1:2" x14ac:dyDescent="0.2">
      <c r="A242" t="s">
        <v>487</v>
      </c>
      <c r="B242" s="1">
        <v>1325.6</v>
      </c>
    </row>
    <row r="243" spans="1:2" x14ac:dyDescent="0.2">
      <c r="A243" t="s">
        <v>489</v>
      </c>
      <c r="B243" s="1">
        <v>1805.7</v>
      </c>
    </row>
    <row r="244" spans="1:2" x14ac:dyDescent="0.2">
      <c r="A244" t="s">
        <v>491</v>
      </c>
      <c r="B244" s="1">
        <v>2831.5</v>
      </c>
    </row>
    <row r="245" spans="1:2" x14ac:dyDescent="0.2">
      <c r="A245" t="s">
        <v>493</v>
      </c>
      <c r="B245" s="1"/>
    </row>
    <row r="246" spans="1:2" x14ac:dyDescent="0.2">
      <c r="A246" t="s">
        <v>495</v>
      </c>
      <c r="B246" s="1">
        <v>1672.6</v>
      </c>
    </row>
    <row r="247" spans="1:2" x14ac:dyDescent="0.2">
      <c r="A247" t="s">
        <v>497</v>
      </c>
      <c r="B247" s="1">
        <v>2021.1</v>
      </c>
    </row>
    <row r="248" spans="1:2" x14ac:dyDescent="0.2">
      <c r="A248" t="s">
        <v>499</v>
      </c>
      <c r="B248" s="1">
        <v>4400.2</v>
      </c>
    </row>
    <row r="249" spans="1:2" x14ac:dyDescent="0.2">
      <c r="A249" t="s">
        <v>501</v>
      </c>
      <c r="B249" s="1">
        <v>4114.7416899999998</v>
      </c>
    </row>
    <row r="250" spans="1:2" x14ac:dyDescent="0.2">
      <c r="A250" t="s">
        <v>503</v>
      </c>
      <c r="B250" s="1">
        <v>4003.4</v>
      </c>
    </row>
    <row r="251" spans="1:2" x14ac:dyDescent="0.2">
      <c r="A251" t="s">
        <v>505</v>
      </c>
      <c r="B251" s="1">
        <v>7638.1</v>
      </c>
    </row>
    <row r="252" spans="1:2" x14ac:dyDescent="0.2">
      <c r="A252" t="s">
        <v>507</v>
      </c>
      <c r="B252" s="1">
        <v>4823.6000000000004</v>
      </c>
    </row>
    <row r="253" spans="1:2" x14ac:dyDescent="0.2">
      <c r="A253" t="s">
        <v>509</v>
      </c>
      <c r="B253" s="1">
        <v>24485.7</v>
      </c>
    </row>
    <row r="254" spans="1:2" x14ac:dyDescent="0.2">
      <c r="A254" t="s">
        <v>511</v>
      </c>
      <c r="B254" s="1">
        <v>4040.7</v>
      </c>
    </row>
    <row r="255" spans="1:2" x14ac:dyDescent="0.2">
      <c r="A255" t="s">
        <v>513</v>
      </c>
      <c r="B255" s="1"/>
    </row>
    <row r="256" spans="1:2" x14ac:dyDescent="0.2">
      <c r="A256" t="s">
        <v>515</v>
      </c>
      <c r="B256" s="1"/>
    </row>
    <row r="257" spans="1:2" x14ac:dyDescent="0.2">
      <c r="A257" t="s">
        <v>517</v>
      </c>
      <c r="B257" s="1">
        <v>5577.8</v>
      </c>
    </row>
    <row r="258" spans="1:2" x14ac:dyDescent="0.2">
      <c r="A258" t="s">
        <v>519</v>
      </c>
      <c r="B258" s="1">
        <v>618</v>
      </c>
    </row>
    <row r="259" spans="1:2" x14ac:dyDescent="0.2">
      <c r="A259" t="s">
        <v>521</v>
      </c>
      <c r="B259" s="1">
        <v>3892.3597</v>
      </c>
    </row>
    <row r="260" spans="1:2" x14ac:dyDescent="0.2">
      <c r="A260" t="s">
        <v>523</v>
      </c>
      <c r="B260" s="1"/>
    </row>
    <row r="261" spans="1:2" x14ac:dyDescent="0.2">
      <c r="A261" t="s">
        <v>525</v>
      </c>
      <c r="B261" s="1"/>
    </row>
    <row r="262" spans="1:2" x14ac:dyDescent="0.2">
      <c r="A262" t="s">
        <v>527</v>
      </c>
      <c r="B262" s="1">
        <v>962.7</v>
      </c>
    </row>
    <row r="263" spans="1:2" x14ac:dyDescent="0.2">
      <c r="A263" t="s">
        <v>529</v>
      </c>
      <c r="B263" s="1">
        <v>4896.2</v>
      </c>
    </row>
    <row r="264" spans="1:2" x14ac:dyDescent="0.2">
      <c r="A264" t="s">
        <v>531</v>
      </c>
      <c r="B264" s="1">
        <v>2755.2</v>
      </c>
    </row>
    <row r="265" spans="1:2" x14ac:dyDescent="0.2">
      <c r="A265" t="s">
        <v>533</v>
      </c>
      <c r="B265" s="1">
        <v>836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65"/>
  <sheetViews>
    <sheetView workbookViewId="0">
      <selection sqref="A1:A265"/>
    </sheetView>
  </sheetViews>
  <sheetFormatPr baseColWidth="10" defaultRowHeight="16" x14ac:dyDescent="0.2"/>
  <sheetData>
    <row r="1" spans="1:2" x14ac:dyDescent="0.2">
      <c r="A1" t="s">
        <v>1</v>
      </c>
      <c r="B1" s="1">
        <v>2014</v>
      </c>
    </row>
    <row r="2" spans="1:2" x14ac:dyDescent="0.2">
      <c r="A2" t="s">
        <v>5</v>
      </c>
      <c r="B2" s="1">
        <v>6.9275015399999997</v>
      </c>
    </row>
    <row r="3" spans="1:2" x14ac:dyDescent="0.2">
      <c r="A3" t="s">
        <v>9</v>
      </c>
      <c r="B3" s="1">
        <v>19.314268599999998</v>
      </c>
    </row>
    <row r="4" spans="1:2" x14ac:dyDescent="0.2">
      <c r="A4" t="s">
        <v>11</v>
      </c>
      <c r="B4" s="1">
        <v>50.797460700000002</v>
      </c>
    </row>
    <row r="5" spans="1:2" x14ac:dyDescent="0.2">
      <c r="A5" t="s">
        <v>13</v>
      </c>
      <c r="B5" s="1">
        <v>38.689500799999998</v>
      </c>
    </row>
    <row r="6" spans="1:2" x14ac:dyDescent="0.2">
      <c r="A6" t="s">
        <v>15</v>
      </c>
      <c r="B6" s="1">
        <v>19.8863229</v>
      </c>
    </row>
    <row r="7" spans="1:2" x14ac:dyDescent="0.2">
      <c r="A7" t="s">
        <v>17</v>
      </c>
      <c r="B7" s="1">
        <v>4.1700174700000003</v>
      </c>
    </row>
    <row r="8" spans="1:2" x14ac:dyDescent="0.2">
      <c r="A8" t="s">
        <v>19</v>
      </c>
      <c r="B8" s="1">
        <v>0.14567140000000001</v>
      </c>
    </row>
    <row r="9" spans="1:2" x14ac:dyDescent="0.2">
      <c r="A9" t="s">
        <v>21</v>
      </c>
      <c r="B9" s="1">
        <v>10.901957899999999</v>
      </c>
    </row>
    <row r="10" spans="1:2" x14ac:dyDescent="0.2">
      <c r="A10" t="s">
        <v>23</v>
      </c>
      <c r="B10" s="1">
        <v>7.7247344399999998</v>
      </c>
    </row>
    <row r="11" spans="1:2" x14ac:dyDescent="0.2">
      <c r="A11" t="s">
        <v>25</v>
      </c>
      <c r="B11" s="1">
        <v>0.70088242000000001</v>
      </c>
    </row>
    <row r="12" spans="1:2" x14ac:dyDescent="0.2">
      <c r="A12" t="s">
        <v>27</v>
      </c>
      <c r="B12" s="1">
        <v>0</v>
      </c>
    </row>
    <row r="13" spans="1:2" x14ac:dyDescent="0.2">
      <c r="A13" t="s">
        <v>29</v>
      </c>
      <c r="B13" s="1">
        <v>9.2781984600000005</v>
      </c>
    </row>
    <row r="14" spans="1:2" x14ac:dyDescent="0.2">
      <c r="A14" t="s">
        <v>31</v>
      </c>
      <c r="B14" s="1">
        <v>35.394273300000002</v>
      </c>
    </row>
    <row r="15" spans="1:2" x14ac:dyDescent="0.2">
      <c r="A15" t="s">
        <v>33</v>
      </c>
      <c r="B15" s="1">
        <v>2.1168186200000001</v>
      </c>
    </row>
    <row r="16" spans="1:2" x14ac:dyDescent="0.2">
      <c r="A16" t="s">
        <v>35</v>
      </c>
      <c r="B16" s="1">
        <v>94.598182800000004</v>
      </c>
    </row>
    <row r="17" spans="1:2" x14ac:dyDescent="0.2">
      <c r="A17" t="s">
        <v>37</v>
      </c>
      <c r="B17" s="1">
        <v>9.0739950999999994</v>
      </c>
    </row>
    <row r="18" spans="1:2" x14ac:dyDescent="0.2">
      <c r="A18" t="s">
        <v>39</v>
      </c>
      <c r="B18" s="1">
        <v>52.537988200000001</v>
      </c>
    </row>
    <row r="19" spans="1:2" x14ac:dyDescent="0.2">
      <c r="A19" t="s">
        <v>41</v>
      </c>
      <c r="B19" s="1">
        <v>75.242649099999994</v>
      </c>
    </row>
    <row r="20" spans="1:2" x14ac:dyDescent="0.2">
      <c r="A20" t="s">
        <v>43</v>
      </c>
      <c r="B20" s="1">
        <v>37.634483500000002</v>
      </c>
    </row>
    <row r="21" spans="1:2" x14ac:dyDescent="0.2">
      <c r="A21" t="s">
        <v>45</v>
      </c>
      <c r="B21" s="1">
        <v>16.966624800000002</v>
      </c>
    </row>
    <row r="22" spans="1:2" x14ac:dyDescent="0.2">
      <c r="A22" t="s">
        <v>47</v>
      </c>
      <c r="B22" s="1">
        <v>0</v>
      </c>
    </row>
    <row r="23" spans="1:2" x14ac:dyDescent="0.2">
      <c r="A23" t="s">
        <v>49</v>
      </c>
      <c r="B23" s="1">
        <v>1.08880277</v>
      </c>
    </row>
    <row r="24" spans="1:2" x14ac:dyDescent="0.2">
      <c r="A24" t="s">
        <v>51</v>
      </c>
      <c r="B24" s="1">
        <v>41.745462799999999</v>
      </c>
    </row>
    <row r="25" spans="1:2" x14ac:dyDescent="0.2">
      <c r="A25" t="s">
        <v>53</v>
      </c>
      <c r="B25" s="1">
        <v>6.6341805999999997</v>
      </c>
    </row>
    <row r="26" spans="1:2" x14ac:dyDescent="0.2">
      <c r="A26" t="s">
        <v>55</v>
      </c>
      <c r="B26" s="1">
        <v>36.906168000000001</v>
      </c>
    </row>
    <row r="27" spans="1:2" x14ac:dyDescent="0.2">
      <c r="A27" t="s">
        <v>57</v>
      </c>
      <c r="B27" s="1">
        <v>1.9947986099999999</v>
      </c>
    </row>
    <row r="28" spans="1:2" x14ac:dyDescent="0.2">
      <c r="A28" t="s">
        <v>59</v>
      </c>
      <c r="B28" s="1">
        <v>16.8179625</v>
      </c>
    </row>
    <row r="29" spans="1:2" x14ac:dyDescent="0.2">
      <c r="A29" t="s">
        <v>61</v>
      </c>
      <c r="B29" s="1">
        <v>41.841878700000002</v>
      </c>
    </row>
    <row r="30" spans="1:2" x14ac:dyDescent="0.2">
      <c r="A30" t="s">
        <v>63</v>
      </c>
      <c r="B30" s="1">
        <v>3.1566169500000001</v>
      </c>
    </row>
    <row r="31" spans="1:2" x14ac:dyDescent="0.2">
      <c r="A31" t="s">
        <v>65</v>
      </c>
      <c r="B31" s="1">
        <v>1.3976189999999999E-2</v>
      </c>
    </row>
    <row r="32" spans="1:2" x14ac:dyDescent="0.2">
      <c r="A32" t="s">
        <v>67</v>
      </c>
      <c r="B32" s="1">
        <v>87.025617999999994</v>
      </c>
    </row>
    <row r="33" spans="1:2" x14ac:dyDescent="0.2">
      <c r="A33" t="s">
        <v>69</v>
      </c>
      <c r="B33" s="1">
        <v>28.800521</v>
      </c>
    </row>
    <row r="34" spans="1:2" x14ac:dyDescent="0.2">
      <c r="A34" t="s">
        <v>71</v>
      </c>
      <c r="B34" s="1">
        <v>76.903041200000004</v>
      </c>
    </row>
    <row r="35" spans="1:2" x14ac:dyDescent="0.2">
      <c r="A35" t="s">
        <v>73</v>
      </c>
      <c r="B35" s="1">
        <v>22.024651500000001</v>
      </c>
    </row>
    <row r="36" spans="1:2" x14ac:dyDescent="0.2">
      <c r="A36" t="s">
        <v>75</v>
      </c>
      <c r="B36" s="1">
        <v>17.0412435</v>
      </c>
    </row>
    <row r="37" spans="1:2" x14ac:dyDescent="0.2">
      <c r="A37" t="s">
        <v>77</v>
      </c>
      <c r="B37" s="1">
        <v>23.4181472</v>
      </c>
    </row>
    <row r="38" spans="1:2" x14ac:dyDescent="0.2">
      <c r="A38" t="s">
        <v>79</v>
      </c>
      <c r="B38" s="1"/>
    </row>
    <row r="39" spans="1:2" x14ac:dyDescent="0.2">
      <c r="A39" t="s">
        <v>81</v>
      </c>
      <c r="B39" s="1">
        <v>26.717099300000001</v>
      </c>
    </row>
    <row r="40" spans="1:2" x14ac:dyDescent="0.2">
      <c r="A40" t="s">
        <v>83</v>
      </c>
      <c r="B40" s="1">
        <v>12.223822999999999</v>
      </c>
    </row>
    <row r="41" spans="1:2" x14ac:dyDescent="0.2">
      <c r="A41" t="s">
        <v>85</v>
      </c>
      <c r="B41" s="1">
        <v>72.223784499999994</v>
      </c>
    </row>
    <row r="42" spans="1:2" x14ac:dyDescent="0.2">
      <c r="A42" t="s">
        <v>87</v>
      </c>
      <c r="B42" s="1">
        <v>76.9753908</v>
      </c>
    </row>
    <row r="43" spans="1:2" x14ac:dyDescent="0.2">
      <c r="A43" t="s">
        <v>89</v>
      </c>
      <c r="B43" s="1">
        <v>92.8713111</v>
      </c>
    </row>
    <row r="44" spans="1:2" x14ac:dyDescent="0.2">
      <c r="A44" t="s">
        <v>91</v>
      </c>
      <c r="B44" s="1">
        <v>62.396335800000003</v>
      </c>
    </row>
    <row r="45" spans="1:2" x14ac:dyDescent="0.2">
      <c r="A45" t="s">
        <v>93</v>
      </c>
      <c r="B45" s="1">
        <v>24.4418091</v>
      </c>
    </row>
    <row r="46" spans="1:2" x14ac:dyDescent="0.2">
      <c r="A46" t="s">
        <v>95</v>
      </c>
      <c r="B46" s="1">
        <v>46.615590900000001</v>
      </c>
    </row>
    <row r="47" spans="1:2" x14ac:dyDescent="0.2">
      <c r="A47" t="s">
        <v>97</v>
      </c>
      <c r="B47" s="1">
        <v>26.196422999999999</v>
      </c>
    </row>
    <row r="48" spans="1:2" x14ac:dyDescent="0.2">
      <c r="A48" t="s">
        <v>99</v>
      </c>
      <c r="B48" s="1">
        <v>37.842541099999998</v>
      </c>
    </row>
    <row r="49" spans="1:2" x14ac:dyDescent="0.2">
      <c r="A49" t="s">
        <v>101</v>
      </c>
      <c r="B49" s="1">
        <v>8.5482528700000007</v>
      </c>
    </row>
    <row r="50" spans="1:2" x14ac:dyDescent="0.2">
      <c r="A50" t="s">
        <v>103</v>
      </c>
      <c r="B50" s="1">
        <v>18.798442900000001</v>
      </c>
    </row>
    <row r="51" spans="1:2" x14ac:dyDescent="0.2">
      <c r="A51" t="s">
        <v>105</v>
      </c>
      <c r="B51" s="1">
        <v>0.34898972</v>
      </c>
    </row>
    <row r="52" spans="1:2" x14ac:dyDescent="0.2">
      <c r="A52" t="s">
        <v>107</v>
      </c>
      <c r="B52" s="1">
        <v>0</v>
      </c>
    </row>
    <row r="53" spans="1:2" x14ac:dyDescent="0.2">
      <c r="A53" t="s">
        <v>109</v>
      </c>
      <c r="B53" s="1">
        <v>9.3632956800000002</v>
      </c>
    </row>
    <row r="54" spans="1:2" x14ac:dyDescent="0.2">
      <c r="A54" t="s">
        <v>111</v>
      </c>
      <c r="B54" s="1">
        <v>14.8307421</v>
      </c>
    </row>
    <row r="55" spans="1:2" x14ac:dyDescent="0.2">
      <c r="A55" t="s">
        <v>113</v>
      </c>
      <c r="B55" s="1">
        <v>13.378878200000001</v>
      </c>
    </row>
    <row r="56" spans="1:2" x14ac:dyDescent="0.2">
      <c r="A56" t="s">
        <v>115</v>
      </c>
      <c r="B56" s="1">
        <v>34.151047499999997</v>
      </c>
    </row>
    <row r="57" spans="1:2" x14ac:dyDescent="0.2">
      <c r="A57" t="s">
        <v>117</v>
      </c>
      <c r="B57" s="1">
        <v>8.6117976699999996</v>
      </c>
    </row>
    <row r="58" spans="1:2" x14ac:dyDescent="0.2">
      <c r="A58" t="s">
        <v>119</v>
      </c>
      <c r="B58" s="1">
        <v>30.271631299999999</v>
      </c>
    </row>
    <row r="59" spans="1:2" x14ac:dyDescent="0.2">
      <c r="A59" t="s">
        <v>121</v>
      </c>
      <c r="B59" s="1">
        <v>18.019020300000001</v>
      </c>
    </row>
    <row r="60" spans="1:2" x14ac:dyDescent="0.2">
      <c r="A60" t="s">
        <v>123</v>
      </c>
      <c r="B60" s="1">
        <v>6.8640480000000004E-2</v>
      </c>
    </row>
    <row r="61" spans="1:2" x14ac:dyDescent="0.2">
      <c r="A61" t="s">
        <v>125</v>
      </c>
      <c r="B61" s="1">
        <v>15.8526129</v>
      </c>
    </row>
    <row r="62" spans="1:2" x14ac:dyDescent="0.2">
      <c r="A62" t="s">
        <v>127</v>
      </c>
      <c r="B62" s="1">
        <v>25.607993700000002</v>
      </c>
    </row>
    <row r="63" spans="1:2" x14ac:dyDescent="0.2">
      <c r="A63" t="s">
        <v>129</v>
      </c>
      <c r="B63" s="1">
        <v>13.753442099999999</v>
      </c>
    </row>
    <row r="64" spans="1:2" x14ac:dyDescent="0.2">
      <c r="A64" t="s">
        <v>131</v>
      </c>
      <c r="B64" s="1">
        <v>6.15118411</v>
      </c>
    </row>
    <row r="65" spans="1:2" x14ac:dyDescent="0.2">
      <c r="A65" t="s">
        <v>133</v>
      </c>
      <c r="B65" s="1">
        <v>12.617581599999999</v>
      </c>
    </row>
    <row r="66" spans="1:2" x14ac:dyDescent="0.2">
      <c r="A66" t="s">
        <v>135</v>
      </c>
      <c r="B66" s="1">
        <v>12.218139499999999</v>
      </c>
    </row>
    <row r="67" spans="1:2" x14ac:dyDescent="0.2">
      <c r="A67" t="s">
        <v>137</v>
      </c>
      <c r="B67" s="1">
        <v>5.8660449100000003</v>
      </c>
    </row>
    <row r="68" spans="1:2" x14ac:dyDescent="0.2">
      <c r="A68" t="s">
        <v>139</v>
      </c>
      <c r="B68" s="1">
        <v>16.044346900000001</v>
      </c>
    </row>
    <row r="69" spans="1:2" x14ac:dyDescent="0.2">
      <c r="A69" t="s">
        <v>141</v>
      </c>
      <c r="B69" s="1">
        <v>79.930149700000001</v>
      </c>
    </row>
    <row r="70" spans="1:2" x14ac:dyDescent="0.2">
      <c r="A70" t="s">
        <v>143</v>
      </c>
      <c r="B70" s="1">
        <v>17.3517358</v>
      </c>
    </row>
    <row r="71" spans="1:2" x14ac:dyDescent="0.2">
      <c r="A71" t="s">
        <v>145</v>
      </c>
      <c r="B71" s="1">
        <v>25.326059099999998</v>
      </c>
    </row>
    <row r="72" spans="1:2" x14ac:dyDescent="0.2">
      <c r="A72" t="s">
        <v>147</v>
      </c>
      <c r="B72" s="1">
        <v>92.067651900000001</v>
      </c>
    </row>
    <row r="73" spans="1:2" x14ac:dyDescent="0.2">
      <c r="A73" t="s">
        <v>149</v>
      </c>
      <c r="B73" s="1">
        <v>16.220138599999999</v>
      </c>
    </row>
    <row r="74" spans="1:2" x14ac:dyDescent="0.2">
      <c r="A74" t="s">
        <v>151</v>
      </c>
      <c r="B74" s="1">
        <v>51.733576499999998</v>
      </c>
    </row>
    <row r="75" spans="1:2" x14ac:dyDescent="0.2">
      <c r="A75" t="s">
        <v>153</v>
      </c>
      <c r="B75" s="1">
        <v>41.235240599999997</v>
      </c>
    </row>
    <row r="76" spans="1:2" x14ac:dyDescent="0.2">
      <c r="A76" t="s">
        <v>155</v>
      </c>
      <c r="B76" s="1">
        <v>34.571820899999999</v>
      </c>
    </row>
    <row r="77" spans="1:2" x14ac:dyDescent="0.2">
      <c r="A77" t="s">
        <v>157</v>
      </c>
      <c r="B77" s="1">
        <v>13.347024599999999</v>
      </c>
    </row>
    <row r="78" spans="1:2" x14ac:dyDescent="0.2">
      <c r="A78" t="s">
        <v>159</v>
      </c>
      <c r="B78" s="1">
        <v>6.5358150999999998</v>
      </c>
    </row>
    <row r="79" spans="1:2" x14ac:dyDescent="0.2">
      <c r="A79" t="s">
        <v>161</v>
      </c>
      <c r="B79" s="1">
        <v>1.1579903600000001</v>
      </c>
    </row>
    <row r="80" spans="1:2" x14ac:dyDescent="0.2">
      <c r="A80" t="s">
        <v>163</v>
      </c>
      <c r="B80" s="1">
        <v>81.351609699999997</v>
      </c>
    </row>
    <row r="81" spans="1:2" x14ac:dyDescent="0.2">
      <c r="A81" t="s">
        <v>165</v>
      </c>
      <c r="B81" s="1">
        <v>7.39522046</v>
      </c>
    </row>
    <row r="82" spans="1:2" x14ac:dyDescent="0.2">
      <c r="A82" t="s">
        <v>167</v>
      </c>
      <c r="B82" s="1">
        <v>31.892976300000001</v>
      </c>
    </row>
    <row r="83" spans="1:2" x14ac:dyDescent="0.2">
      <c r="A83" t="s">
        <v>169</v>
      </c>
      <c r="B83" s="1">
        <v>45.049492100000002</v>
      </c>
    </row>
    <row r="84" spans="1:2" x14ac:dyDescent="0.2">
      <c r="A84" t="s">
        <v>171</v>
      </c>
      <c r="B84" s="1">
        <v>0</v>
      </c>
    </row>
    <row r="85" spans="1:2" x14ac:dyDescent="0.2">
      <c r="A85" t="s">
        <v>173</v>
      </c>
      <c r="B85" s="1">
        <v>78.5178753</v>
      </c>
    </row>
    <row r="86" spans="1:2" x14ac:dyDescent="0.2">
      <c r="A86" t="s">
        <v>175</v>
      </c>
      <c r="B86" s="1">
        <v>51.930794800000001</v>
      </c>
    </row>
    <row r="87" spans="1:2" x14ac:dyDescent="0.2">
      <c r="A87" t="s">
        <v>177</v>
      </c>
      <c r="B87" s="1">
        <v>87.060017099999996</v>
      </c>
    </row>
    <row r="88" spans="1:2" x14ac:dyDescent="0.2">
      <c r="A88" t="s">
        <v>179</v>
      </c>
      <c r="B88" s="1">
        <v>7.6432748999999998</v>
      </c>
    </row>
    <row r="89" spans="1:2" x14ac:dyDescent="0.2">
      <c r="A89" t="s">
        <v>181</v>
      </c>
      <c r="B89" s="1">
        <v>16.085792699999999</v>
      </c>
    </row>
    <row r="90" spans="1:2" x14ac:dyDescent="0.2">
      <c r="A90" t="s">
        <v>183</v>
      </c>
      <c r="B90" s="1">
        <v>11.076814600000001</v>
      </c>
    </row>
    <row r="91" spans="1:2" x14ac:dyDescent="0.2">
      <c r="A91" t="s">
        <v>185</v>
      </c>
      <c r="B91" s="1">
        <v>14.900475999999999</v>
      </c>
    </row>
    <row r="92" spans="1:2" x14ac:dyDescent="0.2">
      <c r="A92" t="s">
        <v>187</v>
      </c>
      <c r="B92" s="1">
        <v>59.901002300000002</v>
      </c>
    </row>
    <row r="93" spans="1:2" x14ac:dyDescent="0.2">
      <c r="A93" t="s">
        <v>189</v>
      </c>
      <c r="B93" s="1">
        <v>0</v>
      </c>
    </row>
    <row r="94" spans="1:2" x14ac:dyDescent="0.2">
      <c r="A94" t="s">
        <v>191</v>
      </c>
      <c r="B94" s="1">
        <v>24.015201300000001</v>
      </c>
    </row>
    <row r="95" spans="1:2" x14ac:dyDescent="0.2">
      <c r="A95" t="s">
        <v>193</v>
      </c>
      <c r="B95" s="1">
        <v>11.0149873</v>
      </c>
    </row>
    <row r="96" spans="1:2" x14ac:dyDescent="0.2">
      <c r="A96" t="s">
        <v>195</v>
      </c>
      <c r="B96" s="1">
        <v>0.85814192</v>
      </c>
    </row>
    <row r="97" spans="1:2" x14ac:dyDescent="0.2">
      <c r="A97" t="s">
        <v>197</v>
      </c>
      <c r="B97" s="1">
        <v>54.040941799999999</v>
      </c>
    </row>
    <row r="98" spans="1:2" x14ac:dyDescent="0.2">
      <c r="A98" t="s">
        <v>199</v>
      </c>
      <c r="B98" s="1">
        <v>77.979242600000006</v>
      </c>
    </row>
    <row r="99" spans="1:2" x14ac:dyDescent="0.2">
      <c r="A99" t="s">
        <v>201</v>
      </c>
      <c r="B99" s="1">
        <v>33.648191300000001</v>
      </c>
    </row>
    <row r="100" spans="1:2" x14ac:dyDescent="0.2">
      <c r="A100" t="s">
        <v>203</v>
      </c>
      <c r="B100" s="1">
        <v>78.391238299999998</v>
      </c>
    </row>
    <row r="101" spans="1:2" x14ac:dyDescent="0.2">
      <c r="A101" t="s">
        <v>205</v>
      </c>
      <c r="B101" s="1">
        <v>15.674549799999999</v>
      </c>
    </row>
    <row r="102" spans="1:2" x14ac:dyDescent="0.2">
      <c r="A102" t="s">
        <v>207</v>
      </c>
      <c r="B102" s="1">
        <v>17.2729441</v>
      </c>
    </row>
    <row r="103" spans="1:2" x14ac:dyDescent="0.2">
      <c r="A103" t="s">
        <v>209</v>
      </c>
      <c r="B103" s="1">
        <v>22.734209199999999</v>
      </c>
    </row>
    <row r="104" spans="1:2" x14ac:dyDescent="0.2">
      <c r="A104" t="s">
        <v>211</v>
      </c>
      <c r="B104" s="1">
        <v>66.530511599999997</v>
      </c>
    </row>
    <row r="105" spans="1:2" x14ac:dyDescent="0.2">
      <c r="A105" t="s">
        <v>213</v>
      </c>
      <c r="B105" s="1">
        <v>62.687210999999998</v>
      </c>
    </row>
    <row r="106" spans="1:2" x14ac:dyDescent="0.2">
      <c r="A106" t="s">
        <v>215</v>
      </c>
      <c r="B106" s="1">
        <v>37.454268300000003</v>
      </c>
    </row>
    <row r="107" spans="1:2" x14ac:dyDescent="0.2">
      <c r="A107" t="s">
        <v>217</v>
      </c>
      <c r="B107" s="1">
        <v>70.198193700000004</v>
      </c>
    </row>
    <row r="108" spans="1:2" x14ac:dyDescent="0.2">
      <c r="A108" t="s">
        <v>219</v>
      </c>
      <c r="B108" s="1">
        <v>3.8127070700000001</v>
      </c>
    </row>
    <row r="109" spans="1:2" x14ac:dyDescent="0.2">
      <c r="A109" t="s">
        <v>221</v>
      </c>
      <c r="B109" s="1">
        <v>36.651837899999997</v>
      </c>
    </row>
    <row r="110" spans="1:2" x14ac:dyDescent="0.2">
      <c r="A110" t="s">
        <v>223</v>
      </c>
      <c r="B110" s="1"/>
    </row>
    <row r="111" spans="1:2" x14ac:dyDescent="0.2">
      <c r="A111" t="s">
        <v>225</v>
      </c>
      <c r="B111" s="1">
        <v>8.5206697899999995</v>
      </c>
    </row>
    <row r="112" spans="1:2" x14ac:dyDescent="0.2">
      <c r="A112" t="s">
        <v>227</v>
      </c>
      <c r="B112" s="1">
        <v>0.93911964999999997</v>
      </c>
    </row>
    <row r="113" spans="1:2" x14ac:dyDescent="0.2">
      <c r="A113" t="s">
        <v>229</v>
      </c>
      <c r="B113" s="1">
        <v>0.91210464999999996</v>
      </c>
    </row>
    <row r="114" spans="1:2" x14ac:dyDescent="0.2">
      <c r="A114" t="s">
        <v>231</v>
      </c>
      <c r="B114" s="1">
        <v>76.338870999999997</v>
      </c>
    </row>
    <row r="115" spans="1:2" x14ac:dyDescent="0.2">
      <c r="A115" t="s">
        <v>233</v>
      </c>
      <c r="B115" s="1">
        <v>3.6801323500000001</v>
      </c>
    </row>
    <row r="116" spans="1:2" x14ac:dyDescent="0.2">
      <c r="A116" t="s">
        <v>235</v>
      </c>
      <c r="B116" s="1">
        <v>17.090358800000001</v>
      </c>
    </row>
    <row r="117" spans="1:2" x14ac:dyDescent="0.2">
      <c r="A117" t="s">
        <v>237</v>
      </c>
      <c r="B117" s="1">
        <v>16.116789900000001</v>
      </c>
    </row>
    <row r="118" spans="1:2" x14ac:dyDescent="0.2">
      <c r="A118" t="s">
        <v>239</v>
      </c>
      <c r="B118" s="1">
        <v>3.1305518600000002</v>
      </c>
    </row>
    <row r="119" spans="1:2" x14ac:dyDescent="0.2">
      <c r="A119" t="s">
        <v>241</v>
      </c>
      <c r="B119" s="1">
        <v>5.6250258899999999</v>
      </c>
    </row>
    <row r="120" spans="1:2" x14ac:dyDescent="0.2">
      <c r="A120" t="s">
        <v>243</v>
      </c>
      <c r="B120" s="1">
        <v>1.3056551199999999</v>
      </c>
    </row>
    <row r="121" spans="1:2" x14ac:dyDescent="0.2">
      <c r="A121" t="s">
        <v>245</v>
      </c>
      <c r="B121" s="1">
        <v>75.518168599999996</v>
      </c>
    </row>
    <row r="122" spans="1:2" x14ac:dyDescent="0.2">
      <c r="A122" t="s">
        <v>247</v>
      </c>
      <c r="B122" s="1">
        <v>26.608307</v>
      </c>
    </row>
    <row r="123" spans="1:2" x14ac:dyDescent="0.2">
      <c r="A123" t="s">
        <v>249</v>
      </c>
      <c r="B123" s="1">
        <v>68.007910100000004</v>
      </c>
    </row>
    <row r="124" spans="1:2" x14ac:dyDescent="0.2">
      <c r="A124" t="s">
        <v>251</v>
      </c>
      <c r="B124" s="1">
        <v>3.46502445</v>
      </c>
    </row>
    <row r="125" spans="1:2" x14ac:dyDescent="0.2">
      <c r="A125" t="s">
        <v>253</v>
      </c>
      <c r="B125" s="1">
        <v>1.69740281</v>
      </c>
    </row>
    <row r="126" spans="1:2" x14ac:dyDescent="0.2">
      <c r="A126" t="s">
        <v>255</v>
      </c>
      <c r="B126" s="1">
        <v>2.8381915100000001</v>
      </c>
    </row>
    <row r="127" spans="1:2" x14ac:dyDescent="0.2">
      <c r="A127" t="s">
        <v>257</v>
      </c>
      <c r="B127" s="1">
        <v>0</v>
      </c>
    </row>
    <row r="128" spans="1:2" x14ac:dyDescent="0.2">
      <c r="A128" t="s">
        <v>259</v>
      </c>
      <c r="B128" s="1">
        <v>27.316965700000001</v>
      </c>
    </row>
    <row r="129" spans="1:2" x14ac:dyDescent="0.2">
      <c r="A129" t="s">
        <v>261</v>
      </c>
      <c r="B129" s="1">
        <v>60.474141199999998</v>
      </c>
    </row>
    <row r="130" spans="1:2" x14ac:dyDescent="0.2">
      <c r="A130" t="s">
        <v>263</v>
      </c>
      <c r="B130" s="1">
        <v>3.2335191499999998</v>
      </c>
    </row>
    <row r="131" spans="1:2" x14ac:dyDescent="0.2">
      <c r="A131" t="s">
        <v>265</v>
      </c>
      <c r="B131" s="1">
        <v>83.9355343</v>
      </c>
    </row>
    <row r="132" spans="1:2" x14ac:dyDescent="0.2">
      <c r="A132" t="s">
        <v>267</v>
      </c>
      <c r="B132" s="1">
        <v>1.75392908</v>
      </c>
    </row>
    <row r="133" spans="1:2" x14ac:dyDescent="0.2">
      <c r="A133" t="s">
        <v>269</v>
      </c>
      <c r="B133" s="1">
        <v>2.1458661800000001</v>
      </c>
    </row>
    <row r="134" spans="1:2" x14ac:dyDescent="0.2">
      <c r="A134" t="s">
        <v>271</v>
      </c>
      <c r="B134" s="1">
        <v>27.082992999999998</v>
      </c>
    </row>
    <row r="135" spans="1:2" x14ac:dyDescent="0.2">
      <c r="A135" t="s">
        <v>273</v>
      </c>
      <c r="B135" s="1">
        <v>73.413384800000003</v>
      </c>
    </row>
    <row r="136" spans="1:2" x14ac:dyDescent="0.2">
      <c r="A136" t="s">
        <v>275</v>
      </c>
      <c r="B136" s="1">
        <v>76.222721199999995</v>
      </c>
    </row>
    <row r="137" spans="1:2" x14ac:dyDescent="0.2">
      <c r="A137" t="s">
        <v>277</v>
      </c>
      <c r="B137" s="1">
        <v>62.592026300000001</v>
      </c>
    </row>
    <row r="138" spans="1:2" x14ac:dyDescent="0.2">
      <c r="A138" t="s">
        <v>279</v>
      </c>
      <c r="B138" s="1">
        <v>57.5851811</v>
      </c>
    </row>
    <row r="139" spans="1:2" x14ac:dyDescent="0.2">
      <c r="A139" t="s">
        <v>281</v>
      </c>
      <c r="B139" s="1">
        <v>40.365933800000001</v>
      </c>
    </row>
    <row r="140" spans="1:2" x14ac:dyDescent="0.2">
      <c r="A140" t="s">
        <v>283</v>
      </c>
      <c r="B140" s="1">
        <v>22.824026799999999</v>
      </c>
    </row>
    <row r="141" spans="1:2" x14ac:dyDescent="0.2">
      <c r="A141" t="s">
        <v>285</v>
      </c>
      <c r="B141" s="1">
        <v>51.388898500000003</v>
      </c>
    </row>
    <row r="142" spans="1:2" x14ac:dyDescent="0.2">
      <c r="A142" t="s">
        <v>287</v>
      </c>
      <c r="B142" s="1">
        <v>14.0706825</v>
      </c>
    </row>
    <row r="143" spans="1:2" x14ac:dyDescent="0.2">
      <c r="A143" t="s">
        <v>289</v>
      </c>
      <c r="B143" s="1">
        <v>27.705052500000001</v>
      </c>
    </row>
    <row r="144" spans="1:2" x14ac:dyDescent="0.2">
      <c r="A144" t="s">
        <v>291</v>
      </c>
      <c r="B144" s="1">
        <v>6.8832319399999999</v>
      </c>
    </row>
    <row r="145" spans="1:2" x14ac:dyDescent="0.2">
      <c r="A145" t="s">
        <v>293</v>
      </c>
      <c r="B145" s="1">
        <v>40.236061599999999</v>
      </c>
    </row>
    <row r="146" spans="1:2" x14ac:dyDescent="0.2">
      <c r="A146" t="s">
        <v>295</v>
      </c>
      <c r="B146" s="1">
        <v>10.020470599999999</v>
      </c>
    </row>
    <row r="147" spans="1:2" x14ac:dyDescent="0.2">
      <c r="A147" t="s">
        <v>297</v>
      </c>
      <c r="B147" s="1"/>
    </row>
    <row r="148" spans="1:2" x14ac:dyDescent="0.2">
      <c r="A148" t="s">
        <v>299</v>
      </c>
      <c r="B148" s="1">
        <v>11.718587299999999</v>
      </c>
    </row>
    <row r="149" spans="1:2" x14ac:dyDescent="0.2">
      <c r="A149" t="s">
        <v>301</v>
      </c>
      <c r="B149" s="1"/>
    </row>
    <row r="150" spans="1:2" x14ac:dyDescent="0.2">
      <c r="A150" t="s">
        <v>303</v>
      </c>
      <c r="B150" s="1">
        <v>13.04735</v>
      </c>
    </row>
    <row r="151" spans="1:2" x14ac:dyDescent="0.2">
      <c r="A151" t="s">
        <v>305</v>
      </c>
      <c r="B151" s="1">
        <v>72.026527099999996</v>
      </c>
    </row>
    <row r="152" spans="1:2" x14ac:dyDescent="0.2">
      <c r="A152" t="s">
        <v>307</v>
      </c>
      <c r="B152" s="1">
        <v>0.90303239999999996</v>
      </c>
    </row>
    <row r="153" spans="1:2" x14ac:dyDescent="0.2">
      <c r="A153" t="s">
        <v>309</v>
      </c>
      <c r="B153" s="1">
        <v>1.6015250400000001</v>
      </c>
    </row>
    <row r="154" spans="1:2" x14ac:dyDescent="0.2">
      <c r="A154" t="s">
        <v>311</v>
      </c>
      <c r="B154" s="1">
        <v>9.7584624200000007</v>
      </c>
    </row>
    <row r="155" spans="1:2" x14ac:dyDescent="0.2">
      <c r="A155" t="s">
        <v>313</v>
      </c>
      <c r="B155" s="1">
        <v>12.0189983</v>
      </c>
    </row>
    <row r="156" spans="1:2" x14ac:dyDescent="0.2">
      <c r="A156" t="s">
        <v>315</v>
      </c>
      <c r="B156" s="1">
        <v>20.704620999999999</v>
      </c>
    </row>
    <row r="157" spans="1:2" x14ac:dyDescent="0.2">
      <c r="A157" t="s">
        <v>317</v>
      </c>
      <c r="B157" s="1">
        <v>21.2042386</v>
      </c>
    </row>
    <row r="158" spans="1:2" x14ac:dyDescent="0.2">
      <c r="A158" t="s">
        <v>319</v>
      </c>
      <c r="B158" s="1">
        <v>64.591260700000007</v>
      </c>
    </row>
    <row r="159" spans="1:2" x14ac:dyDescent="0.2">
      <c r="A159" t="s">
        <v>321</v>
      </c>
      <c r="B159" s="1">
        <v>3.93010086</v>
      </c>
    </row>
    <row r="160" spans="1:2" x14ac:dyDescent="0.2">
      <c r="A160" t="s">
        <v>323</v>
      </c>
      <c r="B160" s="1">
        <v>66.132853800000007</v>
      </c>
    </row>
    <row r="161" spans="1:2" x14ac:dyDescent="0.2">
      <c r="A161" t="s">
        <v>325</v>
      </c>
      <c r="B161" s="1">
        <v>2.5667943599999998</v>
      </c>
    </row>
    <row r="162" spans="1:2" x14ac:dyDescent="0.2">
      <c r="A162" t="s">
        <v>327</v>
      </c>
      <c r="B162" s="1">
        <v>45.994334899999998</v>
      </c>
    </row>
    <row r="163" spans="1:2" x14ac:dyDescent="0.2">
      <c r="A163" t="s">
        <v>329</v>
      </c>
      <c r="B163" s="1">
        <v>3.26984282</v>
      </c>
    </row>
    <row r="164" spans="1:2" x14ac:dyDescent="0.2">
      <c r="A164" t="s">
        <v>331</v>
      </c>
      <c r="B164" s="1">
        <v>0</v>
      </c>
    </row>
    <row r="165" spans="1:2" x14ac:dyDescent="0.2">
      <c r="A165" t="s">
        <v>333</v>
      </c>
      <c r="B165" s="1">
        <v>88.857047800000004</v>
      </c>
    </row>
    <row r="166" spans="1:2" x14ac:dyDescent="0.2">
      <c r="A166" t="s">
        <v>335</v>
      </c>
      <c r="B166" s="1">
        <v>32.0193358</v>
      </c>
    </row>
    <row r="167" spans="1:2" x14ac:dyDescent="0.2">
      <c r="A167" t="s">
        <v>337</v>
      </c>
      <c r="B167" s="1">
        <v>10.6338613</v>
      </c>
    </row>
    <row r="168" spans="1:2" x14ac:dyDescent="0.2">
      <c r="A168" t="s">
        <v>339</v>
      </c>
      <c r="B168" s="1">
        <v>79.950879</v>
      </c>
    </row>
    <row r="169" spans="1:2" x14ac:dyDescent="0.2">
      <c r="A169" t="s">
        <v>341</v>
      </c>
      <c r="B169" s="1">
        <v>4.7697736400000004</v>
      </c>
    </row>
    <row r="170" spans="1:2" x14ac:dyDescent="0.2">
      <c r="A170" t="s">
        <v>343</v>
      </c>
      <c r="B170" s="1">
        <v>10.220528699999999</v>
      </c>
    </row>
    <row r="171" spans="1:2" x14ac:dyDescent="0.2">
      <c r="A171" t="s">
        <v>345</v>
      </c>
      <c r="B171" s="1">
        <v>27.617471800000001</v>
      </c>
    </row>
    <row r="172" spans="1:2" x14ac:dyDescent="0.2">
      <c r="A172" t="s">
        <v>347</v>
      </c>
      <c r="B172" s="1">
        <v>3.9825230199999999</v>
      </c>
    </row>
    <row r="173" spans="1:2" x14ac:dyDescent="0.2">
      <c r="A173" t="s">
        <v>349</v>
      </c>
      <c r="B173" s="1">
        <v>78.141438500000007</v>
      </c>
    </row>
    <row r="174" spans="1:2" x14ac:dyDescent="0.2">
      <c r="A174" t="s">
        <v>351</v>
      </c>
      <c r="B174" s="1">
        <v>87.299247800000003</v>
      </c>
    </row>
    <row r="175" spans="1:2" x14ac:dyDescent="0.2">
      <c r="A175" t="s">
        <v>353</v>
      </c>
      <c r="B175" s="1">
        <v>51.839283600000002</v>
      </c>
    </row>
    <row r="176" spans="1:2" x14ac:dyDescent="0.2">
      <c r="A176" t="s">
        <v>355</v>
      </c>
      <c r="B176" s="1">
        <v>5.6596277400000004</v>
      </c>
    </row>
    <row r="177" spans="1:2" x14ac:dyDescent="0.2">
      <c r="A177" t="s">
        <v>357</v>
      </c>
      <c r="B177" s="1">
        <v>57.196401899999998</v>
      </c>
    </row>
    <row r="178" spans="1:2" x14ac:dyDescent="0.2">
      <c r="A178" t="s">
        <v>359</v>
      </c>
      <c r="B178" s="1">
        <v>84.374789100000001</v>
      </c>
    </row>
    <row r="179" spans="1:2" x14ac:dyDescent="0.2">
      <c r="A179" t="s">
        <v>361</v>
      </c>
      <c r="B179" s="1">
        <v>7.8850160000000002E-2</v>
      </c>
    </row>
    <row r="180" spans="1:2" x14ac:dyDescent="0.2">
      <c r="A180" t="s">
        <v>363</v>
      </c>
      <c r="B180" s="1">
        <v>30.322637100000001</v>
      </c>
    </row>
    <row r="181" spans="1:2" x14ac:dyDescent="0.2">
      <c r="A181" t="s">
        <v>365</v>
      </c>
      <c r="B181" s="1">
        <v>11.801903299999999</v>
      </c>
    </row>
    <row r="182" spans="1:2" x14ac:dyDescent="0.2">
      <c r="A182" t="s">
        <v>367</v>
      </c>
      <c r="B182" s="1">
        <v>0</v>
      </c>
    </row>
    <row r="183" spans="1:2" x14ac:dyDescent="0.2">
      <c r="A183" t="s">
        <v>369</v>
      </c>
      <c r="B183" s="1">
        <v>27.0011388</v>
      </c>
    </row>
    <row r="184" spans="1:2" x14ac:dyDescent="0.2">
      <c r="A184" t="s">
        <v>371</v>
      </c>
      <c r="B184" s="1">
        <v>46.604529700000001</v>
      </c>
    </row>
    <row r="185" spans="1:2" x14ac:dyDescent="0.2">
      <c r="A185" t="s">
        <v>373</v>
      </c>
      <c r="B185" s="1">
        <v>19.770788599999999</v>
      </c>
    </row>
    <row r="186" spans="1:2" x14ac:dyDescent="0.2">
      <c r="A186" t="s">
        <v>375</v>
      </c>
      <c r="B186" s="1">
        <v>25.996864899999998</v>
      </c>
    </row>
    <row r="187" spans="1:2" x14ac:dyDescent="0.2">
      <c r="A187" t="s">
        <v>377</v>
      </c>
      <c r="B187" s="1">
        <v>28.582171899999999</v>
      </c>
    </row>
    <row r="188" spans="1:2" x14ac:dyDescent="0.2">
      <c r="A188" t="s">
        <v>379</v>
      </c>
      <c r="B188" s="1">
        <v>0</v>
      </c>
    </row>
    <row r="189" spans="1:2" x14ac:dyDescent="0.2">
      <c r="A189" t="s">
        <v>381</v>
      </c>
      <c r="B189" s="1">
        <v>52.552349599999999</v>
      </c>
    </row>
    <row r="190" spans="1:2" x14ac:dyDescent="0.2">
      <c r="A190" t="s">
        <v>383</v>
      </c>
      <c r="B190" s="1">
        <v>11.5693155</v>
      </c>
    </row>
    <row r="191" spans="1:2" x14ac:dyDescent="0.2">
      <c r="A191" t="s">
        <v>385</v>
      </c>
      <c r="B191" s="1">
        <v>75.395402799999999</v>
      </c>
    </row>
    <row r="192" spans="1:2" x14ac:dyDescent="0.2">
      <c r="A192" t="s">
        <v>387</v>
      </c>
      <c r="B192" s="1">
        <v>1.62786914</v>
      </c>
    </row>
    <row r="193" spans="1:2" x14ac:dyDescent="0.2">
      <c r="A193" t="s">
        <v>389</v>
      </c>
      <c r="B193" s="1">
        <v>21.033187000000002</v>
      </c>
    </row>
    <row r="194" spans="1:2" x14ac:dyDescent="0.2">
      <c r="A194" t="s">
        <v>391</v>
      </c>
      <c r="B194" s="1">
        <v>30.457008099999999</v>
      </c>
    </row>
    <row r="195" spans="1:2" x14ac:dyDescent="0.2">
      <c r="A195" t="s">
        <v>393</v>
      </c>
      <c r="B195" s="1">
        <v>63.116935300000002</v>
      </c>
    </row>
    <row r="196" spans="1:2" x14ac:dyDescent="0.2">
      <c r="A196" t="s">
        <v>395</v>
      </c>
      <c r="B196" s="1">
        <v>10.5302585</v>
      </c>
    </row>
    <row r="197" spans="1:2" x14ac:dyDescent="0.2">
      <c r="A197" t="s">
        <v>397</v>
      </c>
      <c r="B197" s="1">
        <v>32.658792300000002</v>
      </c>
    </row>
    <row r="198" spans="1:2" x14ac:dyDescent="0.2">
      <c r="A198" t="s">
        <v>399</v>
      </c>
      <c r="B198" s="1">
        <v>11.561932499999999</v>
      </c>
    </row>
    <row r="199" spans="1:2" x14ac:dyDescent="0.2">
      <c r="A199" t="s">
        <v>401</v>
      </c>
      <c r="B199" s="1">
        <v>10.1623565</v>
      </c>
    </row>
    <row r="200" spans="1:2" x14ac:dyDescent="0.2">
      <c r="A200" t="s">
        <v>403</v>
      </c>
      <c r="B200" s="1">
        <v>0</v>
      </c>
    </row>
    <row r="201" spans="1:2" x14ac:dyDescent="0.2">
      <c r="A201" t="s">
        <v>405</v>
      </c>
      <c r="B201" s="1">
        <v>24.331880099999999</v>
      </c>
    </row>
    <row r="202" spans="1:2" x14ac:dyDescent="0.2">
      <c r="A202" t="s">
        <v>407</v>
      </c>
      <c r="B202" s="1">
        <v>3.4224269500000002</v>
      </c>
    </row>
    <row r="203" spans="1:2" x14ac:dyDescent="0.2">
      <c r="A203" t="s">
        <v>409</v>
      </c>
      <c r="B203" s="1">
        <v>88.181303799999995</v>
      </c>
    </row>
    <row r="204" spans="1:2" x14ac:dyDescent="0.2">
      <c r="A204" t="s">
        <v>411</v>
      </c>
      <c r="B204" s="1">
        <v>38.997542199999998</v>
      </c>
    </row>
    <row r="205" spans="1:2" x14ac:dyDescent="0.2">
      <c r="A205" t="s">
        <v>413</v>
      </c>
      <c r="B205" s="1">
        <v>6.0087400000000003E-3</v>
      </c>
    </row>
    <row r="206" spans="1:2" x14ac:dyDescent="0.2">
      <c r="A206" t="s">
        <v>415</v>
      </c>
      <c r="B206" s="1">
        <v>62.436028499999999</v>
      </c>
    </row>
    <row r="207" spans="1:2" x14ac:dyDescent="0.2">
      <c r="A207" t="s">
        <v>417</v>
      </c>
      <c r="B207" s="1">
        <v>43.357063599999996</v>
      </c>
    </row>
    <row r="208" spans="1:2" x14ac:dyDescent="0.2">
      <c r="A208" t="s">
        <v>419</v>
      </c>
      <c r="B208" s="1">
        <v>0.62162521999999998</v>
      </c>
    </row>
    <row r="209" spans="1:2" x14ac:dyDescent="0.2">
      <c r="A209" t="s">
        <v>421</v>
      </c>
      <c r="B209" s="1">
        <v>62.993140599999997</v>
      </c>
    </row>
    <row r="210" spans="1:2" x14ac:dyDescent="0.2">
      <c r="A210" t="s">
        <v>423</v>
      </c>
      <c r="B210" s="1">
        <v>73.054286200000007</v>
      </c>
    </row>
    <row r="211" spans="1:2" x14ac:dyDescent="0.2">
      <c r="A211" t="s">
        <v>425</v>
      </c>
      <c r="B211" s="1">
        <v>28.265443099999999</v>
      </c>
    </row>
    <row r="212" spans="1:2" x14ac:dyDescent="0.2">
      <c r="A212" t="s">
        <v>427</v>
      </c>
      <c r="B212" s="1"/>
    </row>
    <row r="213" spans="1:2" x14ac:dyDescent="0.2">
      <c r="A213" t="s">
        <v>429</v>
      </c>
      <c r="B213" s="1">
        <v>94.426949699999994</v>
      </c>
    </row>
    <row r="214" spans="1:2" x14ac:dyDescent="0.2">
      <c r="A214" t="s">
        <v>431</v>
      </c>
      <c r="B214" s="1">
        <v>23.429290699999999</v>
      </c>
    </row>
    <row r="215" spans="1:2" x14ac:dyDescent="0.2">
      <c r="A215" t="s">
        <v>433</v>
      </c>
      <c r="B215" s="1">
        <v>70.302939300000006</v>
      </c>
    </row>
    <row r="216" spans="1:2" x14ac:dyDescent="0.2">
      <c r="A216" t="s">
        <v>435</v>
      </c>
      <c r="B216" s="1">
        <v>29.829633300000001</v>
      </c>
    </row>
    <row r="217" spans="1:2" x14ac:dyDescent="0.2">
      <c r="A217" t="s">
        <v>437</v>
      </c>
      <c r="B217" s="1">
        <v>70.286431899999997</v>
      </c>
    </row>
    <row r="218" spans="1:2" x14ac:dyDescent="0.2">
      <c r="A218" t="s">
        <v>439</v>
      </c>
      <c r="B218" s="1">
        <v>23.964956900000001</v>
      </c>
    </row>
    <row r="219" spans="1:2" x14ac:dyDescent="0.2">
      <c r="A219" t="s">
        <v>441</v>
      </c>
      <c r="B219" s="1">
        <v>41.809437699999997</v>
      </c>
    </row>
    <row r="220" spans="1:2" x14ac:dyDescent="0.2">
      <c r="A220" t="s">
        <v>443</v>
      </c>
      <c r="B220" s="1">
        <v>25.382536399999999</v>
      </c>
    </row>
    <row r="221" spans="1:2" x14ac:dyDescent="0.2">
      <c r="A221" t="s">
        <v>445</v>
      </c>
      <c r="B221" s="1">
        <v>12.242751500000001</v>
      </c>
    </row>
    <row r="222" spans="1:2" x14ac:dyDescent="0.2">
      <c r="A222" t="s">
        <v>447</v>
      </c>
      <c r="B222" s="1">
        <v>22.300486599999999</v>
      </c>
    </row>
    <row r="223" spans="1:2" x14ac:dyDescent="0.2">
      <c r="A223" t="s">
        <v>449</v>
      </c>
      <c r="B223" s="1">
        <v>49.693414699999998</v>
      </c>
    </row>
    <row r="224" spans="1:2" x14ac:dyDescent="0.2">
      <c r="A224" t="s">
        <v>451</v>
      </c>
      <c r="B224" s="1">
        <v>67.694088600000001</v>
      </c>
    </row>
    <row r="225" spans="1:2" x14ac:dyDescent="0.2">
      <c r="A225" t="s">
        <v>453</v>
      </c>
      <c r="B225" s="1">
        <v>4.7959509999999997E-2</v>
      </c>
    </row>
    <row r="226" spans="1:2" x14ac:dyDescent="0.2">
      <c r="A226" t="s">
        <v>455</v>
      </c>
      <c r="B226" s="1">
        <v>1.2985376399999999</v>
      </c>
    </row>
    <row r="227" spans="1:2" x14ac:dyDescent="0.2">
      <c r="A227" t="s">
        <v>457</v>
      </c>
      <c r="B227" s="1">
        <v>2.3532295599999999</v>
      </c>
    </row>
    <row r="228" spans="1:2" x14ac:dyDescent="0.2">
      <c r="A228" t="s">
        <v>459</v>
      </c>
      <c r="B228" s="1">
        <v>0.57683143000000003</v>
      </c>
    </row>
    <row r="229" spans="1:2" x14ac:dyDescent="0.2">
      <c r="A229" t="s">
        <v>461</v>
      </c>
      <c r="B229" s="1">
        <v>89.240062699999996</v>
      </c>
    </row>
    <row r="230" spans="1:2" x14ac:dyDescent="0.2">
      <c r="A230" t="s">
        <v>463</v>
      </c>
      <c r="B230" s="1">
        <v>15.8321577</v>
      </c>
    </row>
    <row r="231" spans="1:2" x14ac:dyDescent="0.2">
      <c r="A231" t="s">
        <v>465</v>
      </c>
      <c r="B231" s="1">
        <v>6.8025290399999996</v>
      </c>
    </row>
    <row r="232" spans="1:2" x14ac:dyDescent="0.2">
      <c r="A232" t="s">
        <v>467</v>
      </c>
      <c r="B232" s="1">
        <v>72.161506599999996</v>
      </c>
    </row>
    <row r="233" spans="1:2" x14ac:dyDescent="0.2">
      <c r="A233" t="s">
        <v>469</v>
      </c>
      <c r="B233" s="1">
        <v>24.095725999999999</v>
      </c>
    </row>
    <row r="234" spans="1:2" x14ac:dyDescent="0.2">
      <c r="A234" t="s">
        <v>471</v>
      </c>
      <c r="B234" s="1">
        <v>45.756392400000003</v>
      </c>
    </row>
    <row r="235" spans="1:2" x14ac:dyDescent="0.2">
      <c r="A235" t="s">
        <v>473</v>
      </c>
      <c r="B235" s="1">
        <v>4.1261659999999999E-2</v>
      </c>
    </row>
    <row r="236" spans="1:2" x14ac:dyDescent="0.2">
      <c r="A236" t="s">
        <v>475</v>
      </c>
      <c r="B236" s="1">
        <v>27.3496512</v>
      </c>
    </row>
    <row r="237" spans="1:2" x14ac:dyDescent="0.2">
      <c r="A237" t="s">
        <v>477</v>
      </c>
      <c r="B237" s="1">
        <v>18.422488399999999</v>
      </c>
    </row>
    <row r="238" spans="1:2" x14ac:dyDescent="0.2">
      <c r="A238" t="s">
        <v>479</v>
      </c>
      <c r="B238" s="1">
        <v>2.52759848</v>
      </c>
    </row>
    <row r="239" spans="1:2" x14ac:dyDescent="0.2">
      <c r="A239" t="s">
        <v>481</v>
      </c>
      <c r="B239" s="1">
        <v>1.6976293099999999</v>
      </c>
    </row>
    <row r="240" spans="1:2" x14ac:dyDescent="0.2">
      <c r="A240" t="s">
        <v>483</v>
      </c>
      <c r="B240" s="1">
        <v>38.997542199999998</v>
      </c>
    </row>
    <row r="241" spans="1:2" x14ac:dyDescent="0.2">
      <c r="A241" t="s">
        <v>485</v>
      </c>
      <c r="B241" s="1">
        <v>70.286431899999997</v>
      </c>
    </row>
    <row r="242" spans="1:2" x14ac:dyDescent="0.2">
      <c r="A242" t="s">
        <v>487</v>
      </c>
      <c r="B242" s="1">
        <v>0.28038013000000001</v>
      </c>
    </row>
    <row r="243" spans="1:2" x14ac:dyDescent="0.2">
      <c r="A243" t="s">
        <v>489</v>
      </c>
      <c r="B243" s="1">
        <v>12.933629699999999</v>
      </c>
    </row>
    <row r="244" spans="1:2" x14ac:dyDescent="0.2">
      <c r="A244" t="s">
        <v>491</v>
      </c>
      <c r="B244" s="1">
        <v>11.6078875</v>
      </c>
    </row>
    <row r="245" spans="1:2" x14ac:dyDescent="0.2">
      <c r="A245" t="s">
        <v>493</v>
      </c>
      <c r="B245" s="1">
        <v>0</v>
      </c>
    </row>
    <row r="246" spans="1:2" x14ac:dyDescent="0.2">
      <c r="A246" t="s">
        <v>495</v>
      </c>
      <c r="B246" s="1">
        <v>86.673603299999996</v>
      </c>
    </row>
    <row r="247" spans="1:2" x14ac:dyDescent="0.2">
      <c r="A247" t="s">
        <v>497</v>
      </c>
      <c r="B247" s="1">
        <v>90.222130100000001</v>
      </c>
    </row>
    <row r="248" spans="1:2" x14ac:dyDescent="0.2">
      <c r="A248" t="s">
        <v>499</v>
      </c>
      <c r="B248" s="1">
        <v>3.49974622</v>
      </c>
    </row>
    <row r="249" spans="1:2" x14ac:dyDescent="0.2">
      <c r="A249" t="s">
        <v>501</v>
      </c>
      <c r="B249" s="1">
        <v>13.1480721</v>
      </c>
    </row>
    <row r="250" spans="1:2" x14ac:dyDescent="0.2">
      <c r="A250" t="s">
        <v>503</v>
      </c>
      <c r="B250" s="1">
        <v>55.391338699999999</v>
      </c>
    </row>
    <row r="251" spans="1:2" x14ac:dyDescent="0.2">
      <c r="A251" t="s">
        <v>505</v>
      </c>
      <c r="B251" s="1">
        <v>8.7543089500000004</v>
      </c>
    </row>
    <row r="252" spans="1:2" x14ac:dyDescent="0.2">
      <c r="A252" t="s">
        <v>507</v>
      </c>
      <c r="B252" s="1">
        <v>2.8967835100000001</v>
      </c>
    </row>
    <row r="253" spans="1:2" x14ac:dyDescent="0.2">
      <c r="A253" t="s">
        <v>509</v>
      </c>
      <c r="B253" s="1">
        <v>5.8009472999999998</v>
      </c>
    </row>
    <row r="254" spans="1:2" x14ac:dyDescent="0.2">
      <c r="A254" t="s">
        <v>511</v>
      </c>
      <c r="B254" s="1">
        <v>12.315834300000001</v>
      </c>
    </row>
    <row r="255" spans="1:2" x14ac:dyDescent="0.2">
      <c r="A255" t="s">
        <v>513</v>
      </c>
      <c r="B255" s="1">
        <v>1.2168051900000001</v>
      </c>
    </row>
    <row r="256" spans="1:2" x14ac:dyDescent="0.2">
      <c r="A256" t="s">
        <v>515</v>
      </c>
      <c r="B256" s="1">
        <v>2.7550025100000002</v>
      </c>
    </row>
    <row r="257" spans="1:2" x14ac:dyDescent="0.2">
      <c r="A257" t="s">
        <v>517</v>
      </c>
      <c r="B257" s="1">
        <v>37.035472599999999</v>
      </c>
    </row>
    <row r="258" spans="1:2" x14ac:dyDescent="0.2">
      <c r="A258" t="s">
        <v>519</v>
      </c>
      <c r="B258" s="1">
        <v>32.142830699999998</v>
      </c>
    </row>
    <row r="259" spans="1:2" x14ac:dyDescent="0.2">
      <c r="A259" t="s">
        <v>521</v>
      </c>
      <c r="B259" s="1">
        <v>17.870183999999998</v>
      </c>
    </row>
    <row r="260" spans="1:2" x14ac:dyDescent="0.2">
      <c r="A260" t="s">
        <v>523</v>
      </c>
      <c r="B260" s="1">
        <v>42.335077400000003</v>
      </c>
    </row>
    <row r="261" spans="1:2" x14ac:dyDescent="0.2">
      <c r="A261" t="s">
        <v>525</v>
      </c>
      <c r="B261" s="1">
        <v>21.461155900000001</v>
      </c>
    </row>
    <row r="262" spans="1:2" x14ac:dyDescent="0.2">
      <c r="A262" t="s">
        <v>527</v>
      </c>
      <c r="B262" s="1">
        <v>0.97420097000000005</v>
      </c>
    </row>
    <row r="263" spans="1:2" x14ac:dyDescent="0.2">
      <c r="A263" t="s">
        <v>529</v>
      </c>
      <c r="B263" s="1">
        <v>16.588162199999999</v>
      </c>
    </row>
    <row r="264" spans="1:2" x14ac:dyDescent="0.2">
      <c r="A264" t="s">
        <v>531</v>
      </c>
      <c r="B264" s="1">
        <v>88.034037299999994</v>
      </c>
    </row>
    <row r="265" spans="1:2" x14ac:dyDescent="0.2">
      <c r="A265" t="s">
        <v>533</v>
      </c>
      <c r="B265" s="1">
        <v>81.049291499999995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65"/>
  <sheetViews>
    <sheetView topLeftCell="A232" workbookViewId="0">
      <selection sqref="A1:A265"/>
    </sheetView>
  </sheetViews>
  <sheetFormatPr baseColWidth="10" defaultRowHeight="16" x14ac:dyDescent="0.2"/>
  <sheetData>
    <row r="1" spans="1:2" x14ac:dyDescent="0.2">
      <c r="A1" t="s">
        <v>1</v>
      </c>
      <c r="B1" s="1">
        <v>2014</v>
      </c>
    </row>
    <row r="2" spans="1:2" x14ac:dyDescent="0.2">
      <c r="A2" t="s">
        <v>5</v>
      </c>
      <c r="B2" s="1"/>
    </row>
    <row r="3" spans="1:2" x14ac:dyDescent="0.2">
      <c r="A3" t="s">
        <v>9</v>
      </c>
      <c r="B3" s="1">
        <v>327</v>
      </c>
    </row>
    <row r="4" spans="1:2" x14ac:dyDescent="0.2">
      <c r="A4" t="s">
        <v>11</v>
      </c>
      <c r="B4" s="1">
        <v>1010</v>
      </c>
    </row>
    <row r="5" spans="1:2" x14ac:dyDescent="0.2">
      <c r="A5" t="s">
        <v>13</v>
      </c>
      <c r="B5" s="1">
        <v>1485</v>
      </c>
    </row>
    <row r="6" spans="1:2" x14ac:dyDescent="0.2">
      <c r="A6" t="s">
        <v>15</v>
      </c>
      <c r="B6" s="1"/>
    </row>
    <row r="7" spans="1:2" x14ac:dyDescent="0.2">
      <c r="A7" t="s">
        <v>17</v>
      </c>
      <c r="B7" s="1"/>
    </row>
    <row r="8" spans="1:2" x14ac:dyDescent="0.2">
      <c r="A8" t="s">
        <v>19</v>
      </c>
      <c r="B8" s="1">
        <v>78</v>
      </c>
    </row>
    <row r="9" spans="1:2" x14ac:dyDescent="0.2">
      <c r="A9" t="s">
        <v>21</v>
      </c>
      <c r="B9" s="1">
        <v>591</v>
      </c>
    </row>
    <row r="10" spans="1:2" x14ac:dyDescent="0.2">
      <c r="A10" t="s">
        <v>23</v>
      </c>
      <c r="B10" s="1">
        <v>562</v>
      </c>
    </row>
    <row r="11" spans="1:2" x14ac:dyDescent="0.2">
      <c r="A11" t="s">
        <v>25</v>
      </c>
      <c r="B11" s="1"/>
    </row>
    <row r="12" spans="1:2" x14ac:dyDescent="0.2">
      <c r="A12" t="s">
        <v>27</v>
      </c>
      <c r="B12" s="1">
        <v>1030</v>
      </c>
    </row>
    <row r="13" spans="1:2" x14ac:dyDescent="0.2">
      <c r="A13" t="s">
        <v>29</v>
      </c>
      <c r="B13" s="1">
        <v>534</v>
      </c>
    </row>
    <row r="14" spans="1:2" x14ac:dyDescent="0.2">
      <c r="A14" t="s">
        <v>31</v>
      </c>
      <c r="B14" s="1">
        <v>1110</v>
      </c>
    </row>
    <row r="15" spans="1:2" x14ac:dyDescent="0.2">
      <c r="A15" t="s">
        <v>33</v>
      </c>
      <c r="B15" s="1">
        <v>447</v>
      </c>
    </row>
    <row r="16" spans="1:2" x14ac:dyDescent="0.2">
      <c r="A16" t="s">
        <v>35</v>
      </c>
      <c r="B16" s="1">
        <v>1274</v>
      </c>
    </row>
    <row r="17" spans="1:2" x14ac:dyDescent="0.2">
      <c r="A17" t="s">
        <v>37</v>
      </c>
      <c r="B17" s="1">
        <v>847</v>
      </c>
    </row>
    <row r="18" spans="1:2" x14ac:dyDescent="0.2">
      <c r="A18" t="s">
        <v>39</v>
      </c>
      <c r="B18" s="1">
        <v>1039</v>
      </c>
    </row>
    <row r="19" spans="1:2" x14ac:dyDescent="0.2">
      <c r="A19" t="s">
        <v>41</v>
      </c>
      <c r="B19" s="1">
        <v>748</v>
      </c>
    </row>
    <row r="20" spans="1:2" x14ac:dyDescent="0.2">
      <c r="A20" t="s">
        <v>43</v>
      </c>
      <c r="B20" s="1">
        <v>2666</v>
      </c>
    </row>
    <row r="21" spans="1:2" x14ac:dyDescent="0.2">
      <c r="A21" t="s">
        <v>45</v>
      </c>
      <c r="B21" s="1">
        <v>608</v>
      </c>
    </row>
    <row r="22" spans="1:2" x14ac:dyDescent="0.2">
      <c r="A22" t="s">
        <v>47</v>
      </c>
      <c r="B22" s="1">
        <v>83</v>
      </c>
    </row>
    <row r="23" spans="1:2" x14ac:dyDescent="0.2">
      <c r="A23" t="s">
        <v>49</v>
      </c>
      <c r="B23" s="1">
        <v>1292</v>
      </c>
    </row>
    <row r="24" spans="1:2" x14ac:dyDescent="0.2">
      <c r="A24" t="s">
        <v>51</v>
      </c>
      <c r="B24" s="1">
        <v>1028</v>
      </c>
    </row>
    <row r="25" spans="1:2" x14ac:dyDescent="0.2">
      <c r="A25" t="s">
        <v>53</v>
      </c>
      <c r="B25" s="1">
        <v>618</v>
      </c>
    </row>
    <row r="26" spans="1:2" x14ac:dyDescent="0.2">
      <c r="A26" t="s">
        <v>55</v>
      </c>
      <c r="B26" s="1">
        <v>1705</v>
      </c>
    </row>
    <row r="27" spans="1:2" x14ac:dyDescent="0.2">
      <c r="A27" t="s">
        <v>57</v>
      </c>
      <c r="B27" s="1"/>
    </row>
    <row r="28" spans="1:2" x14ac:dyDescent="0.2">
      <c r="A28" t="s">
        <v>59</v>
      </c>
      <c r="B28" s="1">
        <v>1146</v>
      </c>
    </row>
    <row r="29" spans="1:2" x14ac:dyDescent="0.2">
      <c r="A29" t="s">
        <v>61</v>
      </c>
      <c r="B29" s="1">
        <v>1761</v>
      </c>
    </row>
    <row r="30" spans="1:2" x14ac:dyDescent="0.2">
      <c r="A30" t="s">
        <v>63</v>
      </c>
      <c r="B30" s="1">
        <v>1422</v>
      </c>
    </row>
    <row r="31" spans="1:2" x14ac:dyDescent="0.2">
      <c r="A31" t="s">
        <v>65</v>
      </c>
      <c r="B31" s="1">
        <v>2722</v>
      </c>
    </row>
    <row r="32" spans="1:2" x14ac:dyDescent="0.2">
      <c r="A32" t="s">
        <v>67</v>
      </c>
      <c r="B32" s="1">
        <v>2200</v>
      </c>
    </row>
    <row r="33" spans="1:2" x14ac:dyDescent="0.2">
      <c r="A33" t="s">
        <v>69</v>
      </c>
      <c r="B33" s="1">
        <v>416</v>
      </c>
    </row>
    <row r="34" spans="1:2" x14ac:dyDescent="0.2">
      <c r="A34" t="s">
        <v>71</v>
      </c>
      <c r="B34" s="1">
        <v>1343</v>
      </c>
    </row>
    <row r="35" spans="1:2" x14ac:dyDescent="0.2">
      <c r="A35" t="s">
        <v>73</v>
      </c>
      <c r="B35" s="1">
        <v>537</v>
      </c>
    </row>
    <row r="36" spans="1:2" x14ac:dyDescent="0.2">
      <c r="A36" t="s">
        <v>75</v>
      </c>
      <c r="B36" s="1"/>
    </row>
    <row r="37" spans="1:2" x14ac:dyDescent="0.2">
      <c r="A37" t="s">
        <v>77</v>
      </c>
      <c r="B37" s="1">
        <v>1537</v>
      </c>
    </row>
    <row r="38" spans="1:2" x14ac:dyDescent="0.2">
      <c r="A38" t="s">
        <v>79</v>
      </c>
      <c r="B38" s="1"/>
    </row>
    <row r="39" spans="1:2" x14ac:dyDescent="0.2">
      <c r="A39" t="s">
        <v>81</v>
      </c>
      <c r="B39" s="1">
        <v>1522</v>
      </c>
    </row>
    <row r="40" spans="1:2" x14ac:dyDescent="0.2">
      <c r="A40" t="s">
        <v>83</v>
      </c>
      <c r="B40" s="1">
        <v>645</v>
      </c>
    </row>
    <row r="41" spans="1:2" x14ac:dyDescent="0.2">
      <c r="A41" t="s">
        <v>85</v>
      </c>
      <c r="B41" s="1">
        <v>1348</v>
      </c>
    </row>
    <row r="42" spans="1:2" x14ac:dyDescent="0.2">
      <c r="A42" t="s">
        <v>87</v>
      </c>
      <c r="B42" s="1">
        <v>1604</v>
      </c>
    </row>
    <row r="43" spans="1:2" x14ac:dyDescent="0.2">
      <c r="A43" t="s">
        <v>89</v>
      </c>
      <c r="B43" s="1">
        <v>1543</v>
      </c>
    </row>
    <row r="44" spans="1:2" x14ac:dyDescent="0.2">
      <c r="A44" t="s">
        <v>91</v>
      </c>
      <c r="B44" s="1">
        <v>1646</v>
      </c>
    </row>
    <row r="45" spans="1:2" x14ac:dyDescent="0.2">
      <c r="A45" t="s">
        <v>93</v>
      </c>
      <c r="B45" s="1">
        <v>3240</v>
      </c>
    </row>
    <row r="46" spans="1:2" x14ac:dyDescent="0.2">
      <c r="A46" t="s">
        <v>95</v>
      </c>
      <c r="B46" s="1">
        <v>900</v>
      </c>
    </row>
    <row r="47" spans="1:2" x14ac:dyDescent="0.2">
      <c r="A47" t="s">
        <v>97</v>
      </c>
      <c r="B47" s="1">
        <v>228</v>
      </c>
    </row>
    <row r="48" spans="1:2" x14ac:dyDescent="0.2">
      <c r="A48" t="s">
        <v>99</v>
      </c>
      <c r="B48" s="1">
        <v>2926</v>
      </c>
    </row>
    <row r="49" spans="1:2" x14ac:dyDescent="0.2">
      <c r="A49" t="s">
        <v>101</v>
      </c>
      <c r="B49" s="1"/>
    </row>
    <row r="50" spans="1:2" x14ac:dyDescent="0.2">
      <c r="A50" t="s">
        <v>103</v>
      </c>
      <c r="B50" s="1">
        <v>1335</v>
      </c>
    </row>
    <row r="51" spans="1:2" x14ac:dyDescent="0.2">
      <c r="A51" t="s">
        <v>105</v>
      </c>
      <c r="B51" s="1"/>
    </row>
    <row r="52" spans="1:2" x14ac:dyDescent="0.2">
      <c r="A52" t="s">
        <v>107</v>
      </c>
      <c r="B52" s="1"/>
    </row>
    <row r="53" spans="1:2" x14ac:dyDescent="0.2">
      <c r="A53" t="s">
        <v>109</v>
      </c>
      <c r="B53" s="1">
        <v>498</v>
      </c>
    </row>
    <row r="54" spans="1:2" x14ac:dyDescent="0.2">
      <c r="A54" t="s">
        <v>111</v>
      </c>
      <c r="B54" s="1">
        <v>677</v>
      </c>
    </row>
    <row r="55" spans="1:2" x14ac:dyDescent="0.2">
      <c r="A55" t="s">
        <v>113</v>
      </c>
      <c r="B55" s="1">
        <v>700</v>
      </c>
    </row>
    <row r="56" spans="1:2" x14ac:dyDescent="0.2">
      <c r="A56" t="s">
        <v>115</v>
      </c>
      <c r="B56" s="1">
        <v>220</v>
      </c>
    </row>
    <row r="57" spans="1:2" x14ac:dyDescent="0.2">
      <c r="A57" t="s">
        <v>117</v>
      </c>
      <c r="B57" s="1">
        <v>2083</v>
      </c>
    </row>
    <row r="58" spans="1:2" x14ac:dyDescent="0.2">
      <c r="A58" t="s">
        <v>119</v>
      </c>
      <c r="B58" s="1">
        <v>703</v>
      </c>
    </row>
    <row r="59" spans="1:2" x14ac:dyDescent="0.2">
      <c r="A59" t="s">
        <v>121</v>
      </c>
      <c r="B59" s="1">
        <v>1410</v>
      </c>
    </row>
    <row r="60" spans="1:2" x14ac:dyDescent="0.2">
      <c r="A60" t="s">
        <v>123</v>
      </c>
      <c r="B60" s="1">
        <v>89</v>
      </c>
    </row>
    <row r="61" spans="1:2" x14ac:dyDescent="0.2">
      <c r="A61" t="s">
        <v>125</v>
      </c>
      <c r="B61" s="1"/>
    </row>
    <row r="62" spans="1:2" x14ac:dyDescent="0.2">
      <c r="A62" t="s">
        <v>127</v>
      </c>
      <c r="B62" s="1"/>
    </row>
    <row r="63" spans="1:2" x14ac:dyDescent="0.2">
      <c r="A63" t="s">
        <v>129</v>
      </c>
      <c r="B63" s="1"/>
    </row>
    <row r="64" spans="1:2" x14ac:dyDescent="0.2">
      <c r="A64" t="s">
        <v>131</v>
      </c>
      <c r="B64" s="1"/>
    </row>
    <row r="65" spans="1:2" x14ac:dyDescent="0.2">
      <c r="A65" t="s">
        <v>133</v>
      </c>
      <c r="B65" s="1"/>
    </row>
    <row r="66" spans="1:2" x14ac:dyDescent="0.2">
      <c r="A66" t="s">
        <v>135</v>
      </c>
      <c r="B66" s="1">
        <v>2274</v>
      </c>
    </row>
    <row r="67" spans="1:2" x14ac:dyDescent="0.2">
      <c r="A67" t="s">
        <v>137</v>
      </c>
      <c r="B67" s="1">
        <v>51</v>
      </c>
    </row>
    <row r="68" spans="1:2" x14ac:dyDescent="0.2">
      <c r="A68" t="s">
        <v>139</v>
      </c>
      <c r="B68" s="1"/>
    </row>
    <row r="69" spans="1:2" x14ac:dyDescent="0.2">
      <c r="A69" t="s">
        <v>141</v>
      </c>
      <c r="B69" s="1">
        <v>384</v>
      </c>
    </row>
    <row r="70" spans="1:2" x14ac:dyDescent="0.2">
      <c r="A70" t="s">
        <v>143</v>
      </c>
      <c r="B70" s="1">
        <v>636</v>
      </c>
    </row>
    <row r="71" spans="1:2" x14ac:dyDescent="0.2">
      <c r="A71" t="s">
        <v>145</v>
      </c>
      <c r="B71" s="1">
        <v>626</v>
      </c>
    </row>
    <row r="72" spans="1:2" x14ac:dyDescent="0.2">
      <c r="A72" t="s">
        <v>147</v>
      </c>
      <c r="B72" s="1">
        <v>848</v>
      </c>
    </row>
    <row r="73" spans="1:2" x14ac:dyDescent="0.2">
      <c r="A73" t="s">
        <v>149</v>
      </c>
      <c r="B73" s="1"/>
    </row>
    <row r="74" spans="1:2" x14ac:dyDescent="0.2">
      <c r="A74" t="s">
        <v>151</v>
      </c>
      <c r="B74" s="1"/>
    </row>
    <row r="75" spans="1:2" x14ac:dyDescent="0.2">
      <c r="A75" t="s">
        <v>153</v>
      </c>
      <c r="B75" s="1">
        <v>536</v>
      </c>
    </row>
    <row r="76" spans="1:2" x14ac:dyDescent="0.2">
      <c r="A76" t="s">
        <v>155</v>
      </c>
      <c r="B76" s="1">
        <v>2592</v>
      </c>
    </row>
    <row r="77" spans="1:2" x14ac:dyDescent="0.2">
      <c r="A77" t="s">
        <v>157</v>
      </c>
      <c r="B77" s="1">
        <v>867</v>
      </c>
    </row>
    <row r="78" spans="1:2" x14ac:dyDescent="0.2">
      <c r="A78" t="s">
        <v>159</v>
      </c>
      <c r="B78" s="1"/>
    </row>
    <row r="79" spans="1:2" x14ac:dyDescent="0.2">
      <c r="A79" t="s">
        <v>161</v>
      </c>
      <c r="B79" s="1"/>
    </row>
    <row r="80" spans="1:2" x14ac:dyDescent="0.2">
      <c r="A80" t="s">
        <v>163</v>
      </c>
      <c r="B80" s="1">
        <v>1831</v>
      </c>
    </row>
    <row r="81" spans="1:2" x14ac:dyDescent="0.2">
      <c r="A81" t="s">
        <v>165</v>
      </c>
      <c r="B81" s="1">
        <v>1220</v>
      </c>
    </row>
    <row r="82" spans="1:2" x14ac:dyDescent="0.2">
      <c r="A82" t="s">
        <v>167</v>
      </c>
      <c r="B82" s="1">
        <v>1026</v>
      </c>
    </row>
    <row r="83" spans="1:2" x14ac:dyDescent="0.2">
      <c r="A83" t="s">
        <v>169</v>
      </c>
      <c r="B83" s="1">
        <v>1187</v>
      </c>
    </row>
    <row r="84" spans="1:2" x14ac:dyDescent="0.2">
      <c r="A84" t="s">
        <v>171</v>
      </c>
      <c r="B84" s="1"/>
    </row>
    <row r="85" spans="1:2" x14ac:dyDescent="0.2">
      <c r="A85" t="s">
        <v>173</v>
      </c>
      <c r="B85" s="1">
        <v>1651</v>
      </c>
    </row>
    <row r="86" spans="1:2" x14ac:dyDescent="0.2">
      <c r="A86" t="s">
        <v>175</v>
      </c>
      <c r="B86" s="1">
        <v>836</v>
      </c>
    </row>
    <row r="87" spans="1:2" x14ac:dyDescent="0.2">
      <c r="A87" t="s">
        <v>177</v>
      </c>
      <c r="B87" s="1">
        <v>1577</v>
      </c>
    </row>
    <row r="88" spans="1:2" x14ac:dyDescent="0.2">
      <c r="A88" t="s">
        <v>179</v>
      </c>
      <c r="B88" s="1">
        <v>2156</v>
      </c>
    </row>
    <row r="89" spans="1:2" x14ac:dyDescent="0.2">
      <c r="A89" t="s">
        <v>181</v>
      </c>
      <c r="B89" s="1">
        <v>652</v>
      </c>
    </row>
    <row r="90" spans="1:2" x14ac:dyDescent="0.2">
      <c r="A90" t="s">
        <v>183</v>
      </c>
      <c r="B90" s="1">
        <v>2350</v>
      </c>
    </row>
    <row r="91" spans="1:2" x14ac:dyDescent="0.2">
      <c r="A91" t="s">
        <v>185</v>
      </c>
      <c r="B91" s="1"/>
    </row>
    <row r="92" spans="1:2" x14ac:dyDescent="0.2">
      <c r="A92" t="s">
        <v>187</v>
      </c>
      <c r="B92" s="1">
        <v>1996</v>
      </c>
    </row>
    <row r="93" spans="1:2" x14ac:dyDescent="0.2">
      <c r="A93" t="s">
        <v>189</v>
      </c>
      <c r="B93" s="1"/>
    </row>
    <row r="94" spans="1:2" x14ac:dyDescent="0.2">
      <c r="A94" t="s">
        <v>191</v>
      </c>
      <c r="B94" s="1">
        <v>2387</v>
      </c>
    </row>
    <row r="95" spans="1:2" x14ac:dyDescent="0.2">
      <c r="A95" t="s">
        <v>193</v>
      </c>
      <c r="B95" s="1"/>
    </row>
    <row r="96" spans="1:2" x14ac:dyDescent="0.2">
      <c r="A96" t="s">
        <v>195</v>
      </c>
      <c r="B96" s="1"/>
    </row>
    <row r="97" spans="1:2" x14ac:dyDescent="0.2">
      <c r="A97" t="s">
        <v>197</v>
      </c>
      <c r="B97" s="1">
        <v>1976</v>
      </c>
    </row>
    <row r="98" spans="1:2" x14ac:dyDescent="0.2">
      <c r="A98" t="s">
        <v>199</v>
      </c>
      <c r="B98" s="1"/>
    </row>
    <row r="99" spans="1:2" x14ac:dyDescent="0.2">
      <c r="A99" t="s">
        <v>201</v>
      </c>
      <c r="B99" s="1">
        <v>1113</v>
      </c>
    </row>
    <row r="100" spans="1:2" x14ac:dyDescent="0.2">
      <c r="A100" t="s">
        <v>203</v>
      </c>
      <c r="B100" s="1">
        <v>1440</v>
      </c>
    </row>
    <row r="101" spans="1:2" x14ac:dyDescent="0.2">
      <c r="A101" t="s">
        <v>205</v>
      </c>
      <c r="B101" s="1">
        <v>589</v>
      </c>
    </row>
    <row r="102" spans="1:2" x14ac:dyDescent="0.2">
      <c r="A102" t="s">
        <v>207</v>
      </c>
      <c r="B102" s="1"/>
    </row>
    <row r="103" spans="1:2" x14ac:dyDescent="0.2">
      <c r="A103" t="s">
        <v>209</v>
      </c>
      <c r="B103" s="1"/>
    </row>
    <row r="104" spans="1:2" x14ac:dyDescent="0.2">
      <c r="A104" t="s">
        <v>211</v>
      </c>
      <c r="B104" s="1"/>
    </row>
    <row r="105" spans="1:2" x14ac:dyDescent="0.2">
      <c r="A105" t="s">
        <v>213</v>
      </c>
      <c r="B105" s="1"/>
    </row>
    <row r="106" spans="1:2" x14ac:dyDescent="0.2">
      <c r="A106" t="s">
        <v>215</v>
      </c>
      <c r="B106" s="1">
        <v>2702</v>
      </c>
    </row>
    <row r="107" spans="1:2" x14ac:dyDescent="0.2">
      <c r="A107" t="s">
        <v>217</v>
      </c>
      <c r="B107" s="1"/>
    </row>
    <row r="108" spans="1:2" x14ac:dyDescent="0.2">
      <c r="A108" t="s">
        <v>219</v>
      </c>
      <c r="B108" s="1"/>
    </row>
    <row r="109" spans="1:2" x14ac:dyDescent="0.2">
      <c r="A109" t="s">
        <v>221</v>
      </c>
      <c r="B109" s="1">
        <v>1083</v>
      </c>
    </row>
    <row r="110" spans="1:2" x14ac:dyDescent="0.2">
      <c r="A110" t="s">
        <v>223</v>
      </c>
      <c r="B110" s="1"/>
    </row>
    <row r="111" spans="1:2" x14ac:dyDescent="0.2">
      <c r="A111" t="s">
        <v>225</v>
      </c>
      <c r="B111" s="1">
        <v>1118</v>
      </c>
    </row>
    <row r="112" spans="1:2" x14ac:dyDescent="0.2">
      <c r="A112" t="s">
        <v>227</v>
      </c>
      <c r="B112" s="1">
        <v>228</v>
      </c>
    </row>
    <row r="113" spans="1:2" x14ac:dyDescent="0.2">
      <c r="A113" t="s">
        <v>229</v>
      </c>
      <c r="B113" s="1">
        <v>216</v>
      </c>
    </row>
    <row r="114" spans="1:2" x14ac:dyDescent="0.2">
      <c r="A114" t="s">
        <v>231</v>
      </c>
      <c r="B114" s="1">
        <v>1940</v>
      </c>
    </row>
    <row r="115" spans="1:2" x14ac:dyDescent="0.2">
      <c r="A115" t="s">
        <v>233</v>
      </c>
      <c r="B115" s="1">
        <v>435</v>
      </c>
    </row>
    <row r="116" spans="1:2" x14ac:dyDescent="0.2">
      <c r="A116" t="s">
        <v>235</v>
      </c>
      <c r="B116" s="1">
        <v>832</v>
      </c>
    </row>
    <row r="117" spans="1:2" x14ac:dyDescent="0.2">
      <c r="A117" t="s">
        <v>237</v>
      </c>
      <c r="B117" s="1">
        <v>2051</v>
      </c>
    </row>
    <row r="118" spans="1:2" x14ac:dyDescent="0.2">
      <c r="A118" t="s">
        <v>239</v>
      </c>
      <c r="B118" s="1">
        <v>111</v>
      </c>
    </row>
    <row r="119" spans="1:2" x14ac:dyDescent="0.2">
      <c r="A119" t="s">
        <v>241</v>
      </c>
      <c r="B119" s="1">
        <v>1668</v>
      </c>
    </row>
    <row r="120" spans="1:2" x14ac:dyDescent="0.2">
      <c r="A120" t="s">
        <v>243</v>
      </c>
      <c r="B120" s="1">
        <v>250</v>
      </c>
    </row>
    <row r="121" spans="1:2" x14ac:dyDescent="0.2">
      <c r="A121" t="s">
        <v>245</v>
      </c>
      <c r="B121" s="1">
        <v>630</v>
      </c>
    </row>
    <row r="122" spans="1:2" x14ac:dyDescent="0.2">
      <c r="A122" t="s">
        <v>247</v>
      </c>
      <c r="B122" s="1">
        <v>533</v>
      </c>
    </row>
    <row r="123" spans="1:2" x14ac:dyDescent="0.2">
      <c r="A123" t="s">
        <v>249</v>
      </c>
      <c r="B123" s="1">
        <v>1904</v>
      </c>
    </row>
    <row r="124" spans="1:2" x14ac:dyDescent="0.2">
      <c r="A124" t="s">
        <v>251</v>
      </c>
      <c r="B124" s="1"/>
    </row>
    <row r="125" spans="1:2" x14ac:dyDescent="0.2">
      <c r="A125" t="s">
        <v>253</v>
      </c>
      <c r="B125" s="1">
        <v>1427</v>
      </c>
    </row>
    <row r="126" spans="1:2" x14ac:dyDescent="0.2">
      <c r="A126" t="s">
        <v>255</v>
      </c>
      <c r="B126" s="1">
        <v>1274</v>
      </c>
    </row>
    <row r="127" spans="1:2" x14ac:dyDescent="0.2">
      <c r="A127" t="s">
        <v>257</v>
      </c>
      <c r="B127" s="1">
        <v>121</v>
      </c>
    </row>
    <row r="128" spans="1:2" x14ac:dyDescent="0.2">
      <c r="A128" t="s">
        <v>259</v>
      </c>
      <c r="B128" s="1"/>
    </row>
    <row r="129" spans="1:2" x14ac:dyDescent="0.2">
      <c r="A129" t="s">
        <v>261</v>
      </c>
      <c r="B129" s="1">
        <v>1834</v>
      </c>
    </row>
    <row r="130" spans="1:2" x14ac:dyDescent="0.2">
      <c r="A130" t="s">
        <v>263</v>
      </c>
      <c r="B130" s="1">
        <v>661</v>
      </c>
    </row>
    <row r="131" spans="1:2" x14ac:dyDescent="0.2">
      <c r="A131" t="s">
        <v>265</v>
      </c>
      <c r="B131" s="1">
        <v>2391</v>
      </c>
    </row>
    <row r="132" spans="1:2" x14ac:dyDescent="0.2">
      <c r="A132" t="s">
        <v>267</v>
      </c>
      <c r="B132" s="1">
        <v>56</v>
      </c>
    </row>
    <row r="133" spans="1:2" x14ac:dyDescent="0.2">
      <c r="A133" t="s">
        <v>269</v>
      </c>
      <c r="B133" s="1">
        <v>2301</v>
      </c>
    </row>
    <row r="134" spans="1:2" x14ac:dyDescent="0.2">
      <c r="A134" t="s">
        <v>271</v>
      </c>
      <c r="B134" s="1"/>
    </row>
    <row r="135" spans="1:2" x14ac:dyDescent="0.2">
      <c r="A135" t="s">
        <v>273</v>
      </c>
      <c r="B135" s="1"/>
    </row>
    <row r="136" spans="1:2" x14ac:dyDescent="0.2">
      <c r="A136" t="s">
        <v>275</v>
      </c>
      <c r="B136" s="1"/>
    </row>
    <row r="137" spans="1:2" x14ac:dyDescent="0.2">
      <c r="A137" t="s">
        <v>277</v>
      </c>
      <c r="B137" s="1"/>
    </row>
    <row r="138" spans="1:2" x14ac:dyDescent="0.2">
      <c r="A138" t="s">
        <v>279</v>
      </c>
      <c r="B138" s="1">
        <v>1712</v>
      </c>
    </row>
    <row r="139" spans="1:2" x14ac:dyDescent="0.2">
      <c r="A139" t="s">
        <v>281</v>
      </c>
      <c r="B139" s="1"/>
    </row>
    <row r="140" spans="1:2" x14ac:dyDescent="0.2">
      <c r="A140" t="s">
        <v>283</v>
      </c>
      <c r="B140" s="1"/>
    </row>
    <row r="141" spans="1:2" x14ac:dyDescent="0.2">
      <c r="A141" t="s">
        <v>285</v>
      </c>
      <c r="B141" s="1">
        <v>788</v>
      </c>
    </row>
    <row r="142" spans="1:2" x14ac:dyDescent="0.2">
      <c r="A142" t="s">
        <v>287</v>
      </c>
      <c r="B142" s="1"/>
    </row>
    <row r="143" spans="1:2" x14ac:dyDescent="0.2">
      <c r="A143" t="s">
        <v>289</v>
      </c>
      <c r="B143" s="1">
        <v>656</v>
      </c>
    </row>
    <row r="144" spans="1:2" x14ac:dyDescent="0.2">
      <c r="A144" t="s">
        <v>291</v>
      </c>
      <c r="B144" s="1">
        <v>934</v>
      </c>
    </row>
    <row r="145" spans="1:2" x14ac:dyDescent="0.2">
      <c r="A145" t="s">
        <v>293</v>
      </c>
      <c r="B145" s="1">
        <v>641</v>
      </c>
    </row>
    <row r="146" spans="1:2" x14ac:dyDescent="0.2">
      <c r="A146" t="s">
        <v>295</v>
      </c>
      <c r="B146" s="1"/>
    </row>
    <row r="147" spans="1:2" x14ac:dyDescent="0.2">
      <c r="A147" t="s">
        <v>297</v>
      </c>
      <c r="B147" s="1"/>
    </row>
    <row r="148" spans="1:2" x14ac:dyDescent="0.2">
      <c r="A148" t="s">
        <v>299</v>
      </c>
      <c r="B148" s="1">
        <v>346</v>
      </c>
    </row>
    <row r="149" spans="1:2" x14ac:dyDescent="0.2">
      <c r="A149" t="s">
        <v>301</v>
      </c>
      <c r="B149" s="1"/>
    </row>
    <row r="150" spans="1:2" x14ac:dyDescent="0.2">
      <c r="A150" t="s">
        <v>303</v>
      </c>
      <c r="B150" s="1">
        <v>450</v>
      </c>
    </row>
    <row r="151" spans="1:2" x14ac:dyDescent="0.2">
      <c r="A151" t="s">
        <v>305</v>
      </c>
      <c r="B151" s="1">
        <v>1513</v>
      </c>
    </row>
    <row r="152" spans="1:2" x14ac:dyDescent="0.2">
      <c r="A152" t="s">
        <v>307</v>
      </c>
      <c r="B152" s="1">
        <v>1972</v>
      </c>
    </row>
    <row r="153" spans="1:2" x14ac:dyDescent="0.2">
      <c r="A153" t="s">
        <v>309</v>
      </c>
      <c r="B153" s="1"/>
    </row>
    <row r="154" spans="1:2" x14ac:dyDescent="0.2">
      <c r="A154" t="s">
        <v>311</v>
      </c>
      <c r="B154" s="1">
        <v>758</v>
      </c>
    </row>
    <row r="155" spans="1:2" x14ac:dyDescent="0.2">
      <c r="A155" t="s">
        <v>313</v>
      </c>
      <c r="B155" s="1"/>
    </row>
    <row r="156" spans="1:2" x14ac:dyDescent="0.2">
      <c r="A156" t="s">
        <v>315</v>
      </c>
      <c r="B156" s="1"/>
    </row>
    <row r="157" spans="1:2" x14ac:dyDescent="0.2">
      <c r="A157" t="s">
        <v>317</v>
      </c>
      <c r="B157" s="1">
        <v>619</v>
      </c>
    </row>
    <row r="158" spans="1:2" x14ac:dyDescent="0.2">
      <c r="A158" t="s">
        <v>319</v>
      </c>
      <c r="B158" s="1">
        <v>282</v>
      </c>
    </row>
    <row r="159" spans="1:2" x14ac:dyDescent="0.2">
      <c r="A159" t="s">
        <v>321</v>
      </c>
      <c r="B159" s="1">
        <v>560</v>
      </c>
    </row>
    <row r="160" spans="1:2" x14ac:dyDescent="0.2">
      <c r="A160" t="s">
        <v>323</v>
      </c>
      <c r="B160" s="1">
        <v>2091</v>
      </c>
    </row>
    <row r="161" spans="1:2" x14ac:dyDescent="0.2">
      <c r="A161" t="s">
        <v>325</v>
      </c>
      <c r="B161" s="1"/>
    </row>
    <row r="162" spans="1:2" x14ac:dyDescent="0.2">
      <c r="A162" t="s">
        <v>327</v>
      </c>
      <c r="B162" s="1"/>
    </row>
    <row r="163" spans="1:2" x14ac:dyDescent="0.2">
      <c r="A163" t="s">
        <v>329</v>
      </c>
      <c r="B163" s="1">
        <v>241</v>
      </c>
    </row>
    <row r="164" spans="1:2" x14ac:dyDescent="0.2">
      <c r="A164" t="s">
        <v>331</v>
      </c>
      <c r="B164" s="1"/>
    </row>
    <row r="165" spans="1:2" x14ac:dyDescent="0.2">
      <c r="A165" t="s">
        <v>333</v>
      </c>
      <c r="B165" s="1">
        <v>1032</v>
      </c>
    </row>
    <row r="166" spans="1:2" x14ac:dyDescent="0.2">
      <c r="A166" t="s">
        <v>335</v>
      </c>
      <c r="B166" s="1">
        <v>92</v>
      </c>
    </row>
    <row r="167" spans="1:2" x14ac:dyDescent="0.2">
      <c r="A167" t="s">
        <v>337</v>
      </c>
      <c r="B167" s="1">
        <v>2041</v>
      </c>
    </row>
    <row r="168" spans="1:2" x14ac:dyDescent="0.2">
      <c r="A168" t="s">
        <v>339</v>
      </c>
      <c r="B168" s="1">
        <v>1181</v>
      </c>
    </row>
    <row r="169" spans="1:2" x14ac:dyDescent="0.2">
      <c r="A169" t="s">
        <v>341</v>
      </c>
      <c r="B169" s="1">
        <v>2875</v>
      </c>
    </row>
    <row r="170" spans="1:2" x14ac:dyDescent="0.2">
      <c r="A170" t="s">
        <v>343</v>
      </c>
      <c r="B170" s="1"/>
    </row>
    <row r="171" spans="1:2" x14ac:dyDescent="0.2">
      <c r="A171" t="s">
        <v>345</v>
      </c>
      <c r="B171" s="1">
        <v>285</v>
      </c>
    </row>
    <row r="172" spans="1:2" x14ac:dyDescent="0.2">
      <c r="A172" t="s">
        <v>347</v>
      </c>
      <c r="B172" s="1"/>
    </row>
    <row r="173" spans="1:2" x14ac:dyDescent="0.2">
      <c r="A173" t="s">
        <v>349</v>
      </c>
      <c r="B173" s="1">
        <v>151</v>
      </c>
    </row>
    <row r="174" spans="1:2" x14ac:dyDescent="0.2">
      <c r="A174" t="s">
        <v>351</v>
      </c>
      <c r="B174" s="1">
        <v>1150</v>
      </c>
    </row>
    <row r="175" spans="1:2" x14ac:dyDescent="0.2">
      <c r="A175" t="s">
        <v>353</v>
      </c>
      <c r="B175" s="1">
        <v>2280</v>
      </c>
    </row>
    <row r="176" spans="1:2" x14ac:dyDescent="0.2">
      <c r="A176" t="s">
        <v>355</v>
      </c>
      <c r="B176" s="1">
        <v>778</v>
      </c>
    </row>
    <row r="177" spans="1:2" x14ac:dyDescent="0.2">
      <c r="A177" t="s">
        <v>357</v>
      </c>
      <c r="B177" s="1">
        <v>1414</v>
      </c>
    </row>
    <row r="178" spans="1:2" x14ac:dyDescent="0.2">
      <c r="A178" t="s">
        <v>359</v>
      </c>
      <c r="B178" s="1">
        <v>1500</v>
      </c>
    </row>
    <row r="179" spans="1:2" x14ac:dyDescent="0.2">
      <c r="A179" t="s">
        <v>361</v>
      </c>
      <c r="B179" s="1"/>
    </row>
    <row r="180" spans="1:2" x14ac:dyDescent="0.2">
      <c r="A180" t="s">
        <v>363</v>
      </c>
      <c r="B180" s="1">
        <v>1732</v>
      </c>
    </row>
    <row r="181" spans="1:2" x14ac:dyDescent="0.2">
      <c r="A181" t="s">
        <v>365</v>
      </c>
      <c r="B181" s="1"/>
    </row>
    <row r="182" spans="1:2" x14ac:dyDescent="0.2">
      <c r="A182" t="s">
        <v>367</v>
      </c>
      <c r="B182" s="1">
        <v>125</v>
      </c>
    </row>
    <row r="183" spans="1:2" x14ac:dyDescent="0.2">
      <c r="A183" t="s">
        <v>369</v>
      </c>
      <c r="B183" s="1"/>
    </row>
    <row r="184" spans="1:2" x14ac:dyDescent="0.2">
      <c r="A184" t="s">
        <v>371</v>
      </c>
      <c r="B184" s="1">
        <v>494</v>
      </c>
    </row>
    <row r="185" spans="1:2" x14ac:dyDescent="0.2">
      <c r="A185" t="s">
        <v>373</v>
      </c>
      <c r="B185" s="1">
        <v>2928</v>
      </c>
    </row>
    <row r="186" spans="1:2" x14ac:dyDescent="0.2">
      <c r="A186" t="s">
        <v>375</v>
      </c>
      <c r="B186" s="1">
        <v>1738</v>
      </c>
    </row>
    <row r="187" spans="1:2" x14ac:dyDescent="0.2">
      <c r="A187" t="s">
        <v>377</v>
      </c>
      <c r="B187" s="1">
        <v>2348</v>
      </c>
    </row>
    <row r="188" spans="1:2" x14ac:dyDescent="0.2">
      <c r="A188" t="s">
        <v>379</v>
      </c>
      <c r="B188" s="1"/>
    </row>
    <row r="189" spans="1:2" x14ac:dyDescent="0.2">
      <c r="A189" t="s">
        <v>381</v>
      </c>
      <c r="B189" s="1">
        <v>3142</v>
      </c>
    </row>
    <row r="190" spans="1:2" x14ac:dyDescent="0.2">
      <c r="A190" t="s">
        <v>383</v>
      </c>
      <c r="B190" s="1">
        <v>600</v>
      </c>
    </row>
    <row r="191" spans="1:2" x14ac:dyDescent="0.2">
      <c r="A191" t="s">
        <v>385</v>
      </c>
      <c r="B191" s="1"/>
    </row>
    <row r="192" spans="1:2" x14ac:dyDescent="0.2">
      <c r="A192" t="s">
        <v>387</v>
      </c>
      <c r="B192" s="1">
        <v>2054</v>
      </c>
    </row>
    <row r="193" spans="1:2" x14ac:dyDescent="0.2">
      <c r="A193" t="s">
        <v>389</v>
      </c>
      <c r="B193" s="1">
        <v>1054</v>
      </c>
    </row>
    <row r="194" spans="1:2" x14ac:dyDescent="0.2">
      <c r="A194" t="s">
        <v>391</v>
      </c>
      <c r="B194" s="1">
        <v>854</v>
      </c>
    </row>
    <row r="195" spans="1:2" x14ac:dyDescent="0.2">
      <c r="A195" t="s">
        <v>393</v>
      </c>
      <c r="B195" s="1">
        <v>1130</v>
      </c>
    </row>
    <row r="196" spans="1:2" x14ac:dyDescent="0.2">
      <c r="A196" t="s">
        <v>395</v>
      </c>
      <c r="B196" s="1">
        <v>402</v>
      </c>
    </row>
    <row r="197" spans="1:2" x14ac:dyDescent="0.2">
      <c r="A197" t="s">
        <v>397</v>
      </c>
      <c r="B197" s="1"/>
    </row>
    <row r="198" spans="1:2" x14ac:dyDescent="0.2">
      <c r="A198" t="s">
        <v>399</v>
      </c>
      <c r="B198" s="1"/>
    </row>
    <row r="199" spans="1:2" x14ac:dyDescent="0.2">
      <c r="A199" t="s">
        <v>401</v>
      </c>
      <c r="B199" s="1"/>
    </row>
    <row r="200" spans="1:2" x14ac:dyDescent="0.2">
      <c r="A200" t="s">
        <v>403</v>
      </c>
      <c r="B200" s="1">
        <v>74</v>
      </c>
    </row>
    <row r="201" spans="1:2" x14ac:dyDescent="0.2">
      <c r="A201" t="s">
        <v>405</v>
      </c>
      <c r="B201" s="1">
        <v>637</v>
      </c>
    </row>
    <row r="202" spans="1:2" x14ac:dyDescent="0.2">
      <c r="A202" t="s">
        <v>407</v>
      </c>
      <c r="B202" s="1">
        <v>460</v>
      </c>
    </row>
    <row r="203" spans="1:2" x14ac:dyDescent="0.2">
      <c r="A203" t="s">
        <v>409</v>
      </c>
      <c r="B203" s="1">
        <v>1212</v>
      </c>
    </row>
    <row r="204" spans="1:2" x14ac:dyDescent="0.2">
      <c r="A204" t="s">
        <v>411</v>
      </c>
      <c r="B204" s="1"/>
    </row>
    <row r="205" spans="1:2" x14ac:dyDescent="0.2">
      <c r="A205" t="s">
        <v>413</v>
      </c>
      <c r="B205" s="1">
        <v>59</v>
      </c>
    </row>
    <row r="206" spans="1:2" x14ac:dyDescent="0.2">
      <c r="A206" t="s">
        <v>415</v>
      </c>
      <c r="B206" s="1">
        <v>250</v>
      </c>
    </row>
    <row r="207" spans="1:2" x14ac:dyDescent="0.2">
      <c r="A207" t="s">
        <v>417</v>
      </c>
      <c r="B207" s="1">
        <v>686</v>
      </c>
    </row>
    <row r="208" spans="1:2" x14ac:dyDescent="0.2">
      <c r="A208" t="s">
        <v>419</v>
      </c>
      <c r="B208" s="1">
        <v>2497</v>
      </c>
    </row>
    <row r="209" spans="1:2" x14ac:dyDescent="0.2">
      <c r="A209" t="s">
        <v>421</v>
      </c>
      <c r="B209" s="1">
        <v>3028</v>
      </c>
    </row>
    <row r="210" spans="1:2" x14ac:dyDescent="0.2">
      <c r="A210" t="s">
        <v>423</v>
      </c>
      <c r="B210" s="1">
        <v>2526</v>
      </c>
    </row>
    <row r="211" spans="1:2" x14ac:dyDescent="0.2">
      <c r="A211" t="s">
        <v>425</v>
      </c>
      <c r="B211" s="1">
        <v>1784</v>
      </c>
    </row>
    <row r="212" spans="1:2" x14ac:dyDescent="0.2">
      <c r="A212" t="s">
        <v>427</v>
      </c>
      <c r="B212" s="1"/>
    </row>
    <row r="213" spans="1:2" x14ac:dyDescent="0.2">
      <c r="A213" t="s">
        <v>429</v>
      </c>
      <c r="B213" s="1">
        <v>282</v>
      </c>
    </row>
    <row r="214" spans="1:2" x14ac:dyDescent="0.2">
      <c r="A214" t="s">
        <v>431</v>
      </c>
      <c r="B214" s="1"/>
    </row>
    <row r="215" spans="1:2" x14ac:dyDescent="0.2">
      <c r="A215" t="s">
        <v>433</v>
      </c>
      <c r="B215" s="1"/>
    </row>
    <row r="216" spans="1:2" x14ac:dyDescent="0.2">
      <c r="A216" t="s">
        <v>435</v>
      </c>
      <c r="B216" s="1">
        <v>900</v>
      </c>
    </row>
    <row r="217" spans="1:2" x14ac:dyDescent="0.2">
      <c r="A217" t="s">
        <v>437</v>
      </c>
      <c r="B217" s="1"/>
    </row>
    <row r="218" spans="1:2" x14ac:dyDescent="0.2">
      <c r="A218" t="s">
        <v>439</v>
      </c>
      <c r="B218" s="1"/>
    </row>
    <row r="219" spans="1:2" x14ac:dyDescent="0.2">
      <c r="A219" t="s">
        <v>441</v>
      </c>
      <c r="B219" s="1">
        <v>3200</v>
      </c>
    </row>
    <row r="220" spans="1:2" x14ac:dyDescent="0.2">
      <c r="A220" t="s">
        <v>443</v>
      </c>
      <c r="B220" s="1">
        <v>2331</v>
      </c>
    </row>
    <row r="221" spans="1:2" x14ac:dyDescent="0.2">
      <c r="A221" t="s">
        <v>445</v>
      </c>
      <c r="B221" s="1">
        <v>824</v>
      </c>
    </row>
    <row r="222" spans="1:2" x14ac:dyDescent="0.2">
      <c r="A222" t="s">
        <v>447</v>
      </c>
      <c r="B222" s="1">
        <v>1162</v>
      </c>
    </row>
    <row r="223" spans="1:2" x14ac:dyDescent="0.2">
      <c r="A223" t="s">
        <v>449</v>
      </c>
      <c r="B223" s="1">
        <v>624</v>
      </c>
    </row>
    <row r="224" spans="1:2" x14ac:dyDescent="0.2">
      <c r="A224" t="s">
        <v>451</v>
      </c>
      <c r="B224" s="1">
        <v>788</v>
      </c>
    </row>
    <row r="225" spans="1:2" x14ac:dyDescent="0.2">
      <c r="A225" t="s">
        <v>453</v>
      </c>
      <c r="B225" s="1"/>
    </row>
    <row r="226" spans="1:2" x14ac:dyDescent="0.2">
      <c r="A226" t="s">
        <v>455</v>
      </c>
      <c r="B226" s="1">
        <v>2330</v>
      </c>
    </row>
    <row r="227" spans="1:2" x14ac:dyDescent="0.2">
      <c r="A227" t="s">
        <v>457</v>
      </c>
      <c r="B227" s="1">
        <v>252</v>
      </c>
    </row>
    <row r="228" spans="1:2" x14ac:dyDescent="0.2">
      <c r="A228" t="s">
        <v>459</v>
      </c>
      <c r="B228" s="1"/>
    </row>
    <row r="229" spans="1:2" x14ac:dyDescent="0.2">
      <c r="A229" t="s">
        <v>461</v>
      </c>
      <c r="B229" s="1">
        <v>322</v>
      </c>
    </row>
    <row r="230" spans="1:2" x14ac:dyDescent="0.2">
      <c r="A230" t="s">
        <v>463</v>
      </c>
      <c r="B230" s="1"/>
    </row>
    <row r="231" spans="1:2" x14ac:dyDescent="0.2">
      <c r="A231" t="s">
        <v>465</v>
      </c>
      <c r="B231" s="1"/>
    </row>
    <row r="232" spans="1:2" x14ac:dyDescent="0.2">
      <c r="A232" t="s">
        <v>467</v>
      </c>
      <c r="B232" s="1">
        <v>1168</v>
      </c>
    </row>
    <row r="233" spans="1:2" x14ac:dyDescent="0.2">
      <c r="A233" t="s">
        <v>469</v>
      </c>
      <c r="B233" s="1">
        <v>1622</v>
      </c>
    </row>
    <row r="234" spans="1:2" x14ac:dyDescent="0.2">
      <c r="A234" t="s">
        <v>471</v>
      </c>
      <c r="B234" s="1">
        <v>691</v>
      </c>
    </row>
    <row r="235" spans="1:2" x14ac:dyDescent="0.2">
      <c r="A235" t="s">
        <v>473</v>
      </c>
      <c r="B235" s="1">
        <v>161</v>
      </c>
    </row>
    <row r="236" spans="1:2" x14ac:dyDescent="0.2">
      <c r="A236" t="s">
        <v>475</v>
      </c>
      <c r="B236" s="1"/>
    </row>
    <row r="237" spans="1:2" x14ac:dyDescent="0.2">
      <c r="A237" t="s">
        <v>477</v>
      </c>
      <c r="B237" s="1">
        <v>1500</v>
      </c>
    </row>
    <row r="238" spans="1:2" x14ac:dyDescent="0.2">
      <c r="A238" t="s">
        <v>479</v>
      </c>
      <c r="B238" s="1"/>
    </row>
    <row r="239" spans="1:2" x14ac:dyDescent="0.2">
      <c r="A239" t="s">
        <v>481</v>
      </c>
      <c r="B239" s="1"/>
    </row>
    <row r="240" spans="1:2" x14ac:dyDescent="0.2">
      <c r="A240" t="s">
        <v>483</v>
      </c>
      <c r="B240" s="1"/>
    </row>
    <row r="241" spans="1:2" x14ac:dyDescent="0.2">
      <c r="A241" t="s">
        <v>485</v>
      </c>
      <c r="B241" s="1"/>
    </row>
    <row r="242" spans="1:2" x14ac:dyDescent="0.2">
      <c r="A242" t="s">
        <v>487</v>
      </c>
      <c r="B242" s="1">
        <v>2200</v>
      </c>
    </row>
    <row r="243" spans="1:2" x14ac:dyDescent="0.2">
      <c r="A243" t="s">
        <v>489</v>
      </c>
      <c r="B243" s="1">
        <v>207</v>
      </c>
    </row>
    <row r="244" spans="1:2" x14ac:dyDescent="0.2">
      <c r="A244" t="s">
        <v>491</v>
      </c>
      <c r="B244" s="1">
        <v>593</v>
      </c>
    </row>
    <row r="245" spans="1:2" x14ac:dyDescent="0.2">
      <c r="A245" t="s">
        <v>493</v>
      </c>
      <c r="B245" s="1"/>
    </row>
    <row r="246" spans="1:2" x14ac:dyDescent="0.2">
      <c r="A246" t="s">
        <v>495</v>
      </c>
      <c r="B246" s="1">
        <v>1071</v>
      </c>
    </row>
    <row r="247" spans="1:2" x14ac:dyDescent="0.2">
      <c r="A247" t="s">
        <v>497</v>
      </c>
      <c r="B247" s="1">
        <v>1180</v>
      </c>
    </row>
    <row r="248" spans="1:2" x14ac:dyDescent="0.2">
      <c r="A248" t="s">
        <v>499</v>
      </c>
      <c r="B248" s="1">
        <v>565</v>
      </c>
    </row>
    <row r="249" spans="1:2" x14ac:dyDescent="0.2">
      <c r="A249" t="s">
        <v>501</v>
      </c>
      <c r="B249" s="1"/>
    </row>
    <row r="250" spans="1:2" x14ac:dyDescent="0.2">
      <c r="A250" t="s">
        <v>503</v>
      </c>
      <c r="B250" s="1">
        <v>1300</v>
      </c>
    </row>
    <row r="251" spans="1:2" x14ac:dyDescent="0.2">
      <c r="A251" t="s">
        <v>505</v>
      </c>
      <c r="B251" s="1">
        <v>715</v>
      </c>
    </row>
    <row r="252" spans="1:2" x14ac:dyDescent="0.2">
      <c r="A252" t="s">
        <v>507</v>
      </c>
      <c r="B252" s="1">
        <v>206</v>
      </c>
    </row>
    <row r="253" spans="1:2" x14ac:dyDescent="0.2">
      <c r="A253" t="s">
        <v>509</v>
      </c>
      <c r="B253" s="1">
        <v>1583</v>
      </c>
    </row>
    <row r="254" spans="1:2" x14ac:dyDescent="0.2">
      <c r="A254" t="s">
        <v>511</v>
      </c>
      <c r="B254" s="1">
        <v>2044</v>
      </c>
    </row>
    <row r="255" spans="1:2" x14ac:dyDescent="0.2">
      <c r="A255" t="s">
        <v>513</v>
      </c>
      <c r="B255" s="1"/>
    </row>
    <row r="256" spans="1:2" x14ac:dyDescent="0.2">
      <c r="A256" t="s">
        <v>515</v>
      </c>
      <c r="B256" s="1"/>
    </row>
    <row r="257" spans="1:2" x14ac:dyDescent="0.2">
      <c r="A257" t="s">
        <v>517</v>
      </c>
      <c r="B257" s="1">
        <v>1821</v>
      </c>
    </row>
    <row r="258" spans="1:2" x14ac:dyDescent="0.2">
      <c r="A258" t="s">
        <v>519</v>
      </c>
      <c r="B258" s="1"/>
    </row>
    <row r="259" spans="1:2" x14ac:dyDescent="0.2">
      <c r="A259" t="s">
        <v>521</v>
      </c>
      <c r="B259" s="1"/>
    </row>
    <row r="260" spans="1:2" x14ac:dyDescent="0.2">
      <c r="A260" t="s">
        <v>523</v>
      </c>
      <c r="B260" s="1"/>
    </row>
    <row r="261" spans="1:2" x14ac:dyDescent="0.2">
      <c r="A261" t="s">
        <v>525</v>
      </c>
      <c r="B261" s="1"/>
    </row>
    <row r="262" spans="1:2" x14ac:dyDescent="0.2">
      <c r="A262" t="s">
        <v>527</v>
      </c>
      <c r="B262" s="1">
        <v>167</v>
      </c>
    </row>
    <row r="263" spans="1:2" x14ac:dyDescent="0.2">
      <c r="A263" t="s">
        <v>529</v>
      </c>
      <c r="B263" s="1">
        <v>495</v>
      </c>
    </row>
    <row r="264" spans="1:2" x14ac:dyDescent="0.2">
      <c r="A264" t="s">
        <v>531</v>
      </c>
      <c r="B264" s="1">
        <v>1020</v>
      </c>
    </row>
    <row r="265" spans="1:2" x14ac:dyDescent="0.2">
      <c r="A265" t="s">
        <v>533</v>
      </c>
      <c r="B265" s="1">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CO2</vt:lpstr>
      <vt:lpstr>Metadata</vt:lpstr>
      <vt:lpstr>PM25</vt:lpstr>
      <vt:lpstr>CO2_PM25</vt:lpstr>
      <vt:lpstr>Female life expectancy</vt:lpstr>
      <vt:lpstr>Forest area</vt:lpstr>
      <vt:lpstr>Cereal Yield</vt:lpstr>
      <vt:lpstr>Renewable energy %</vt:lpstr>
      <vt:lpstr>Precipitation</vt:lpstr>
      <vt:lpstr>LatLong</vt:lpstr>
      <vt:lpstr>Sheet11</vt:lpstr>
      <vt:lpstr>Population growth</vt:lpstr>
      <vt:lpstr>Population</vt:lpstr>
      <vt:lpstr>GNP_per_cap</vt:lpstr>
      <vt:lpstr>Under_5_mortality</vt:lpstr>
      <vt:lpstr>Women_in_parliament</vt:lpstr>
      <vt:lpstr>GINI</vt:lpstr>
      <vt:lpstr>Govt_spend_education</vt:lpstr>
      <vt:lpstr>Secondary_school_enrolment</vt:lpstr>
      <vt:lpstr>Land area</vt:lpstr>
      <vt:lpstr>School_gender_parity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2020-01-02T15:36:36Z</dcterms:modified>
</cp:coreProperties>
</file>